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nonpowelson/Downloads/"/>
    </mc:Choice>
  </mc:AlternateContent>
  <xr:revisionPtr revIDLastSave="0" documentId="8_{7055695D-3B7F-4347-A165-885224CCB646}" xr6:coauthVersionLast="45" xr6:coauthVersionMax="45" xr10:uidLastSave="{00000000-0000-0000-0000-000000000000}"/>
  <bookViews>
    <workbookView xWindow="1040" yWindow="960" windowWidth="27640" windowHeight="16160" xr2:uid="{61AD008C-7334-174A-828F-78546968F4B5}"/>
  </bookViews>
  <sheets>
    <sheet name="Data" sheetId="3" r:id="rId1"/>
    <sheet name="Cluster Analysis" sheetId="1" r:id="rId2"/>
    <sheet name="Visualization" sheetId="2" r:id="rId3"/>
  </sheets>
  <externalReferences>
    <externalReference r:id="rId4"/>
  </externalReferences>
  <definedNames>
    <definedName name="cluster" localSheetId="0">Data!$A$13:$T$2212</definedName>
    <definedName name="cluster">'Cluster Analysis'!$A$13:$T$2212</definedName>
    <definedName name="solver_adj" localSheetId="1" hidden="1">'Cluster Analysis'!$B$6:$B$9</definedName>
    <definedName name="solver_adj" localSheetId="0" hidden="1">Data!#REF!</definedName>
    <definedName name="solver_cvg" localSheetId="1" hidden="1">0.0001</definedName>
    <definedName name="solver_cvg" localSheetId="0" hidden="1">0.0001</definedName>
    <definedName name="solver_drv" localSheetId="1" hidden="1">1</definedName>
    <definedName name="solver_drv" localSheetId="0" hidden="1">1</definedName>
    <definedName name="solver_eng" localSheetId="1" hidden="1">3</definedName>
    <definedName name="solver_eng" localSheetId="0" hidden="1">3</definedName>
    <definedName name="solver_itr" localSheetId="1" hidden="1">2147483647</definedName>
    <definedName name="solver_itr" localSheetId="0" hidden="1">2147483647</definedName>
    <definedName name="solver_lhs1" localSheetId="1" hidden="1">'Cluster Analysis'!$B$6:$B$9</definedName>
    <definedName name="solver_lhs1" localSheetId="0" hidden="1">Data!#REF!</definedName>
    <definedName name="solver_lhs2" localSheetId="1" hidden="1">'Cluster Analysis'!$B$6:$B$9</definedName>
    <definedName name="solver_lhs2" localSheetId="0" hidden="1">Data!#REF!</definedName>
    <definedName name="solver_lhs3" localSheetId="1" hidden="1">'Cluster Analysis'!$B$6:$B$9</definedName>
    <definedName name="solver_lhs3" localSheetId="0" hidden="1">Data!#REF!</definedName>
    <definedName name="solver_lin" localSheetId="1" hidden="1">2</definedName>
    <definedName name="solver_lin" localSheetId="0" hidden="1">2</definedName>
    <definedName name="solver_mip" localSheetId="1" hidden="1">2147483647</definedName>
    <definedName name="solver_mip" localSheetId="0" hidden="1">2147483647</definedName>
    <definedName name="solver_mni" localSheetId="1" hidden="1">30</definedName>
    <definedName name="solver_mni" localSheetId="0" hidden="1">30</definedName>
    <definedName name="solver_mrt" localSheetId="1" hidden="1">0.5</definedName>
    <definedName name="solver_mrt" localSheetId="0" hidden="1">0.5</definedName>
    <definedName name="solver_msl" localSheetId="1" hidden="1">2</definedName>
    <definedName name="solver_msl" localSheetId="0" hidden="1">2</definedName>
    <definedName name="solver_neg" localSheetId="1" hidden="1">2</definedName>
    <definedName name="solver_neg" localSheetId="0" hidden="1">2</definedName>
    <definedName name="solver_nod" localSheetId="1" hidden="1">2147483647</definedName>
    <definedName name="solver_nod" localSheetId="0" hidden="1">2147483647</definedName>
    <definedName name="solver_num" localSheetId="1" hidden="1">3</definedName>
    <definedName name="solver_num" localSheetId="0" hidden="1">3</definedName>
    <definedName name="solver_opt" localSheetId="1" hidden="1">'Cluster Analysis'!$V$9</definedName>
    <definedName name="solver_opt" localSheetId="0" hidden="1">Data!$V$9</definedName>
    <definedName name="solver_pre" localSheetId="1" hidden="1">0.000001</definedName>
    <definedName name="solver_pre" localSheetId="0" hidden="1">0.000001</definedName>
    <definedName name="solver_rbv" localSheetId="1" hidden="1">1</definedName>
    <definedName name="solver_rbv" localSheetId="0" hidden="1">1</definedName>
    <definedName name="solver_rel1" localSheetId="1" hidden="1">1</definedName>
    <definedName name="solver_rel1" localSheetId="0" hidden="1">1</definedName>
    <definedName name="solver_rel2" localSheetId="1" hidden="1">4</definedName>
    <definedName name="solver_rel2" localSheetId="0" hidden="1">4</definedName>
    <definedName name="solver_rel3" localSheetId="1" hidden="1">3</definedName>
    <definedName name="solver_rel3" localSheetId="0" hidden="1">3</definedName>
    <definedName name="solver_rhs1" localSheetId="1" hidden="1">2199</definedName>
    <definedName name="solver_rhs1" localSheetId="0" hidden="1">2199</definedName>
    <definedName name="solver_rhs2" localSheetId="1" hidden="1">integer</definedName>
    <definedName name="solver_rhs2" localSheetId="0" hidden="1">integer</definedName>
    <definedName name="solver_rhs3" localSheetId="1" hidden="1">1</definedName>
    <definedName name="solver_rhs3" localSheetId="0" hidden="1">1</definedName>
    <definedName name="solver_rlx" localSheetId="1" hidden="1">2</definedName>
    <definedName name="solver_rlx" localSheetId="0" hidden="1">2</definedName>
    <definedName name="solver_rsd" localSheetId="1" hidden="1">0</definedName>
    <definedName name="solver_rsd" localSheetId="0" hidden="1">0</definedName>
    <definedName name="solver_scl" localSheetId="1" hidden="1">1</definedName>
    <definedName name="solver_scl" localSheetId="0" hidden="1">1</definedName>
    <definedName name="solver_sho" localSheetId="1" hidden="1">2</definedName>
    <definedName name="solver_sho" localSheetId="0" hidden="1">2</definedName>
    <definedName name="solver_ssz" localSheetId="1" hidden="1">100</definedName>
    <definedName name="solver_ssz" localSheetId="0" hidden="1">100</definedName>
    <definedName name="solver_tim" localSheetId="1" hidden="1">2147483647</definedName>
    <definedName name="solver_tim" localSheetId="0" hidden="1">2147483647</definedName>
    <definedName name="solver_tol" localSheetId="1" hidden="1">0.01</definedName>
    <definedName name="solver_tol" localSheetId="0" hidden="1">0.01</definedName>
    <definedName name="solver_typ" localSheetId="1" hidden="1">2</definedName>
    <definedName name="solver_typ" localSheetId="0" hidden="1">2</definedName>
    <definedName name="solver_val" localSheetId="1" hidden="1">0</definedName>
    <definedName name="solver_val" localSheetId="0" hidden="1">0</definedName>
    <definedName name="solver_ver" localSheetId="1" hidden="1">2</definedName>
    <definedName name="solver_ver" localSheetId="0" hidden="1">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1" l="1"/>
  <c r="G8" i="1"/>
  <c r="G7" i="1"/>
  <c r="G6" i="1"/>
  <c r="K2200" i="3" l="1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7" i="1"/>
  <c r="K8" i="1"/>
  <c r="K9" i="1"/>
  <c r="A7" i="1"/>
  <c r="A8" i="1"/>
  <c r="A9" i="1"/>
  <c r="A6" i="1"/>
  <c r="J2" i="1"/>
  <c r="J1" i="1"/>
  <c r="I2" i="1"/>
  <c r="I1" i="1"/>
  <c r="H2" i="1"/>
  <c r="H1" i="1"/>
  <c r="G2" i="1"/>
  <c r="G1" i="1"/>
  <c r="F2" i="1"/>
  <c r="F1" i="1"/>
  <c r="E2" i="1"/>
  <c r="E1" i="1"/>
  <c r="D2" i="1"/>
  <c r="D1" i="1"/>
  <c r="C2" i="1"/>
  <c r="L790" i="1" s="1"/>
  <c r="C1" i="1"/>
  <c r="K1022" i="1"/>
  <c r="K1079" i="1"/>
  <c r="K1244" i="1"/>
  <c r="K1456" i="1"/>
  <c r="K1990" i="1"/>
  <c r="K522" i="1"/>
  <c r="K468" i="1"/>
  <c r="K1569" i="1"/>
  <c r="K1969" i="1"/>
  <c r="K2077" i="1"/>
  <c r="K1071" i="1"/>
  <c r="K1311" i="1"/>
  <c r="K2109" i="1"/>
  <c r="K1954" i="1"/>
  <c r="K92" i="1"/>
  <c r="K1770" i="1"/>
  <c r="K2017" i="1"/>
  <c r="K1819" i="1"/>
  <c r="K1024" i="1"/>
  <c r="K2160" i="1"/>
  <c r="K210" i="1"/>
  <c r="K950" i="1"/>
  <c r="K1867" i="1"/>
  <c r="K1073" i="1"/>
  <c r="K1495" i="1"/>
  <c r="K1521" i="1"/>
  <c r="K914" i="1"/>
  <c r="K642" i="1"/>
  <c r="K708" i="1"/>
  <c r="K1126" i="1"/>
  <c r="K1701" i="1"/>
  <c r="K1663" i="1"/>
  <c r="K1846" i="1"/>
  <c r="K1369" i="1"/>
  <c r="K1501" i="1"/>
  <c r="K1526" i="1"/>
  <c r="K1019" i="1"/>
  <c r="K1834" i="1"/>
  <c r="K1852" i="1"/>
  <c r="K224" i="1"/>
  <c r="K478" i="1"/>
  <c r="K848" i="1"/>
  <c r="K1515" i="1"/>
  <c r="K185" i="1"/>
  <c r="K232" i="1"/>
  <c r="K737" i="1"/>
  <c r="K1751" i="1"/>
  <c r="K1715" i="1"/>
  <c r="K1616" i="1"/>
  <c r="K1289" i="1"/>
  <c r="K790" i="1"/>
  <c r="K1481" i="1"/>
  <c r="K877" i="1"/>
  <c r="K1968" i="1"/>
  <c r="K722" i="1"/>
  <c r="K122" i="1"/>
  <c r="K147" i="1"/>
  <c r="K453" i="1"/>
  <c r="K1482" i="1"/>
  <c r="K41" i="1"/>
  <c r="K1179" i="1"/>
  <c r="K1772" i="1"/>
  <c r="K1384" i="1"/>
  <c r="K1736" i="1"/>
  <c r="K1169" i="1"/>
  <c r="K1619" i="1"/>
  <c r="K1408" i="1"/>
  <c r="K2126" i="1"/>
  <c r="K1306" i="1"/>
  <c r="K1774" i="1"/>
  <c r="K1861" i="1"/>
  <c r="K1825" i="1"/>
  <c r="K1098" i="1"/>
  <c r="K302" i="1"/>
  <c r="K1321" i="1"/>
  <c r="K1290" i="1"/>
  <c r="K1547" i="1"/>
  <c r="K214" i="1"/>
  <c r="K178" i="1"/>
  <c r="K290" i="1"/>
  <c r="K260" i="1"/>
  <c r="K136" i="1"/>
  <c r="K166" i="1"/>
  <c r="K385" i="1"/>
  <c r="K535" i="1"/>
  <c r="K949" i="1"/>
  <c r="K1025" i="1"/>
  <c r="K985" i="1"/>
  <c r="K598" i="1"/>
  <c r="K1769" i="1"/>
  <c r="K860" i="1"/>
  <c r="K295" i="1"/>
  <c r="K528" i="1"/>
  <c r="K91" i="1"/>
  <c r="K648" i="1"/>
  <c r="K1700" i="1"/>
  <c r="K1104" i="1"/>
  <c r="K955" i="1"/>
  <c r="K951" i="1"/>
  <c r="K171" i="1"/>
  <c r="K39" i="1"/>
  <c r="K146" i="1"/>
  <c r="K117" i="1"/>
  <c r="K1121" i="1"/>
  <c r="K1885" i="1"/>
  <c r="K1206" i="1"/>
  <c r="K400" i="1"/>
  <c r="K839" i="1"/>
  <c r="K689" i="1"/>
  <c r="K278" i="1"/>
  <c r="K38" i="1"/>
  <c r="K1764" i="1"/>
  <c r="K111" i="1"/>
  <c r="K1130" i="1"/>
  <c r="K2033" i="1"/>
  <c r="K2047" i="1"/>
  <c r="K2040" i="1"/>
  <c r="K124" i="1"/>
  <c r="K1849" i="1"/>
  <c r="K262" i="1"/>
  <c r="K1355" i="1"/>
  <c r="K211" i="1"/>
  <c r="K1301" i="1"/>
  <c r="K1215" i="1"/>
  <c r="K952" i="1"/>
  <c r="K588" i="1"/>
  <c r="K394" i="1"/>
  <c r="K14" i="1"/>
  <c r="K1981" i="1"/>
  <c r="K450" i="1"/>
  <c r="K1083" i="1"/>
  <c r="K512" i="1"/>
  <c r="K723" i="1"/>
  <c r="K1066" i="1"/>
  <c r="K1191" i="1"/>
  <c r="K144" i="1"/>
  <c r="K406" i="1"/>
  <c r="K584" i="1"/>
  <c r="K658" i="1"/>
  <c r="K2087" i="1"/>
  <c r="K429" i="1"/>
  <c r="K1919" i="1"/>
  <c r="K1949" i="1"/>
  <c r="K2168" i="1"/>
  <c r="K2098" i="1"/>
  <c r="K236" i="1"/>
  <c r="K939" i="1"/>
  <c r="K758" i="1"/>
  <c r="K1788" i="1"/>
  <c r="K1582" i="1"/>
  <c r="K680" i="1"/>
  <c r="K303" i="1"/>
  <c r="K168" i="1"/>
  <c r="K1243" i="1"/>
  <c r="K107" i="1"/>
  <c r="K1651" i="1"/>
  <c r="K1414" i="1"/>
  <c r="K1220" i="1"/>
  <c r="K2149" i="1"/>
  <c r="K1386" i="1"/>
  <c r="K537" i="1"/>
  <c r="K1696" i="1"/>
  <c r="K1800" i="1"/>
  <c r="K415" i="1"/>
  <c r="K1108" i="1"/>
  <c r="K786" i="1"/>
  <c r="K263" i="1"/>
  <c r="K1349" i="1"/>
  <c r="K1165" i="1"/>
  <c r="K2172" i="1"/>
  <c r="K1172" i="1"/>
  <c r="K911" i="1"/>
  <c r="K728" i="1"/>
  <c r="K999" i="1"/>
  <c r="K741" i="1"/>
  <c r="K45" i="1"/>
  <c r="K837" i="1"/>
  <c r="K2062" i="1"/>
  <c r="K907" i="1"/>
  <c r="K1205" i="1"/>
  <c r="K1570" i="1"/>
  <c r="K633" i="1"/>
  <c r="K246" i="1"/>
  <c r="K54" i="1"/>
  <c r="K187" i="1"/>
  <c r="K714" i="1"/>
  <c r="K1576" i="1"/>
  <c r="K2089" i="1"/>
  <c r="K1606" i="1"/>
  <c r="K193" i="1"/>
  <c r="K298" i="1"/>
  <c r="K502" i="1"/>
  <c r="K1918" i="1"/>
  <c r="K287" i="1"/>
  <c r="K494" i="1"/>
  <c r="K886" i="1"/>
  <c r="K194" i="1"/>
  <c r="K802" i="1"/>
  <c r="K256" i="1"/>
  <c r="K1379" i="1"/>
  <c r="K1036" i="1"/>
  <c r="K982" i="1"/>
  <c r="K582" i="1"/>
  <c r="K688" i="1"/>
  <c r="K1873" i="1"/>
  <c r="K938" i="1"/>
  <c r="K1149" i="1"/>
  <c r="K578" i="1"/>
  <c r="K97" i="1"/>
  <c r="K1207" i="1"/>
  <c r="K1412" i="1"/>
  <c r="K1054" i="1"/>
  <c r="K759" i="1"/>
  <c r="K1253" i="1"/>
  <c r="K1630" i="1"/>
  <c r="K1227" i="1"/>
  <c r="K404" i="1"/>
  <c r="K353" i="1"/>
  <c r="K532" i="1"/>
  <c r="K1507" i="1"/>
  <c r="K2211" i="1"/>
  <c r="K2175" i="1"/>
  <c r="K2170" i="1"/>
  <c r="K2200" i="1"/>
  <c r="K2197" i="1"/>
  <c r="K2207" i="1"/>
  <c r="K2173" i="1"/>
  <c r="K2209" i="1"/>
  <c r="K2148" i="1"/>
  <c r="K2193" i="1"/>
  <c r="K2188" i="1"/>
  <c r="K2180" i="1"/>
  <c r="K1348" i="1"/>
  <c r="K913" i="1"/>
  <c r="K226" i="1"/>
  <c r="K1793" i="1"/>
  <c r="K418" i="1"/>
  <c r="K1042" i="1"/>
  <c r="K1742" i="1"/>
  <c r="K357" i="1"/>
  <c r="K1232" i="1"/>
  <c r="K1976" i="1"/>
  <c r="K451" i="1"/>
  <c r="K780" i="1"/>
  <c r="K2146" i="1"/>
  <c r="K1689" i="1"/>
  <c r="K2190" i="1"/>
  <c r="K2011" i="1"/>
  <c r="K1199" i="1"/>
  <c r="K2127" i="1"/>
  <c r="K1510" i="1"/>
  <c r="K2165" i="1"/>
  <c r="K2118" i="1"/>
  <c r="K2105" i="1"/>
  <c r="K2135" i="1"/>
  <c r="K2121" i="1"/>
  <c r="K2208" i="1"/>
  <c r="K2020" i="1"/>
  <c r="K2176" i="1"/>
  <c r="K2120" i="1"/>
  <c r="K1610" i="1"/>
  <c r="K2081" i="1"/>
  <c r="K1084" i="1"/>
  <c r="K499" i="1"/>
  <c r="K130" i="1"/>
  <c r="K1178" i="1"/>
  <c r="K1930" i="1"/>
  <c r="K1956" i="1"/>
  <c r="K1372" i="1"/>
  <c r="K1740" i="1"/>
  <c r="K1605" i="1"/>
  <c r="K745" i="1"/>
  <c r="K2031" i="1"/>
  <c r="K1811" i="1"/>
  <c r="K419" i="1"/>
  <c r="K15" i="1"/>
  <c r="K1519" i="1"/>
  <c r="K1795" i="1"/>
  <c r="K1052" i="1"/>
  <c r="K941" i="1"/>
  <c r="K1790" i="1"/>
  <c r="K1665" i="1"/>
  <c r="K1299" i="1"/>
  <c r="K199" i="1"/>
  <c r="K924" i="1"/>
  <c r="K1404" i="1"/>
  <c r="K152" i="1"/>
  <c r="K179" i="1"/>
  <c r="K1127" i="1"/>
  <c r="K176" i="1"/>
  <c r="K573" i="1"/>
  <c r="K154" i="1"/>
  <c r="K1378" i="1"/>
  <c r="K1608" i="1"/>
  <c r="K807" i="1"/>
  <c r="K138" i="1"/>
  <c r="K300" i="1"/>
  <c r="K673" i="1"/>
  <c r="K814" i="1"/>
  <c r="K732" i="1"/>
  <c r="K379" i="1"/>
  <c r="K568" i="1"/>
  <c r="K1091" i="1"/>
  <c r="K724" i="1"/>
  <c r="K1284" i="1"/>
  <c r="K656" i="1"/>
  <c r="K586" i="1"/>
  <c r="K431" i="1"/>
  <c r="K506" i="1"/>
  <c r="K1049" i="1"/>
  <c r="K430" i="1"/>
  <c r="K809" i="1"/>
  <c r="K567" i="1"/>
  <c r="K1029" i="1"/>
  <c r="K1300" i="1"/>
  <c r="K687" i="1"/>
  <c r="K148" i="1"/>
  <c r="K386" i="1"/>
  <c r="K1595" i="1"/>
  <c r="K2073" i="1"/>
  <c r="K209" i="1"/>
  <c r="K959" i="1"/>
  <c r="K1693" i="1"/>
  <c r="K1261" i="1"/>
  <c r="K218" i="1"/>
  <c r="K2004" i="1"/>
  <c r="K936" i="1"/>
  <c r="K1158" i="1"/>
  <c r="K1468" i="1"/>
  <c r="K1365" i="1"/>
  <c r="K2026" i="1"/>
  <c r="K1360" i="1"/>
  <c r="K1298" i="1"/>
  <c r="K317" i="1"/>
  <c r="K1638" i="1"/>
  <c r="K1237" i="1"/>
  <c r="K887" i="1"/>
  <c r="K1639" i="1"/>
  <c r="K1103" i="1"/>
  <c r="K787" i="1"/>
  <c r="K1080" i="1"/>
  <c r="K1006" i="1"/>
  <c r="K1711" i="1"/>
  <c r="K2064" i="1"/>
  <c r="K337" i="1"/>
  <c r="K1278" i="1"/>
  <c r="K1842" i="1"/>
  <c r="K620" i="1"/>
  <c r="K77" i="1"/>
  <c r="K240" i="1"/>
  <c r="K1902" i="1"/>
  <c r="K1516" i="1"/>
  <c r="K1579" i="1"/>
  <c r="K2210" i="1"/>
  <c r="K1859" i="1"/>
  <c r="K684" i="1"/>
  <c r="K2049" i="1"/>
  <c r="K1927" i="1"/>
  <c r="K2024" i="1"/>
  <c r="K583" i="1"/>
  <c r="K2003" i="1"/>
  <c r="K553" i="1"/>
  <c r="K382" i="1"/>
  <c r="K1684" i="1"/>
  <c r="K2030" i="1"/>
  <c r="K1929" i="1"/>
  <c r="K543" i="1"/>
  <c r="K1141" i="1"/>
  <c r="K311" i="1"/>
  <c r="K744" i="1"/>
  <c r="K1047" i="1"/>
  <c r="K16" i="1"/>
  <c r="K1209" i="1"/>
  <c r="K1213" i="1"/>
  <c r="K1013" i="1"/>
  <c r="K623" i="1"/>
  <c r="K602" i="1"/>
  <c r="K1803" i="1"/>
  <c r="K2018" i="1"/>
  <c r="K1724" i="1"/>
  <c r="K575" i="1"/>
  <c r="K1922" i="1"/>
  <c r="K934" i="1"/>
  <c r="K1168" i="1"/>
  <c r="K2090" i="1"/>
  <c r="K764" i="1"/>
  <c r="K407" i="1"/>
  <c r="K1474" i="1"/>
  <c r="K517" i="1"/>
  <c r="K373" i="1"/>
  <c r="K608" i="1"/>
  <c r="K1502" i="1"/>
  <c r="K463" i="1"/>
  <c r="K1145" i="1"/>
  <c r="K820" i="1"/>
  <c r="K1533" i="1"/>
  <c r="K1489" i="1"/>
  <c r="K810" i="1"/>
  <c r="K1317" i="1"/>
  <c r="K95" i="1"/>
  <c r="K2169" i="1"/>
  <c r="K1395" i="1"/>
  <c r="K1898" i="1"/>
  <c r="K1454" i="1"/>
  <c r="K796" i="1"/>
  <c r="K1791" i="1"/>
  <c r="K1330" i="1"/>
  <c r="K1667" i="1"/>
  <c r="K697" i="1"/>
  <c r="K903" i="1"/>
  <c r="K1109" i="1"/>
  <c r="K2103" i="1"/>
  <c r="K94" i="1"/>
  <c r="K1183" i="1"/>
  <c r="K1985" i="1"/>
  <c r="K529" i="1"/>
  <c r="K1598" i="1"/>
  <c r="K100" i="1"/>
  <c r="K2009" i="1"/>
  <c r="K998" i="1"/>
  <c r="K1805" i="1"/>
  <c r="K1537" i="1"/>
  <c r="K2082" i="1"/>
  <c r="K115" i="1"/>
  <c r="K228" i="1"/>
  <c r="K1618" i="1"/>
  <c r="K366" i="1"/>
  <c r="K72" i="1"/>
  <c r="K1407" i="1"/>
  <c r="K1558" i="1"/>
  <c r="K624" i="1"/>
  <c r="K1471" i="1"/>
  <c r="K1787" i="1"/>
  <c r="K665" i="1"/>
  <c r="K1784" i="1"/>
  <c r="K1335" i="1"/>
  <c r="K1666" i="1"/>
  <c r="K1334" i="1"/>
  <c r="K458" i="1"/>
  <c r="K1373" i="1"/>
  <c r="K870" i="1"/>
  <c r="K1194" i="1"/>
  <c r="K44" i="1"/>
  <c r="K510" i="1"/>
  <c r="K1952" i="1"/>
  <c r="K1198" i="1"/>
  <c r="K485" i="1"/>
  <c r="K1376" i="1"/>
  <c r="K280" i="1"/>
  <c r="K735" i="1"/>
  <c r="K1256" i="1"/>
  <c r="K314" i="1"/>
  <c r="K1894" i="1"/>
  <c r="K1132" i="1"/>
  <c r="K1017" i="1"/>
  <c r="K931" i="1"/>
  <c r="K1302" i="1"/>
  <c r="K320" i="1"/>
  <c r="K775" i="1"/>
  <c r="K1005" i="1"/>
  <c r="K376" i="1"/>
  <c r="K272" i="1"/>
  <c r="K223" i="1"/>
  <c r="K1184" i="1"/>
  <c r="K1695" i="1"/>
  <c r="K1656" i="1"/>
  <c r="K1361" i="1"/>
  <c r="K217" i="1"/>
  <c r="K2114" i="1"/>
  <c r="K1995" i="1"/>
  <c r="K2086" i="1"/>
  <c r="K99" i="1"/>
  <c r="K372" i="1"/>
  <c r="K1909" i="1"/>
  <c r="K66" i="1"/>
  <c r="K1105" i="1"/>
  <c r="K340" i="1"/>
  <c r="K1924" i="1"/>
  <c r="K641" i="1"/>
  <c r="K1643" i="1"/>
  <c r="K550" i="1"/>
  <c r="K2107" i="1"/>
  <c r="K1779" i="1"/>
  <c r="K1203" i="1"/>
  <c r="K2196" i="1"/>
  <c r="K1096" i="1"/>
  <c r="K589" i="1"/>
  <c r="K1368" i="1"/>
  <c r="K1110" i="1"/>
  <c r="K1163" i="1"/>
  <c r="K1838" i="1"/>
  <c r="K1556" i="1"/>
  <c r="K1473" i="1"/>
  <c r="K560" i="1"/>
  <c r="K1871" i="1"/>
  <c r="K2093" i="1"/>
  <c r="K71" i="1"/>
  <c r="K1150" i="1"/>
  <c r="K1339" i="1"/>
  <c r="K328" i="1"/>
  <c r="K1593" i="1"/>
  <c r="K825" i="1"/>
  <c r="K196" i="1"/>
  <c r="K408" i="1"/>
  <c r="K671" i="1"/>
  <c r="K958" i="1"/>
  <c r="K984" i="1"/>
  <c r="K799" i="1"/>
  <c r="K81" i="1"/>
  <c r="K255" i="1"/>
  <c r="K134" i="1"/>
  <c r="K82" i="1"/>
  <c r="K452" i="1"/>
  <c r="K1201" i="1"/>
  <c r="K410" i="1"/>
  <c r="K213" i="1"/>
  <c r="K369" i="1"/>
  <c r="K649" i="1"/>
  <c r="K2068" i="1"/>
  <c r="K847" i="1"/>
  <c r="K742" i="1"/>
  <c r="K1012" i="1"/>
  <c r="K424" i="1"/>
  <c r="K1240" i="1"/>
  <c r="K1640" i="1"/>
  <c r="K599" i="1"/>
  <c r="K1686" i="1"/>
  <c r="K446" i="1"/>
  <c r="K1895" i="1"/>
  <c r="K269" i="1"/>
  <c r="K2112" i="1"/>
  <c r="K755" i="1"/>
  <c r="K2102" i="1"/>
  <c r="K919" i="1"/>
  <c r="K2145" i="1"/>
  <c r="K1065" i="1"/>
  <c r="K1046" i="1"/>
  <c r="K636" i="1"/>
  <c r="K2065" i="1"/>
  <c r="K1007" i="1"/>
  <c r="K1982" i="1"/>
  <c r="K69" i="1"/>
  <c r="K32" i="1"/>
  <c r="K36" i="1"/>
  <c r="K2142" i="1"/>
  <c r="K1347" i="1"/>
  <c r="K1718" i="1"/>
  <c r="K770" i="1"/>
  <c r="K1204" i="1"/>
  <c r="K1016" i="1"/>
  <c r="K1318" i="1"/>
  <c r="K242" i="1"/>
  <c r="K1161" i="1"/>
  <c r="K456" i="1"/>
  <c r="K1980" i="1"/>
  <c r="K53" i="1"/>
  <c r="K1548" i="1"/>
  <c r="K734" i="1"/>
  <c r="K713" i="1"/>
  <c r="K1826" i="1"/>
  <c r="K986" i="1"/>
  <c r="K1464" i="1"/>
  <c r="K1295" i="1"/>
  <c r="K1093" i="1"/>
  <c r="K1082" i="1"/>
  <c r="K1710" i="1"/>
  <c r="K98" i="1"/>
  <c r="K389" i="1"/>
  <c r="K1069" i="1"/>
  <c r="K519" i="1"/>
  <c r="K1673" i="1"/>
  <c r="K474" i="1"/>
  <c r="K323" i="1"/>
  <c r="K1122" i="1"/>
  <c r="K531" i="1"/>
  <c r="K711" i="1"/>
  <c r="K895" i="1"/>
  <c r="K1633" i="1"/>
  <c r="K1836" i="1"/>
  <c r="K1500" i="1"/>
  <c r="K1816" i="1"/>
  <c r="K227" i="1"/>
  <c r="K1477" i="1"/>
  <c r="K1878" i="1"/>
  <c r="K691" i="1"/>
  <c r="K1571" i="1"/>
  <c r="K1023" i="1"/>
  <c r="K791" i="1"/>
  <c r="K545" i="1"/>
  <c r="K1310" i="1"/>
  <c r="K1195" i="1"/>
  <c r="K1965" i="1"/>
  <c r="K2134" i="1"/>
  <c r="K1815" i="1"/>
  <c r="K580" i="1"/>
  <c r="K2085" i="1"/>
  <c r="K439" i="1"/>
  <c r="K1255" i="1"/>
  <c r="K947" i="1"/>
  <c r="K177" i="1"/>
  <c r="K2038" i="1"/>
  <c r="K615" i="1"/>
  <c r="K1750" i="1"/>
  <c r="K1451" i="1"/>
  <c r="K991" i="1"/>
  <c r="K1099" i="1"/>
  <c r="K1391" i="1"/>
  <c r="K52" i="1"/>
  <c r="K612" i="1"/>
  <c r="K29" i="1"/>
  <c r="K17" i="1"/>
  <c r="K362" i="1"/>
  <c r="K244" i="1"/>
  <c r="K1008" i="1"/>
  <c r="K1747" i="1"/>
  <c r="K827" i="1"/>
  <c r="K46" i="1"/>
  <c r="K1999" i="1"/>
  <c r="K1413" i="1"/>
  <c r="K469" i="1"/>
  <c r="K1283" i="1"/>
  <c r="K496" i="1"/>
  <c r="K112" i="1"/>
  <c r="K1177" i="1"/>
  <c r="K2010" i="1"/>
  <c r="K1801" i="1"/>
  <c r="K2063" i="1"/>
  <c r="K237" i="1"/>
  <c r="K1763" i="1"/>
  <c r="K1453" i="1"/>
  <c r="K1128" i="1"/>
  <c r="K1767" i="1"/>
  <c r="K1291" i="1"/>
  <c r="K1212" i="1"/>
  <c r="K890" i="1"/>
  <c r="K1732" i="1"/>
  <c r="K1346" i="1"/>
  <c r="K1114" i="1"/>
  <c r="K1447" i="1"/>
  <c r="K1063" i="1"/>
  <c r="K1992" i="1"/>
  <c r="K1951" i="1"/>
  <c r="K540" i="1"/>
  <c r="K18" i="1"/>
  <c r="K1266" i="1"/>
  <c r="K1452" i="1"/>
  <c r="K2075" i="1"/>
  <c r="K2151" i="1"/>
  <c r="K1804" i="1"/>
  <c r="K1443" i="1"/>
  <c r="K1160" i="1"/>
  <c r="K1652" i="1"/>
  <c r="K1367" i="1"/>
  <c r="K405" i="1"/>
  <c r="K1812" i="1"/>
  <c r="K2094" i="1"/>
  <c r="K119" i="1"/>
  <c r="K933" i="1"/>
  <c r="K351" i="1"/>
  <c r="K788" i="1"/>
  <c r="K760" i="1"/>
  <c r="K1887" i="1"/>
  <c r="K2101" i="1"/>
  <c r="K87" i="1"/>
  <c r="K43" i="1"/>
  <c r="K1092" i="1"/>
  <c r="K1584" i="1"/>
  <c r="K145" i="1"/>
  <c r="K1033" i="1"/>
  <c r="K363" i="1"/>
  <c r="K165" i="1"/>
  <c r="K811" i="1"/>
  <c r="K1642" i="1"/>
  <c r="K702" i="1"/>
  <c r="K891" i="1"/>
  <c r="K2036" i="1"/>
  <c r="K352" i="1"/>
  <c r="K1032" i="1"/>
  <c r="K2071" i="1"/>
  <c r="K489" i="1"/>
  <c r="K1061" i="1"/>
  <c r="K219" i="1"/>
  <c r="K1517" i="1"/>
  <c r="K141" i="1"/>
  <c r="K1820" i="1"/>
  <c r="K1027" i="1"/>
  <c r="K845" i="1"/>
  <c r="K768" i="1"/>
  <c r="K1531" i="1"/>
  <c r="K143" i="1"/>
  <c r="K756" i="1"/>
  <c r="K216" i="1"/>
  <c r="K1371" i="1"/>
  <c r="K507" i="1"/>
  <c r="K953" i="1"/>
  <c r="K743" i="1"/>
  <c r="K1421" i="1"/>
  <c r="K1374" i="1"/>
  <c r="K709" i="1"/>
  <c r="K1958" i="1"/>
  <c r="K1647" i="1"/>
  <c r="K1057" i="1"/>
  <c r="K1493" i="1"/>
  <c r="K683" i="1"/>
  <c r="K1072" i="1"/>
  <c r="K1439" i="1"/>
  <c r="K1405" i="1"/>
  <c r="K1176" i="1"/>
  <c r="K1333" i="1"/>
  <c r="K1276" i="1"/>
  <c r="K1461" i="1"/>
  <c r="K1601" i="1"/>
  <c r="K1613" i="1"/>
  <c r="K508" i="1"/>
  <c r="K318" i="1"/>
  <c r="K1983" i="1"/>
  <c r="K2192" i="1"/>
  <c r="K963" i="1"/>
  <c r="K289" i="1"/>
  <c r="K359" i="1"/>
  <c r="K316" i="1"/>
  <c r="K306" i="1"/>
  <c r="K151" i="1"/>
  <c r="K493" i="1"/>
  <c r="K622" i="1"/>
  <c r="K1661" i="1"/>
  <c r="K1241" i="1"/>
  <c r="K1603" i="1"/>
  <c r="K2129" i="1"/>
  <c r="K364" i="1"/>
  <c r="K157" i="1"/>
  <c r="K294" i="1"/>
  <c r="K1101" i="1"/>
  <c r="K1528" i="1"/>
  <c r="K1370" i="1"/>
  <c r="K1653" i="1"/>
  <c r="K967" i="1"/>
  <c r="K1170" i="1"/>
  <c r="K771" i="1"/>
  <c r="K349" i="1"/>
  <c r="K150" i="1"/>
  <c r="K1062" i="1"/>
  <c r="K773" i="1"/>
  <c r="K1048" i="1"/>
  <c r="K1448" i="1"/>
  <c r="K341" i="1"/>
  <c r="K180" i="1"/>
  <c r="K1400" i="1"/>
  <c r="K202" i="1"/>
  <c r="K212" i="1"/>
  <c r="K957" i="1"/>
  <c r="K1986" i="1"/>
  <c r="K710" i="1"/>
  <c r="K1164" i="1"/>
  <c r="K2163" i="1"/>
  <c r="K1713" i="1"/>
  <c r="K1088" i="1"/>
  <c r="K188" i="1"/>
  <c r="K249" i="1"/>
  <c r="K1632" i="1"/>
  <c r="K863" i="1"/>
  <c r="K85" i="1"/>
  <c r="K88" i="1"/>
  <c r="K968" i="1"/>
  <c r="K251" i="1"/>
  <c r="K159" i="1"/>
  <c r="K433" i="1"/>
  <c r="K546" i="1"/>
  <c r="K1465" i="1"/>
  <c r="K536" i="1"/>
  <c r="K1928" i="1"/>
  <c r="K1264" i="1"/>
  <c r="K1358" i="1"/>
  <c r="K1914" i="1"/>
  <c r="K628" i="1"/>
  <c r="K1385" i="1"/>
  <c r="K1913" i="1"/>
  <c r="K326" i="1"/>
  <c r="K1239" i="1"/>
  <c r="K1942" i="1"/>
  <c r="K259" i="1"/>
  <c r="K412" i="1"/>
  <c r="K1143" i="1"/>
  <c r="K1755" i="1"/>
  <c r="K167" i="1"/>
  <c r="K1265" i="1"/>
  <c r="K104" i="1"/>
  <c r="K1259" i="1"/>
  <c r="K880" i="1"/>
  <c r="K570" i="1"/>
  <c r="K79" i="1"/>
  <c r="K1336" i="1"/>
  <c r="K197" i="1"/>
  <c r="K125" i="1"/>
  <c r="K1699" i="1"/>
  <c r="K1872" i="1"/>
  <c r="K1794" i="1"/>
  <c r="K1435" i="1"/>
  <c r="K1524" i="1"/>
  <c r="K929" i="1"/>
  <c r="K1668" i="1"/>
  <c r="K482" i="1"/>
  <c r="K915" i="1"/>
  <c r="K1934" i="1"/>
  <c r="K1694" i="1"/>
  <c r="K592" i="1"/>
  <c r="K1617" i="1"/>
  <c r="K1294" i="1"/>
  <c r="K1026" i="1"/>
  <c r="K1881" i="1"/>
  <c r="K120" i="1"/>
  <c r="K514" i="1"/>
  <c r="K1463" i="1"/>
  <c r="K1238" i="1"/>
  <c r="K1765" i="1"/>
  <c r="K2088" i="1"/>
  <c r="K854" i="1"/>
  <c r="K2014" i="1"/>
  <c r="K1625" i="1"/>
  <c r="K2097" i="1"/>
  <c r="K2095" i="1"/>
  <c r="K1293" i="1"/>
  <c r="K1233" i="1"/>
  <c r="K1419" i="1"/>
  <c r="K129" i="1"/>
  <c r="K1513" i="1"/>
  <c r="K436" i="1"/>
  <c r="K114" i="1"/>
  <c r="K2202" i="1"/>
  <c r="K2060" i="1"/>
  <c r="K740" i="1"/>
  <c r="K220" i="1"/>
  <c r="K525" i="1"/>
  <c r="K1003" i="1"/>
  <c r="K946" i="1"/>
  <c r="K682" i="1"/>
  <c r="K2059" i="1"/>
  <c r="K1282" i="1"/>
  <c r="K616" i="1"/>
  <c r="K428" i="1"/>
  <c r="K613" i="1"/>
  <c r="K299" i="1"/>
  <c r="K2137" i="1"/>
  <c r="K487" i="1"/>
  <c r="K835" i="1"/>
  <c r="K1472" i="1"/>
  <c r="K846" i="1"/>
  <c r="K603" i="1"/>
  <c r="K1011" i="1"/>
  <c r="K425" i="1"/>
  <c r="K937" i="1"/>
  <c r="K1591" i="1"/>
  <c r="K56" i="1"/>
  <c r="K1267" i="1"/>
  <c r="K1864" i="1"/>
  <c r="K1076" i="1"/>
  <c r="K1292" i="1"/>
  <c r="K63" i="1"/>
  <c r="K823" i="1"/>
  <c r="K1948" i="1"/>
  <c r="K751" i="1"/>
  <c r="K483" i="1"/>
  <c r="K872" i="1"/>
  <c r="K442" i="1"/>
  <c r="K1731" i="1"/>
  <c r="K527" i="1"/>
  <c r="K917" i="1"/>
  <c r="K965" i="1"/>
  <c r="K476" i="1"/>
  <c r="K638" i="1"/>
  <c r="K399" i="1"/>
  <c r="K1000" i="1"/>
  <c r="K1931" i="1"/>
  <c r="K879" i="1"/>
  <c r="K789" i="1"/>
  <c r="K330" i="1"/>
  <c r="K922" i="1"/>
  <c r="K252" i="1"/>
  <c r="K103" i="1"/>
  <c r="K1783" i="1"/>
  <c r="K892" i="1"/>
  <c r="K375" i="1"/>
  <c r="K554" i="1"/>
  <c r="K1611" i="1"/>
  <c r="K1470" i="1"/>
  <c r="K611" i="1"/>
  <c r="K548" i="1"/>
  <c r="K1612" i="1"/>
  <c r="K484" i="1"/>
  <c r="K806" i="1"/>
  <c r="K250" i="1"/>
  <c r="K395" i="1"/>
  <c r="K1641" i="1"/>
  <c r="K1418" i="1"/>
  <c r="K1535" i="1"/>
  <c r="K336" i="1"/>
  <c r="K78" i="1"/>
  <c r="K505" i="1"/>
  <c r="K283" i="1"/>
  <c r="K1706" i="1"/>
  <c r="K804" i="1"/>
  <c r="K1659" i="1"/>
  <c r="K629" i="1"/>
  <c r="K257" i="1"/>
  <c r="K852" i="1"/>
  <c r="K30" i="1"/>
  <c r="K563" i="1"/>
  <c r="K829" i="1"/>
  <c r="K19" i="1"/>
  <c r="K990" i="1"/>
  <c r="K2025" i="1"/>
  <c r="K455" i="1"/>
  <c r="K1350" i="1"/>
  <c r="K414" i="1"/>
  <c r="K721" i="1"/>
  <c r="K627" i="1"/>
  <c r="K86" i="1"/>
  <c r="K1490" i="1"/>
  <c r="K1034" i="1"/>
  <c r="K184" i="1"/>
  <c r="K1877" i="1"/>
  <c r="K1963" i="1"/>
  <c r="K1702" i="1"/>
  <c r="K558" i="1"/>
  <c r="K2042" i="1"/>
  <c r="K1550" i="1"/>
  <c r="K35" i="1"/>
  <c r="K140" i="1"/>
  <c r="K1257" i="1"/>
  <c r="K2143" i="1"/>
  <c r="K417" i="1"/>
  <c r="K601" i="1"/>
  <c r="K1225" i="1"/>
  <c r="K618" i="1"/>
  <c r="K383" i="1"/>
  <c r="K1707" i="1"/>
  <c r="K1411" i="1"/>
  <c r="K2002" i="1"/>
  <c r="K1142" i="1"/>
  <c r="K1752" i="1"/>
  <c r="K1236" i="1"/>
  <c r="K64" i="1"/>
  <c r="K1296" i="1"/>
  <c r="K40" i="1"/>
  <c r="K1382" i="1"/>
  <c r="K752" i="1"/>
  <c r="K900" i="1"/>
  <c r="K1623" i="1"/>
  <c r="K1403" i="1"/>
  <c r="K898" i="1"/>
  <c r="K981" i="1"/>
  <c r="K668" i="1"/>
  <c r="K133" i="1"/>
  <c r="K288" i="1"/>
  <c r="K750" i="1"/>
  <c r="K631" i="1"/>
  <c r="K1648" i="1"/>
  <c r="K2132" i="1"/>
  <c r="K2008" i="1"/>
  <c r="K1753" i="1"/>
  <c r="K1906" i="1"/>
  <c r="K441" i="1"/>
  <c r="K491" i="1"/>
  <c r="K20" i="1"/>
  <c r="K617" i="1"/>
  <c r="K1538" i="1"/>
  <c r="K449" i="1"/>
  <c r="K248" i="1"/>
  <c r="K731" i="1"/>
  <c r="K2183" i="1"/>
  <c r="K301" i="1"/>
  <c r="K1970" i="1"/>
  <c r="K1417" i="1"/>
  <c r="K21" i="1"/>
  <c r="K1759" i="1"/>
  <c r="K695" i="1"/>
  <c r="K607" i="1"/>
  <c r="K1626" i="1"/>
  <c r="K1897" i="1"/>
  <c r="K1309" i="1"/>
  <c r="K297" i="1"/>
  <c r="K1171" i="1"/>
  <c r="K850" i="1"/>
  <c r="K1967" i="1"/>
  <c r="K960" i="1"/>
  <c r="K61" i="1"/>
  <c r="K526" i="1"/>
  <c r="K1450" i="1"/>
  <c r="K865" i="1"/>
  <c r="K762" i="1"/>
  <c r="K819" i="1"/>
  <c r="K2079" i="1"/>
  <c r="K940" i="1"/>
  <c r="K853" i="1"/>
  <c r="K1252" i="1"/>
  <c r="K1621" i="1"/>
  <c r="K1908" i="1"/>
  <c r="K241" i="1"/>
  <c r="K58" i="1"/>
  <c r="K230" i="1"/>
  <c r="K175" i="1"/>
  <c r="K312" i="1"/>
  <c r="K1609" i="1"/>
  <c r="K1868" i="1"/>
  <c r="K1943" i="1"/>
  <c r="K1228" i="1"/>
  <c r="K2016" i="1"/>
  <c r="K447" i="1"/>
  <c r="K1113" i="1"/>
  <c r="K460" i="1"/>
  <c r="K1560" i="1"/>
  <c r="K828" i="1"/>
  <c r="K162" i="1"/>
  <c r="K55" i="1"/>
  <c r="K577" i="1"/>
  <c r="K1512" i="1"/>
  <c r="K2007" i="1"/>
  <c r="K2161" i="1"/>
  <c r="K198" i="1"/>
  <c r="K461" i="1"/>
  <c r="K873" i="1"/>
  <c r="K1449" i="1"/>
  <c r="K2100" i="1"/>
  <c r="K1534" i="1"/>
  <c r="K1506" i="1"/>
  <c r="K1497" i="1"/>
  <c r="K1629" i="1"/>
  <c r="K1675" i="1"/>
  <c r="K49" i="1"/>
  <c r="K1426" i="1"/>
  <c r="K1777" i="1"/>
  <c r="K1955" i="1"/>
  <c r="K203" i="1"/>
  <c r="K1167" i="1"/>
  <c r="K1120" i="1"/>
  <c r="K1660" i="1"/>
  <c r="K1960" i="1"/>
  <c r="K498" i="1"/>
  <c r="K996" i="1"/>
  <c r="K96" i="1"/>
  <c r="K1353" i="1"/>
  <c r="K2006" i="1"/>
  <c r="K2206" i="1"/>
  <c r="K1010" i="1"/>
  <c r="K1714" i="1"/>
  <c r="K977" i="1"/>
  <c r="K565" i="1"/>
  <c r="K268" i="1"/>
  <c r="K89" i="1"/>
  <c r="K1247" i="1"/>
  <c r="K2035" i="1"/>
  <c r="K576" i="1"/>
  <c r="K1038" i="1"/>
  <c r="K437" i="1"/>
  <c r="K90" i="1"/>
  <c r="K2039" i="1"/>
  <c r="K1044" i="1"/>
  <c r="K614" i="1"/>
  <c r="K411" i="1"/>
  <c r="K206" i="1"/>
  <c r="K1263" i="1"/>
  <c r="K245" i="1"/>
  <c r="K131" i="1"/>
  <c r="K1315" i="1"/>
  <c r="K690" i="1"/>
  <c r="K944" i="1"/>
  <c r="K1262" i="1"/>
  <c r="K1392" i="1"/>
  <c r="K834" i="1"/>
  <c r="K2057" i="1"/>
  <c r="K738" i="1"/>
  <c r="K1140" i="1"/>
  <c r="K1420" i="1"/>
  <c r="K2001" i="1"/>
  <c r="K2028" i="1"/>
  <c r="K843" i="1"/>
  <c r="K844" i="1"/>
  <c r="K327" i="1"/>
  <c r="K1434" i="1"/>
  <c r="K904" i="1"/>
  <c r="K921" i="1"/>
  <c r="K2021" i="1"/>
  <c r="K1543" i="1"/>
  <c r="K1031" i="1"/>
  <c r="K595" i="1"/>
  <c r="K62" i="1"/>
  <c r="K663" i="1"/>
  <c r="K782" i="1"/>
  <c r="K1192" i="1"/>
  <c r="K47" i="1"/>
  <c r="K331" i="1"/>
  <c r="K105" i="1"/>
  <c r="K1366" i="1"/>
  <c r="K1886" i="1"/>
  <c r="K22" i="1"/>
  <c r="K2022" i="1"/>
  <c r="K1814" i="1"/>
  <c r="K1655" i="1"/>
  <c r="K989" i="1"/>
  <c r="K817" i="1"/>
  <c r="K1698" i="1"/>
  <c r="K464" i="1"/>
  <c r="K1636" i="1"/>
  <c r="K2044" i="1"/>
  <c r="K333" i="1"/>
  <c r="K838" i="1"/>
  <c r="K1691" i="1"/>
  <c r="K285" i="1"/>
  <c r="K733" i="1"/>
  <c r="K1971" i="1"/>
  <c r="K849" i="1"/>
  <c r="K717" i="1"/>
  <c r="K488" i="1"/>
  <c r="K513" i="1"/>
  <c r="K2128" i="1"/>
  <c r="K1855" i="1"/>
  <c r="K279" i="1"/>
  <c r="K971" i="1"/>
  <c r="K1345" i="1"/>
  <c r="K1475" i="1"/>
  <c r="K233" i="1"/>
  <c r="K659" i="1"/>
  <c r="K264" i="1"/>
  <c r="K1409" i="1"/>
  <c r="K644" i="1"/>
  <c r="K824" i="1"/>
  <c r="K1051" i="1"/>
  <c r="K1279" i="1"/>
  <c r="K1522" i="1"/>
  <c r="K2139" i="1"/>
  <c r="K325" i="1"/>
  <c r="K753" i="1"/>
  <c r="K23" i="1"/>
  <c r="K1561" i="1"/>
  <c r="K1554" i="1"/>
  <c r="K24" i="1"/>
  <c r="K1351" i="1"/>
  <c r="K1882" i="1"/>
  <c r="K1469" i="1"/>
  <c r="K393" i="1"/>
  <c r="K470" i="1"/>
  <c r="K647" i="1"/>
  <c r="K1996" i="1"/>
  <c r="K1389" i="1"/>
  <c r="K377" i="1"/>
  <c r="K1148" i="1"/>
  <c r="K1457" i="1"/>
  <c r="K901" i="1"/>
  <c r="K25" i="1"/>
  <c r="K876" i="1"/>
  <c r="K80" i="1"/>
  <c r="K678" i="1"/>
  <c r="K1583" i="1"/>
  <c r="K1131" i="1"/>
  <c r="K1564" i="1"/>
  <c r="K719" i="1"/>
  <c r="K1758" i="1"/>
  <c r="K1697" i="1"/>
  <c r="K1364" i="1"/>
  <c r="K1847" i="1"/>
  <c r="K2092" i="1"/>
  <c r="K50" i="1"/>
  <c r="K83" i="1"/>
  <c r="K1325" i="1"/>
  <c r="K699" i="1"/>
  <c r="K1226" i="1"/>
  <c r="K748" i="1"/>
  <c r="K1118" i="1"/>
  <c r="K413" i="1"/>
  <c r="K110" i="1"/>
  <c r="K1966" i="1"/>
  <c r="K793" i="1"/>
  <c r="K1399" i="1"/>
  <c r="K1222" i="1"/>
  <c r="K1112" i="1"/>
  <c r="K1597" i="1"/>
  <c r="K2078" i="1"/>
  <c r="K590" i="1"/>
  <c r="K277" i="1"/>
  <c r="K1166" i="1"/>
  <c r="K2053" i="1"/>
  <c r="K1074" i="1"/>
  <c r="K2013" i="1"/>
  <c r="K881" i="1"/>
  <c r="K1973" i="1"/>
  <c r="K1402" i="1"/>
  <c r="K1945" i="1"/>
  <c r="K397" i="1"/>
  <c r="K549" i="1"/>
  <c r="K1202" i="1"/>
  <c r="K1485" i="1"/>
  <c r="K113" i="1"/>
  <c r="K808" i="1"/>
  <c r="K966" i="1"/>
  <c r="K1308" i="1"/>
  <c r="K1961" i="1"/>
  <c r="K1428" i="1"/>
  <c r="K1817" i="1"/>
  <c r="K1067" i="1"/>
  <c r="K910" i="1"/>
  <c r="K855" i="1"/>
  <c r="K1823" i="1"/>
  <c r="K943" i="1"/>
  <c r="K908" i="1"/>
  <c r="K1137" i="1"/>
  <c r="K640" i="1"/>
  <c r="K1117" i="1"/>
  <c r="K2000" i="1"/>
  <c r="K486" i="1"/>
  <c r="K1925" i="1"/>
  <c r="K2178" i="1"/>
  <c r="K304" i="1"/>
  <c r="K973" i="1"/>
  <c r="K935" i="1"/>
  <c r="K1218" i="1"/>
  <c r="K561" i="1"/>
  <c r="K1045" i="1"/>
  <c r="K1018" i="1"/>
  <c r="K65" i="1"/>
  <c r="K258" i="1"/>
  <c r="K435" i="1"/>
  <c r="K604" i="1"/>
  <c r="K1251" i="1"/>
  <c r="K332" i="1"/>
  <c r="K1187" i="1"/>
  <c r="K443" i="1"/>
  <c r="K1709" i="1"/>
  <c r="K221" i="1"/>
  <c r="K181" i="1"/>
  <c r="K1271" i="1"/>
  <c r="K51" i="1"/>
  <c r="K1041" i="1"/>
  <c r="K1394" i="1"/>
  <c r="K205" i="1"/>
  <c r="K156" i="1"/>
  <c r="K888" i="1"/>
  <c r="K37" i="1"/>
  <c r="K2106" i="1"/>
  <c r="K371" i="1"/>
  <c r="K1162" i="1"/>
  <c r="K655" i="1"/>
  <c r="K1494" i="1"/>
  <c r="K2156" i="1"/>
  <c r="K2179" i="1"/>
  <c r="K1957" i="1"/>
  <c r="K2096" i="1"/>
  <c r="K2117" i="1"/>
  <c r="K31" i="1"/>
  <c r="K1978" i="1"/>
  <c r="K1002" i="1"/>
  <c r="K1907" i="1"/>
  <c r="K2203" i="1"/>
  <c r="K2157" i="1"/>
  <c r="K2056" i="1"/>
  <c r="K388" i="1"/>
  <c r="K70" i="1"/>
  <c r="K500" i="1"/>
  <c r="K1095" i="1"/>
  <c r="K1896" i="1"/>
  <c r="K1726" i="1"/>
  <c r="K93" i="1"/>
  <c r="K2029" i="1"/>
  <c r="K1577" i="1"/>
  <c r="K1863" i="1"/>
  <c r="K1892" i="1"/>
  <c r="K925" i="1"/>
  <c r="K1037" i="1"/>
  <c r="K635" i="1"/>
  <c r="K163" i="1"/>
  <c r="K343" i="1"/>
  <c r="K727" i="1"/>
  <c r="K634" i="1"/>
  <c r="K1135" i="1"/>
  <c r="K335" i="1"/>
  <c r="K1797" i="1"/>
  <c r="K1932" i="1"/>
  <c r="K1285" i="1"/>
  <c r="K961" i="1"/>
  <c r="K1775" i="1"/>
  <c r="K670" i="1"/>
  <c r="K1144" i="1"/>
  <c r="K653" i="1"/>
  <c r="K1303" i="1"/>
  <c r="K1631" i="1"/>
  <c r="K1433" i="1"/>
  <c r="K657" i="1"/>
  <c r="K195" i="1"/>
  <c r="K1654" i="1"/>
  <c r="K1425" i="1"/>
  <c r="K544" i="1"/>
  <c r="K1004" i="1"/>
  <c r="K729" i="1"/>
  <c r="K1719" i="1"/>
  <c r="K350" i="1"/>
  <c r="K1975" i="1"/>
  <c r="K836" i="1"/>
  <c r="K1445" i="1"/>
  <c r="K1669" i="1"/>
  <c r="K59" i="1"/>
  <c r="K1766" i="1"/>
  <c r="K1153" i="1"/>
  <c r="K1242" i="1"/>
  <c r="K445" i="1"/>
  <c r="K905" i="1"/>
  <c r="K1040" i="1"/>
  <c r="K1798" i="1"/>
  <c r="K1313" i="1"/>
  <c r="K135" i="1"/>
  <c r="K1525" i="1"/>
  <c r="K1357" i="1"/>
  <c r="K1416" i="1"/>
  <c r="K1657" i="1"/>
  <c r="K1070" i="1"/>
  <c r="K1214" i="1"/>
  <c r="K1721" i="1"/>
  <c r="K866" i="1"/>
  <c r="K457" i="1"/>
  <c r="K980" i="1"/>
  <c r="K128" i="1"/>
  <c r="K1015" i="1"/>
  <c r="K1743" i="1"/>
  <c r="K730" i="1"/>
  <c r="K153" i="1"/>
  <c r="K600" i="1"/>
  <c r="K1396" i="1"/>
  <c r="K1879" i="1"/>
  <c r="K1288" i="1"/>
  <c r="K1737" i="1"/>
  <c r="K1810" i="1"/>
  <c r="K1874" i="1"/>
  <c r="K1680" i="1"/>
  <c r="K1991" i="1"/>
  <c r="K2072" i="1"/>
  <c r="K67" i="1"/>
  <c r="K329" i="1"/>
  <c r="K643" i="1"/>
  <c r="K1483" i="1"/>
  <c r="K800" i="1"/>
  <c r="K2012" i="1"/>
  <c r="K983" i="1"/>
  <c r="K2131" i="1"/>
  <c r="K932" i="1"/>
  <c r="K1727" i="1"/>
  <c r="K716" i="1"/>
  <c r="K1180" i="1"/>
  <c r="K282" i="1"/>
  <c r="K1342" i="1"/>
  <c r="K1594" i="1"/>
  <c r="K1175" i="1"/>
  <c r="K207" i="1"/>
  <c r="K813" i="1"/>
  <c r="K1410" i="1"/>
  <c r="K1075" i="1"/>
  <c r="K1806" i="1"/>
  <c r="K1549" i="1"/>
  <c r="K1250" i="1"/>
  <c r="K1832" i="1"/>
  <c r="K1744" i="1"/>
  <c r="K779" i="1"/>
  <c r="K766" i="1"/>
  <c r="K60" i="1"/>
  <c r="K416" i="1"/>
  <c r="K422" i="1"/>
  <c r="K1020" i="1"/>
  <c r="K1211" i="1"/>
  <c r="K1124" i="1"/>
  <c r="K988" i="1"/>
  <c r="K2043" i="1"/>
  <c r="K1254" i="1"/>
  <c r="K1210" i="1"/>
  <c r="K875" i="1"/>
  <c r="K2111" i="1"/>
  <c r="K266" i="1"/>
  <c r="K772" i="1"/>
  <c r="K1735" i="1"/>
  <c r="K1436" i="1"/>
  <c r="K392" i="1"/>
  <c r="K2051" i="1"/>
  <c r="K676" i="1"/>
  <c r="K767" i="1"/>
  <c r="K761" i="1"/>
  <c r="K523" i="1"/>
  <c r="K2205" i="1"/>
  <c r="K448" i="1"/>
  <c r="K1876" i="1"/>
  <c r="K928" i="1"/>
  <c r="K1573" i="1"/>
  <c r="K1116" i="1"/>
  <c r="K1491" i="1"/>
  <c r="K1600" i="1"/>
  <c r="K1532" i="1"/>
  <c r="K1530" i="1"/>
  <c r="K2083" i="1"/>
  <c r="K1086" i="1"/>
  <c r="K2136" i="1"/>
  <c r="K1599" i="1"/>
  <c r="K1915" i="1"/>
  <c r="K551" i="1"/>
  <c r="K797" i="1"/>
  <c r="K33" i="1"/>
  <c r="K1563" i="1"/>
  <c r="K1866" i="1"/>
  <c r="K675" i="1"/>
  <c r="K1566" i="1"/>
  <c r="K1224" i="1"/>
  <c r="K610" i="1"/>
  <c r="K1359" i="1"/>
  <c r="K893" i="1"/>
  <c r="K1441" i="1"/>
  <c r="K1839" i="1"/>
  <c r="K832" i="1"/>
  <c r="K1173" i="1"/>
  <c r="K1581" i="1"/>
  <c r="K521" i="1"/>
  <c r="K587" i="1"/>
  <c r="K1035" i="1"/>
  <c r="K225" i="1"/>
  <c r="K387" i="1"/>
  <c r="K1039" i="1"/>
  <c r="K541" i="1"/>
  <c r="K1551" i="1"/>
  <c r="K1270" i="1"/>
  <c r="K815" i="1"/>
  <c r="K48" i="1"/>
  <c r="K1848" i="1"/>
  <c r="K1277" i="1"/>
  <c r="K492" i="1"/>
  <c r="K1129" i="1"/>
  <c r="K1674" i="1"/>
  <c r="K1688" i="1"/>
  <c r="K1671" i="1"/>
  <c r="K440" i="1"/>
  <c r="K2046" i="1"/>
  <c r="K76" i="1"/>
  <c r="K2070" i="1"/>
  <c r="K591" i="1"/>
  <c r="K995" i="1"/>
  <c r="K1136" i="1"/>
  <c r="K1602" i="1"/>
  <c r="K1499" i="1"/>
  <c r="K794" i="1"/>
  <c r="K1562" i="1"/>
  <c r="K1998" i="1"/>
  <c r="K2084" i="1"/>
  <c r="K581" i="1"/>
  <c r="K2032" i="1"/>
  <c r="K994" i="1"/>
  <c r="K1837" i="1"/>
  <c r="K726" i="1"/>
  <c r="K1776" i="1"/>
  <c r="K918" i="1"/>
  <c r="K26" i="1"/>
  <c r="K432" i="1"/>
  <c r="K777" i="1"/>
  <c r="K534" i="1"/>
  <c r="K1833" i="1"/>
  <c r="K2162" i="1"/>
  <c r="K1809" i="1"/>
  <c r="K530" i="1"/>
  <c r="K319" i="1"/>
  <c r="K403" i="1"/>
  <c r="K1340" i="1"/>
  <c r="K477" i="1"/>
  <c r="K1792" i="1"/>
  <c r="K1840" i="1"/>
  <c r="K191" i="1"/>
  <c r="K524" i="1"/>
  <c r="K139" i="1"/>
  <c r="K1910" i="1"/>
  <c r="K467" i="1"/>
  <c r="K1115" i="1"/>
  <c r="K704" i="1"/>
  <c r="K585" i="1"/>
  <c r="K1580" i="1"/>
  <c r="K685" i="1"/>
  <c r="K27" i="1"/>
  <c r="K1739" i="1"/>
  <c r="K1181" i="1"/>
  <c r="K2133" i="1"/>
  <c r="K816" i="1"/>
  <c r="K842" i="1"/>
  <c r="K1947" i="1"/>
  <c r="K1077" i="1"/>
  <c r="K1094" i="1"/>
  <c r="K909" i="1"/>
  <c r="K812" i="1"/>
  <c r="K1208" i="1"/>
  <c r="K402" i="1"/>
  <c r="K183" i="1"/>
  <c r="K1462" i="1"/>
  <c r="K509" i="1"/>
  <c r="K231" i="1"/>
  <c r="K1664" i="1"/>
  <c r="K619" i="1"/>
  <c r="K2034" i="1"/>
  <c r="K1146" i="1"/>
  <c r="K253" i="1"/>
  <c r="K74" i="1"/>
  <c r="K1377" i="1"/>
  <c r="K664" i="1"/>
  <c r="K1196" i="1"/>
  <c r="K556" i="1"/>
  <c r="K2130" i="1"/>
  <c r="K1802" i="1"/>
  <c r="K1880" i="1"/>
  <c r="K339" i="1"/>
  <c r="K1185" i="1"/>
  <c r="K1993" i="1"/>
  <c r="K261" i="1"/>
  <c r="K1273" i="1"/>
  <c r="K1231" i="1"/>
  <c r="K102" i="1"/>
  <c r="K1356" i="1"/>
  <c r="K2050" i="1"/>
  <c r="K596" i="1"/>
  <c r="K1100" i="1"/>
  <c r="K976" i="1"/>
  <c r="K841" i="1"/>
  <c r="K1974" i="1"/>
  <c r="K1672" i="1"/>
  <c r="K1320" i="1"/>
  <c r="K974" i="1"/>
  <c r="K1401" i="1"/>
  <c r="K313" i="1"/>
  <c r="K1757" i="1"/>
  <c r="K1729" i="1"/>
  <c r="K2074" i="1"/>
  <c r="K1496" i="1"/>
  <c r="K701" i="1"/>
  <c r="K1235" i="1"/>
  <c r="K1430" i="1"/>
  <c r="K1322" i="1"/>
  <c r="K1344" i="1"/>
  <c r="K2147" i="1"/>
  <c r="K1393" i="1"/>
  <c r="K1323" i="1"/>
  <c r="K1427" i="1"/>
  <c r="K945" i="1"/>
  <c r="K1856" i="1"/>
  <c r="K1588" i="1"/>
  <c r="K1789" i="1"/>
  <c r="K1304" i="1"/>
  <c r="K2052" i="1"/>
  <c r="K630" i="1"/>
  <c r="K1690" i="1"/>
  <c r="K1438" i="1"/>
  <c r="K1781" i="1"/>
  <c r="K1503" i="1"/>
  <c r="K700" i="1"/>
  <c r="K1572" i="1"/>
  <c r="K858" i="1"/>
  <c r="K281" i="1"/>
  <c r="K480" i="1"/>
  <c r="K660" i="1"/>
  <c r="K1380" i="1"/>
  <c r="K308" i="1"/>
  <c r="K2181" i="1"/>
  <c r="K1677" i="1"/>
  <c r="K1467" i="1"/>
  <c r="K557" i="1"/>
  <c r="K2187" i="1"/>
  <c r="K1119" i="1"/>
  <c r="K1780" i="1"/>
  <c r="K189" i="1"/>
  <c r="K270" i="1"/>
  <c r="K666" i="1"/>
  <c r="K2061" i="1"/>
  <c r="K1938" i="1"/>
  <c r="K902" i="1"/>
  <c r="K1939" i="1"/>
  <c r="K164" i="1"/>
  <c r="K1920" i="1"/>
  <c r="K2150" i="1"/>
  <c r="K274" i="1"/>
  <c r="K322" i="1"/>
  <c r="K121" i="1"/>
  <c r="K276" i="1"/>
  <c r="K2159" i="1"/>
  <c r="K2125" i="1"/>
  <c r="K868" i="1"/>
  <c r="K1884" i="1"/>
  <c r="K347" i="1"/>
  <c r="K396" i="1"/>
  <c r="K1484" i="1"/>
  <c r="K515" i="1"/>
  <c r="K75" i="1"/>
  <c r="K1274" i="1"/>
  <c r="K1590" i="1"/>
  <c r="K234" i="1"/>
  <c r="K73" i="1"/>
  <c r="K1888" i="1"/>
  <c r="K1857" i="1"/>
  <c r="K2067" i="1"/>
  <c r="K2054" i="1"/>
  <c r="K2041" i="1"/>
  <c r="K1831" i="1"/>
  <c r="K1692" i="1"/>
  <c r="K1870" i="1"/>
  <c r="K2158" i="1"/>
  <c r="K1937" i="1"/>
  <c r="K1851" i="1"/>
  <c r="K1818" i="1"/>
  <c r="K307" i="1"/>
  <c r="K1125" i="1"/>
  <c r="K1761" i="1"/>
  <c r="K126" i="1"/>
  <c r="K1156" i="1"/>
  <c r="K118" i="1"/>
  <c r="K1388" i="1"/>
  <c r="K1687" i="1"/>
  <c r="K1397" i="1"/>
  <c r="K1352" i="1"/>
  <c r="K42" i="1"/>
  <c r="K2119" i="1"/>
  <c r="K1343" i="1"/>
  <c r="K763" i="1"/>
  <c r="K1001" i="1"/>
  <c r="K501" i="1"/>
  <c r="K2099" i="1"/>
  <c r="K1246" i="1"/>
  <c r="K542" i="1"/>
  <c r="K409" i="1"/>
  <c r="K1541" i="1"/>
  <c r="K930" i="1"/>
  <c r="K1844" i="1"/>
  <c r="K204" i="1"/>
  <c r="K324" i="1"/>
  <c r="K1799" i="1"/>
  <c r="K1529" i="1"/>
  <c r="K920" i="1"/>
  <c r="K1466" i="1"/>
  <c r="K1188" i="1"/>
  <c r="K1476" i="1"/>
  <c r="K1979" i="1"/>
  <c r="K869" i="1"/>
  <c r="K1615" i="1"/>
  <c r="K1899" i="1"/>
  <c r="K856" i="1"/>
  <c r="K1272" i="1"/>
  <c r="K1362" i="1"/>
  <c r="K639" i="1"/>
  <c r="K645" i="1"/>
  <c r="K1328" i="1"/>
  <c r="K962" i="1"/>
  <c r="K1151" i="1"/>
  <c r="K1014" i="1"/>
  <c r="K897" i="1"/>
  <c r="K315" i="1"/>
  <c r="K785" i="1"/>
  <c r="K1720" i="1"/>
  <c r="K781" i="1"/>
  <c r="K1269" i="1"/>
  <c r="K158" i="1"/>
  <c r="K942" i="1"/>
  <c r="K1527" i="1"/>
  <c r="K637" i="1"/>
  <c r="K1455" i="1"/>
  <c r="K1505" i="1"/>
  <c r="K472" i="1"/>
  <c r="K621" i="1"/>
  <c r="K1327" i="1"/>
  <c r="K1557" i="1"/>
  <c r="K1883" i="1"/>
  <c r="K1111" i="1"/>
  <c r="K677" i="1"/>
  <c r="K1962" i="1"/>
  <c r="K899" i="1"/>
  <c r="K1446" i="1"/>
  <c r="K1341" i="1"/>
  <c r="K1994" i="1"/>
  <c r="K1280" i="1"/>
  <c r="K2191" i="1"/>
  <c r="K987" i="1"/>
  <c r="K1523" i="1"/>
  <c r="K694" i="1"/>
  <c r="K466" i="1"/>
  <c r="K1139" i="1"/>
  <c r="K161" i="1"/>
  <c r="K208" i="1"/>
  <c r="K1406" i="1"/>
  <c r="K1843" i="1"/>
  <c r="K1432" i="1"/>
  <c r="K1988" i="1"/>
  <c r="K882" i="1"/>
  <c r="K1229" i="1"/>
  <c r="K1768" i="1"/>
  <c r="K1917" i="1"/>
  <c r="K2045" i="1"/>
  <c r="K1050" i="1"/>
  <c r="K874" i="1"/>
  <c r="K862" i="1"/>
  <c r="K1363" i="1"/>
  <c r="K559" i="1"/>
  <c r="K1028" i="1"/>
  <c r="K1216" i="1"/>
  <c r="K1703" i="1"/>
  <c r="K562" i="1"/>
  <c r="K1190" i="1"/>
  <c r="K2116" i="1"/>
  <c r="K2048" i="1"/>
  <c r="K475" i="1"/>
  <c r="K367" i="1"/>
  <c r="K292" i="1"/>
  <c r="K1854" i="1"/>
  <c r="K1329" i="1"/>
  <c r="K593" i="1"/>
  <c r="K1043" i="1"/>
  <c r="K889" i="1"/>
  <c r="K1865" i="1"/>
  <c r="K654" i="1"/>
  <c r="K2166" i="1"/>
  <c r="K1444" i="1"/>
  <c r="K1155" i="1"/>
  <c r="K1705" i="1"/>
  <c r="K1268" i="1"/>
  <c r="K1858" i="1"/>
  <c r="K1746" i="1"/>
  <c r="K1678" i="1"/>
  <c r="K1060" i="1"/>
  <c r="K564" i="1"/>
  <c r="K516" i="1"/>
  <c r="K1901" i="1"/>
  <c r="K1559" i="1"/>
  <c r="K273" i="1"/>
  <c r="K2104" i="1"/>
  <c r="K293" i="1"/>
  <c r="K1830" i="1"/>
  <c r="K356" i="1"/>
  <c r="K1997" i="1"/>
  <c r="K851" i="1"/>
  <c r="K344" i="1"/>
  <c r="K423" i="1"/>
  <c r="K1821" i="1"/>
  <c r="K160" i="1"/>
  <c r="K1390" i="1"/>
  <c r="K490" i="1"/>
  <c r="K201" i="1"/>
  <c r="K518" i="1"/>
  <c r="K1585" i="1"/>
  <c r="K358" i="1"/>
  <c r="K1845" i="1"/>
  <c r="K1260" i="1"/>
  <c r="K1592" i="1"/>
  <c r="K1281" i="1"/>
  <c r="K1685" i="1"/>
  <c r="K574" i="1"/>
  <c r="K374" i="1"/>
  <c r="K1725" i="1"/>
  <c r="K1087" i="1"/>
  <c r="K2055" i="1"/>
  <c r="K2037" i="1"/>
  <c r="K1807" i="1"/>
  <c r="K2069" i="1"/>
  <c r="K2204" i="1"/>
  <c r="K1578" i="1"/>
  <c r="K746" i="1"/>
  <c r="K1782" i="1"/>
  <c r="K34" i="1"/>
  <c r="K1514" i="1"/>
  <c r="K235" i="1"/>
  <c r="K338" i="1"/>
  <c r="K1841" i="1"/>
  <c r="K861" i="1"/>
  <c r="K2115" i="1"/>
  <c r="K1234" i="1"/>
  <c r="K992" i="1"/>
  <c r="K170" i="1"/>
  <c r="K1972" i="1"/>
  <c r="K1437" i="1"/>
  <c r="K1850" i="1"/>
  <c r="K2153" i="1"/>
  <c r="K1509" i="1"/>
  <c r="K776" i="1"/>
  <c r="K1480" i="1"/>
  <c r="K28" i="1"/>
  <c r="K686" i="1"/>
  <c r="K243" i="1"/>
  <c r="K720" i="1"/>
  <c r="K1704" i="1"/>
  <c r="K310" i="1"/>
  <c r="K1916" i="1"/>
  <c r="K1649" i="1"/>
  <c r="K1415" i="1"/>
  <c r="K2019" i="1"/>
  <c r="K739" i="1"/>
  <c r="K1596" i="1"/>
  <c r="K1245" i="1"/>
  <c r="K572" i="1"/>
  <c r="K2199" i="1"/>
  <c r="K1431" i="1"/>
  <c r="K2005" i="1"/>
  <c r="K606" i="1"/>
  <c r="K1398" i="1"/>
  <c r="K896" i="1"/>
  <c r="K1989" i="1"/>
  <c r="K391" i="1"/>
  <c r="K1375" i="1"/>
  <c r="K1921" i="1"/>
  <c r="K1712" i="1"/>
  <c r="K503" i="1"/>
  <c r="K348" i="1"/>
  <c r="K1670" i="1"/>
  <c r="K2201" i="1"/>
  <c r="K1021" i="1"/>
  <c r="K1486" i="1"/>
  <c r="K1708" i="1"/>
  <c r="K2155" i="1"/>
  <c r="K547" i="1"/>
  <c r="K1756" i="1"/>
  <c r="K970" i="1"/>
  <c r="K2023" i="1"/>
  <c r="K1904" i="1"/>
  <c r="K2174" i="1"/>
  <c r="K2124" i="1"/>
  <c r="K1085" i="1"/>
  <c r="K1154" i="1"/>
  <c r="K871" i="1"/>
  <c r="K1808" i="1"/>
  <c r="K1539" i="1"/>
  <c r="K2108" i="1"/>
  <c r="K1936" i="1"/>
  <c r="K651" i="1"/>
  <c r="K650" i="1"/>
  <c r="K321" i="1"/>
  <c r="K1624" i="1"/>
  <c r="K1182" i="1"/>
  <c r="K127" i="1"/>
  <c r="K803" i="1"/>
  <c r="K1147" i="1"/>
  <c r="K948" i="1"/>
  <c r="K84" i="1"/>
  <c r="K520" i="1"/>
  <c r="K769" i="1"/>
  <c r="K2123" i="1"/>
  <c r="K1134" i="1"/>
  <c r="K1542" i="1"/>
  <c r="K646" i="1"/>
  <c r="K1540" i="1"/>
  <c r="K155" i="1"/>
  <c r="K715" i="1"/>
  <c r="K1730" i="1"/>
  <c r="K1488" i="1"/>
  <c r="K2185" i="1"/>
  <c r="K1741" i="1"/>
  <c r="K625" i="1"/>
  <c r="K355" i="1"/>
  <c r="K254" i="1"/>
  <c r="K1622" i="1"/>
  <c r="K1193" i="1"/>
  <c r="K894" i="1"/>
  <c r="K2167" i="1"/>
  <c r="K696" i="1"/>
  <c r="K200" i="1"/>
  <c r="K2152" i="1"/>
  <c r="K1586" i="1"/>
  <c r="K1723" i="1"/>
  <c r="K1381" i="1"/>
  <c r="K2113" i="1"/>
  <c r="K1487" i="1"/>
  <c r="K1813" i="1"/>
  <c r="K1536" i="1"/>
  <c r="K1679" i="1"/>
  <c r="K2194" i="1"/>
  <c r="K975" i="1"/>
  <c r="K1984" i="1"/>
  <c r="K1326" i="1"/>
  <c r="K749" i="1"/>
  <c r="K1223" i="1"/>
  <c r="K1460" i="1"/>
  <c r="K1734" i="1"/>
  <c r="K1133" i="1"/>
  <c r="K1728" i="1"/>
  <c r="K1545" i="1"/>
  <c r="K1589" i="1"/>
  <c r="K1853" i="1"/>
  <c r="K1889" i="1"/>
  <c r="K1635" i="1"/>
  <c r="K1912" i="1"/>
  <c r="K978" i="1"/>
  <c r="K1905" i="1"/>
  <c r="K2140" i="1"/>
  <c r="K2122" i="1"/>
  <c r="K2186" i="1"/>
  <c r="K2164" i="1"/>
  <c r="K2171" i="1"/>
  <c r="K2138" i="1"/>
  <c r="K1953" i="1"/>
  <c r="K1875" i="1"/>
  <c r="K1645" i="1"/>
  <c r="K1822" i="1"/>
  <c r="K346" i="1"/>
  <c r="K1305" i="1"/>
  <c r="K747" i="1"/>
  <c r="K1492" i="1"/>
  <c r="K569" i="1"/>
  <c r="K778" i="1"/>
  <c r="K1314" i="1"/>
  <c r="K878" i="1"/>
  <c r="K190" i="1"/>
  <c r="K370" i="1"/>
  <c r="K997" i="1"/>
  <c r="K1440" i="1"/>
  <c r="K662" i="1"/>
  <c r="K497" i="1"/>
  <c r="K1827" i="1"/>
  <c r="K594" i="1"/>
  <c r="K884" i="1"/>
  <c r="K1354" i="1"/>
  <c r="K2141" i="1"/>
  <c r="K1123" i="1"/>
  <c r="K1620" i="1"/>
  <c r="K479" i="1"/>
  <c r="K539" i="1"/>
  <c r="K465" i="1"/>
  <c r="K471" i="1"/>
  <c r="K2058" i="1"/>
  <c r="K1862" i="1"/>
  <c r="K2066" i="1"/>
  <c r="K784" i="1"/>
  <c r="K979" i="1"/>
  <c r="K1760" i="1"/>
  <c r="K1518" i="1"/>
  <c r="K275" i="1"/>
  <c r="K1683" i="1"/>
  <c r="K2080" i="1"/>
  <c r="K1607" i="1"/>
  <c r="K801" i="1"/>
  <c r="K1933" i="1"/>
  <c r="K1106" i="1"/>
  <c r="K1748" i="1"/>
  <c r="K1230" i="1"/>
  <c r="K712" i="1"/>
  <c r="K1258" i="1"/>
  <c r="K703" i="1"/>
  <c r="K555" i="1"/>
  <c r="K867" i="1"/>
  <c r="K1429" i="1"/>
  <c r="K552" i="1"/>
  <c r="K864" i="1"/>
  <c r="K679" i="1"/>
  <c r="K831" i="1"/>
  <c r="K707" i="1"/>
  <c r="K1459" i="1"/>
  <c r="K609" i="1"/>
  <c r="K736" i="1"/>
  <c r="K1424" i="1"/>
  <c r="K1574" i="1"/>
  <c r="K1950" i="1"/>
  <c r="K1081" i="1"/>
  <c r="K222" i="1"/>
  <c r="K693" i="1"/>
  <c r="K1249" i="1"/>
  <c r="K821" i="1"/>
  <c r="K1546" i="1"/>
  <c r="K229" i="1"/>
  <c r="K969" i="1"/>
  <c r="K1174" i="1"/>
  <c r="K1286" i="1"/>
  <c r="K765" i="1"/>
  <c r="K1056" i="1"/>
  <c r="K566" i="1"/>
  <c r="K667" i="1"/>
  <c r="K579" i="1"/>
  <c r="K398" i="1"/>
  <c r="K1479" i="1"/>
  <c r="K1009" i="1"/>
  <c r="K1587" i="1"/>
  <c r="K1944" i="1"/>
  <c r="K1186" i="1"/>
  <c r="K1387" i="1"/>
  <c r="K427" i="1"/>
  <c r="K247" i="1"/>
  <c r="K1319" i="1"/>
  <c r="K1189" i="1"/>
  <c r="K182" i="1"/>
  <c r="K822" i="1"/>
  <c r="K1940" i="1"/>
  <c r="K342" i="1"/>
  <c r="K916" i="1"/>
  <c r="K1946" i="1"/>
  <c r="K1893" i="1"/>
  <c r="K495" i="1"/>
  <c r="K1717" i="1"/>
  <c r="K1860" i="1"/>
  <c r="K1568" i="1"/>
  <c r="K1157" i="1"/>
  <c r="K1053" i="1"/>
  <c r="K1504" i="1"/>
  <c r="K1275" i="1"/>
  <c r="K1221" i="1"/>
  <c r="K1869" i="1"/>
  <c r="K2091" i="1"/>
  <c r="K173" i="1"/>
  <c r="K1637" i="1"/>
  <c r="K1835" i="1"/>
  <c r="K826" i="1"/>
  <c r="K2198" i="1"/>
  <c r="K1824" i="1"/>
  <c r="K1676" i="1"/>
  <c r="K2182" i="1"/>
  <c r="K1762" i="1"/>
  <c r="K2189" i="1"/>
  <c r="K1911" i="1"/>
  <c r="K1627" i="1"/>
  <c r="K1935" i="1"/>
  <c r="K186" i="1"/>
  <c r="K1722" i="1"/>
  <c r="K2076" i="1"/>
  <c r="K1890" i="1"/>
  <c r="K438" i="1"/>
  <c r="K2110" i="1"/>
  <c r="K2015" i="1"/>
  <c r="K661" i="1"/>
  <c r="K669" i="1"/>
  <c r="K692" i="1"/>
  <c r="K674" i="1"/>
  <c r="K718" i="1"/>
  <c r="K1055" i="1"/>
  <c r="K1785" i="1"/>
  <c r="K1773" i="1"/>
  <c r="K1786" i="1"/>
  <c r="K1552" i="1"/>
  <c r="K1059" i="1"/>
  <c r="K380" i="1"/>
  <c r="K1102" i="1"/>
  <c r="K1030" i="1"/>
  <c r="K116" i="1"/>
  <c r="K473" i="1"/>
  <c r="K1307" i="1"/>
  <c r="K381" i="1"/>
  <c r="K192" i="1"/>
  <c r="K426" i="1"/>
  <c r="K2144" i="1"/>
  <c r="K859" i="1"/>
  <c r="K1628" i="1"/>
  <c r="K1646" i="1"/>
  <c r="K309" i="1"/>
  <c r="K1064" i="1"/>
  <c r="K1068" i="1"/>
  <c r="K681" i="1"/>
  <c r="K632" i="1"/>
  <c r="K1316" i="1"/>
  <c r="K2212" i="1"/>
  <c r="K1553" i="1"/>
  <c r="K1682" i="1"/>
  <c r="K1634" i="1"/>
  <c r="K1964" i="1"/>
  <c r="K883" i="1"/>
  <c r="K1331" i="1"/>
  <c r="K597" i="1"/>
  <c r="K1478" i="1"/>
  <c r="K906" i="1"/>
  <c r="K1544" i="1"/>
  <c r="K926" i="1"/>
  <c r="K2027" i="1"/>
  <c r="K840" i="1"/>
  <c r="K830" i="1"/>
  <c r="K305" i="1"/>
  <c r="K378" i="1"/>
  <c r="K1332" i="1"/>
  <c r="K1662" i="1"/>
  <c r="K238" i="1"/>
  <c r="K459" i="1"/>
  <c r="K1217" i="1"/>
  <c r="K792" i="1"/>
  <c r="K774" i="1"/>
  <c r="K174" i="1"/>
  <c r="K706" i="1"/>
  <c r="K1716" i="1"/>
  <c r="K172" i="1"/>
  <c r="K271" i="1"/>
  <c r="K421" i="1"/>
  <c r="K1197" i="1"/>
  <c r="K964" i="1"/>
  <c r="K142" i="1"/>
  <c r="K783" i="1"/>
  <c r="K956" i="1"/>
  <c r="K1078" i="1"/>
  <c r="K571" i="1"/>
  <c r="K420" i="1"/>
  <c r="K354" i="1"/>
  <c r="K123" i="1"/>
  <c r="K1498" i="1"/>
  <c r="K365" i="1"/>
  <c r="K533" i="1"/>
  <c r="K511" i="1"/>
  <c r="K1771" i="1"/>
  <c r="K1745" i="1"/>
  <c r="K1458" i="1"/>
  <c r="K1089" i="1"/>
  <c r="K361" i="1"/>
  <c r="K368" i="1"/>
  <c r="K1754" i="1"/>
  <c r="K1778" i="1"/>
  <c r="K1159" i="1"/>
  <c r="K1828" i="1"/>
  <c r="K1749" i="1"/>
  <c r="K1520" i="1"/>
  <c r="K833" i="1"/>
  <c r="K360" i="1"/>
  <c r="K1829" i="1"/>
  <c r="K857" i="1"/>
  <c r="K1508" i="1"/>
  <c r="K1644" i="1"/>
  <c r="K1738" i="1"/>
  <c r="K1200" i="1"/>
  <c r="K705" i="1"/>
  <c r="K927" i="1"/>
  <c r="K1248" i="1"/>
  <c r="K149" i="1"/>
  <c r="K652" i="1"/>
  <c r="K1337" i="1"/>
  <c r="K1324" i="1"/>
  <c r="K698" i="1"/>
  <c r="K106" i="1"/>
  <c r="K454" i="1"/>
  <c r="K993" i="1"/>
  <c r="K538" i="1"/>
  <c r="K1287" i="1"/>
  <c r="K757" i="1"/>
  <c r="K1567" i="1"/>
  <c r="K1959" i="1"/>
  <c r="K1796" i="1"/>
  <c r="K805" i="1"/>
  <c r="K239" i="1"/>
  <c r="K286" i="1"/>
  <c r="K2184" i="1"/>
  <c r="K265" i="1"/>
  <c r="K1923" i="1"/>
  <c r="K672" i="1"/>
  <c r="K1338" i="1"/>
  <c r="K401" i="1"/>
  <c r="K1138" i="1"/>
  <c r="K1423" i="1"/>
  <c r="K1297" i="1"/>
  <c r="K626" i="1"/>
  <c r="K462" i="1"/>
  <c r="K1383" i="1"/>
  <c r="K1977" i="1"/>
  <c r="K1900" i="1"/>
  <c r="K1107" i="1"/>
  <c r="K818" i="1"/>
  <c r="K1312" i="1"/>
  <c r="K885" i="1"/>
  <c r="K481" i="1"/>
  <c r="K390" i="1"/>
  <c r="K384" i="1"/>
  <c r="K1926" i="1"/>
  <c r="K108" i="1"/>
  <c r="K267" i="1"/>
  <c r="K754" i="1"/>
  <c r="K137" i="1"/>
  <c r="K1565" i="1"/>
  <c r="K798" i="1"/>
  <c r="K1903" i="1"/>
  <c r="K1422" i="1"/>
  <c r="K1575" i="1"/>
  <c r="K132" i="1"/>
  <c r="K1891" i="1"/>
  <c r="K215" i="1"/>
  <c r="K1219" i="1"/>
  <c r="K57" i="1"/>
  <c r="K1058" i="1"/>
  <c r="K504" i="1"/>
  <c r="K923" i="1"/>
  <c r="K1987" i="1"/>
  <c r="K434" i="1"/>
  <c r="K334" i="1"/>
  <c r="K1152" i="1"/>
  <c r="K795" i="1"/>
  <c r="K1941" i="1"/>
  <c r="K972" i="1"/>
  <c r="K444" i="1"/>
  <c r="K169" i="1"/>
  <c r="K296" i="1"/>
  <c r="K725" i="1"/>
  <c r="K2195" i="1"/>
  <c r="K2177" i="1"/>
  <c r="K1614" i="1"/>
  <c r="K1658" i="1"/>
  <c r="K1090" i="1"/>
  <c r="K109" i="1"/>
  <c r="K101" i="1"/>
  <c r="K284" i="1"/>
  <c r="K1442" i="1"/>
  <c r="K345" i="1"/>
  <c r="K2154" i="1"/>
  <c r="K605" i="1"/>
  <c r="K1650" i="1"/>
  <c r="K1604" i="1"/>
  <c r="K1511" i="1"/>
  <c r="K1097" i="1"/>
  <c r="K291" i="1"/>
  <c r="K1681" i="1"/>
  <c r="K68" i="1"/>
  <c r="K912" i="1"/>
  <c r="K1733" i="1"/>
  <c r="K954" i="1"/>
  <c r="K1555" i="1"/>
  <c r="L830" i="1" l="1"/>
  <c r="M21" i="1"/>
  <c r="M85" i="1"/>
  <c r="M149" i="1"/>
  <c r="M213" i="1"/>
  <c r="M277" i="1"/>
  <c r="M341" i="1"/>
  <c r="M405" i="1"/>
  <c r="M469" i="1"/>
  <c r="M533" i="1"/>
  <c r="M597" i="1"/>
  <c r="M661" i="1"/>
  <c r="M725" i="1"/>
  <c r="M789" i="1"/>
  <c r="M853" i="1"/>
  <c r="M917" i="1"/>
  <c r="M981" i="1"/>
  <c r="M1045" i="1"/>
  <c r="M1109" i="1"/>
  <c r="M1173" i="1"/>
  <c r="M1237" i="1"/>
  <c r="M1301" i="1"/>
  <c r="M1365" i="1"/>
  <c r="M1429" i="1"/>
  <c r="M1493" i="1"/>
  <c r="M1557" i="1"/>
  <c r="M1621" i="1"/>
  <c r="M1662" i="1"/>
  <c r="M1683" i="1"/>
  <c r="M1705" i="1"/>
  <c r="M1726" i="1"/>
  <c r="M1747" i="1"/>
  <c r="M1769" i="1"/>
  <c r="M1790" i="1"/>
  <c r="M1811" i="1"/>
  <c r="M1833" i="1"/>
  <c r="M1854" i="1"/>
  <c r="M1875" i="1"/>
  <c r="M1897" i="1"/>
  <c r="M1918" i="1"/>
  <c r="M1939" i="1"/>
  <c r="M1961" i="1"/>
  <c r="M1982" i="1"/>
  <c r="M2003" i="1"/>
  <c r="M2025" i="1"/>
  <c r="M2046" i="1"/>
  <c r="M2067" i="1"/>
  <c r="M2089" i="1"/>
  <c r="M2109" i="1"/>
  <c r="M2125" i="1"/>
  <c r="M2141" i="1"/>
  <c r="M2157" i="1"/>
  <c r="M2173" i="1"/>
  <c r="M2189" i="1"/>
  <c r="M2205" i="1"/>
  <c r="M37" i="1"/>
  <c r="M101" i="1"/>
  <c r="M165" i="1"/>
  <c r="M229" i="1"/>
  <c r="M293" i="1"/>
  <c r="M357" i="1"/>
  <c r="M421" i="1"/>
  <c r="M485" i="1"/>
  <c r="M549" i="1"/>
  <c r="M613" i="1"/>
  <c r="M677" i="1"/>
  <c r="M741" i="1"/>
  <c r="M805" i="1"/>
  <c r="M869" i="1"/>
  <c r="M933" i="1"/>
  <c r="M997" i="1"/>
  <c r="M1061" i="1"/>
  <c r="M1125" i="1"/>
  <c r="M69" i="1"/>
  <c r="M133" i="1"/>
  <c r="M197" i="1"/>
  <c r="M261" i="1"/>
  <c r="M325" i="1"/>
  <c r="M389" i="1"/>
  <c r="M453" i="1"/>
  <c r="M517" i="1"/>
  <c r="M581" i="1"/>
  <c r="M645" i="1"/>
  <c r="M709" i="1"/>
  <c r="M773" i="1"/>
  <c r="M837" i="1"/>
  <c r="M901" i="1"/>
  <c r="M965" i="1"/>
  <c r="M1029" i="1"/>
  <c r="M1093" i="1"/>
  <c r="M1157" i="1"/>
  <c r="M1221" i="1"/>
  <c r="M1285" i="1"/>
  <c r="M1349" i="1"/>
  <c r="M1413" i="1"/>
  <c r="M1477" i="1"/>
  <c r="M1541" i="1"/>
  <c r="M1605" i="1"/>
  <c r="M1657" i="1"/>
  <c r="M1678" i="1"/>
  <c r="M1699" i="1"/>
  <c r="M1721" i="1"/>
  <c r="M1742" i="1"/>
  <c r="M1763" i="1"/>
  <c r="M1785" i="1"/>
  <c r="M1806" i="1"/>
  <c r="M1827" i="1"/>
  <c r="M1849" i="1"/>
  <c r="M1870" i="1"/>
  <c r="M1891" i="1"/>
  <c r="M1913" i="1"/>
  <c r="M1934" i="1"/>
  <c r="M1955" i="1"/>
  <c r="M1977" i="1"/>
  <c r="M1998" i="1"/>
  <c r="M2019" i="1"/>
  <c r="M2041" i="1"/>
  <c r="M2062" i="1"/>
  <c r="M2083" i="1"/>
  <c r="M2105" i="1"/>
  <c r="M2121" i="1"/>
  <c r="M2137" i="1"/>
  <c r="M2153" i="1"/>
  <c r="M2169" i="1"/>
  <c r="M2185" i="1"/>
  <c r="M2201" i="1"/>
  <c r="O140" i="1"/>
  <c r="O396" i="1"/>
  <c r="O652" i="1"/>
  <c r="O908" i="1"/>
  <c r="O1164" i="1"/>
  <c r="O1420" i="1"/>
  <c r="O1676" i="1"/>
  <c r="O1779" i="1"/>
  <c r="O1843" i="1"/>
  <c r="O1907" i="1"/>
  <c r="O1971" i="1"/>
  <c r="O2035" i="1"/>
  <c r="O2099" i="1"/>
  <c r="O2163" i="1"/>
  <c r="O204" i="1"/>
  <c r="O460" i="1"/>
  <c r="O716" i="1"/>
  <c r="O972" i="1"/>
  <c r="O1228" i="1"/>
  <c r="O1484" i="1"/>
  <c r="O1724" i="1"/>
  <c r="O1795" i="1"/>
  <c r="O1859" i="1"/>
  <c r="O1923" i="1"/>
  <c r="O1987" i="1"/>
  <c r="O2051" i="1"/>
  <c r="O2115" i="1"/>
  <c r="O2179" i="1"/>
  <c r="O76" i="1"/>
  <c r="O332" i="1"/>
  <c r="O588" i="1"/>
  <c r="O844" i="1"/>
  <c r="O1100" i="1"/>
  <c r="O1356" i="1"/>
  <c r="O1612" i="1"/>
  <c r="O1763" i="1"/>
  <c r="O1827" i="1"/>
  <c r="O1891" i="1"/>
  <c r="O1955" i="1"/>
  <c r="O2019" i="1"/>
  <c r="O2083" i="1"/>
  <c r="O2147" i="1"/>
  <c r="O2211" i="1"/>
  <c r="Q1667" i="1"/>
  <c r="Q1923" i="1"/>
  <c r="L2174" i="1"/>
  <c r="L2110" i="1"/>
  <c r="L2046" i="1"/>
  <c r="L1982" i="1"/>
  <c r="L1918" i="1"/>
  <c r="L1854" i="1"/>
  <c r="L1774" i="1"/>
  <c r="L1646" i="1"/>
  <c r="L1518" i="1"/>
  <c r="L1390" i="1"/>
  <c r="L1262" i="1"/>
  <c r="L1134" i="1"/>
  <c r="L1006" i="1"/>
  <c r="L878" i="1"/>
  <c r="M2209" i="1"/>
  <c r="M2177" i="1"/>
  <c r="M2145" i="1"/>
  <c r="M2113" i="1"/>
  <c r="M2073" i="1"/>
  <c r="M2030" i="1"/>
  <c r="M1987" i="1"/>
  <c r="M1945" i="1"/>
  <c r="M1902" i="1"/>
  <c r="M1859" i="1"/>
  <c r="M1817" i="1"/>
  <c r="M1774" i="1"/>
  <c r="M1731" i="1"/>
  <c r="M1689" i="1"/>
  <c r="M1637" i="1"/>
  <c r="M1509" i="1"/>
  <c r="M1381" i="1"/>
  <c r="M1253" i="1"/>
  <c r="M1077" i="1"/>
  <c r="M821" i="1"/>
  <c r="M565" i="1"/>
  <c r="M309" i="1"/>
  <c r="M53" i="1"/>
  <c r="O2003" i="1"/>
  <c r="O1745" i="1"/>
  <c r="O780" i="1"/>
  <c r="L2158" i="1"/>
  <c r="C9" i="1" s="1"/>
  <c r="L2094" i="1"/>
  <c r="L2030" i="1"/>
  <c r="L1966" i="1"/>
  <c r="L1902" i="1"/>
  <c r="L1838" i="1"/>
  <c r="L1726" i="1"/>
  <c r="L1598" i="1"/>
  <c r="L1470" i="1"/>
  <c r="L1342" i="1"/>
  <c r="L1214" i="1"/>
  <c r="L1086" i="1"/>
  <c r="L958" i="1"/>
  <c r="M2197" i="1"/>
  <c r="M2165" i="1"/>
  <c r="M2133" i="1"/>
  <c r="M2099" i="1"/>
  <c r="M2057" i="1"/>
  <c r="M2014" i="1"/>
  <c r="M1971" i="1"/>
  <c r="M1929" i="1"/>
  <c r="M1886" i="1"/>
  <c r="M1843" i="1"/>
  <c r="M1801" i="1"/>
  <c r="M1758" i="1"/>
  <c r="M1715" i="1"/>
  <c r="M1673" i="1"/>
  <c r="M1589" i="1"/>
  <c r="M1461" i="1"/>
  <c r="M1333" i="1"/>
  <c r="M1205" i="1"/>
  <c r="M1013" i="1"/>
  <c r="M757" i="1"/>
  <c r="M501" i="1"/>
  <c r="M245" i="1"/>
  <c r="O2195" i="1"/>
  <c r="O1939" i="1"/>
  <c r="O1548" i="1"/>
  <c r="O524" i="1"/>
  <c r="L798" i="1"/>
  <c r="L862" i="1"/>
  <c r="L926" i="1"/>
  <c r="L990" i="1"/>
  <c r="L1054" i="1"/>
  <c r="L1118" i="1"/>
  <c r="L1182" i="1"/>
  <c r="L1246" i="1"/>
  <c r="L1310" i="1"/>
  <c r="L1374" i="1"/>
  <c r="L1438" i="1"/>
  <c r="L1502" i="1"/>
  <c r="L1566" i="1"/>
  <c r="L1630" i="1"/>
  <c r="L1694" i="1"/>
  <c r="L1758" i="1"/>
  <c r="L782" i="1"/>
  <c r="L846" i="1"/>
  <c r="L910" i="1"/>
  <c r="L974" i="1"/>
  <c r="L1038" i="1"/>
  <c r="L1102" i="1"/>
  <c r="L1166" i="1"/>
  <c r="L1230" i="1"/>
  <c r="L1294" i="1"/>
  <c r="L1358" i="1"/>
  <c r="L1422" i="1"/>
  <c r="L1486" i="1"/>
  <c r="L1550" i="1"/>
  <c r="L1614" i="1"/>
  <c r="L1678" i="1"/>
  <c r="L1742" i="1"/>
  <c r="L1806" i="1"/>
  <c r="L2206" i="1"/>
  <c r="L2142" i="1"/>
  <c r="L2078" i="1"/>
  <c r="L2014" i="1"/>
  <c r="L1950" i="1"/>
  <c r="L1886" i="1"/>
  <c r="L1822" i="1"/>
  <c r="L1710" i="1"/>
  <c r="L1582" i="1"/>
  <c r="L1454" i="1"/>
  <c r="L1326" i="1"/>
  <c r="L1198" i="1"/>
  <c r="L1070" i="1"/>
  <c r="L942" i="1"/>
  <c r="L814" i="1"/>
  <c r="M2193" i="1"/>
  <c r="M2161" i="1"/>
  <c r="M2129" i="1"/>
  <c r="M2094" i="1"/>
  <c r="M2051" i="1"/>
  <c r="M2009" i="1"/>
  <c r="M1966" i="1"/>
  <c r="M1923" i="1"/>
  <c r="M1881" i="1"/>
  <c r="M1838" i="1"/>
  <c r="M1795" i="1"/>
  <c r="M1753" i="1"/>
  <c r="M1710" i="1"/>
  <c r="M1667" i="1"/>
  <c r="M1573" i="1"/>
  <c r="M1445" i="1"/>
  <c r="M1317" i="1"/>
  <c r="M1189" i="1"/>
  <c r="M949" i="1"/>
  <c r="M693" i="1"/>
  <c r="M437" i="1"/>
  <c r="M181" i="1"/>
  <c r="O2131" i="1"/>
  <c r="O1875" i="1"/>
  <c r="O1292" i="1"/>
  <c r="O268" i="1"/>
  <c r="L2190" i="1"/>
  <c r="L2126" i="1"/>
  <c r="L2062" i="1"/>
  <c r="L1998" i="1"/>
  <c r="L1934" i="1"/>
  <c r="L1870" i="1"/>
  <c r="L1790" i="1"/>
  <c r="L1662" i="1"/>
  <c r="L1534" i="1"/>
  <c r="L1406" i="1"/>
  <c r="L1278" i="1"/>
  <c r="L1150" i="1"/>
  <c r="L1022" i="1"/>
  <c r="L894" i="1"/>
  <c r="M14" i="1"/>
  <c r="M2181" i="1"/>
  <c r="M2149" i="1"/>
  <c r="M2117" i="1"/>
  <c r="M2078" i="1"/>
  <c r="M2035" i="1"/>
  <c r="M1993" i="1"/>
  <c r="M1950" i="1"/>
  <c r="M1907" i="1"/>
  <c r="M1865" i="1"/>
  <c r="M1822" i="1"/>
  <c r="M1779" i="1"/>
  <c r="M1737" i="1"/>
  <c r="M1694" i="1"/>
  <c r="M1651" i="1"/>
  <c r="M1525" i="1"/>
  <c r="M1397" i="1"/>
  <c r="M1269" i="1"/>
  <c r="M1141" i="1"/>
  <c r="M885" i="1"/>
  <c r="M629" i="1"/>
  <c r="M373" i="1"/>
  <c r="M117" i="1"/>
  <c r="O2067" i="1"/>
  <c r="O1811" i="1"/>
  <c r="O1036" i="1"/>
  <c r="Q2179" i="1"/>
  <c r="L2202" i="1"/>
  <c r="L2186" i="1"/>
  <c r="L2170" i="1"/>
  <c r="L2154" i="1"/>
  <c r="L2138" i="1"/>
  <c r="L2122" i="1"/>
  <c r="L2106" i="1"/>
  <c r="L2090" i="1"/>
  <c r="L2074" i="1"/>
  <c r="L2058" i="1"/>
  <c r="L2042" i="1"/>
  <c r="L2026" i="1"/>
  <c r="L2010" i="1"/>
  <c r="L1994" i="1"/>
  <c r="L1978" i="1"/>
  <c r="L1962" i="1"/>
  <c r="L1946" i="1"/>
  <c r="L1930" i="1"/>
  <c r="L1914" i="1"/>
  <c r="L1898" i="1"/>
  <c r="L1882" i="1"/>
  <c r="L1866" i="1"/>
  <c r="L1850" i="1"/>
  <c r="L1834" i="1"/>
  <c r="L1818" i="1"/>
  <c r="L1802" i="1"/>
  <c r="L1786" i="1"/>
  <c r="L1770" i="1"/>
  <c r="L1754" i="1"/>
  <c r="L1738" i="1"/>
  <c r="L1722" i="1"/>
  <c r="L1706" i="1"/>
  <c r="L1690" i="1"/>
  <c r="L1674" i="1"/>
  <c r="L1658" i="1"/>
  <c r="L1642" i="1"/>
  <c r="L1626" i="1"/>
  <c r="L1610" i="1"/>
  <c r="L1594" i="1"/>
  <c r="L1578" i="1"/>
  <c r="L1562" i="1"/>
  <c r="L1546" i="1"/>
  <c r="L1530" i="1"/>
  <c r="L1514" i="1"/>
  <c r="L1498" i="1"/>
  <c r="L1482" i="1"/>
  <c r="L1466" i="1"/>
  <c r="L1450" i="1"/>
  <c r="L1434" i="1"/>
  <c r="L1418" i="1"/>
  <c r="L1402" i="1"/>
  <c r="L1386" i="1"/>
  <c r="L1370" i="1"/>
  <c r="L1354" i="1"/>
  <c r="L1338" i="1"/>
  <c r="L1322" i="1"/>
  <c r="L1306" i="1"/>
  <c r="L1290" i="1"/>
  <c r="L1274" i="1"/>
  <c r="L1258" i="1"/>
  <c r="L1242" i="1"/>
  <c r="L1226" i="1"/>
  <c r="L1210" i="1"/>
  <c r="L1194" i="1"/>
  <c r="L1178" i="1"/>
  <c r="L1162" i="1"/>
  <c r="L1146" i="1"/>
  <c r="L1130" i="1"/>
  <c r="L1114" i="1"/>
  <c r="L1098" i="1"/>
  <c r="L1082" i="1"/>
  <c r="L1066" i="1"/>
  <c r="L1050" i="1"/>
  <c r="L1034" i="1"/>
  <c r="L1018" i="1"/>
  <c r="C8" i="1" s="1"/>
  <c r="L1002" i="1"/>
  <c r="L986" i="1"/>
  <c r="L970" i="1"/>
  <c r="L954" i="1"/>
  <c r="L938" i="1"/>
  <c r="L922" i="1"/>
  <c r="L906" i="1"/>
  <c r="L890" i="1"/>
  <c r="L874" i="1"/>
  <c r="L858" i="1"/>
  <c r="L842" i="1"/>
  <c r="L826" i="1"/>
  <c r="L810" i="1"/>
  <c r="L794" i="1"/>
  <c r="K1" i="1"/>
  <c r="T1891" i="1" s="1"/>
  <c r="L15" i="1"/>
  <c r="N20" i="1"/>
  <c r="P108" i="1"/>
  <c r="K2" i="1"/>
  <c r="T1764" i="1" s="1"/>
  <c r="L2198" i="1"/>
  <c r="L2182" i="1"/>
  <c r="L2166" i="1"/>
  <c r="L2150" i="1"/>
  <c r="L2134" i="1"/>
  <c r="L2118" i="1"/>
  <c r="L2102" i="1"/>
  <c r="L2086" i="1"/>
  <c r="L2070" i="1"/>
  <c r="L2054" i="1"/>
  <c r="L2038" i="1"/>
  <c r="L2022" i="1"/>
  <c r="L2006" i="1"/>
  <c r="L1990" i="1"/>
  <c r="L1974" i="1"/>
  <c r="L1958" i="1"/>
  <c r="L1942" i="1"/>
  <c r="L1926" i="1"/>
  <c r="L1910" i="1"/>
  <c r="L1894" i="1"/>
  <c r="L1878" i="1"/>
  <c r="L1862" i="1"/>
  <c r="L1846" i="1"/>
  <c r="L1830" i="1"/>
  <c r="L1814" i="1"/>
  <c r="L1798" i="1"/>
  <c r="L1782" i="1"/>
  <c r="L1766" i="1"/>
  <c r="L1750" i="1"/>
  <c r="L1734" i="1"/>
  <c r="L1718" i="1"/>
  <c r="L1702" i="1"/>
  <c r="L1686" i="1"/>
  <c r="L1670" i="1"/>
  <c r="L1654" i="1"/>
  <c r="L1638" i="1"/>
  <c r="L1622" i="1"/>
  <c r="L1606" i="1"/>
  <c r="L1590" i="1"/>
  <c r="L1574" i="1"/>
  <c r="L1558" i="1"/>
  <c r="L1542" i="1"/>
  <c r="L1526" i="1"/>
  <c r="L1510" i="1"/>
  <c r="L1494" i="1"/>
  <c r="L1478" i="1"/>
  <c r="L1462" i="1"/>
  <c r="L1446" i="1"/>
  <c r="L1430" i="1"/>
  <c r="L1414" i="1"/>
  <c r="L1398" i="1"/>
  <c r="L1382" i="1"/>
  <c r="L1366" i="1"/>
  <c r="L1350" i="1"/>
  <c r="L1334" i="1"/>
  <c r="L1318" i="1"/>
  <c r="L1302" i="1"/>
  <c r="L1286" i="1"/>
  <c r="L1270" i="1"/>
  <c r="L1254" i="1"/>
  <c r="L1238" i="1"/>
  <c r="L1222" i="1"/>
  <c r="L1206" i="1"/>
  <c r="L1190" i="1"/>
  <c r="L1174" i="1"/>
  <c r="L1158" i="1"/>
  <c r="L1142" i="1"/>
  <c r="L1126" i="1"/>
  <c r="L1110" i="1"/>
  <c r="L1094" i="1"/>
  <c r="L1078" i="1"/>
  <c r="L1062" i="1"/>
  <c r="L1046" i="1"/>
  <c r="L1030" i="1"/>
  <c r="L1014" i="1"/>
  <c r="L998" i="1"/>
  <c r="L982" i="1"/>
  <c r="L966" i="1"/>
  <c r="L950" i="1"/>
  <c r="L934" i="1"/>
  <c r="L918" i="1"/>
  <c r="L902" i="1"/>
  <c r="L886" i="1"/>
  <c r="L870" i="1"/>
  <c r="L854" i="1"/>
  <c r="L838" i="1"/>
  <c r="L822" i="1"/>
  <c r="L806" i="1"/>
  <c r="T1064" i="1"/>
  <c r="T142" i="1"/>
  <c r="T192" i="1"/>
  <c r="T662" i="1"/>
  <c r="T749" i="1"/>
  <c r="T1585" i="1"/>
  <c r="T862" i="1"/>
  <c r="T1780" i="1"/>
  <c r="T1974" i="1"/>
  <c r="T1532" i="1"/>
  <c r="T1549" i="1"/>
  <c r="T1709" i="1"/>
  <c r="T277" i="1"/>
  <c r="T2035" i="1"/>
  <c r="T2016" i="1"/>
  <c r="T1535" i="1"/>
  <c r="T872" i="1"/>
  <c r="T433" i="1"/>
  <c r="T1370" i="1"/>
  <c r="T1447" i="1"/>
  <c r="T1391" i="1"/>
  <c r="T134" i="1"/>
  <c r="T641" i="1"/>
  <c r="T934" i="1"/>
  <c r="T1902" i="1"/>
  <c r="T2135" i="1"/>
  <c r="T2170" i="1"/>
  <c r="T394" i="1"/>
  <c r="T648" i="1"/>
  <c r="L18" i="1"/>
  <c r="C6" i="1" s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N28" i="1"/>
  <c r="N44" i="1"/>
  <c r="N60" i="1"/>
  <c r="N76" i="1"/>
  <c r="N92" i="1"/>
  <c r="N108" i="1"/>
  <c r="N124" i="1"/>
  <c r="N140" i="1"/>
  <c r="N156" i="1"/>
  <c r="N172" i="1"/>
  <c r="N188" i="1"/>
  <c r="N204" i="1"/>
  <c r="N220" i="1"/>
  <c r="N236" i="1"/>
  <c r="N252" i="1"/>
  <c r="N268" i="1"/>
  <c r="N284" i="1"/>
  <c r="N300" i="1"/>
  <c r="N316" i="1"/>
  <c r="N332" i="1"/>
  <c r="N348" i="1"/>
  <c r="N364" i="1"/>
  <c r="N380" i="1"/>
  <c r="N396" i="1"/>
  <c r="N412" i="1"/>
  <c r="N428" i="1"/>
  <c r="N444" i="1"/>
  <c r="N460" i="1"/>
  <c r="N476" i="1"/>
  <c r="N492" i="1"/>
  <c r="N508" i="1"/>
  <c r="N524" i="1"/>
  <c r="N540" i="1"/>
  <c r="N556" i="1"/>
  <c r="N572" i="1"/>
  <c r="N588" i="1"/>
  <c r="N604" i="1"/>
  <c r="N620" i="1"/>
  <c r="N636" i="1"/>
  <c r="N652" i="1"/>
  <c r="N668" i="1"/>
  <c r="N684" i="1"/>
  <c r="N700" i="1"/>
  <c r="N716" i="1"/>
  <c r="N732" i="1"/>
  <c r="N748" i="1"/>
  <c r="N764" i="1"/>
  <c r="N780" i="1"/>
  <c r="N796" i="1"/>
  <c r="N812" i="1"/>
  <c r="N828" i="1"/>
  <c r="N844" i="1"/>
  <c r="N860" i="1"/>
  <c r="N876" i="1"/>
  <c r="N892" i="1"/>
  <c r="N908" i="1"/>
  <c r="N924" i="1"/>
  <c r="N940" i="1"/>
  <c r="N956" i="1"/>
  <c r="N972" i="1"/>
  <c r="N988" i="1"/>
  <c r="N1004" i="1"/>
  <c r="N1020" i="1"/>
  <c r="N1036" i="1"/>
  <c r="N1052" i="1"/>
  <c r="N1068" i="1"/>
  <c r="N1084" i="1"/>
  <c r="N1100" i="1"/>
  <c r="N1116" i="1"/>
  <c r="N1132" i="1"/>
  <c r="N1148" i="1"/>
  <c r="N1164" i="1"/>
  <c r="N1180" i="1"/>
  <c r="N1196" i="1"/>
  <c r="N1212" i="1"/>
  <c r="N1228" i="1"/>
  <c r="N1244" i="1"/>
  <c r="N1260" i="1"/>
  <c r="N1276" i="1"/>
  <c r="N1292" i="1"/>
  <c r="N1308" i="1"/>
  <c r="N1324" i="1"/>
  <c r="N1340" i="1"/>
  <c r="N1356" i="1"/>
  <c r="N1372" i="1"/>
  <c r="N1388" i="1"/>
  <c r="N1404" i="1"/>
  <c r="N1420" i="1"/>
  <c r="N1436" i="1"/>
  <c r="N1452" i="1"/>
  <c r="N1468" i="1"/>
  <c r="N1484" i="1"/>
  <c r="N1500" i="1"/>
  <c r="N1516" i="1"/>
  <c r="N1532" i="1"/>
  <c r="N1548" i="1"/>
  <c r="N1564" i="1"/>
  <c r="N1580" i="1"/>
  <c r="N1596" i="1"/>
  <c r="N1612" i="1"/>
  <c r="N1628" i="1"/>
  <c r="N1644" i="1"/>
  <c r="N1660" i="1"/>
  <c r="N1676" i="1"/>
  <c r="N1692" i="1"/>
  <c r="N1708" i="1"/>
  <c r="N1724" i="1"/>
  <c r="N1740" i="1"/>
  <c r="N1756" i="1"/>
  <c r="N1772" i="1"/>
  <c r="N1788" i="1"/>
  <c r="N1804" i="1"/>
  <c r="N1820" i="1"/>
  <c r="N1836" i="1"/>
  <c r="N1852" i="1"/>
  <c r="N1868" i="1"/>
  <c r="N1884" i="1"/>
  <c r="N1900" i="1"/>
  <c r="N1916" i="1"/>
  <c r="N1932" i="1"/>
  <c r="N1948" i="1"/>
  <c r="N1964" i="1"/>
  <c r="N1980" i="1"/>
  <c r="N1996" i="1"/>
  <c r="N2012" i="1"/>
  <c r="N2028" i="1"/>
  <c r="N2044" i="1"/>
  <c r="N2060" i="1"/>
  <c r="N2076" i="1"/>
  <c r="N2092" i="1"/>
  <c r="N2108" i="1"/>
  <c r="N2124" i="1"/>
  <c r="N2140" i="1"/>
  <c r="N2156" i="1"/>
  <c r="N2172" i="1"/>
  <c r="N2188" i="1"/>
  <c r="N2204" i="1"/>
  <c r="P236" i="1"/>
  <c r="P492" i="1"/>
  <c r="P748" i="1"/>
  <c r="P1004" i="1"/>
  <c r="P1260" i="1"/>
  <c r="P1516" i="1"/>
  <c r="P1756" i="1"/>
  <c r="P1874" i="1"/>
  <c r="P1955" i="1"/>
  <c r="P2019" i="1"/>
  <c r="P2083" i="1"/>
  <c r="P2147" i="1"/>
  <c r="P2211" i="1"/>
  <c r="L2210" i="1"/>
  <c r="L2194" i="1"/>
  <c r="L2178" i="1"/>
  <c r="L2162" i="1"/>
  <c r="L2146" i="1"/>
  <c r="L2130" i="1"/>
  <c r="L2114" i="1"/>
  <c r="L2098" i="1"/>
  <c r="L2082" i="1"/>
  <c r="L2066" i="1"/>
  <c r="L2050" i="1"/>
  <c r="L2034" i="1"/>
  <c r="L2018" i="1"/>
  <c r="L2002" i="1"/>
  <c r="L1986" i="1"/>
  <c r="L1970" i="1"/>
  <c r="L1954" i="1"/>
  <c r="L1938" i="1"/>
  <c r="L1922" i="1"/>
  <c r="L1906" i="1"/>
  <c r="L1890" i="1"/>
  <c r="L1874" i="1"/>
  <c r="L1858" i="1"/>
  <c r="L1842" i="1"/>
  <c r="L1826" i="1"/>
  <c r="L1810" i="1"/>
  <c r="L1794" i="1"/>
  <c r="L1778" i="1"/>
  <c r="L1762" i="1"/>
  <c r="L1746" i="1"/>
  <c r="L1730" i="1"/>
  <c r="L1714" i="1"/>
  <c r="L1698" i="1"/>
  <c r="L1682" i="1"/>
  <c r="L1666" i="1"/>
  <c r="L1650" i="1"/>
  <c r="L1634" i="1"/>
  <c r="L1618" i="1"/>
  <c r="L1602" i="1"/>
  <c r="L1586" i="1"/>
  <c r="L1570" i="1"/>
  <c r="L1554" i="1"/>
  <c r="L1538" i="1"/>
  <c r="L1522" i="1"/>
  <c r="L1506" i="1"/>
  <c r="L1490" i="1"/>
  <c r="L1474" i="1"/>
  <c r="L1458" i="1"/>
  <c r="L1442" i="1"/>
  <c r="L1426" i="1"/>
  <c r="L1410" i="1"/>
  <c r="L1394" i="1"/>
  <c r="L1378" i="1"/>
  <c r="L1362" i="1"/>
  <c r="L1346" i="1"/>
  <c r="L1330" i="1"/>
  <c r="L1314" i="1"/>
  <c r="L1298" i="1"/>
  <c r="L1282" i="1"/>
  <c r="L1266" i="1"/>
  <c r="L1250" i="1"/>
  <c r="L1234" i="1"/>
  <c r="L1218" i="1"/>
  <c r="L1202" i="1"/>
  <c r="L1186" i="1"/>
  <c r="L1170" i="1"/>
  <c r="L1154" i="1"/>
  <c r="L1138" i="1"/>
  <c r="L1122" i="1"/>
  <c r="L1106" i="1"/>
  <c r="L1090" i="1"/>
  <c r="L1074" i="1"/>
  <c r="L1058" i="1"/>
  <c r="L1042" i="1"/>
  <c r="L1026" i="1"/>
  <c r="L1010" i="1"/>
  <c r="L994" i="1"/>
  <c r="L978" i="1"/>
  <c r="L962" i="1"/>
  <c r="L946" i="1"/>
  <c r="L930" i="1"/>
  <c r="L914" i="1"/>
  <c r="L898" i="1"/>
  <c r="L882" i="1"/>
  <c r="L866" i="1"/>
  <c r="L850" i="1"/>
  <c r="L834" i="1"/>
  <c r="L818" i="1"/>
  <c r="L802" i="1"/>
  <c r="L786" i="1"/>
  <c r="T1914" i="1"/>
  <c r="T212" i="1"/>
  <c r="T1027" i="1"/>
  <c r="T1092" i="1"/>
  <c r="T1999" i="1"/>
  <c r="T615" i="1"/>
  <c r="T456" i="1"/>
  <c r="T636" i="1"/>
  <c r="T1163" i="1"/>
  <c r="T1909" i="1"/>
  <c r="T1618" i="1"/>
  <c r="T903" i="1"/>
  <c r="T553" i="1"/>
  <c r="T1278" i="1"/>
  <c r="T673" i="1"/>
  <c r="T1665" i="1"/>
  <c r="T913" i="1"/>
  <c r="T353" i="1"/>
  <c r="T2172" i="1"/>
  <c r="T1243" i="1"/>
  <c r="T1206" i="1"/>
  <c r="T1769" i="1"/>
  <c r="T848" i="1"/>
  <c r="T1521" i="1"/>
  <c r="M18" i="1"/>
  <c r="D6" i="1" s="1"/>
  <c r="M22" i="1"/>
  <c r="M26" i="1"/>
  <c r="M30" i="1"/>
  <c r="M34" i="1"/>
  <c r="M38" i="1"/>
  <c r="M42" i="1"/>
  <c r="M46" i="1"/>
  <c r="M50" i="1"/>
  <c r="M54" i="1"/>
  <c r="M58" i="1"/>
  <c r="M62" i="1"/>
  <c r="M66" i="1"/>
  <c r="M70" i="1"/>
  <c r="M74" i="1"/>
  <c r="M78" i="1"/>
  <c r="M82" i="1"/>
  <c r="M86" i="1"/>
  <c r="M90" i="1"/>
  <c r="M94" i="1"/>
  <c r="M98" i="1"/>
  <c r="M102" i="1"/>
  <c r="M106" i="1"/>
  <c r="M110" i="1"/>
  <c r="M114" i="1"/>
  <c r="M118" i="1"/>
  <c r="M122" i="1"/>
  <c r="M126" i="1"/>
  <c r="M130" i="1"/>
  <c r="M134" i="1"/>
  <c r="M138" i="1"/>
  <c r="M142" i="1"/>
  <c r="M146" i="1"/>
  <c r="M150" i="1"/>
  <c r="M154" i="1"/>
  <c r="M158" i="1"/>
  <c r="M162" i="1"/>
  <c r="M166" i="1"/>
  <c r="M170" i="1"/>
  <c r="M174" i="1"/>
  <c r="M178" i="1"/>
  <c r="M182" i="1"/>
  <c r="M186" i="1"/>
  <c r="M190" i="1"/>
  <c r="M194" i="1"/>
  <c r="M198" i="1"/>
  <c r="M202" i="1"/>
  <c r="M206" i="1"/>
  <c r="M210" i="1"/>
  <c r="M214" i="1"/>
  <c r="M218" i="1"/>
  <c r="M222" i="1"/>
  <c r="M226" i="1"/>
  <c r="M230" i="1"/>
  <c r="M234" i="1"/>
  <c r="M238" i="1"/>
  <c r="M242" i="1"/>
  <c r="M246" i="1"/>
  <c r="M250" i="1"/>
  <c r="M254" i="1"/>
  <c r="M258" i="1"/>
  <c r="M262" i="1"/>
  <c r="M266" i="1"/>
  <c r="M270" i="1"/>
  <c r="M274" i="1"/>
  <c r="M278" i="1"/>
  <c r="M282" i="1"/>
  <c r="M286" i="1"/>
  <c r="M290" i="1"/>
  <c r="M294" i="1"/>
  <c r="M298" i="1"/>
  <c r="M302" i="1"/>
  <c r="M306" i="1"/>
  <c r="M310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M686" i="1"/>
  <c r="M690" i="1"/>
  <c r="M694" i="1"/>
  <c r="M698" i="1"/>
  <c r="M702" i="1"/>
  <c r="M706" i="1"/>
  <c r="M710" i="1"/>
  <c r="M714" i="1"/>
  <c r="M718" i="1"/>
  <c r="M722" i="1"/>
  <c r="M726" i="1"/>
  <c r="M730" i="1"/>
  <c r="M734" i="1"/>
  <c r="M738" i="1"/>
  <c r="M742" i="1"/>
  <c r="M746" i="1"/>
  <c r="M750" i="1"/>
  <c r="M754" i="1"/>
  <c r="M758" i="1"/>
  <c r="M762" i="1"/>
  <c r="M766" i="1"/>
  <c r="M770" i="1"/>
  <c r="M774" i="1"/>
  <c r="M778" i="1"/>
  <c r="M782" i="1"/>
  <c r="M786" i="1"/>
  <c r="M790" i="1"/>
  <c r="M794" i="1"/>
  <c r="M798" i="1"/>
  <c r="M802" i="1"/>
  <c r="M806" i="1"/>
  <c r="M810" i="1"/>
  <c r="M814" i="1"/>
  <c r="M818" i="1"/>
  <c r="M822" i="1"/>
  <c r="M826" i="1"/>
  <c r="M830" i="1"/>
  <c r="M834" i="1"/>
  <c r="M838" i="1"/>
  <c r="M842" i="1"/>
  <c r="M846" i="1"/>
  <c r="M850" i="1"/>
  <c r="M854" i="1"/>
  <c r="M858" i="1"/>
  <c r="M862" i="1"/>
  <c r="M866" i="1"/>
  <c r="M870" i="1"/>
  <c r="M874" i="1"/>
  <c r="M878" i="1"/>
  <c r="M882" i="1"/>
  <c r="M886" i="1"/>
  <c r="M890" i="1"/>
  <c r="M894" i="1"/>
  <c r="M898" i="1"/>
  <c r="M902" i="1"/>
  <c r="M906" i="1"/>
  <c r="M910" i="1"/>
  <c r="M914" i="1"/>
  <c r="M918" i="1"/>
  <c r="M922" i="1"/>
  <c r="M926" i="1"/>
  <c r="M930" i="1"/>
  <c r="M934" i="1"/>
  <c r="M938" i="1"/>
  <c r="M942" i="1"/>
  <c r="M946" i="1"/>
  <c r="M950" i="1"/>
  <c r="M954" i="1"/>
  <c r="M958" i="1"/>
  <c r="M962" i="1"/>
  <c r="M966" i="1"/>
  <c r="M970" i="1"/>
  <c r="M974" i="1"/>
  <c r="M978" i="1"/>
  <c r="M982" i="1"/>
  <c r="M986" i="1"/>
  <c r="M990" i="1"/>
  <c r="M994" i="1"/>
  <c r="M998" i="1"/>
  <c r="M1002" i="1"/>
  <c r="M1006" i="1"/>
  <c r="M1010" i="1"/>
  <c r="M1014" i="1"/>
  <c r="M1018" i="1"/>
  <c r="D8" i="1" s="1"/>
  <c r="M1022" i="1"/>
  <c r="M1026" i="1"/>
  <c r="M1030" i="1"/>
  <c r="M1034" i="1"/>
  <c r="M1038" i="1"/>
  <c r="M1042" i="1"/>
  <c r="M1046" i="1"/>
  <c r="M1050" i="1"/>
  <c r="M1054" i="1"/>
  <c r="M1058" i="1"/>
  <c r="M1062" i="1"/>
  <c r="M1066" i="1"/>
  <c r="M1070" i="1"/>
  <c r="M1074" i="1"/>
  <c r="M1078" i="1"/>
  <c r="M1082" i="1"/>
  <c r="M1086" i="1"/>
  <c r="M1090" i="1"/>
  <c r="M1094" i="1"/>
  <c r="M1098" i="1"/>
  <c r="M1102" i="1"/>
  <c r="M1106" i="1"/>
  <c r="M1110" i="1"/>
  <c r="M1114" i="1"/>
  <c r="M1118" i="1"/>
  <c r="M1122" i="1"/>
  <c r="M1126" i="1"/>
  <c r="M1130" i="1"/>
  <c r="M1134" i="1"/>
  <c r="M1138" i="1"/>
  <c r="M1142" i="1"/>
  <c r="M1146" i="1"/>
  <c r="M1150" i="1"/>
  <c r="M1154" i="1"/>
  <c r="M1158" i="1"/>
  <c r="M1162" i="1"/>
  <c r="M1166" i="1"/>
  <c r="M1170" i="1"/>
  <c r="M1174" i="1"/>
  <c r="M1178" i="1"/>
  <c r="M1182" i="1"/>
  <c r="M1186" i="1"/>
  <c r="M1190" i="1"/>
  <c r="M1194" i="1"/>
  <c r="M1198" i="1"/>
  <c r="M1202" i="1"/>
  <c r="M1206" i="1"/>
  <c r="M1210" i="1"/>
  <c r="M1214" i="1"/>
  <c r="M1218" i="1"/>
  <c r="M1222" i="1"/>
  <c r="M1226" i="1"/>
  <c r="M1230" i="1"/>
  <c r="M1234" i="1"/>
  <c r="M1238" i="1"/>
  <c r="M1242" i="1"/>
  <c r="M1246" i="1"/>
  <c r="M1250" i="1"/>
  <c r="M1254" i="1"/>
  <c r="M1258" i="1"/>
  <c r="M1262" i="1"/>
  <c r="M1266" i="1"/>
  <c r="M1270" i="1"/>
  <c r="M1274" i="1"/>
  <c r="M1278" i="1"/>
  <c r="M1282" i="1"/>
  <c r="M1286" i="1"/>
  <c r="M1290" i="1"/>
  <c r="M1294" i="1"/>
  <c r="M1298" i="1"/>
  <c r="M1302" i="1"/>
  <c r="M1306" i="1"/>
  <c r="M1310" i="1"/>
  <c r="M1314" i="1"/>
  <c r="M1318" i="1"/>
  <c r="M1322" i="1"/>
  <c r="M1326" i="1"/>
  <c r="M1330" i="1"/>
  <c r="M1334" i="1"/>
  <c r="M1338" i="1"/>
  <c r="M1342" i="1"/>
  <c r="M1346" i="1"/>
  <c r="M1350" i="1"/>
  <c r="M1354" i="1"/>
  <c r="M1358" i="1"/>
  <c r="M1362" i="1"/>
  <c r="M1366" i="1"/>
  <c r="M1370" i="1"/>
  <c r="M1374" i="1"/>
  <c r="M1378" i="1"/>
  <c r="M1382" i="1"/>
  <c r="M1386" i="1"/>
  <c r="M1390" i="1"/>
  <c r="M1394" i="1"/>
  <c r="M1398" i="1"/>
  <c r="M1402" i="1"/>
  <c r="M1406" i="1"/>
  <c r="M1410" i="1"/>
  <c r="M1414" i="1"/>
  <c r="M1418" i="1"/>
  <c r="M1422" i="1"/>
  <c r="M1426" i="1"/>
  <c r="M1430" i="1"/>
  <c r="M1434" i="1"/>
  <c r="M1438" i="1"/>
  <c r="M1442" i="1"/>
  <c r="M1446" i="1"/>
  <c r="M1450" i="1"/>
  <c r="M1454" i="1"/>
  <c r="M1458" i="1"/>
  <c r="M1462" i="1"/>
  <c r="M1466" i="1"/>
  <c r="M1470" i="1"/>
  <c r="M1474" i="1"/>
  <c r="M1478" i="1"/>
  <c r="M1482" i="1"/>
  <c r="M1486" i="1"/>
  <c r="M1490" i="1"/>
  <c r="M1494" i="1"/>
  <c r="M1498" i="1"/>
  <c r="M1502" i="1"/>
  <c r="M1506" i="1"/>
  <c r="M1510" i="1"/>
  <c r="M1514" i="1"/>
  <c r="M1518" i="1"/>
  <c r="M1522" i="1"/>
  <c r="M1526" i="1"/>
  <c r="M1530" i="1"/>
  <c r="M1534" i="1"/>
  <c r="M1538" i="1"/>
  <c r="M1542" i="1"/>
  <c r="M1546" i="1"/>
  <c r="M1550" i="1"/>
  <c r="M1554" i="1"/>
  <c r="M1558" i="1"/>
  <c r="M1562" i="1"/>
  <c r="M1566" i="1"/>
  <c r="M1570" i="1"/>
  <c r="M1574" i="1"/>
  <c r="M1578" i="1"/>
  <c r="M1582" i="1"/>
  <c r="M1586" i="1"/>
  <c r="M1590" i="1"/>
  <c r="M1594" i="1"/>
  <c r="M1598" i="1"/>
  <c r="M1602" i="1"/>
  <c r="M1606" i="1"/>
  <c r="M1610" i="1"/>
  <c r="M1614" i="1"/>
  <c r="M1618" i="1"/>
  <c r="M1622" i="1"/>
  <c r="M1626" i="1"/>
  <c r="M1630" i="1"/>
  <c r="M1634" i="1"/>
  <c r="M1638" i="1"/>
  <c r="M1642" i="1"/>
  <c r="M1646" i="1"/>
  <c r="M1650" i="1"/>
  <c r="M15" i="1"/>
  <c r="M19" i="1"/>
  <c r="M23" i="1"/>
  <c r="M27" i="1"/>
  <c r="M31" i="1"/>
  <c r="M35" i="1"/>
  <c r="M39" i="1"/>
  <c r="M43" i="1"/>
  <c r="M47" i="1"/>
  <c r="M51" i="1"/>
  <c r="M55" i="1"/>
  <c r="M59" i="1"/>
  <c r="M63" i="1"/>
  <c r="M67" i="1"/>
  <c r="M71" i="1"/>
  <c r="M75" i="1"/>
  <c r="M79" i="1"/>
  <c r="M83" i="1"/>
  <c r="M87" i="1"/>
  <c r="M91" i="1"/>
  <c r="M95" i="1"/>
  <c r="M99" i="1"/>
  <c r="M103" i="1"/>
  <c r="M107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9" i="1"/>
  <c r="M163" i="1"/>
  <c r="M167" i="1"/>
  <c r="M171" i="1"/>
  <c r="M175" i="1"/>
  <c r="M179" i="1"/>
  <c r="M183" i="1"/>
  <c r="M187" i="1"/>
  <c r="M191" i="1"/>
  <c r="M195" i="1"/>
  <c r="M199" i="1"/>
  <c r="M203" i="1"/>
  <c r="M207" i="1"/>
  <c r="M211" i="1"/>
  <c r="M215" i="1"/>
  <c r="M219" i="1"/>
  <c r="M223" i="1"/>
  <c r="M227" i="1"/>
  <c r="M231" i="1"/>
  <c r="M235" i="1"/>
  <c r="M239" i="1"/>
  <c r="M243" i="1"/>
  <c r="M247" i="1"/>
  <c r="M251" i="1"/>
  <c r="M255" i="1"/>
  <c r="M259" i="1"/>
  <c r="M263" i="1"/>
  <c r="M267" i="1"/>
  <c r="M271" i="1"/>
  <c r="M275" i="1"/>
  <c r="M279" i="1"/>
  <c r="M283" i="1"/>
  <c r="M287" i="1"/>
  <c r="M291" i="1"/>
  <c r="M295" i="1"/>
  <c r="M299" i="1"/>
  <c r="M303" i="1"/>
  <c r="M307" i="1"/>
  <c r="M311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711" i="1"/>
  <c r="M715" i="1"/>
  <c r="M719" i="1"/>
  <c r="M723" i="1"/>
  <c r="M727" i="1"/>
  <c r="M731" i="1"/>
  <c r="M735" i="1"/>
  <c r="M739" i="1"/>
  <c r="M743" i="1"/>
  <c r="M747" i="1"/>
  <c r="M751" i="1"/>
  <c r="M755" i="1"/>
  <c r="M759" i="1"/>
  <c r="M763" i="1"/>
  <c r="M767" i="1"/>
  <c r="M771" i="1"/>
  <c r="M775" i="1"/>
  <c r="M779" i="1"/>
  <c r="M783" i="1"/>
  <c r="M787" i="1"/>
  <c r="M791" i="1"/>
  <c r="M795" i="1"/>
  <c r="M799" i="1"/>
  <c r="M803" i="1"/>
  <c r="M807" i="1"/>
  <c r="M811" i="1"/>
  <c r="M815" i="1"/>
  <c r="M819" i="1"/>
  <c r="M823" i="1"/>
  <c r="M827" i="1"/>
  <c r="M831" i="1"/>
  <c r="M835" i="1"/>
  <c r="M839" i="1"/>
  <c r="M843" i="1"/>
  <c r="M847" i="1"/>
  <c r="M851" i="1"/>
  <c r="M855" i="1"/>
  <c r="M859" i="1"/>
  <c r="M863" i="1"/>
  <c r="M867" i="1"/>
  <c r="M871" i="1"/>
  <c r="M875" i="1"/>
  <c r="M879" i="1"/>
  <c r="M883" i="1"/>
  <c r="M887" i="1"/>
  <c r="M891" i="1"/>
  <c r="M895" i="1"/>
  <c r="M899" i="1"/>
  <c r="M903" i="1"/>
  <c r="M907" i="1"/>
  <c r="M911" i="1"/>
  <c r="M915" i="1"/>
  <c r="M919" i="1"/>
  <c r="M923" i="1"/>
  <c r="M927" i="1"/>
  <c r="M931" i="1"/>
  <c r="M935" i="1"/>
  <c r="M939" i="1"/>
  <c r="M943" i="1"/>
  <c r="M947" i="1"/>
  <c r="M951" i="1"/>
  <c r="M955" i="1"/>
  <c r="M959" i="1"/>
  <c r="M963" i="1"/>
  <c r="M967" i="1"/>
  <c r="M971" i="1"/>
  <c r="M975" i="1"/>
  <c r="M979" i="1"/>
  <c r="M983" i="1"/>
  <c r="M987" i="1"/>
  <c r="M991" i="1"/>
  <c r="M995" i="1"/>
  <c r="M999" i="1"/>
  <c r="M1003" i="1"/>
  <c r="M1007" i="1"/>
  <c r="M1011" i="1"/>
  <c r="M1015" i="1"/>
  <c r="M1019" i="1"/>
  <c r="M1023" i="1"/>
  <c r="M1027" i="1"/>
  <c r="M1031" i="1"/>
  <c r="M1035" i="1"/>
  <c r="M1039" i="1"/>
  <c r="M1043" i="1"/>
  <c r="M1047" i="1"/>
  <c r="M1051" i="1"/>
  <c r="M1055" i="1"/>
  <c r="M1059" i="1"/>
  <c r="M1063" i="1"/>
  <c r="M1067" i="1"/>
  <c r="M1071" i="1"/>
  <c r="M1075" i="1"/>
  <c r="M1079" i="1"/>
  <c r="M1083" i="1"/>
  <c r="M1087" i="1"/>
  <c r="M1091" i="1"/>
  <c r="M1095" i="1"/>
  <c r="M1099" i="1"/>
  <c r="M1103" i="1"/>
  <c r="M1107" i="1"/>
  <c r="M1111" i="1"/>
  <c r="M1115" i="1"/>
  <c r="M1119" i="1"/>
  <c r="M1123" i="1"/>
  <c r="M1127" i="1"/>
  <c r="M1131" i="1"/>
  <c r="M1135" i="1"/>
  <c r="M1139" i="1"/>
  <c r="M1143" i="1"/>
  <c r="M1147" i="1"/>
  <c r="M1151" i="1"/>
  <c r="M1155" i="1"/>
  <c r="M1159" i="1"/>
  <c r="M1163" i="1"/>
  <c r="M1167" i="1"/>
  <c r="M1171" i="1"/>
  <c r="M1175" i="1"/>
  <c r="M1179" i="1"/>
  <c r="M1183" i="1"/>
  <c r="M1187" i="1"/>
  <c r="M1191" i="1"/>
  <c r="M1195" i="1"/>
  <c r="M1199" i="1"/>
  <c r="M1203" i="1"/>
  <c r="M1207" i="1"/>
  <c r="M1211" i="1"/>
  <c r="M1215" i="1"/>
  <c r="M1219" i="1"/>
  <c r="M1223" i="1"/>
  <c r="M1227" i="1"/>
  <c r="M1231" i="1"/>
  <c r="M1235" i="1"/>
  <c r="M1239" i="1"/>
  <c r="M1243" i="1"/>
  <c r="M1247" i="1"/>
  <c r="M1251" i="1"/>
  <c r="M1255" i="1"/>
  <c r="M1259" i="1"/>
  <c r="M1263" i="1"/>
  <c r="M1267" i="1"/>
  <c r="M1271" i="1"/>
  <c r="M1275" i="1"/>
  <c r="M1279" i="1"/>
  <c r="M1283" i="1"/>
  <c r="M1287" i="1"/>
  <c r="M1291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5" i="1"/>
  <c r="M1359" i="1"/>
  <c r="M1363" i="1"/>
  <c r="M1367" i="1"/>
  <c r="M1371" i="1"/>
  <c r="M1375" i="1"/>
  <c r="M1379" i="1"/>
  <c r="M1383" i="1"/>
  <c r="M1387" i="1"/>
  <c r="M1391" i="1"/>
  <c r="M1395" i="1"/>
  <c r="M1399" i="1"/>
  <c r="M1403" i="1"/>
  <c r="M1407" i="1"/>
  <c r="M1411" i="1"/>
  <c r="M1415" i="1"/>
  <c r="M1419" i="1"/>
  <c r="M1423" i="1"/>
  <c r="M1427" i="1"/>
  <c r="M1431" i="1"/>
  <c r="M1435" i="1"/>
  <c r="M1439" i="1"/>
  <c r="M1443" i="1"/>
  <c r="M1447" i="1"/>
  <c r="M1451" i="1"/>
  <c r="M1455" i="1"/>
  <c r="M1459" i="1"/>
  <c r="M1463" i="1"/>
  <c r="M1467" i="1"/>
  <c r="M1471" i="1"/>
  <c r="M1475" i="1"/>
  <c r="M1479" i="1"/>
  <c r="M1483" i="1"/>
  <c r="M1487" i="1"/>
  <c r="M1491" i="1"/>
  <c r="M1495" i="1"/>
  <c r="M1499" i="1"/>
  <c r="M1503" i="1"/>
  <c r="M1507" i="1"/>
  <c r="M1511" i="1"/>
  <c r="M1515" i="1"/>
  <c r="M1519" i="1"/>
  <c r="M1523" i="1"/>
  <c r="M1527" i="1"/>
  <c r="M1531" i="1"/>
  <c r="M1535" i="1"/>
  <c r="M1539" i="1"/>
  <c r="M1543" i="1"/>
  <c r="M1547" i="1"/>
  <c r="M1551" i="1"/>
  <c r="M1555" i="1"/>
  <c r="M1559" i="1"/>
  <c r="M1563" i="1"/>
  <c r="M1567" i="1"/>
  <c r="M1571" i="1"/>
  <c r="M1575" i="1"/>
  <c r="M1579" i="1"/>
  <c r="M1583" i="1"/>
  <c r="M1587" i="1"/>
  <c r="M1591" i="1"/>
  <c r="M1595" i="1"/>
  <c r="M1599" i="1"/>
  <c r="M1603" i="1"/>
  <c r="M1607" i="1"/>
  <c r="M1611" i="1"/>
  <c r="M1615" i="1"/>
  <c r="M1619" i="1"/>
  <c r="M1623" i="1"/>
  <c r="M1627" i="1"/>
  <c r="M1631" i="1"/>
  <c r="M1635" i="1"/>
  <c r="M1639" i="1"/>
  <c r="M1643" i="1"/>
  <c r="M1647" i="1"/>
  <c r="M16" i="1"/>
  <c r="M20" i="1"/>
  <c r="M24" i="1"/>
  <c r="M28" i="1"/>
  <c r="M32" i="1"/>
  <c r="M36" i="1"/>
  <c r="M40" i="1"/>
  <c r="M44" i="1"/>
  <c r="M48" i="1"/>
  <c r="M52" i="1"/>
  <c r="M56" i="1"/>
  <c r="M60" i="1"/>
  <c r="M64" i="1"/>
  <c r="M68" i="1"/>
  <c r="M72" i="1"/>
  <c r="M76" i="1"/>
  <c r="M80" i="1"/>
  <c r="M84" i="1"/>
  <c r="M88" i="1"/>
  <c r="M92" i="1"/>
  <c r="M96" i="1"/>
  <c r="M100" i="1"/>
  <c r="M104" i="1"/>
  <c r="M108" i="1"/>
  <c r="M112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76" i="1"/>
  <c r="M180" i="1"/>
  <c r="M184" i="1"/>
  <c r="M188" i="1"/>
  <c r="M192" i="1"/>
  <c r="M196" i="1"/>
  <c r="M200" i="1"/>
  <c r="M204" i="1"/>
  <c r="M208" i="1"/>
  <c r="M212" i="1"/>
  <c r="M216" i="1"/>
  <c r="M220" i="1"/>
  <c r="M224" i="1"/>
  <c r="M228" i="1"/>
  <c r="M232" i="1"/>
  <c r="M236" i="1"/>
  <c r="M240" i="1"/>
  <c r="M244" i="1"/>
  <c r="M248" i="1"/>
  <c r="M252" i="1"/>
  <c r="M256" i="1"/>
  <c r="M260" i="1"/>
  <c r="M264" i="1"/>
  <c r="M268" i="1"/>
  <c r="M272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M712" i="1"/>
  <c r="M716" i="1"/>
  <c r="M720" i="1"/>
  <c r="M724" i="1"/>
  <c r="M728" i="1"/>
  <c r="M732" i="1"/>
  <c r="M736" i="1"/>
  <c r="M740" i="1"/>
  <c r="M744" i="1"/>
  <c r="M748" i="1"/>
  <c r="M752" i="1"/>
  <c r="M756" i="1"/>
  <c r="M760" i="1"/>
  <c r="M764" i="1"/>
  <c r="M768" i="1"/>
  <c r="M772" i="1"/>
  <c r="M776" i="1"/>
  <c r="M780" i="1"/>
  <c r="M784" i="1"/>
  <c r="M788" i="1"/>
  <c r="M792" i="1"/>
  <c r="M796" i="1"/>
  <c r="M800" i="1"/>
  <c r="M804" i="1"/>
  <c r="M808" i="1"/>
  <c r="M812" i="1"/>
  <c r="M816" i="1"/>
  <c r="M820" i="1"/>
  <c r="M824" i="1"/>
  <c r="M828" i="1"/>
  <c r="M832" i="1"/>
  <c r="M836" i="1"/>
  <c r="M840" i="1"/>
  <c r="M844" i="1"/>
  <c r="M848" i="1"/>
  <c r="M852" i="1"/>
  <c r="M856" i="1"/>
  <c r="M860" i="1"/>
  <c r="M86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1016" i="1"/>
  <c r="M1020" i="1"/>
  <c r="M1024" i="1"/>
  <c r="M1028" i="1"/>
  <c r="M1032" i="1"/>
  <c r="M1036" i="1"/>
  <c r="M1040" i="1"/>
  <c r="M1044" i="1"/>
  <c r="M1048" i="1"/>
  <c r="M1052" i="1"/>
  <c r="M1056" i="1"/>
  <c r="M1060" i="1"/>
  <c r="M1064" i="1"/>
  <c r="M1068" i="1"/>
  <c r="M1072" i="1"/>
  <c r="M1076" i="1"/>
  <c r="M1080" i="1"/>
  <c r="M1084" i="1"/>
  <c r="M1088" i="1"/>
  <c r="M1092" i="1"/>
  <c r="M1096" i="1"/>
  <c r="M1100" i="1"/>
  <c r="M1104" i="1"/>
  <c r="M1108" i="1"/>
  <c r="M1112" i="1"/>
  <c r="M1116" i="1"/>
  <c r="M1120" i="1"/>
  <c r="M1124" i="1"/>
  <c r="M1128" i="1"/>
  <c r="M1132" i="1"/>
  <c r="M1136" i="1"/>
  <c r="M1140" i="1"/>
  <c r="M1144" i="1"/>
  <c r="M1148" i="1"/>
  <c r="M1152" i="1"/>
  <c r="M1156" i="1"/>
  <c r="M1160" i="1"/>
  <c r="M1164" i="1"/>
  <c r="M1168" i="1"/>
  <c r="M1172" i="1"/>
  <c r="M1176" i="1"/>
  <c r="M1180" i="1"/>
  <c r="M1184" i="1"/>
  <c r="M1188" i="1"/>
  <c r="M1192" i="1"/>
  <c r="M1196" i="1"/>
  <c r="M1200" i="1"/>
  <c r="M1204" i="1"/>
  <c r="M1208" i="1"/>
  <c r="M1212" i="1"/>
  <c r="M1216" i="1"/>
  <c r="M1220" i="1"/>
  <c r="M1224" i="1"/>
  <c r="M1228" i="1"/>
  <c r="M1232" i="1"/>
  <c r="M1236" i="1"/>
  <c r="M1240" i="1"/>
  <c r="M1244" i="1"/>
  <c r="M1248" i="1"/>
  <c r="M1252" i="1"/>
  <c r="M1256" i="1"/>
  <c r="M1260" i="1"/>
  <c r="M1264" i="1"/>
  <c r="M1268" i="1"/>
  <c r="M1272" i="1"/>
  <c r="M1276" i="1"/>
  <c r="M1280" i="1"/>
  <c r="M1284" i="1"/>
  <c r="M1288" i="1"/>
  <c r="M1292" i="1"/>
  <c r="M1296" i="1"/>
  <c r="M1300" i="1"/>
  <c r="M1304" i="1"/>
  <c r="M1308" i="1"/>
  <c r="M1312" i="1"/>
  <c r="M1316" i="1"/>
  <c r="M1320" i="1"/>
  <c r="M1324" i="1"/>
  <c r="M1328" i="1"/>
  <c r="M1332" i="1"/>
  <c r="M1336" i="1"/>
  <c r="M1340" i="1"/>
  <c r="M1344" i="1"/>
  <c r="M1348" i="1"/>
  <c r="M1352" i="1"/>
  <c r="M1356" i="1"/>
  <c r="M1360" i="1"/>
  <c r="M1364" i="1"/>
  <c r="M1368" i="1"/>
  <c r="M1372" i="1"/>
  <c r="M1376" i="1"/>
  <c r="M1380" i="1"/>
  <c r="M1384" i="1"/>
  <c r="M1388" i="1"/>
  <c r="M1392" i="1"/>
  <c r="M1396" i="1"/>
  <c r="M1400" i="1"/>
  <c r="M1404" i="1"/>
  <c r="M1408" i="1"/>
  <c r="M1412" i="1"/>
  <c r="M1416" i="1"/>
  <c r="M1420" i="1"/>
  <c r="M1424" i="1"/>
  <c r="M1428" i="1"/>
  <c r="M1432" i="1"/>
  <c r="M1436" i="1"/>
  <c r="M1440" i="1"/>
  <c r="M1444" i="1"/>
  <c r="M1448" i="1"/>
  <c r="M1452" i="1"/>
  <c r="M1456" i="1"/>
  <c r="M1460" i="1"/>
  <c r="M1464" i="1"/>
  <c r="M1468" i="1"/>
  <c r="M1472" i="1"/>
  <c r="M1476" i="1"/>
  <c r="M1480" i="1"/>
  <c r="M1484" i="1"/>
  <c r="M1488" i="1"/>
  <c r="M1492" i="1"/>
  <c r="M1496" i="1"/>
  <c r="M1500" i="1"/>
  <c r="M1504" i="1"/>
  <c r="M1508" i="1"/>
  <c r="M1512" i="1"/>
  <c r="M1516" i="1"/>
  <c r="M1520" i="1"/>
  <c r="M1524" i="1"/>
  <c r="M1528" i="1"/>
  <c r="M1532" i="1"/>
  <c r="M1536" i="1"/>
  <c r="M1540" i="1"/>
  <c r="M1544" i="1"/>
  <c r="M1548" i="1"/>
  <c r="M1552" i="1"/>
  <c r="M1556" i="1"/>
  <c r="M1560" i="1"/>
  <c r="M1564" i="1"/>
  <c r="M1568" i="1"/>
  <c r="M1572" i="1"/>
  <c r="M1576" i="1"/>
  <c r="M1580" i="1"/>
  <c r="M1584" i="1"/>
  <c r="M1588" i="1"/>
  <c r="M1592" i="1"/>
  <c r="M1596" i="1"/>
  <c r="M1600" i="1"/>
  <c r="M1604" i="1"/>
  <c r="M1608" i="1"/>
  <c r="M1612" i="1"/>
  <c r="M1616" i="1"/>
  <c r="M1620" i="1"/>
  <c r="M1624" i="1"/>
  <c r="M1628" i="1"/>
  <c r="M1632" i="1"/>
  <c r="M1636" i="1"/>
  <c r="M1640" i="1"/>
  <c r="M1644" i="1"/>
  <c r="M1648" i="1"/>
  <c r="M1652" i="1"/>
  <c r="M1656" i="1"/>
  <c r="M1660" i="1"/>
  <c r="M1664" i="1"/>
  <c r="M1668" i="1"/>
  <c r="M1672" i="1"/>
  <c r="M1676" i="1"/>
  <c r="M1680" i="1"/>
  <c r="M1684" i="1"/>
  <c r="M1688" i="1"/>
  <c r="M1692" i="1"/>
  <c r="M1696" i="1"/>
  <c r="M1700" i="1"/>
  <c r="M1704" i="1"/>
  <c r="M1708" i="1"/>
  <c r="M1712" i="1"/>
  <c r="M1716" i="1"/>
  <c r="M1720" i="1"/>
  <c r="M1724" i="1"/>
  <c r="M1728" i="1"/>
  <c r="M1732" i="1"/>
  <c r="M1736" i="1"/>
  <c r="M1740" i="1"/>
  <c r="M1744" i="1"/>
  <c r="M1748" i="1"/>
  <c r="M1752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2028" i="1"/>
  <c r="M2032" i="1"/>
  <c r="M2036" i="1"/>
  <c r="M2040" i="1"/>
  <c r="M2044" i="1"/>
  <c r="M2048" i="1"/>
  <c r="M2052" i="1"/>
  <c r="M2056" i="1"/>
  <c r="M2060" i="1"/>
  <c r="M2064" i="1"/>
  <c r="M2068" i="1"/>
  <c r="M2072" i="1"/>
  <c r="M2076" i="1"/>
  <c r="M2080" i="1"/>
  <c r="M2084" i="1"/>
  <c r="M2088" i="1"/>
  <c r="M2092" i="1"/>
  <c r="M2096" i="1"/>
  <c r="M2100" i="1"/>
  <c r="M2104" i="1"/>
  <c r="O17" i="1"/>
  <c r="O21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349" i="1"/>
  <c r="O353" i="1"/>
  <c r="O357" i="1"/>
  <c r="O361" i="1"/>
  <c r="O365" i="1"/>
  <c r="O369" i="1"/>
  <c r="O373" i="1"/>
  <c r="O377" i="1"/>
  <c r="O381" i="1"/>
  <c r="O385" i="1"/>
  <c r="O389" i="1"/>
  <c r="O393" i="1"/>
  <c r="O397" i="1"/>
  <c r="O401" i="1"/>
  <c r="O405" i="1"/>
  <c r="O409" i="1"/>
  <c r="O413" i="1"/>
  <c r="F7" i="1" s="1"/>
  <c r="O417" i="1"/>
  <c r="O421" i="1"/>
  <c r="O425" i="1"/>
  <c r="O429" i="1"/>
  <c r="O433" i="1"/>
  <c r="O437" i="1"/>
  <c r="O441" i="1"/>
  <c r="O445" i="1"/>
  <c r="O449" i="1"/>
  <c r="O453" i="1"/>
  <c r="O457" i="1"/>
  <c r="O461" i="1"/>
  <c r="O465" i="1"/>
  <c r="O469" i="1"/>
  <c r="O473" i="1"/>
  <c r="O477" i="1"/>
  <c r="O481" i="1"/>
  <c r="O485" i="1"/>
  <c r="O489" i="1"/>
  <c r="O493" i="1"/>
  <c r="O497" i="1"/>
  <c r="O501" i="1"/>
  <c r="O505" i="1"/>
  <c r="O509" i="1"/>
  <c r="O513" i="1"/>
  <c r="O517" i="1"/>
  <c r="O521" i="1"/>
  <c r="O525" i="1"/>
  <c r="O529" i="1"/>
  <c r="O533" i="1"/>
  <c r="O537" i="1"/>
  <c r="O541" i="1"/>
  <c r="O545" i="1"/>
  <c r="O549" i="1"/>
  <c r="O553" i="1"/>
  <c r="O557" i="1"/>
  <c r="O561" i="1"/>
  <c r="O565" i="1"/>
  <c r="O569" i="1"/>
  <c r="O573" i="1"/>
  <c r="O577" i="1"/>
  <c r="O581" i="1"/>
  <c r="O585" i="1"/>
  <c r="O589" i="1"/>
  <c r="O593" i="1"/>
  <c r="O597" i="1"/>
  <c r="O601" i="1"/>
  <c r="O605" i="1"/>
  <c r="O609" i="1"/>
  <c r="O613" i="1"/>
  <c r="O617" i="1"/>
  <c r="O621" i="1"/>
  <c r="O625" i="1"/>
  <c r="O629" i="1"/>
  <c r="O633" i="1"/>
  <c r="O637" i="1"/>
  <c r="O641" i="1"/>
  <c r="O645" i="1"/>
  <c r="O649" i="1"/>
  <c r="O653" i="1"/>
  <c r="O657" i="1"/>
  <c r="O661" i="1"/>
  <c r="O665" i="1"/>
  <c r="O669" i="1"/>
  <c r="O673" i="1"/>
  <c r="O677" i="1"/>
  <c r="O681" i="1"/>
  <c r="O685" i="1"/>
  <c r="O689" i="1"/>
  <c r="O693" i="1"/>
  <c r="O697" i="1"/>
  <c r="O701" i="1"/>
  <c r="O705" i="1"/>
  <c r="O709" i="1"/>
  <c r="O713" i="1"/>
  <c r="O717" i="1"/>
  <c r="O721" i="1"/>
  <c r="O725" i="1"/>
  <c r="O729" i="1"/>
  <c r="O733" i="1"/>
  <c r="O737" i="1"/>
  <c r="O741" i="1"/>
  <c r="O745" i="1"/>
  <c r="O749" i="1"/>
  <c r="O753" i="1"/>
  <c r="O757" i="1"/>
  <c r="O761" i="1"/>
  <c r="O765" i="1"/>
  <c r="O769" i="1"/>
  <c r="O773" i="1"/>
  <c r="O777" i="1"/>
  <c r="O781" i="1"/>
  <c r="O785" i="1"/>
  <c r="O789" i="1"/>
  <c r="O793" i="1"/>
  <c r="O797" i="1"/>
  <c r="O801" i="1"/>
  <c r="O805" i="1"/>
  <c r="O809" i="1"/>
  <c r="O813" i="1"/>
  <c r="O817" i="1"/>
  <c r="O821" i="1"/>
  <c r="O825" i="1"/>
  <c r="O829" i="1"/>
  <c r="O833" i="1"/>
  <c r="O837" i="1"/>
  <c r="O841" i="1"/>
  <c r="O845" i="1"/>
  <c r="O849" i="1"/>
  <c r="O853" i="1"/>
  <c r="O857" i="1"/>
  <c r="O861" i="1"/>
  <c r="O865" i="1"/>
  <c r="O869" i="1"/>
  <c r="O873" i="1"/>
  <c r="O877" i="1"/>
  <c r="O881" i="1"/>
  <c r="O885" i="1"/>
  <c r="O889" i="1"/>
  <c r="O893" i="1"/>
  <c r="O897" i="1"/>
  <c r="O901" i="1"/>
  <c r="O905" i="1"/>
  <c r="O909" i="1"/>
  <c r="O913" i="1"/>
  <c r="O917" i="1"/>
  <c r="O921" i="1"/>
  <c r="O925" i="1"/>
  <c r="O929" i="1"/>
  <c r="O933" i="1"/>
  <c r="O937" i="1"/>
  <c r="O941" i="1"/>
  <c r="O945" i="1"/>
  <c r="O949" i="1"/>
  <c r="O953" i="1"/>
  <c r="O957" i="1"/>
  <c r="O961" i="1"/>
  <c r="O965" i="1"/>
  <c r="O969" i="1"/>
  <c r="O973" i="1"/>
  <c r="O977" i="1"/>
  <c r="O981" i="1"/>
  <c r="O985" i="1"/>
  <c r="O989" i="1"/>
  <c r="O993" i="1"/>
  <c r="O997" i="1"/>
  <c r="O1001" i="1"/>
  <c r="O1005" i="1"/>
  <c r="O1009" i="1"/>
  <c r="O1013" i="1"/>
  <c r="O1017" i="1"/>
  <c r="O1021" i="1"/>
  <c r="O1025" i="1"/>
  <c r="O1029" i="1"/>
  <c r="O1033" i="1"/>
  <c r="O1037" i="1"/>
  <c r="O1041" i="1"/>
  <c r="O1045" i="1"/>
  <c r="O1049" i="1"/>
  <c r="O1053" i="1"/>
  <c r="O1057" i="1"/>
  <c r="O1061" i="1"/>
  <c r="O1065" i="1"/>
  <c r="O1069" i="1"/>
  <c r="O1073" i="1"/>
  <c r="O1077" i="1"/>
  <c r="O1081" i="1"/>
  <c r="O1085" i="1"/>
  <c r="O1089" i="1"/>
  <c r="O1093" i="1"/>
  <c r="O1097" i="1"/>
  <c r="O1101" i="1"/>
  <c r="O1105" i="1"/>
  <c r="O1109" i="1"/>
  <c r="O1113" i="1"/>
  <c r="O1117" i="1"/>
  <c r="O1121" i="1"/>
  <c r="O1125" i="1"/>
  <c r="O1129" i="1"/>
  <c r="O1133" i="1"/>
  <c r="O1137" i="1"/>
  <c r="O1141" i="1"/>
  <c r="O1145" i="1"/>
  <c r="O1149" i="1"/>
  <c r="O1153" i="1"/>
  <c r="O1157" i="1"/>
  <c r="O1161" i="1"/>
  <c r="O1165" i="1"/>
  <c r="O1169" i="1"/>
  <c r="O1173" i="1"/>
  <c r="O1177" i="1"/>
  <c r="O1181" i="1"/>
  <c r="O1185" i="1"/>
  <c r="O1189" i="1"/>
  <c r="O1193" i="1"/>
  <c r="O1197" i="1"/>
  <c r="O1201" i="1"/>
  <c r="O1205" i="1"/>
  <c r="O1209" i="1"/>
  <c r="O1213" i="1"/>
  <c r="O1217" i="1"/>
  <c r="O1221" i="1"/>
  <c r="O1225" i="1"/>
  <c r="O1229" i="1"/>
  <c r="O1233" i="1"/>
  <c r="O1237" i="1"/>
  <c r="O1241" i="1"/>
  <c r="O1245" i="1"/>
  <c r="O1249" i="1"/>
  <c r="O1253" i="1"/>
  <c r="O1257" i="1"/>
  <c r="O1261" i="1"/>
  <c r="O1265" i="1"/>
  <c r="O1269" i="1"/>
  <c r="O1273" i="1"/>
  <c r="O1277" i="1"/>
  <c r="O1281" i="1"/>
  <c r="O1285" i="1"/>
  <c r="O1289" i="1"/>
  <c r="O1293" i="1"/>
  <c r="O1297" i="1"/>
  <c r="O1301" i="1"/>
  <c r="O1305" i="1"/>
  <c r="O1309" i="1"/>
  <c r="O1313" i="1"/>
  <c r="O1317" i="1"/>
  <c r="O1321" i="1"/>
  <c r="O1325" i="1"/>
  <c r="O1329" i="1"/>
  <c r="O1333" i="1"/>
  <c r="O1337" i="1"/>
  <c r="O1341" i="1"/>
  <c r="O1345" i="1"/>
  <c r="O1349" i="1"/>
  <c r="O1353" i="1"/>
  <c r="O1357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417" i="1"/>
  <c r="O1421" i="1"/>
  <c r="O1425" i="1"/>
  <c r="O1429" i="1"/>
  <c r="O1433" i="1"/>
  <c r="O1437" i="1"/>
  <c r="O1441" i="1"/>
  <c r="O1445" i="1"/>
  <c r="O1449" i="1"/>
  <c r="O1453" i="1"/>
  <c r="O1457" i="1"/>
  <c r="O1461" i="1"/>
  <c r="O1465" i="1"/>
  <c r="O1469" i="1"/>
  <c r="O1473" i="1"/>
  <c r="O1477" i="1"/>
  <c r="O1481" i="1"/>
  <c r="O1485" i="1"/>
  <c r="O1489" i="1"/>
  <c r="O1493" i="1"/>
  <c r="O1497" i="1"/>
  <c r="O1501" i="1"/>
  <c r="O1505" i="1"/>
  <c r="O1509" i="1"/>
  <c r="O1513" i="1"/>
  <c r="O1517" i="1"/>
  <c r="O1521" i="1"/>
  <c r="O1525" i="1"/>
  <c r="O1529" i="1"/>
  <c r="O1533" i="1"/>
  <c r="O1537" i="1"/>
  <c r="O1541" i="1"/>
  <c r="O1545" i="1"/>
  <c r="O1549" i="1"/>
  <c r="O1553" i="1"/>
  <c r="O1557" i="1"/>
  <c r="O1561" i="1"/>
  <c r="O1565" i="1"/>
  <c r="O1569" i="1"/>
  <c r="O1573" i="1"/>
  <c r="O1577" i="1"/>
  <c r="O1581" i="1"/>
  <c r="O1585" i="1"/>
  <c r="O1589" i="1"/>
  <c r="O1593" i="1"/>
  <c r="O1597" i="1"/>
  <c r="O1601" i="1"/>
  <c r="O1605" i="1"/>
  <c r="O1609" i="1"/>
  <c r="O1613" i="1"/>
  <c r="O1617" i="1"/>
  <c r="O1621" i="1"/>
  <c r="O1625" i="1"/>
  <c r="O1629" i="1"/>
  <c r="O1633" i="1"/>
  <c r="O1637" i="1"/>
  <c r="O1641" i="1"/>
  <c r="O1645" i="1"/>
  <c r="O1649" i="1"/>
  <c r="O1653" i="1"/>
  <c r="O1657" i="1"/>
  <c r="O1661" i="1"/>
  <c r="O1665" i="1"/>
  <c r="O1669" i="1"/>
  <c r="O1673" i="1"/>
  <c r="O1677" i="1"/>
  <c r="O1681" i="1"/>
  <c r="O1685" i="1"/>
  <c r="O1689" i="1"/>
  <c r="O1693" i="1"/>
  <c r="O1697" i="1"/>
  <c r="O1701" i="1"/>
  <c r="O1705" i="1"/>
  <c r="O1709" i="1"/>
  <c r="O1713" i="1"/>
  <c r="O18" i="1"/>
  <c r="F6" i="1" s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206" i="1"/>
  <c r="O210" i="1"/>
  <c r="O214" i="1"/>
  <c r="O218" i="1"/>
  <c r="O222" i="1"/>
  <c r="O226" i="1"/>
  <c r="O230" i="1"/>
  <c r="O234" i="1"/>
  <c r="O238" i="1"/>
  <c r="O242" i="1"/>
  <c r="O246" i="1"/>
  <c r="O250" i="1"/>
  <c r="O254" i="1"/>
  <c r="O258" i="1"/>
  <c r="O262" i="1"/>
  <c r="O266" i="1"/>
  <c r="O270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458" i="1"/>
  <c r="O462" i="1"/>
  <c r="O466" i="1"/>
  <c r="O470" i="1"/>
  <c r="O474" i="1"/>
  <c r="O478" i="1"/>
  <c r="O482" i="1"/>
  <c r="O486" i="1"/>
  <c r="O490" i="1"/>
  <c r="O494" i="1"/>
  <c r="O498" i="1"/>
  <c r="O502" i="1"/>
  <c r="O506" i="1"/>
  <c r="O510" i="1"/>
  <c r="O514" i="1"/>
  <c r="O518" i="1"/>
  <c r="O522" i="1"/>
  <c r="O526" i="1"/>
  <c r="O530" i="1"/>
  <c r="O534" i="1"/>
  <c r="O538" i="1"/>
  <c r="O542" i="1"/>
  <c r="O546" i="1"/>
  <c r="O550" i="1"/>
  <c r="O554" i="1"/>
  <c r="O558" i="1"/>
  <c r="O562" i="1"/>
  <c r="O566" i="1"/>
  <c r="O570" i="1"/>
  <c r="O574" i="1"/>
  <c r="O578" i="1"/>
  <c r="O582" i="1"/>
  <c r="O586" i="1"/>
  <c r="O590" i="1"/>
  <c r="O594" i="1"/>
  <c r="O598" i="1"/>
  <c r="O602" i="1"/>
  <c r="O606" i="1"/>
  <c r="O610" i="1"/>
  <c r="O614" i="1"/>
  <c r="O618" i="1"/>
  <c r="O622" i="1"/>
  <c r="O626" i="1"/>
  <c r="O630" i="1"/>
  <c r="O634" i="1"/>
  <c r="O638" i="1"/>
  <c r="O642" i="1"/>
  <c r="O646" i="1"/>
  <c r="O650" i="1"/>
  <c r="O654" i="1"/>
  <c r="O658" i="1"/>
  <c r="O662" i="1"/>
  <c r="O666" i="1"/>
  <c r="O670" i="1"/>
  <c r="O674" i="1"/>
  <c r="O678" i="1"/>
  <c r="O682" i="1"/>
  <c r="O686" i="1"/>
  <c r="O690" i="1"/>
  <c r="O694" i="1"/>
  <c r="O698" i="1"/>
  <c r="O702" i="1"/>
  <c r="O706" i="1"/>
  <c r="O710" i="1"/>
  <c r="O714" i="1"/>
  <c r="O718" i="1"/>
  <c r="O722" i="1"/>
  <c r="O726" i="1"/>
  <c r="O730" i="1"/>
  <c r="O734" i="1"/>
  <c r="O738" i="1"/>
  <c r="O742" i="1"/>
  <c r="O746" i="1"/>
  <c r="O750" i="1"/>
  <c r="O754" i="1"/>
  <c r="O758" i="1"/>
  <c r="O762" i="1"/>
  <c r="O766" i="1"/>
  <c r="O770" i="1"/>
  <c r="O774" i="1"/>
  <c r="O778" i="1"/>
  <c r="O782" i="1"/>
  <c r="O786" i="1"/>
  <c r="O790" i="1"/>
  <c r="O794" i="1"/>
  <c r="O798" i="1"/>
  <c r="O802" i="1"/>
  <c r="O806" i="1"/>
  <c r="O810" i="1"/>
  <c r="O814" i="1"/>
  <c r="O818" i="1"/>
  <c r="O822" i="1"/>
  <c r="O826" i="1"/>
  <c r="O830" i="1"/>
  <c r="O834" i="1"/>
  <c r="O838" i="1"/>
  <c r="O842" i="1"/>
  <c r="O846" i="1"/>
  <c r="O850" i="1"/>
  <c r="O854" i="1"/>
  <c r="O858" i="1"/>
  <c r="O862" i="1"/>
  <c r="O866" i="1"/>
  <c r="O870" i="1"/>
  <c r="O874" i="1"/>
  <c r="O878" i="1"/>
  <c r="O882" i="1"/>
  <c r="O886" i="1"/>
  <c r="O890" i="1"/>
  <c r="O894" i="1"/>
  <c r="O898" i="1"/>
  <c r="O902" i="1"/>
  <c r="O906" i="1"/>
  <c r="O910" i="1"/>
  <c r="O914" i="1"/>
  <c r="O918" i="1"/>
  <c r="O922" i="1"/>
  <c r="O926" i="1"/>
  <c r="O930" i="1"/>
  <c r="O934" i="1"/>
  <c r="O938" i="1"/>
  <c r="O942" i="1"/>
  <c r="O946" i="1"/>
  <c r="O950" i="1"/>
  <c r="O954" i="1"/>
  <c r="O958" i="1"/>
  <c r="O962" i="1"/>
  <c r="O966" i="1"/>
  <c r="O970" i="1"/>
  <c r="O974" i="1"/>
  <c r="O978" i="1"/>
  <c r="O982" i="1"/>
  <c r="O986" i="1"/>
  <c r="O990" i="1"/>
  <c r="O994" i="1"/>
  <c r="O998" i="1"/>
  <c r="O1002" i="1"/>
  <c r="O1006" i="1"/>
  <c r="O1010" i="1"/>
  <c r="O1014" i="1"/>
  <c r="O1018" i="1"/>
  <c r="F8" i="1" s="1"/>
  <c r="O1022" i="1"/>
  <c r="O1026" i="1"/>
  <c r="O1030" i="1"/>
  <c r="O1034" i="1"/>
  <c r="O1038" i="1"/>
  <c r="O1042" i="1"/>
  <c r="O1046" i="1"/>
  <c r="O1050" i="1"/>
  <c r="O1054" i="1"/>
  <c r="O1058" i="1"/>
  <c r="O1062" i="1"/>
  <c r="O1066" i="1"/>
  <c r="O1070" i="1"/>
  <c r="O1074" i="1"/>
  <c r="O1078" i="1"/>
  <c r="O1082" i="1"/>
  <c r="O1086" i="1"/>
  <c r="O1090" i="1"/>
  <c r="O1094" i="1"/>
  <c r="O1098" i="1"/>
  <c r="O1102" i="1"/>
  <c r="O1106" i="1"/>
  <c r="O1110" i="1"/>
  <c r="O1114" i="1"/>
  <c r="O1118" i="1"/>
  <c r="O1122" i="1"/>
  <c r="O1126" i="1"/>
  <c r="O1130" i="1"/>
  <c r="O1134" i="1"/>
  <c r="O1138" i="1"/>
  <c r="O1142" i="1"/>
  <c r="O1146" i="1"/>
  <c r="O1150" i="1"/>
  <c r="O1154" i="1"/>
  <c r="O1158" i="1"/>
  <c r="O1162" i="1"/>
  <c r="O1166" i="1"/>
  <c r="O1170" i="1"/>
  <c r="O1174" i="1"/>
  <c r="O1178" i="1"/>
  <c r="O1182" i="1"/>
  <c r="O1186" i="1"/>
  <c r="O1190" i="1"/>
  <c r="O1194" i="1"/>
  <c r="O1198" i="1"/>
  <c r="O1202" i="1"/>
  <c r="O1206" i="1"/>
  <c r="O1210" i="1"/>
  <c r="O1214" i="1"/>
  <c r="O1218" i="1"/>
  <c r="O1222" i="1"/>
  <c r="O1226" i="1"/>
  <c r="O1230" i="1"/>
  <c r="O1234" i="1"/>
  <c r="O1238" i="1"/>
  <c r="O1242" i="1"/>
  <c r="O1246" i="1"/>
  <c r="O1250" i="1"/>
  <c r="O1254" i="1"/>
  <c r="O1258" i="1"/>
  <c r="O1262" i="1"/>
  <c r="O1266" i="1"/>
  <c r="O1270" i="1"/>
  <c r="O1274" i="1"/>
  <c r="O1278" i="1"/>
  <c r="O1282" i="1"/>
  <c r="O1286" i="1"/>
  <c r="O1290" i="1"/>
  <c r="O1294" i="1"/>
  <c r="O1298" i="1"/>
  <c r="O1302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4" i="1"/>
  <c r="O1358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8" i="1"/>
  <c r="O1422" i="1"/>
  <c r="O1426" i="1"/>
  <c r="O1430" i="1"/>
  <c r="O1434" i="1"/>
  <c r="O1438" i="1"/>
  <c r="O1442" i="1"/>
  <c r="O1446" i="1"/>
  <c r="O1450" i="1"/>
  <c r="O1454" i="1"/>
  <c r="O1458" i="1"/>
  <c r="O1462" i="1"/>
  <c r="O1466" i="1"/>
  <c r="O1470" i="1"/>
  <c r="O1474" i="1"/>
  <c r="O1478" i="1"/>
  <c r="O1482" i="1"/>
  <c r="O1486" i="1"/>
  <c r="O1490" i="1"/>
  <c r="O1494" i="1"/>
  <c r="O1498" i="1"/>
  <c r="O1502" i="1"/>
  <c r="O1506" i="1"/>
  <c r="O1510" i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O1622" i="1"/>
  <c r="O1626" i="1"/>
  <c r="O1630" i="1"/>
  <c r="O1634" i="1"/>
  <c r="O1638" i="1"/>
  <c r="O1642" i="1"/>
  <c r="O1646" i="1"/>
  <c r="O1650" i="1"/>
  <c r="O1654" i="1"/>
  <c r="O1658" i="1"/>
  <c r="O1662" i="1"/>
  <c r="O1666" i="1"/>
  <c r="O1670" i="1"/>
  <c r="O1674" i="1"/>
  <c r="O1678" i="1"/>
  <c r="O1682" i="1"/>
  <c r="O1686" i="1"/>
  <c r="O1690" i="1"/>
  <c r="O1694" i="1"/>
  <c r="O1698" i="1"/>
  <c r="O1702" i="1"/>
  <c r="O1706" i="1"/>
  <c r="O1710" i="1"/>
  <c r="O1714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91" i="1"/>
  <c r="O195" i="1"/>
  <c r="O199" i="1"/>
  <c r="O203" i="1"/>
  <c r="O207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259" i="1"/>
  <c r="O263" i="1"/>
  <c r="O267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455" i="1"/>
  <c r="O459" i="1"/>
  <c r="O463" i="1"/>
  <c r="O467" i="1"/>
  <c r="O471" i="1"/>
  <c r="O475" i="1"/>
  <c r="O479" i="1"/>
  <c r="O483" i="1"/>
  <c r="O487" i="1"/>
  <c r="O491" i="1"/>
  <c r="O495" i="1"/>
  <c r="O499" i="1"/>
  <c r="O503" i="1"/>
  <c r="O507" i="1"/>
  <c r="O511" i="1"/>
  <c r="O515" i="1"/>
  <c r="O519" i="1"/>
  <c r="O523" i="1"/>
  <c r="O527" i="1"/>
  <c r="O531" i="1"/>
  <c r="O535" i="1"/>
  <c r="O539" i="1"/>
  <c r="O543" i="1"/>
  <c r="O547" i="1"/>
  <c r="O551" i="1"/>
  <c r="O555" i="1"/>
  <c r="O559" i="1"/>
  <c r="O563" i="1"/>
  <c r="O567" i="1"/>
  <c r="O571" i="1"/>
  <c r="O575" i="1"/>
  <c r="O579" i="1"/>
  <c r="O583" i="1"/>
  <c r="O587" i="1"/>
  <c r="O591" i="1"/>
  <c r="O595" i="1"/>
  <c r="O599" i="1"/>
  <c r="O603" i="1"/>
  <c r="O607" i="1"/>
  <c r="O611" i="1"/>
  <c r="O615" i="1"/>
  <c r="O619" i="1"/>
  <c r="O623" i="1"/>
  <c r="O627" i="1"/>
  <c r="O631" i="1"/>
  <c r="O635" i="1"/>
  <c r="O639" i="1"/>
  <c r="O643" i="1"/>
  <c r="O647" i="1"/>
  <c r="O651" i="1"/>
  <c r="O655" i="1"/>
  <c r="O659" i="1"/>
  <c r="O663" i="1"/>
  <c r="O667" i="1"/>
  <c r="O671" i="1"/>
  <c r="O675" i="1"/>
  <c r="O679" i="1"/>
  <c r="O683" i="1"/>
  <c r="O687" i="1"/>
  <c r="O691" i="1"/>
  <c r="O695" i="1"/>
  <c r="O699" i="1"/>
  <c r="O703" i="1"/>
  <c r="O707" i="1"/>
  <c r="O711" i="1"/>
  <c r="O715" i="1"/>
  <c r="O719" i="1"/>
  <c r="O723" i="1"/>
  <c r="O727" i="1"/>
  <c r="O731" i="1"/>
  <c r="O735" i="1"/>
  <c r="O739" i="1"/>
  <c r="O743" i="1"/>
  <c r="O747" i="1"/>
  <c r="O751" i="1"/>
  <c r="O755" i="1"/>
  <c r="O759" i="1"/>
  <c r="O763" i="1"/>
  <c r="O767" i="1"/>
  <c r="O771" i="1"/>
  <c r="O775" i="1"/>
  <c r="O779" i="1"/>
  <c r="O783" i="1"/>
  <c r="O787" i="1"/>
  <c r="O791" i="1"/>
  <c r="O795" i="1"/>
  <c r="O799" i="1"/>
  <c r="O803" i="1"/>
  <c r="O807" i="1"/>
  <c r="O811" i="1"/>
  <c r="O815" i="1"/>
  <c r="O819" i="1"/>
  <c r="O823" i="1"/>
  <c r="O827" i="1"/>
  <c r="O831" i="1"/>
  <c r="O835" i="1"/>
  <c r="O839" i="1"/>
  <c r="O843" i="1"/>
  <c r="O847" i="1"/>
  <c r="O851" i="1"/>
  <c r="O855" i="1"/>
  <c r="O859" i="1"/>
  <c r="O863" i="1"/>
  <c r="O867" i="1"/>
  <c r="O871" i="1"/>
  <c r="O875" i="1"/>
  <c r="O879" i="1"/>
  <c r="O883" i="1"/>
  <c r="O887" i="1"/>
  <c r="O891" i="1"/>
  <c r="O895" i="1"/>
  <c r="O899" i="1"/>
  <c r="O903" i="1"/>
  <c r="O907" i="1"/>
  <c r="O911" i="1"/>
  <c r="O915" i="1"/>
  <c r="O919" i="1"/>
  <c r="O923" i="1"/>
  <c r="O927" i="1"/>
  <c r="O931" i="1"/>
  <c r="O935" i="1"/>
  <c r="O939" i="1"/>
  <c r="O943" i="1"/>
  <c r="O947" i="1"/>
  <c r="O951" i="1"/>
  <c r="O955" i="1"/>
  <c r="O959" i="1"/>
  <c r="O963" i="1"/>
  <c r="O967" i="1"/>
  <c r="O971" i="1"/>
  <c r="O975" i="1"/>
  <c r="O979" i="1"/>
  <c r="O983" i="1"/>
  <c r="O987" i="1"/>
  <c r="O991" i="1"/>
  <c r="O995" i="1"/>
  <c r="O999" i="1"/>
  <c r="O1003" i="1"/>
  <c r="O1007" i="1"/>
  <c r="O1011" i="1"/>
  <c r="O1015" i="1"/>
  <c r="O1019" i="1"/>
  <c r="O1023" i="1"/>
  <c r="O1027" i="1"/>
  <c r="O1031" i="1"/>
  <c r="O1035" i="1"/>
  <c r="O1039" i="1"/>
  <c r="O1043" i="1"/>
  <c r="O1047" i="1"/>
  <c r="O1051" i="1"/>
  <c r="O1055" i="1"/>
  <c r="O1059" i="1"/>
  <c r="O1063" i="1"/>
  <c r="O1067" i="1"/>
  <c r="O1071" i="1"/>
  <c r="O1075" i="1"/>
  <c r="O1079" i="1"/>
  <c r="O1083" i="1"/>
  <c r="O1087" i="1"/>
  <c r="O1091" i="1"/>
  <c r="O1095" i="1"/>
  <c r="O1099" i="1"/>
  <c r="O1103" i="1"/>
  <c r="O1107" i="1"/>
  <c r="O1111" i="1"/>
  <c r="O1115" i="1"/>
  <c r="O1119" i="1"/>
  <c r="O1123" i="1"/>
  <c r="O1127" i="1"/>
  <c r="O1131" i="1"/>
  <c r="O1135" i="1"/>
  <c r="O1139" i="1"/>
  <c r="O1143" i="1"/>
  <c r="O1147" i="1"/>
  <c r="O1151" i="1"/>
  <c r="O1155" i="1"/>
  <c r="O1159" i="1"/>
  <c r="O1163" i="1"/>
  <c r="O1167" i="1"/>
  <c r="O1171" i="1"/>
  <c r="O1175" i="1"/>
  <c r="O1179" i="1"/>
  <c r="O1183" i="1"/>
  <c r="O1187" i="1"/>
  <c r="O1191" i="1"/>
  <c r="O1195" i="1"/>
  <c r="O1199" i="1"/>
  <c r="O1203" i="1"/>
  <c r="O1207" i="1"/>
  <c r="O1211" i="1"/>
  <c r="O1215" i="1"/>
  <c r="O1219" i="1"/>
  <c r="O1223" i="1"/>
  <c r="O1227" i="1"/>
  <c r="O1231" i="1"/>
  <c r="O1235" i="1"/>
  <c r="O1239" i="1"/>
  <c r="O1243" i="1"/>
  <c r="O1247" i="1"/>
  <c r="O1251" i="1"/>
  <c r="O1255" i="1"/>
  <c r="O1259" i="1"/>
  <c r="O1263" i="1"/>
  <c r="O1267" i="1"/>
  <c r="O1271" i="1"/>
  <c r="O1275" i="1"/>
  <c r="O1279" i="1"/>
  <c r="O1283" i="1"/>
  <c r="O1287" i="1"/>
  <c r="O1291" i="1"/>
  <c r="O1295" i="1"/>
  <c r="O1299" i="1"/>
  <c r="O1303" i="1"/>
  <c r="O1307" i="1"/>
  <c r="O1311" i="1"/>
  <c r="O1315" i="1"/>
  <c r="O1319" i="1"/>
  <c r="O1323" i="1"/>
  <c r="O1327" i="1"/>
  <c r="O1331" i="1"/>
  <c r="O1335" i="1"/>
  <c r="O1339" i="1"/>
  <c r="O1343" i="1"/>
  <c r="O1347" i="1"/>
  <c r="O1351" i="1"/>
  <c r="O1355" i="1"/>
  <c r="O1359" i="1"/>
  <c r="O1363" i="1"/>
  <c r="O1367" i="1"/>
  <c r="O1371" i="1"/>
  <c r="O1375" i="1"/>
  <c r="O1379" i="1"/>
  <c r="O1383" i="1"/>
  <c r="O1387" i="1"/>
  <c r="O1391" i="1"/>
  <c r="O1395" i="1"/>
  <c r="O1399" i="1"/>
  <c r="O1403" i="1"/>
  <c r="O1407" i="1"/>
  <c r="O1411" i="1"/>
  <c r="O1415" i="1"/>
  <c r="O1419" i="1"/>
  <c r="O1423" i="1"/>
  <c r="O1427" i="1"/>
  <c r="O1431" i="1"/>
  <c r="O1435" i="1"/>
  <c r="O1439" i="1"/>
  <c r="O1443" i="1"/>
  <c r="O1447" i="1"/>
  <c r="O1451" i="1"/>
  <c r="O1455" i="1"/>
  <c r="O1459" i="1"/>
  <c r="O1463" i="1"/>
  <c r="O1467" i="1"/>
  <c r="O1471" i="1"/>
  <c r="O1475" i="1"/>
  <c r="O1479" i="1"/>
  <c r="O1483" i="1"/>
  <c r="O1487" i="1"/>
  <c r="O1491" i="1"/>
  <c r="O1495" i="1"/>
  <c r="O1499" i="1"/>
  <c r="O1503" i="1"/>
  <c r="O1507" i="1"/>
  <c r="O1511" i="1"/>
  <c r="O1515" i="1"/>
  <c r="O1519" i="1"/>
  <c r="O1523" i="1"/>
  <c r="O1527" i="1"/>
  <c r="O1531" i="1"/>
  <c r="O1535" i="1"/>
  <c r="O1539" i="1"/>
  <c r="O1543" i="1"/>
  <c r="O1547" i="1"/>
  <c r="O1551" i="1"/>
  <c r="O1555" i="1"/>
  <c r="O1559" i="1"/>
  <c r="O1563" i="1"/>
  <c r="O1567" i="1"/>
  <c r="O1571" i="1"/>
  <c r="O1575" i="1"/>
  <c r="O1579" i="1"/>
  <c r="O1583" i="1"/>
  <c r="O1587" i="1"/>
  <c r="O1591" i="1"/>
  <c r="O1595" i="1"/>
  <c r="O1599" i="1"/>
  <c r="O1603" i="1"/>
  <c r="O1607" i="1"/>
  <c r="O1611" i="1"/>
  <c r="O1615" i="1"/>
  <c r="O1619" i="1"/>
  <c r="O1623" i="1"/>
  <c r="O1627" i="1"/>
  <c r="O1631" i="1"/>
  <c r="O1635" i="1"/>
  <c r="O1639" i="1"/>
  <c r="O1643" i="1"/>
  <c r="O1647" i="1"/>
  <c r="O1651" i="1"/>
  <c r="O1655" i="1"/>
  <c r="O1659" i="1"/>
  <c r="O1663" i="1"/>
  <c r="O1667" i="1"/>
  <c r="O1671" i="1"/>
  <c r="O1675" i="1"/>
  <c r="O1679" i="1"/>
  <c r="O1683" i="1"/>
  <c r="O1687" i="1"/>
  <c r="O1691" i="1"/>
  <c r="O1695" i="1"/>
  <c r="O1699" i="1"/>
  <c r="O1703" i="1"/>
  <c r="O1707" i="1"/>
  <c r="O1711" i="1"/>
  <c r="O1715" i="1"/>
  <c r="O1719" i="1"/>
  <c r="O1723" i="1"/>
  <c r="O1727" i="1"/>
  <c r="O1731" i="1"/>
  <c r="O1735" i="1"/>
  <c r="O1739" i="1"/>
  <c r="O1743" i="1"/>
  <c r="O1747" i="1"/>
  <c r="O1751" i="1"/>
  <c r="O16" i="1"/>
  <c r="O32" i="1"/>
  <c r="O48" i="1"/>
  <c r="O64" i="1"/>
  <c r="O80" i="1"/>
  <c r="O96" i="1"/>
  <c r="O112" i="1"/>
  <c r="O128" i="1"/>
  <c r="O144" i="1"/>
  <c r="O160" i="1"/>
  <c r="O176" i="1"/>
  <c r="O192" i="1"/>
  <c r="O208" i="1"/>
  <c r="O224" i="1"/>
  <c r="O240" i="1"/>
  <c r="O256" i="1"/>
  <c r="O272" i="1"/>
  <c r="O288" i="1"/>
  <c r="O304" i="1"/>
  <c r="O320" i="1"/>
  <c r="O336" i="1"/>
  <c r="O352" i="1"/>
  <c r="O368" i="1"/>
  <c r="O384" i="1"/>
  <c r="O400" i="1"/>
  <c r="O416" i="1"/>
  <c r="O432" i="1"/>
  <c r="O448" i="1"/>
  <c r="O464" i="1"/>
  <c r="O480" i="1"/>
  <c r="O496" i="1"/>
  <c r="O512" i="1"/>
  <c r="O528" i="1"/>
  <c r="O544" i="1"/>
  <c r="O560" i="1"/>
  <c r="O576" i="1"/>
  <c r="O592" i="1"/>
  <c r="O608" i="1"/>
  <c r="O624" i="1"/>
  <c r="O640" i="1"/>
  <c r="O656" i="1"/>
  <c r="O672" i="1"/>
  <c r="O688" i="1"/>
  <c r="O704" i="1"/>
  <c r="O720" i="1"/>
  <c r="O736" i="1"/>
  <c r="O752" i="1"/>
  <c r="O768" i="1"/>
  <c r="O784" i="1"/>
  <c r="O800" i="1"/>
  <c r="O816" i="1"/>
  <c r="O832" i="1"/>
  <c r="O848" i="1"/>
  <c r="O864" i="1"/>
  <c r="O880" i="1"/>
  <c r="O896" i="1"/>
  <c r="O912" i="1"/>
  <c r="O928" i="1"/>
  <c r="O944" i="1"/>
  <c r="O960" i="1"/>
  <c r="O976" i="1"/>
  <c r="O992" i="1"/>
  <c r="O1008" i="1"/>
  <c r="O1024" i="1"/>
  <c r="O1040" i="1"/>
  <c r="O1056" i="1"/>
  <c r="O1072" i="1"/>
  <c r="O1088" i="1"/>
  <c r="O1104" i="1"/>
  <c r="O1120" i="1"/>
  <c r="O1136" i="1"/>
  <c r="O1152" i="1"/>
  <c r="O1168" i="1"/>
  <c r="O1184" i="1"/>
  <c r="O1200" i="1"/>
  <c r="O1216" i="1"/>
  <c r="O1232" i="1"/>
  <c r="O1248" i="1"/>
  <c r="O1264" i="1"/>
  <c r="O1280" i="1"/>
  <c r="O1296" i="1"/>
  <c r="O1312" i="1"/>
  <c r="O1328" i="1"/>
  <c r="O1344" i="1"/>
  <c r="O1360" i="1"/>
  <c r="O1376" i="1"/>
  <c r="O1392" i="1"/>
  <c r="O1408" i="1"/>
  <c r="O1424" i="1"/>
  <c r="O1440" i="1"/>
  <c r="O1456" i="1"/>
  <c r="O1472" i="1"/>
  <c r="O1488" i="1"/>
  <c r="O1504" i="1"/>
  <c r="O1520" i="1"/>
  <c r="O1536" i="1"/>
  <c r="O1552" i="1"/>
  <c r="O1568" i="1"/>
  <c r="O1584" i="1"/>
  <c r="O1600" i="1"/>
  <c r="O1616" i="1"/>
  <c r="O1632" i="1"/>
  <c r="O1648" i="1"/>
  <c r="O1664" i="1"/>
  <c r="O1680" i="1"/>
  <c r="O1696" i="1"/>
  <c r="O1712" i="1"/>
  <c r="O1720" i="1"/>
  <c r="O1725" i="1"/>
  <c r="O1730" i="1"/>
  <c r="O1736" i="1"/>
  <c r="O1741" i="1"/>
  <c r="O1746" i="1"/>
  <c r="O1752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2188" i="1"/>
  <c r="O2192" i="1"/>
  <c r="O2196" i="1"/>
  <c r="O2200" i="1"/>
  <c r="O2204" i="1"/>
  <c r="O2208" i="1"/>
  <c r="O2212" i="1"/>
  <c r="O20" i="1"/>
  <c r="O36" i="1"/>
  <c r="O52" i="1"/>
  <c r="O68" i="1"/>
  <c r="O84" i="1"/>
  <c r="O100" i="1"/>
  <c r="O116" i="1"/>
  <c r="O132" i="1"/>
  <c r="O148" i="1"/>
  <c r="O164" i="1"/>
  <c r="O180" i="1"/>
  <c r="O196" i="1"/>
  <c r="O212" i="1"/>
  <c r="O228" i="1"/>
  <c r="O244" i="1"/>
  <c r="O260" i="1"/>
  <c r="O276" i="1"/>
  <c r="O292" i="1"/>
  <c r="O308" i="1"/>
  <c r="O324" i="1"/>
  <c r="O340" i="1"/>
  <c r="O356" i="1"/>
  <c r="O372" i="1"/>
  <c r="O388" i="1"/>
  <c r="O404" i="1"/>
  <c r="O420" i="1"/>
  <c r="O436" i="1"/>
  <c r="O452" i="1"/>
  <c r="O468" i="1"/>
  <c r="O484" i="1"/>
  <c r="O500" i="1"/>
  <c r="O516" i="1"/>
  <c r="O532" i="1"/>
  <c r="O548" i="1"/>
  <c r="O564" i="1"/>
  <c r="O580" i="1"/>
  <c r="O596" i="1"/>
  <c r="O612" i="1"/>
  <c r="O628" i="1"/>
  <c r="O644" i="1"/>
  <c r="O660" i="1"/>
  <c r="O676" i="1"/>
  <c r="O692" i="1"/>
  <c r="O708" i="1"/>
  <c r="O724" i="1"/>
  <c r="O740" i="1"/>
  <c r="O756" i="1"/>
  <c r="O772" i="1"/>
  <c r="O788" i="1"/>
  <c r="O804" i="1"/>
  <c r="O820" i="1"/>
  <c r="O836" i="1"/>
  <c r="O852" i="1"/>
  <c r="O868" i="1"/>
  <c r="O884" i="1"/>
  <c r="O900" i="1"/>
  <c r="O916" i="1"/>
  <c r="O932" i="1"/>
  <c r="O948" i="1"/>
  <c r="O964" i="1"/>
  <c r="O980" i="1"/>
  <c r="O996" i="1"/>
  <c r="O1012" i="1"/>
  <c r="O1028" i="1"/>
  <c r="O1044" i="1"/>
  <c r="O1060" i="1"/>
  <c r="O1076" i="1"/>
  <c r="O1092" i="1"/>
  <c r="O1108" i="1"/>
  <c r="O1124" i="1"/>
  <c r="O1140" i="1"/>
  <c r="O1156" i="1"/>
  <c r="O1172" i="1"/>
  <c r="O1188" i="1"/>
  <c r="O1204" i="1"/>
  <c r="O1220" i="1"/>
  <c r="O1236" i="1"/>
  <c r="O1252" i="1"/>
  <c r="O1268" i="1"/>
  <c r="O1284" i="1"/>
  <c r="O1300" i="1"/>
  <c r="O1316" i="1"/>
  <c r="O1332" i="1"/>
  <c r="O1348" i="1"/>
  <c r="O1364" i="1"/>
  <c r="O1380" i="1"/>
  <c r="O1396" i="1"/>
  <c r="O1412" i="1"/>
  <c r="O1428" i="1"/>
  <c r="O1444" i="1"/>
  <c r="O1460" i="1"/>
  <c r="O1476" i="1"/>
  <c r="O1492" i="1"/>
  <c r="O1508" i="1"/>
  <c r="O1524" i="1"/>
  <c r="O1540" i="1"/>
  <c r="O1556" i="1"/>
  <c r="O1572" i="1"/>
  <c r="O1588" i="1"/>
  <c r="O1604" i="1"/>
  <c r="O1620" i="1"/>
  <c r="O1636" i="1"/>
  <c r="O1652" i="1"/>
  <c r="O1668" i="1"/>
  <c r="O1684" i="1"/>
  <c r="O1700" i="1"/>
  <c r="O1716" i="1"/>
  <c r="O1721" i="1"/>
  <c r="O1726" i="1"/>
  <c r="O1732" i="1"/>
  <c r="O1737" i="1"/>
  <c r="O1742" i="1"/>
  <c r="O1748" i="1"/>
  <c r="O1753" i="1"/>
  <c r="O1757" i="1"/>
  <c r="O1761" i="1"/>
  <c r="O1765" i="1"/>
  <c r="O1769" i="1"/>
  <c r="O1773" i="1"/>
  <c r="O1777" i="1"/>
  <c r="O1781" i="1"/>
  <c r="O1785" i="1"/>
  <c r="O1789" i="1"/>
  <c r="O1793" i="1"/>
  <c r="O1797" i="1"/>
  <c r="O1801" i="1"/>
  <c r="O1805" i="1"/>
  <c r="O1809" i="1"/>
  <c r="O1813" i="1"/>
  <c r="O1817" i="1"/>
  <c r="O1821" i="1"/>
  <c r="O1825" i="1"/>
  <c r="O1829" i="1"/>
  <c r="O1833" i="1"/>
  <c r="O1837" i="1"/>
  <c r="O1841" i="1"/>
  <c r="O1845" i="1"/>
  <c r="O1849" i="1"/>
  <c r="O1853" i="1"/>
  <c r="O1857" i="1"/>
  <c r="O1861" i="1"/>
  <c r="O1865" i="1"/>
  <c r="O1869" i="1"/>
  <c r="O1873" i="1"/>
  <c r="O1877" i="1"/>
  <c r="O1881" i="1"/>
  <c r="O1885" i="1"/>
  <c r="O1889" i="1"/>
  <c r="O1893" i="1"/>
  <c r="O1897" i="1"/>
  <c r="O1901" i="1"/>
  <c r="O1905" i="1"/>
  <c r="O1909" i="1"/>
  <c r="O1913" i="1"/>
  <c r="O1917" i="1"/>
  <c r="O1921" i="1"/>
  <c r="O1925" i="1"/>
  <c r="O1929" i="1"/>
  <c r="O1933" i="1"/>
  <c r="O1937" i="1"/>
  <c r="O1941" i="1"/>
  <c r="O1945" i="1"/>
  <c r="O1949" i="1"/>
  <c r="O1953" i="1"/>
  <c r="O1957" i="1"/>
  <c r="O1961" i="1"/>
  <c r="O1965" i="1"/>
  <c r="O1969" i="1"/>
  <c r="O1973" i="1"/>
  <c r="O1977" i="1"/>
  <c r="O1981" i="1"/>
  <c r="O1985" i="1"/>
  <c r="O1989" i="1"/>
  <c r="O1993" i="1"/>
  <c r="O1997" i="1"/>
  <c r="O2001" i="1"/>
  <c r="O2005" i="1"/>
  <c r="O2009" i="1"/>
  <c r="O2013" i="1"/>
  <c r="O2017" i="1"/>
  <c r="O2021" i="1"/>
  <c r="O2025" i="1"/>
  <c r="O2029" i="1"/>
  <c r="O2033" i="1"/>
  <c r="O2037" i="1"/>
  <c r="O2041" i="1"/>
  <c r="O2045" i="1"/>
  <c r="O2049" i="1"/>
  <c r="O2053" i="1"/>
  <c r="O2057" i="1"/>
  <c r="O2061" i="1"/>
  <c r="O2065" i="1"/>
  <c r="O2069" i="1"/>
  <c r="O2073" i="1"/>
  <c r="O2077" i="1"/>
  <c r="O2081" i="1"/>
  <c r="O2085" i="1"/>
  <c r="O2089" i="1"/>
  <c r="O2093" i="1"/>
  <c r="O2097" i="1"/>
  <c r="O2101" i="1"/>
  <c r="O2105" i="1"/>
  <c r="O2109" i="1"/>
  <c r="O2113" i="1"/>
  <c r="O2117" i="1"/>
  <c r="O2121" i="1"/>
  <c r="O2125" i="1"/>
  <c r="O2129" i="1"/>
  <c r="O2133" i="1"/>
  <c r="O2137" i="1"/>
  <c r="O2141" i="1"/>
  <c r="O2145" i="1"/>
  <c r="O2149" i="1"/>
  <c r="O2153" i="1"/>
  <c r="O2157" i="1"/>
  <c r="O2161" i="1"/>
  <c r="O2165" i="1"/>
  <c r="O2169" i="1"/>
  <c r="O2173" i="1"/>
  <c r="O2177" i="1"/>
  <c r="O2181" i="1"/>
  <c r="O2185" i="1"/>
  <c r="O2189" i="1"/>
  <c r="O2193" i="1"/>
  <c r="O2197" i="1"/>
  <c r="O2201" i="1"/>
  <c r="O2205" i="1"/>
  <c r="O2209" i="1"/>
  <c r="O14" i="1"/>
  <c r="O24" i="1"/>
  <c r="O40" i="1"/>
  <c r="O56" i="1"/>
  <c r="O72" i="1"/>
  <c r="O88" i="1"/>
  <c r="O104" i="1"/>
  <c r="O120" i="1"/>
  <c r="O136" i="1"/>
  <c r="O152" i="1"/>
  <c r="O168" i="1"/>
  <c r="O184" i="1"/>
  <c r="O200" i="1"/>
  <c r="O216" i="1"/>
  <c r="O232" i="1"/>
  <c r="O248" i="1"/>
  <c r="O264" i="1"/>
  <c r="O280" i="1"/>
  <c r="O296" i="1"/>
  <c r="O312" i="1"/>
  <c r="O328" i="1"/>
  <c r="O344" i="1"/>
  <c r="O360" i="1"/>
  <c r="O376" i="1"/>
  <c r="O392" i="1"/>
  <c r="O408" i="1"/>
  <c r="O424" i="1"/>
  <c r="O440" i="1"/>
  <c r="O456" i="1"/>
  <c r="O472" i="1"/>
  <c r="O488" i="1"/>
  <c r="O504" i="1"/>
  <c r="O520" i="1"/>
  <c r="O536" i="1"/>
  <c r="O552" i="1"/>
  <c r="O568" i="1"/>
  <c r="O584" i="1"/>
  <c r="O600" i="1"/>
  <c r="O616" i="1"/>
  <c r="O632" i="1"/>
  <c r="O648" i="1"/>
  <c r="O664" i="1"/>
  <c r="O680" i="1"/>
  <c r="O696" i="1"/>
  <c r="O712" i="1"/>
  <c r="O728" i="1"/>
  <c r="O744" i="1"/>
  <c r="O760" i="1"/>
  <c r="O776" i="1"/>
  <c r="O792" i="1"/>
  <c r="O808" i="1"/>
  <c r="O824" i="1"/>
  <c r="O840" i="1"/>
  <c r="O856" i="1"/>
  <c r="O872" i="1"/>
  <c r="O888" i="1"/>
  <c r="O904" i="1"/>
  <c r="O920" i="1"/>
  <c r="O936" i="1"/>
  <c r="O952" i="1"/>
  <c r="O968" i="1"/>
  <c r="O984" i="1"/>
  <c r="O1000" i="1"/>
  <c r="O1016" i="1"/>
  <c r="O1032" i="1"/>
  <c r="O1048" i="1"/>
  <c r="O1064" i="1"/>
  <c r="O1080" i="1"/>
  <c r="O1096" i="1"/>
  <c r="O1112" i="1"/>
  <c r="O1128" i="1"/>
  <c r="O1144" i="1"/>
  <c r="O1160" i="1"/>
  <c r="O1176" i="1"/>
  <c r="O1192" i="1"/>
  <c r="O1208" i="1"/>
  <c r="O1224" i="1"/>
  <c r="O1240" i="1"/>
  <c r="O1256" i="1"/>
  <c r="O1272" i="1"/>
  <c r="O1288" i="1"/>
  <c r="O1304" i="1"/>
  <c r="O1320" i="1"/>
  <c r="O1336" i="1"/>
  <c r="O1352" i="1"/>
  <c r="O1368" i="1"/>
  <c r="O1384" i="1"/>
  <c r="O1400" i="1"/>
  <c r="O1416" i="1"/>
  <c r="O1432" i="1"/>
  <c r="O1448" i="1"/>
  <c r="O1464" i="1"/>
  <c r="O1480" i="1"/>
  <c r="O1496" i="1"/>
  <c r="O1512" i="1"/>
  <c r="O1528" i="1"/>
  <c r="O1544" i="1"/>
  <c r="O1560" i="1"/>
  <c r="O1576" i="1"/>
  <c r="O1592" i="1"/>
  <c r="O1608" i="1"/>
  <c r="O1624" i="1"/>
  <c r="O1640" i="1"/>
  <c r="O1656" i="1"/>
  <c r="O1672" i="1"/>
  <c r="O1688" i="1"/>
  <c r="O1704" i="1"/>
  <c r="O1717" i="1"/>
  <c r="O1722" i="1"/>
  <c r="O1728" i="1"/>
  <c r="O1733" i="1"/>
  <c r="O1738" i="1"/>
  <c r="O1744" i="1"/>
  <c r="O1749" i="1"/>
  <c r="O1754" i="1"/>
  <c r="O1758" i="1"/>
  <c r="O1762" i="1"/>
  <c r="O1766" i="1"/>
  <c r="O1770" i="1"/>
  <c r="O1774" i="1"/>
  <c r="O1778" i="1"/>
  <c r="O1782" i="1"/>
  <c r="O1786" i="1"/>
  <c r="O1790" i="1"/>
  <c r="O1794" i="1"/>
  <c r="O1798" i="1"/>
  <c r="O1802" i="1"/>
  <c r="O1806" i="1"/>
  <c r="O1810" i="1"/>
  <c r="O1814" i="1"/>
  <c r="O1818" i="1"/>
  <c r="O1822" i="1"/>
  <c r="O1826" i="1"/>
  <c r="O1830" i="1"/>
  <c r="O1834" i="1"/>
  <c r="O1838" i="1"/>
  <c r="O1842" i="1"/>
  <c r="O1846" i="1"/>
  <c r="O1850" i="1"/>
  <c r="O1854" i="1"/>
  <c r="O1858" i="1"/>
  <c r="O1862" i="1"/>
  <c r="O1866" i="1"/>
  <c r="O1870" i="1"/>
  <c r="O1874" i="1"/>
  <c r="O1878" i="1"/>
  <c r="O1882" i="1"/>
  <c r="O1886" i="1"/>
  <c r="O1890" i="1"/>
  <c r="O1894" i="1"/>
  <c r="O1898" i="1"/>
  <c r="O1902" i="1"/>
  <c r="O1906" i="1"/>
  <c r="O1910" i="1"/>
  <c r="O1914" i="1"/>
  <c r="O1918" i="1"/>
  <c r="O1922" i="1"/>
  <c r="O1926" i="1"/>
  <c r="O1930" i="1"/>
  <c r="O1934" i="1"/>
  <c r="O1938" i="1"/>
  <c r="O1942" i="1"/>
  <c r="O1946" i="1"/>
  <c r="O1950" i="1"/>
  <c r="O1954" i="1"/>
  <c r="O1958" i="1"/>
  <c r="O1962" i="1"/>
  <c r="O1966" i="1"/>
  <c r="O1970" i="1"/>
  <c r="O1974" i="1"/>
  <c r="O1978" i="1"/>
  <c r="O1982" i="1"/>
  <c r="O1986" i="1"/>
  <c r="O1990" i="1"/>
  <c r="O1994" i="1"/>
  <c r="O1998" i="1"/>
  <c r="O2002" i="1"/>
  <c r="O2006" i="1"/>
  <c r="O2010" i="1"/>
  <c r="O2014" i="1"/>
  <c r="O2018" i="1"/>
  <c r="O2022" i="1"/>
  <c r="O2026" i="1"/>
  <c r="O2030" i="1"/>
  <c r="O2034" i="1"/>
  <c r="O2038" i="1"/>
  <c r="O2042" i="1"/>
  <c r="O2046" i="1"/>
  <c r="O2050" i="1"/>
  <c r="O2054" i="1"/>
  <c r="O2058" i="1"/>
  <c r="O2062" i="1"/>
  <c r="O2066" i="1"/>
  <c r="O2070" i="1"/>
  <c r="O2074" i="1"/>
  <c r="O2078" i="1"/>
  <c r="O2082" i="1"/>
  <c r="O2086" i="1"/>
  <c r="O2090" i="1"/>
  <c r="O2094" i="1"/>
  <c r="O2098" i="1"/>
  <c r="O2102" i="1"/>
  <c r="O2106" i="1"/>
  <c r="O2110" i="1"/>
  <c r="O2114" i="1"/>
  <c r="O2118" i="1"/>
  <c r="O2122" i="1"/>
  <c r="O2126" i="1"/>
  <c r="O2130" i="1"/>
  <c r="O2134" i="1"/>
  <c r="O2138" i="1"/>
  <c r="O2142" i="1"/>
  <c r="O2146" i="1"/>
  <c r="O2150" i="1"/>
  <c r="O2154" i="1"/>
  <c r="O2158" i="1"/>
  <c r="F9" i="1" s="1"/>
  <c r="O2162" i="1"/>
  <c r="O2166" i="1"/>
  <c r="O2170" i="1"/>
  <c r="O2174" i="1"/>
  <c r="O2178" i="1"/>
  <c r="O2182" i="1"/>
  <c r="O2186" i="1"/>
  <c r="O2190" i="1"/>
  <c r="O2194" i="1"/>
  <c r="O2198" i="1"/>
  <c r="O2202" i="1"/>
  <c r="O2206" i="1"/>
  <c r="O2210" i="1"/>
  <c r="Q16" i="1"/>
  <c r="Q20" i="1"/>
  <c r="Q24" i="1"/>
  <c r="Q28" i="1"/>
  <c r="Q32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4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0" i="1"/>
  <c r="Q664" i="1"/>
  <c r="Q668" i="1"/>
  <c r="Q672" i="1"/>
  <c r="Q676" i="1"/>
  <c r="Q680" i="1"/>
  <c r="Q684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864" i="1"/>
  <c r="Q868" i="1"/>
  <c r="Q872" i="1"/>
  <c r="Q876" i="1"/>
  <c r="Q880" i="1"/>
  <c r="Q884" i="1"/>
  <c r="Q888" i="1"/>
  <c r="Q892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7" i="1"/>
  <c r="Q21" i="1"/>
  <c r="Q25" i="1"/>
  <c r="Q29" i="1"/>
  <c r="Q33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Q89" i="1"/>
  <c r="Q93" i="1"/>
  <c r="Q97" i="1"/>
  <c r="Q101" i="1"/>
  <c r="Q105" i="1"/>
  <c r="Q109" i="1"/>
  <c r="Q113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249" i="1"/>
  <c r="Q253" i="1"/>
  <c r="Q257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H7" i="1" s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473" i="1"/>
  <c r="Q477" i="1"/>
  <c r="Q481" i="1"/>
  <c r="Q485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17" i="1"/>
  <c r="Q921" i="1"/>
  <c r="Q925" i="1"/>
  <c r="Q929" i="1"/>
  <c r="Q933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8" i="1"/>
  <c r="H6" i="1" s="1"/>
  <c r="Q22" i="1"/>
  <c r="Q26" i="1"/>
  <c r="Q30" i="1"/>
  <c r="Q34" i="1"/>
  <c r="Q38" i="1"/>
  <c r="Q42" i="1"/>
  <c r="Q46" i="1"/>
  <c r="Q50" i="1"/>
  <c r="Q54" i="1"/>
  <c r="Q58" i="1"/>
  <c r="Q62" i="1"/>
  <c r="Q66" i="1"/>
  <c r="Q70" i="1"/>
  <c r="Q74" i="1"/>
  <c r="Q78" i="1"/>
  <c r="Q82" i="1"/>
  <c r="Q86" i="1"/>
  <c r="Q90" i="1"/>
  <c r="Q94" i="1"/>
  <c r="Q98" i="1"/>
  <c r="Q102" i="1"/>
  <c r="Q106" i="1"/>
  <c r="Q110" i="1"/>
  <c r="Q114" i="1"/>
  <c r="Q118" i="1"/>
  <c r="Q122" i="1"/>
  <c r="Q126" i="1"/>
  <c r="Q130" i="1"/>
  <c r="Q134" i="1"/>
  <c r="Q138" i="1"/>
  <c r="Q142" i="1"/>
  <c r="Q146" i="1"/>
  <c r="Q150" i="1"/>
  <c r="Q154" i="1"/>
  <c r="Q158" i="1"/>
  <c r="Q162" i="1"/>
  <c r="Q166" i="1"/>
  <c r="Q170" i="1"/>
  <c r="Q174" i="1"/>
  <c r="Q178" i="1"/>
  <c r="Q182" i="1"/>
  <c r="Q186" i="1"/>
  <c r="Q190" i="1"/>
  <c r="Q194" i="1"/>
  <c r="Q198" i="1"/>
  <c r="Q202" i="1"/>
  <c r="Q206" i="1"/>
  <c r="Q210" i="1"/>
  <c r="Q214" i="1"/>
  <c r="Q218" i="1"/>
  <c r="Q222" i="1"/>
  <c r="Q226" i="1"/>
  <c r="Q230" i="1"/>
  <c r="Q234" i="1"/>
  <c r="Q238" i="1"/>
  <c r="Q242" i="1"/>
  <c r="Q246" i="1"/>
  <c r="Q250" i="1"/>
  <c r="Q254" i="1"/>
  <c r="Q258" i="1"/>
  <c r="Q262" i="1"/>
  <c r="Q266" i="1"/>
  <c r="Q270" i="1"/>
  <c r="Q274" i="1"/>
  <c r="Q278" i="1"/>
  <c r="Q282" i="1"/>
  <c r="Q286" i="1"/>
  <c r="Q290" i="1"/>
  <c r="Q294" i="1"/>
  <c r="Q298" i="1"/>
  <c r="Q302" i="1"/>
  <c r="Q306" i="1"/>
  <c r="Q310" i="1"/>
  <c r="Q314" i="1"/>
  <c r="Q318" i="1"/>
  <c r="Q322" i="1"/>
  <c r="Q326" i="1"/>
  <c r="Q330" i="1"/>
  <c r="Q334" i="1"/>
  <c r="Q338" i="1"/>
  <c r="Q342" i="1"/>
  <c r="Q346" i="1"/>
  <c r="Q350" i="1"/>
  <c r="Q354" i="1"/>
  <c r="Q358" i="1"/>
  <c r="Q362" i="1"/>
  <c r="Q366" i="1"/>
  <c r="Q370" i="1"/>
  <c r="Q374" i="1"/>
  <c r="Q378" i="1"/>
  <c r="Q382" i="1"/>
  <c r="Q386" i="1"/>
  <c r="Q390" i="1"/>
  <c r="Q394" i="1"/>
  <c r="Q398" i="1"/>
  <c r="Q402" i="1"/>
  <c r="Q406" i="1"/>
  <c r="Q410" i="1"/>
  <c r="Q414" i="1"/>
  <c r="Q418" i="1"/>
  <c r="Q422" i="1"/>
  <c r="Q426" i="1"/>
  <c r="Q430" i="1"/>
  <c r="Q434" i="1"/>
  <c r="Q438" i="1"/>
  <c r="Q442" i="1"/>
  <c r="Q446" i="1"/>
  <c r="Q450" i="1"/>
  <c r="Q454" i="1"/>
  <c r="Q458" i="1"/>
  <c r="Q462" i="1"/>
  <c r="Q466" i="1"/>
  <c r="Q470" i="1"/>
  <c r="Q474" i="1"/>
  <c r="Q478" i="1"/>
  <c r="Q482" i="1"/>
  <c r="Q486" i="1"/>
  <c r="Q490" i="1"/>
  <c r="Q494" i="1"/>
  <c r="Q498" i="1"/>
  <c r="Q502" i="1"/>
  <c r="Q506" i="1"/>
  <c r="Q510" i="1"/>
  <c r="Q514" i="1"/>
  <c r="Q518" i="1"/>
  <c r="Q522" i="1"/>
  <c r="Q526" i="1"/>
  <c r="Q530" i="1"/>
  <c r="Q534" i="1"/>
  <c r="Q538" i="1"/>
  <c r="Q542" i="1"/>
  <c r="Q546" i="1"/>
  <c r="Q550" i="1"/>
  <c r="Q554" i="1"/>
  <c r="Q558" i="1"/>
  <c r="Q562" i="1"/>
  <c r="Q566" i="1"/>
  <c r="Q570" i="1"/>
  <c r="Q574" i="1"/>
  <c r="Q578" i="1"/>
  <c r="Q582" i="1"/>
  <c r="Q586" i="1"/>
  <c r="Q590" i="1"/>
  <c r="Q594" i="1"/>
  <c r="Q598" i="1"/>
  <c r="Q602" i="1"/>
  <c r="Q606" i="1"/>
  <c r="Q610" i="1"/>
  <c r="Q614" i="1"/>
  <c r="Q618" i="1"/>
  <c r="Q622" i="1"/>
  <c r="Q626" i="1"/>
  <c r="Q630" i="1"/>
  <c r="Q634" i="1"/>
  <c r="Q638" i="1"/>
  <c r="Q642" i="1"/>
  <c r="Q646" i="1"/>
  <c r="Q650" i="1"/>
  <c r="Q654" i="1"/>
  <c r="Q658" i="1"/>
  <c r="Q662" i="1"/>
  <c r="Q666" i="1"/>
  <c r="Q670" i="1"/>
  <c r="Q674" i="1"/>
  <c r="Q678" i="1"/>
  <c r="Q682" i="1"/>
  <c r="Q686" i="1"/>
  <c r="Q690" i="1"/>
  <c r="Q694" i="1"/>
  <c r="Q698" i="1"/>
  <c r="Q702" i="1"/>
  <c r="Q706" i="1"/>
  <c r="Q710" i="1"/>
  <c r="Q714" i="1"/>
  <c r="Q718" i="1"/>
  <c r="Q722" i="1"/>
  <c r="Q726" i="1"/>
  <c r="Q730" i="1"/>
  <c r="Q734" i="1"/>
  <c r="Q738" i="1"/>
  <c r="Q742" i="1"/>
  <c r="Q746" i="1"/>
  <c r="Q750" i="1"/>
  <c r="Q754" i="1"/>
  <c r="Q758" i="1"/>
  <c r="Q762" i="1"/>
  <c r="Q766" i="1"/>
  <c r="Q770" i="1"/>
  <c r="Q774" i="1"/>
  <c r="Q778" i="1"/>
  <c r="Q782" i="1"/>
  <c r="Q786" i="1"/>
  <c r="Q790" i="1"/>
  <c r="Q794" i="1"/>
  <c r="Q798" i="1"/>
  <c r="Q802" i="1"/>
  <c r="Q806" i="1"/>
  <c r="Q810" i="1"/>
  <c r="Q814" i="1"/>
  <c r="Q818" i="1"/>
  <c r="Q822" i="1"/>
  <c r="Q826" i="1"/>
  <c r="Q830" i="1"/>
  <c r="Q834" i="1"/>
  <c r="Q838" i="1"/>
  <c r="Q842" i="1"/>
  <c r="Q846" i="1"/>
  <c r="Q850" i="1"/>
  <c r="Q854" i="1"/>
  <c r="Q858" i="1"/>
  <c r="Q862" i="1"/>
  <c r="Q866" i="1"/>
  <c r="Q870" i="1"/>
  <c r="Q874" i="1"/>
  <c r="Q878" i="1"/>
  <c r="Q882" i="1"/>
  <c r="Q886" i="1"/>
  <c r="Q890" i="1"/>
  <c r="Q894" i="1"/>
  <c r="Q898" i="1"/>
  <c r="Q902" i="1"/>
  <c r="Q906" i="1"/>
  <c r="Q910" i="1"/>
  <c r="Q914" i="1"/>
  <c r="Q918" i="1"/>
  <c r="Q922" i="1"/>
  <c r="Q926" i="1"/>
  <c r="Q930" i="1"/>
  <c r="Q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H8" i="1" s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5" i="1"/>
  <c r="Q31" i="1"/>
  <c r="Q47" i="1"/>
  <c r="Q63" i="1"/>
  <c r="Q79" i="1"/>
  <c r="Q95" i="1"/>
  <c r="Q111" i="1"/>
  <c r="Q127" i="1"/>
  <c r="Q143" i="1"/>
  <c r="Q159" i="1"/>
  <c r="Q175" i="1"/>
  <c r="Q191" i="1"/>
  <c r="Q207" i="1"/>
  <c r="Q223" i="1"/>
  <c r="Q239" i="1"/>
  <c r="Q255" i="1"/>
  <c r="Q271" i="1"/>
  <c r="Q287" i="1"/>
  <c r="Q303" i="1"/>
  <c r="Q319" i="1"/>
  <c r="Q335" i="1"/>
  <c r="Q351" i="1"/>
  <c r="Q367" i="1"/>
  <c r="Q383" i="1"/>
  <c r="Q399" i="1"/>
  <c r="Q415" i="1"/>
  <c r="Q431" i="1"/>
  <c r="Q447" i="1"/>
  <c r="Q463" i="1"/>
  <c r="Q479" i="1"/>
  <c r="Q495" i="1"/>
  <c r="Q511" i="1"/>
  <c r="Q527" i="1"/>
  <c r="Q543" i="1"/>
  <c r="Q559" i="1"/>
  <c r="Q575" i="1"/>
  <c r="Q591" i="1"/>
  <c r="Q607" i="1"/>
  <c r="Q623" i="1"/>
  <c r="Q639" i="1"/>
  <c r="Q655" i="1"/>
  <c r="Q671" i="1"/>
  <c r="Q687" i="1"/>
  <c r="Q703" i="1"/>
  <c r="Q719" i="1"/>
  <c r="Q735" i="1"/>
  <c r="Q751" i="1"/>
  <c r="Q767" i="1"/>
  <c r="Q783" i="1"/>
  <c r="Q799" i="1"/>
  <c r="Q815" i="1"/>
  <c r="Q831" i="1"/>
  <c r="Q847" i="1"/>
  <c r="Q863" i="1"/>
  <c r="Q879" i="1"/>
  <c r="Q895" i="1"/>
  <c r="Q911" i="1"/>
  <c r="Q927" i="1"/>
  <c r="Q943" i="1"/>
  <c r="Q959" i="1"/>
  <c r="Q975" i="1"/>
  <c r="Q991" i="1"/>
  <c r="Q1007" i="1"/>
  <c r="Q1023" i="1"/>
  <c r="Q1039" i="1"/>
  <c r="Q1055" i="1"/>
  <c r="Q1071" i="1"/>
  <c r="Q1087" i="1"/>
  <c r="Q1103" i="1"/>
  <c r="Q1119" i="1"/>
  <c r="Q1135" i="1"/>
  <c r="Q1151" i="1"/>
  <c r="Q1167" i="1"/>
  <c r="Q1183" i="1"/>
  <c r="Q1199" i="1"/>
  <c r="Q1215" i="1"/>
  <c r="Q1231" i="1"/>
  <c r="Q1247" i="1"/>
  <c r="Q1263" i="1"/>
  <c r="Q1279" i="1"/>
  <c r="Q1295" i="1"/>
  <c r="Q1311" i="1"/>
  <c r="Q1327" i="1"/>
  <c r="Q1343" i="1"/>
  <c r="Q1355" i="1"/>
  <c r="Q19" i="1"/>
  <c r="Q35" i="1"/>
  <c r="Q51" i="1"/>
  <c r="Q67" i="1"/>
  <c r="Q83" i="1"/>
  <c r="Q99" i="1"/>
  <c r="Q115" i="1"/>
  <c r="Q131" i="1"/>
  <c r="Q147" i="1"/>
  <c r="Q163" i="1"/>
  <c r="Q179" i="1"/>
  <c r="Q195" i="1"/>
  <c r="Q211" i="1"/>
  <c r="Q227" i="1"/>
  <c r="Q243" i="1"/>
  <c r="Q259" i="1"/>
  <c r="Q275" i="1"/>
  <c r="Q291" i="1"/>
  <c r="Q307" i="1"/>
  <c r="Q323" i="1"/>
  <c r="Q339" i="1"/>
  <c r="Q355" i="1"/>
  <c r="Q371" i="1"/>
  <c r="Q387" i="1"/>
  <c r="Q403" i="1"/>
  <c r="Q419" i="1"/>
  <c r="Q435" i="1"/>
  <c r="Q451" i="1"/>
  <c r="Q467" i="1"/>
  <c r="Q483" i="1"/>
  <c r="Q499" i="1"/>
  <c r="Q515" i="1"/>
  <c r="Q531" i="1"/>
  <c r="Q547" i="1"/>
  <c r="Q563" i="1"/>
  <c r="Q579" i="1"/>
  <c r="Q595" i="1"/>
  <c r="Q611" i="1"/>
  <c r="Q627" i="1"/>
  <c r="Q643" i="1"/>
  <c r="Q659" i="1"/>
  <c r="Q675" i="1"/>
  <c r="Q691" i="1"/>
  <c r="Q707" i="1"/>
  <c r="Q723" i="1"/>
  <c r="Q739" i="1"/>
  <c r="Q755" i="1"/>
  <c r="Q771" i="1"/>
  <c r="Q787" i="1"/>
  <c r="Q803" i="1"/>
  <c r="Q819" i="1"/>
  <c r="Q835" i="1"/>
  <c r="Q851" i="1"/>
  <c r="Q867" i="1"/>
  <c r="Q883" i="1"/>
  <c r="Q899" i="1"/>
  <c r="Q915" i="1"/>
  <c r="Q931" i="1"/>
  <c r="Q947" i="1"/>
  <c r="Q963" i="1"/>
  <c r="Q979" i="1"/>
  <c r="Q995" i="1"/>
  <c r="Q1011" i="1"/>
  <c r="Q1027" i="1"/>
  <c r="Q1043" i="1"/>
  <c r="Q1059" i="1"/>
  <c r="Q1075" i="1"/>
  <c r="Q1091" i="1"/>
  <c r="Q1107" i="1"/>
  <c r="Q1123" i="1"/>
  <c r="Q1139" i="1"/>
  <c r="Q1155" i="1"/>
  <c r="Q1171" i="1"/>
  <c r="Q1187" i="1"/>
  <c r="Q1203" i="1"/>
  <c r="Q1219" i="1"/>
  <c r="Q1235" i="1"/>
  <c r="Q1251" i="1"/>
  <c r="Q1267" i="1"/>
  <c r="Q1283" i="1"/>
  <c r="Q1299" i="1"/>
  <c r="Q1315" i="1"/>
  <c r="Q1331" i="1"/>
  <c r="Q1347" i="1"/>
  <c r="Q1358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60" i="1"/>
  <c r="Q23" i="1"/>
  <c r="Q39" i="1"/>
  <c r="Q55" i="1"/>
  <c r="Q71" i="1"/>
  <c r="Q87" i="1"/>
  <c r="Q103" i="1"/>
  <c r="Q119" i="1"/>
  <c r="Q135" i="1"/>
  <c r="Q151" i="1"/>
  <c r="Q167" i="1"/>
  <c r="Q183" i="1"/>
  <c r="Q199" i="1"/>
  <c r="Q215" i="1"/>
  <c r="Q231" i="1"/>
  <c r="Q247" i="1"/>
  <c r="Q263" i="1"/>
  <c r="Q279" i="1"/>
  <c r="Q295" i="1"/>
  <c r="Q311" i="1"/>
  <c r="Q327" i="1"/>
  <c r="Q343" i="1"/>
  <c r="Q359" i="1"/>
  <c r="Q375" i="1"/>
  <c r="Q391" i="1"/>
  <c r="Q407" i="1"/>
  <c r="Q423" i="1"/>
  <c r="Q439" i="1"/>
  <c r="Q455" i="1"/>
  <c r="Q471" i="1"/>
  <c r="Q487" i="1"/>
  <c r="Q503" i="1"/>
  <c r="Q519" i="1"/>
  <c r="Q535" i="1"/>
  <c r="Q551" i="1"/>
  <c r="Q567" i="1"/>
  <c r="Q583" i="1"/>
  <c r="Q599" i="1"/>
  <c r="Q615" i="1"/>
  <c r="Q631" i="1"/>
  <c r="Q647" i="1"/>
  <c r="Q663" i="1"/>
  <c r="Q679" i="1"/>
  <c r="Q695" i="1"/>
  <c r="Q711" i="1"/>
  <c r="Q727" i="1"/>
  <c r="Q743" i="1"/>
  <c r="Q759" i="1"/>
  <c r="Q775" i="1"/>
  <c r="Q791" i="1"/>
  <c r="Q807" i="1"/>
  <c r="Q823" i="1"/>
  <c r="Q839" i="1"/>
  <c r="Q855" i="1"/>
  <c r="Q871" i="1"/>
  <c r="Q887" i="1"/>
  <c r="Q903" i="1"/>
  <c r="Q919" i="1"/>
  <c r="Q935" i="1"/>
  <c r="Q951" i="1"/>
  <c r="Q967" i="1"/>
  <c r="Q983" i="1"/>
  <c r="Q999" i="1"/>
  <c r="Q1015" i="1"/>
  <c r="Q1031" i="1"/>
  <c r="Q1047" i="1"/>
  <c r="Q1063" i="1"/>
  <c r="Q1079" i="1"/>
  <c r="Q1095" i="1"/>
  <c r="Q1111" i="1"/>
  <c r="Q1127" i="1"/>
  <c r="Q1143" i="1"/>
  <c r="Q1159" i="1"/>
  <c r="Q1175" i="1"/>
  <c r="Q1191" i="1"/>
  <c r="Q1207" i="1"/>
  <c r="Q1223" i="1"/>
  <c r="Q1239" i="1"/>
  <c r="Q1255" i="1"/>
  <c r="Q1271" i="1"/>
  <c r="Q1287" i="1"/>
  <c r="Q1303" i="1"/>
  <c r="Q1319" i="1"/>
  <c r="Q1335" i="1"/>
  <c r="Q1351" i="1"/>
  <c r="Q1359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Q1421" i="1"/>
  <c r="Q1425" i="1"/>
  <c r="Q1429" i="1"/>
  <c r="Q1433" i="1"/>
  <c r="Q1437" i="1"/>
  <c r="Q1441" i="1"/>
  <c r="Q1445" i="1"/>
  <c r="Q1449" i="1"/>
  <c r="Q1453" i="1"/>
  <c r="Q1457" i="1"/>
  <c r="Q1461" i="1"/>
  <c r="Q27" i="1"/>
  <c r="Q43" i="1"/>
  <c r="Q59" i="1"/>
  <c r="Q75" i="1"/>
  <c r="Q91" i="1"/>
  <c r="Q107" i="1"/>
  <c r="Q123" i="1"/>
  <c r="Q139" i="1"/>
  <c r="Q155" i="1"/>
  <c r="Q171" i="1"/>
  <c r="Q187" i="1"/>
  <c r="Q203" i="1"/>
  <c r="Q219" i="1"/>
  <c r="Q235" i="1"/>
  <c r="Q251" i="1"/>
  <c r="Q267" i="1"/>
  <c r="Q283" i="1"/>
  <c r="Q299" i="1"/>
  <c r="Q315" i="1"/>
  <c r="Q331" i="1"/>
  <c r="Q347" i="1"/>
  <c r="Q363" i="1"/>
  <c r="Q379" i="1"/>
  <c r="Q395" i="1"/>
  <c r="Q411" i="1"/>
  <c r="Q427" i="1"/>
  <c r="Q443" i="1"/>
  <c r="Q459" i="1"/>
  <c r="Q475" i="1"/>
  <c r="Q491" i="1"/>
  <c r="Q507" i="1"/>
  <c r="Q523" i="1"/>
  <c r="Q539" i="1"/>
  <c r="Q555" i="1"/>
  <c r="Q571" i="1"/>
  <c r="Q587" i="1"/>
  <c r="Q603" i="1"/>
  <c r="Q619" i="1"/>
  <c r="Q635" i="1"/>
  <c r="Q651" i="1"/>
  <c r="Q667" i="1"/>
  <c r="Q683" i="1"/>
  <c r="Q699" i="1"/>
  <c r="Q715" i="1"/>
  <c r="Q731" i="1"/>
  <c r="Q747" i="1"/>
  <c r="Q763" i="1"/>
  <c r="Q779" i="1"/>
  <c r="Q795" i="1"/>
  <c r="Q811" i="1"/>
  <c r="Q827" i="1"/>
  <c r="Q843" i="1"/>
  <c r="Q859" i="1"/>
  <c r="Q875" i="1"/>
  <c r="Q891" i="1"/>
  <c r="Q907" i="1"/>
  <c r="Q923" i="1"/>
  <c r="Q939" i="1"/>
  <c r="Q955" i="1"/>
  <c r="Q971" i="1"/>
  <c r="Q987" i="1"/>
  <c r="Q1003" i="1"/>
  <c r="Q1019" i="1"/>
  <c r="Q1035" i="1"/>
  <c r="Q1051" i="1"/>
  <c r="Q1067" i="1"/>
  <c r="Q1083" i="1"/>
  <c r="Q1099" i="1"/>
  <c r="Q1115" i="1"/>
  <c r="Q1131" i="1"/>
  <c r="Q1147" i="1"/>
  <c r="Q1163" i="1"/>
  <c r="Q1179" i="1"/>
  <c r="Q1195" i="1"/>
  <c r="Q1211" i="1"/>
  <c r="Q1227" i="1"/>
  <c r="Q1243" i="1"/>
  <c r="Q1259" i="1"/>
  <c r="Q1275" i="1"/>
  <c r="Q1291" i="1"/>
  <c r="Q1307" i="1"/>
  <c r="Q1323" i="1"/>
  <c r="Q1339" i="1"/>
  <c r="Q1354" i="1"/>
  <c r="Q1362" i="1"/>
  <c r="Q1370" i="1"/>
  <c r="Q1378" i="1"/>
  <c r="Q1386" i="1"/>
  <c r="Q1394" i="1"/>
  <c r="Q1402" i="1"/>
  <c r="Q1410" i="1"/>
  <c r="Q1418" i="1"/>
  <c r="Q1426" i="1"/>
  <c r="Q1434" i="1"/>
  <c r="Q1442" i="1"/>
  <c r="Q1450" i="1"/>
  <c r="Q1458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1363" i="1"/>
  <c r="Q1371" i="1"/>
  <c r="Q1379" i="1"/>
  <c r="Q1387" i="1"/>
  <c r="Q1395" i="1"/>
  <c r="Q1403" i="1"/>
  <c r="Q1411" i="1"/>
  <c r="Q1419" i="1"/>
  <c r="Q1427" i="1"/>
  <c r="Q1435" i="1"/>
  <c r="Q1443" i="1"/>
  <c r="Q1451" i="1"/>
  <c r="Q1459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Q1569" i="1"/>
  <c r="Q1573" i="1"/>
  <c r="Q1577" i="1"/>
  <c r="Q1581" i="1"/>
  <c r="Q1585" i="1"/>
  <c r="Q1589" i="1"/>
  <c r="Q1593" i="1"/>
  <c r="Q1597" i="1"/>
  <c r="Q1601" i="1"/>
  <c r="Q1605" i="1"/>
  <c r="Q1609" i="1"/>
  <c r="Q1613" i="1"/>
  <c r="Q1617" i="1"/>
  <c r="Q1621" i="1"/>
  <c r="Q1625" i="1"/>
  <c r="Q1629" i="1"/>
  <c r="Q1633" i="1"/>
  <c r="Q1637" i="1"/>
  <c r="Q1641" i="1"/>
  <c r="Q1645" i="1"/>
  <c r="Q1649" i="1"/>
  <c r="Q1653" i="1"/>
  <c r="Q1657" i="1"/>
  <c r="Q1661" i="1"/>
  <c r="Q1665" i="1"/>
  <c r="Q1669" i="1"/>
  <c r="Q1673" i="1"/>
  <c r="Q1677" i="1"/>
  <c r="Q1681" i="1"/>
  <c r="Q1685" i="1"/>
  <c r="Q1689" i="1"/>
  <c r="Q1693" i="1"/>
  <c r="Q1697" i="1"/>
  <c r="Q1701" i="1"/>
  <c r="Q1705" i="1"/>
  <c r="Q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14" i="1"/>
  <c r="Q1366" i="1"/>
  <c r="Q1374" i="1"/>
  <c r="Q1382" i="1"/>
  <c r="Q1390" i="1"/>
  <c r="Q1398" i="1"/>
  <c r="Q1406" i="1"/>
  <c r="Q1414" i="1"/>
  <c r="Q1422" i="1"/>
  <c r="Q1430" i="1"/>
  <c r="Q1438" i="1"/>
  <c r="Q1446" i="1"/>
  <c r="Q1454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1682" i="1"/>
  <c r="Q1686" i="1"/>
  <c r="Q1690" i="1"/>
  <c r="Q1694" i="1"/>
  <c r="Q1698" i="1"/>
  <c r="Q1702" i="1"/>
  <c r="Q1706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2" i="1"/>
  <c r="Q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H9" i="1" s="1"/>
  <c r="Q2162" i="1"/>
  <c r="Q2166" i="1"/>
  <c r="Q2170" i="1"/>
  <c r="Q2174" i="1"/>
  <c r="Q2178" i="1"/>
  <c r="Q2182" i="1"/>
  <c r="Q2186" i="1"/>
  <c r="Q2190" i="1"/>
  <c r="Q2194" i="1"/>
  <c r="Q2198" i="1"/>
  <c r="Q2202" i="1"/>
  <c r="Q2206" i="1"/>
  <c r="Q2210" i="1"/>
  <c r="Q1367" i="1"/>
  <c r="Q1399" i="1"/>
  <c r="Q1431" i="1"/>
  <c r="Q1463" i="1"/>
  <c r="Q1479" i="1"/>
  <c r="Q1495" i="1"/>
  <c r="Q1511" i="1"/>
  <c r="Q1527" i="1"/>
  <c r="Q1543" i="1"/>
  <c r="Q1559" i="1"/>
  <c r="Q1575" i="1"/>
  <c r="Q1591" i="1"/>
  <c r="Q1607" i="1"/>
  <c r="Q1623" i="1"/>
  <c r="Q1639" i="1"/>
  <c r="Q1655" i="1"/>
  <c r="Q1671" i="1"/>
  <c r="Q1687" i="1"/>
  <c r="Q1703" i="1"/>
  <c r="Q1719" i="1"/>
  <c r="Q1735" i="1"/>
  <c r="Q1751" i="1"/>
  <c r="Q1767" i="1"/>
  <c r="Q1783" i="1"/>
  <c r="Q1799" i="1"/>
  <c r="Q1815" i="1"/>
  <c r="Q1831" i="1"/>
  <c r="Q1847" i="1"/>
  <c r="Q1863" i="1"/>
  <c r="Q1879" i="1"/>
  <c r="Q1895" i="1"/>
  <c r="Q1911" i="1"/>
  <c r="Q1927" i="1"/>
  <c r="Q1943" i="1"/>
  <c r="Q1959" i="1"/>
  <c r="Q1975" i="1"/>
  <c r="Q1991" i="1"/>
  <c r="Q2007" i="1"/>
  <c r="Q2023" i="1"/>
  <c r="Q2039" i="1"/>
  <c r="Q2055" i="1"/>
  <c r="Q2071" i="1"/>
  <c r="Q2087" i="1"/>
  <c r="Q2103" i="1"/>
  <c r="Q2119" i="1"/>
  <c r="Q2135" i="1"/>
  <c r="Q2151" i="1"/>
  <c r="Q2167" i="1"/>
  <c r="Q2183" i="1"/>
  <c r="Q2199" i="1"/>
  <c r="Q1375" i="1"/>
  <c r="Q1407" i="1"/>
  <c r="Q1439" i="1"/>
  <c r="Q1467" i="1"/>
  <c r="Q1483" i="1"/>
  <c r="Q1499" i="1"/>
  <c r="Q1515" i="1"/>
  <c r="Q1531" i="1"/>
  <c r="Q1547" i="1"/>
  <c r="Q1563" i="1"/>
  <c r="Q1579" i="1"/>
  <c r="Q1595" i="1"/>
  <c r="Q1611" i="1"/>
  <c r="Q1627" i="1"/>
  <c r="Q1643" i="1"/>
  <c r="Q1659" i="1"/>
  <c r="Q1675" i="1"/>
  <c r="Q1691" i="1"/>
  <c r="Q1707" i="1"/>
  <c r="Q1723" i="1"/>
  <c r="Q1739" i="1"/>
  <c r="Q1755" i="1"/>
  <c r="Q1771" i="1"/>
  <c r="Q1787" i="1"/>
  <c r="Q1803" i="1"/>
  <c r="Q1819" i="1"/>
  <c r="Q1835" i="1"/>
  <c r="Q1851" i="1"/>
  <c r="Q1867" i="1"/>
  <c r="Q1883" i="1"/>
  <c r="Q1899" i="1"/>
  <c r="Q1915" i="1"/>
  <c r="Q1931" i="1"/>
  <c r="Q1947" i="1"/>
  <c r="Q1963" i="1"/>
  <c r="Q1979" i="1"/>
  <c r="Q1995" i="1"/>
  <c r="Q2011" i="1"/>
  <c r="Q2027" i="1"/>
  <c r="Q2043" i="1"/>
  <c r="Q2059" i="1"/>
  <c r="Q2075" i="1"/>
  <c r="Q2091" i="1"/>
  <c r="Q2107" i="1"/>
  <c r="Q2123" i="1"/>
  <c r="Q2139" i="1"/>
  <c r="Q2155" i="1"/>
  <c r="Q2171" i="1"/>
  <c r="Q2187" i="1"/>
  <c r="Q2203" i="1"/>
  <c r="Q1383" i="1"/>
  <c r="Q1415" i="1"/>
  <c r="Q1447" i="1"/>
  <c r="Q1471" i="1"/>
  <c r="Q1487" i="1"/>
  <c r="Q1503" i="1"/>
  <c r="Q1519" i="1"/>
  <c r="Q1535" i="1"/>
  <c r="Q1551" i="1"/>
  <c r="Q1567" i="1"/>
  <c r="Q1583" i="1"/>
  <c r="Q1599" i="1"/>
  <c r="Q1615" i="1"/>
  <c r="Q1631" i="1"/>
  <c r="Q1647" i="1"/>
  <c r="Q1663" i="1"/>
  <c r="Q1679" i="1"/>
  <c r="Q1695" i="1"/>
  <c r="Q1711" i="1"/>
  <c r="Q1727" i="1"/>
  <c r="Q1743" i="1"/>
  <c r="Q1759" i="1"/>
  <c r="Q1775" i="1"/>
  <c r="Q1791" i="1"/>
  <c r="Q1807" i="1"/>
  <c r="Q1823" i="1"/>
  <c r="Q1839" i="1"/>
  <c r="Q1855" i="1"/>
  <c r="Q1871" i="1"/>
  <c r="Q1887" i="1"/>
  <c r="Q1903" i="1"/>
  <c r="Q1919" i="1"/>
  <c r="Q1935" i="1"/>
  <c r="Q1951" i="1"/>
  <c r="Q1967" i="1"/>
  <c r="Q1983" i="1"/>
  <c r="Q1999" i="1"/>
  <c r="Q2015" i="1"/>
  <c r="Q2031" i="1"/>
  <c r="Q2047" i="1"/>
  <c r="Q2063" i="1"/>
  <c r="Q2079" i="1"/>
  <c r="Q2095" i="1"/>
  <c r="Q2111" i="1"/>
  <c r="Q2127" i="1"/>
  <c r="Q2143" i="1"/>
  <c r="Q2159" i="1"/>
  <c r="Q2175" i="1"/>
  <c r="Q2191" i="1"/>
  <c r="Q2207" i="1"/>
  <c r="Q1391" i="1"/>
  <c r="Q1491" i="1"/>
  <c r="Q1555" i="1"/>
  <c r="Q1619" i="1"/>
  <c r="Q1683" i="1"/>
  <c r="Q1747" i="1"/>
  <c r="Q1811" i="1"/>
  <c r="Q1875" i="1"/>
  <c r="Q1939" i="1"/>
  <c r="Q2003" i="1"/>
  <c r="Q2067" i="1"/>
  <c r="Q2131" i="1"/>
  <c r="Q2195" i="1"/>
  <c r="Q1423" i="1"/>
  <c r="Q1507" i="1"/>
  <c r="Q1571" i="1"/>
  <c r="Q1635" i="1"/>
  <c r="Q1699" i="1"/>
  <c r="Q1763" i="1"/>
  <c r="Q1827" i="1"/>
  <c r="Q1891" i="1"/>
  <c r="Q1955" i="1"/>
  <c r="Q2019" i="1"/>
  <c r="Q2083" i="1"/>
  <c r="Q2147" i="1"/>
  <c r="Q2211" i="1"/>
  <c r="Q1455" i="1"/>
  <c r="Q1523" i="1"/>
  <c r="Q1587" i="1"/>
  <c r="Q1651" i="1"/>
  <c r="Q1715" i="1"/>
  <c r="Q1779" i="1"/>
  <c r="Q1843" i="1"/>
  <c r="Q1907" i="1"/>
  <c r="Q1971" i="1"/>
  <c r="Q2035" i="1"/>
  <c r="Q2099" i="1"/>
  <c r="Q2163" i="1"/>
  <c r="S16" i="1"/>
  <c r="S20" i="1"/>
  <c r="S24" i="1"/>
  <c r="S28" i="1"/>
  <c r="S32" i="1"/>
  <c r="S36" i="1"/>
  <c r="S40" i="1"/>
  <c r="S44" i="1"/>
  <c r="S48" i="1"/>
  <c r="S52" i="1"/>
  <c r="S56" i="1"/>
  <c r="S60" i="1"/>
  <c r="S64" i="1"/>
  <c r="S68" i="1"/>
  <c r="S72" i="1"/>
  <c r="S76" i="1"/>
  <c r="S80" i="1"/>
  <c r="S84" i="1"/>
  <c r="S88" i="1"/>
  <c r="S92" i="1"/>
  <c r="S96" i="1"/>
  <c r="S100" i="1"/>
  <c r="S104" i="1"/>
  <c r="S108" i="1"/>
  <c r="S112" i="1"/>
  <c r="S116" i="1"/>
  <c r="S120" i="1"/>
  <c r="S124" i="1"/>
  <c r="S128" i="1"/>
  <c r="S132" i="1"/>
  <c r="S136" i="1"/>
  <c r="S140" i="1"/>
  <c r="S144" i="1"/>
  <c r="S148" i="1"/>
  <c r="S152" i="1"/>
  <c r="S156" i="1"/>
  <c r="S160" i="1"/>
  <c r="S164" i="1"/>
  <c r="S168" i="1"/>
  <c r="S172" i="1"/>
  <c r="S176" i="1"/>
  <c r="S180" i="1"/>
  <c r="S184" i="1"/>
  <c r="S188" i="1"/>
  <c r="S192" i="1"/>
  <c r="S196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S260" i="1"/>
  <c r="S264" i="1"/>
  <c r="S268" i="1"/>
  <c r="S272" i="1"/>
  <c r="S276" i="1"/>
  <c r="S280" i="1"/>
  <c r="S284" i="1"/>
  <c r="S288" i="1"/>
  <c r="S292" i="1"/>
  <c r="S296" i="1"/>
  <c r="S300" i="1"/>
  <c r="S304" i="1"/>
  <c r="S308" i="1"/>
  <c r="S312" i="1"/>
  <c r="S316" i="1"/>
  <c r="S320" i="1"/>
  <c r="S324" i="1"/>
  <c r="S17" i="1"/>
  <c r="S21" i="1"/>
  <c r="S25" i="1"/>
  <c r="S29" i="1"/>
  <c r="S33" i="1"/>
  <c r="S37" i="1"/>
  <c r="S41" i="1"/>
  <c r="S45" i="1"/>
  <c r="S49" i="1"/>
  <c r="S53" i="1"/>
  <c r="S57" i="1"/>
  <c r="S61" i="1"/>
  <c r="S65" i="1"/>
  <c r="S69" i="1"/>
  <c r="S73" i="1"/>
  <c r="S77" i="1"/>
  <c r="S81" i="1"/>
  <c r="S85" i="1"/>
  <c r="S89" i="1"/>
  <c r="S93" i="1"/>
  <c r="S97" i="1"/>
  <c r="S101" i="1"/>
  <c r="S105" i="1"/>
  <c r="S109" i="1"/>
  <c r="S113" i="1"/>
  <c r="S117" i="1"/>
  <c r="S121" i="1"/>
  <c r="S125" i="1"/>
  <c r="S129" i="1"/>
  <c r="S133" i="1"/>
  <c r="S137" i="1"/>
  <c r="S141" i="1"/>
  <c r="S145" i="1"/>
  <c r="S149" i="1"/>
  <c r="S153" i="1"/>
  <c r="S157" i="1"/>
  <c r="S161" i="1"/>
  <c r="S165" i="1"/>
  <c r="S169" i="1"/>
  <c r="S173" i="1"/>
  <c r="S177" i="1"/>
  <c r="S181" i="1"/>
  <c r="S185" i="1"/>
  <c r="S189" i="1"/>
  <c r="S193" i="1"/>
  <c r="S197" i="1"/>
  <c r="S201" i="1"/>
  <c r="S205" i="1"/>
  <c r="S209" i="1"/>
  <c r="S213" i="1"/>
  <c r="S217" i="1"/>
  <c r="S221" i="1"/>
  <c r="S225" i="1"/>
  <c r="S229" i="1"/>
  <c r="S233" i="1"/>
  <c r="S237" i="1"/>
  <c r="S241" i="1"/>
  <c r="S245" i="1"/>
  <c r="S249" i="1"/>
  <c r="S253" i="1"/>
  <c r="S257" i="1"/>
  <c r="S261" i="1"/>
  <c r="S265" i="1"/>
  <c r="S269" i="1"/>
  <c r="S273" i="1"/>
  <c r="S277" i="1"/>
  <c r="S281" i="1"/>
  <c r="S285" i="1"/>
  <c r="S289" i="1"/>
  <c r="S293" i="1"/>
  <c r="S297" i="1"/>
  <c r="S301" i="1"/>
  <c r="S305" i="1"/>
  <c r="S309" i="1"/>
  <c r="S313" i="1"/>
  <c r="S317" i="1"/>
  <c r="S321" i="1"/>
  <c r="S325" i="1"/>
  <c r="S18" i="1"/>
  <c r="J6" i="1" s="1"/>
  <c r="S26" i="1"/>
  <c r="S34" i="1"/>
  <c r="S42" i="1"/>
  <c r="S50" i="1"/>
  <c r="S58" i="1"/>
  <c r="S66" i="1"/>
  <c r="S74" i="1"/>
  <c r="S82" i="1"/>
  <c r="S90" i="1"/>
  <c r="S98" i="1"/>
  <c r="S106" i="1"/>
  <c r="S114" i="1"/>
  <c r="S122" i="1"/>
  <c r="S130" i="1"/>
  <c r="S138" i="1"/>
  <c r="S146" i="1"/>
  <c r="S154" i="1"/>
  <c r="S162" i="1"/>
  <c r="S170" i="1"/>
  <c r="S178" i="1"/>
  <c r="S186" i="1"/>
  <c r="S194" i="1"/>
  <c r="S202" i="1"/>
  <c r="S210" i="1"/>
  <c r="S218" i="1"/>
  <c r="S226" i="1"/>
  <c r="S234" i="1"/>
  <c r="S242" i="1"/>
  <c r="S250" i="1"/>
  <c r="S258" i="1"/>
  <c r="S266" i="1"/>
  <c r="S274" i="1"/>
  <c r="S282" i="1"/>
  <c r="S290" i="1"/>
  <c r="S298" i="1"/>
  <c r="S306" i="1"/>
  <c r="S314" i="1"/>
  <c r="S322" i="1"/>
  <c r="S328" i="1"/>
  <c r="S332" i="1"/>
  <c r="S336" i="1"/>
  <c r="S340" i="1"/>
  <c r="S344" i="1"/>
  <c r="S348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432" i="1"/>
  <c r="S436" i="1"/>
  <c r="S440" i="1"/>
  <c r="S444" i="1"/>
  <c r="S448" i="1"/>
  <c r="S452" i="1"/>
  <c r="S456" i="1"/>
  <c r="S460" i="1"/>
  <c r="S464" i="1"/>
  <c r="S468" i="1"/>
  <c r="S472" i="1"/>
  <c r="S476" i="1"/>
  <c r="S480" i="1"/>
  <c r="S484" i="1"/>
  <c r="S488" i="1"/>
  <c r="S492" i="1"/>
  <c r="S496" i="1"/>
  <c r="S500" i="1"/>
  <c r="S504" i="1"/>
  <c r="S508" i="1"/>
  <c r="S512" i="1"/>
  <c r="S516" i="1"/>
  <c r="S520" i="1"/>
  <c r="S524" i="1"/>
  <c r="S528" i="1"/>
  <c r="S532" i="1"/>
  <c r="S536" i="1"/>
  <c r="S540" i="1"/>
  <c r="S544" i="1"/>
  <c r="S548" i="1"/>
  <c r="S552" i="1"/>
  <c r="S556" i="1"/>
  <c r="S560" i="1"/>
  <c r="S564" i="1"/>
  <c r="S568" i="1"/>
  <c r="S572" i="1"/>
  <c r="S576" i="1"/>
  <c r="S580" i="1"/>
  <c r="S584" i="1"/>
  <c r="S588" i="1"/>
  <c r="S592" i="1"/>
  <c r="S596" i="1"/>
  <c r="S600" i="1"/>
  <c r="S604" i="1"/>
  <c r="S608" i="1"/>
  <c r="S612" i="1"/>
  <c r="S616" i="1"/>
  <c r="S620" i="1"/>
  <c r="S624" i="1"/>
  <c r="S628" i="1"/>
  <c r="S632" i="1"/>
  <c r="S636" i="1"/>
  <c r="S640" i="1"/>
  <c r="S644" i="1"/>
  <c r="S648" i="1"/>
  <c r="S652" i="1"/>
  <c r="S656" i="1"/>
  <c r="S660" i="1"/>
  <c r="S664" i="1"/>
  <c r="S668" i="1"/>
  <c r="S672" i="1"/>
  <c r="S676" i="1"/>
  <c r="S680" i="1"/>
  <c r="S684" i="1"/>
  <c r="S688" i="1"/>
  <c r="S692" i="1"/>
  <c r="S696" i="1"/>
  <c r="S700" i="1"/>
  <c r="S704" i="1"/>
  <c r="S708" i="1"/>
  <c r="S712" i="1"/>
  <c r="S716" i="1"/>
  <c r="S720" i="1"/>
  <c r="S724" i="1"/>
  <c r="S728" i="1"/>
  <c r="S732" i="1"/>
  <c r="S736" i="1"/>
  <c r="S740" i="1"/>
  <c r="S744" i="1"/>
  <c r="S748" i="1"/>
  <c r="S752" i="1"/>
  <c r="S756" i="1"/>
  <c r="S760" i="1"/>
  <c r="S764" i="1"/>
  <c r="S768" i="1"/>
  <c r="S772" i="1"/>
  <c r="S776" i="1"/>
  <c r="S780" i="1"/>
  <c r="S784" i="1"/>
  <c r="S788" i="1"/>
  <c r="S792" i="1"/>
  <c r="S796" i="1"/>
  <c r="S800" i="1"/>
  <c r="S804" i="1"/>
  <c r="S808" i="1"/>
  <c r="S812" i="1"/>
  <c r="S816" i="1"/>
  <c r="S820" i="1"/>
  <c r="S824" i="1"/>
  <c r="S828" i="1"/>
  <c r="S832" i="1"/>
  <c r="S836" i="1"/>
  <c r="S840" i="1"/>
  <c r="S844" i="1"/>
  <c r="S848" i="1"/>
  <c r="S852" i="1"/>
  <c r="S856" i="1"/>
  <c r="S860" i="1"/>
  <c r="S864" i="1"/>
  <c r="S868" i="1"/>
  <c r="S872" i="1"/>
  <c r="S876" i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S940" i="1"/>
  <c r="S944" i="1"/>
  <c r="S948" i="1"/>
  <c r="S952" i="1"/>
  <c r="S956" i="1"/>
  <c r="S960" i="1"/>
  <c r="S964" i="1"/>
  <c r="S968" i="1"/>
  <c r="S972" i="1"/>
  <c r="S976" i="1"/>
  <c r="S980" i="1"/>
  <c r="S984" i="1"/>
  <c r="S988" i="1"/>
  <c r="S992" i="1"/>
  <c r="S996" i="1"/>
  <c r="S1000" i="1"/>
  <c r="S1004" i="1"/>
  <c r="S1008" i="1"/>
  <c r="S1012" i="1"/>
  <c r="S1016" i="1"/>
  <c r="S1020" i="1"/>
  <c r="S1024" i="1"/>
  <c r="S1028" i="1"/>
  <c r="S1032" i="1"/>
  <c r="S1036" i="1"/>
  <c r="S1040" i="1"/>
  <c r="S1044" i="1"/>
  <c r="S1048" i="1"/>
  <c r="S1052" i="1"/>
  <c r="S1056" i="1"/>
  <c r="S1060" i="1"/>
  <c r="S1064" i="1"/>
  <c r="S1068" i="1"/>
  <c r="S1072" i="1"/>
  <c r="S1076" i="1"/>
  <c r="S1080" i="1"/>
  <c r="S1084" i="1"/>
  <c r="S1088" i="1"/>
  <c r="S1092" i="1"/>
  <c r="S1096" i="1"/>
  <c r="S1100" i="1"/>
  <c r="S1104" i="1"/>
  <c r="S1108" i="1"/>
  <c r="S1112" i="1"/>
  <c r="S1116" i="1"/>
  <c r="S1120" i="1"/>
  <c r="S1124" i="1"/>
  <c r="S1128" i="1"/>
  <c r="S1132" i="1"/>
  <c r="S1136" i="1"/>
  <c r="S1140" i="1"/>
  <c r="S1144" i="1"/>
  <c r="S1148" i="1"/>
  <c r="S1152" i="1"/>
  <c r="S1156" i="1"/>
  <c r="S1160" i="1"/>
  <c r="S1164" i="1"/>
  <c r="S1168" i="1"/>
  <c r="S1172" i="1"/>
  <c r="S1176" i="1"/>
  <c r="S1180" i="1"/>
  <c r="S1184" i="1"/>
  <c r="S1188" i="1"/>
  <c r="S1192" i="1"/>
  <c r="S1196" i="1"/>
  <c r="S1200" i="1"/>
  <c r="S1204" i="1"/>
  <c r="S1208" i="1"/>
  <c r="S1212" i="1"/>
  <c r="S1216" i="1"/>
  <c r="S1220" i="1"/>
  <c r="S1224" i="1"/>
  <c r="S1228" i="1"/>
  <c r="S1232" i="1"/>
  <c r="S1236" i="1"/>
  <c r="S1240" i="1"/>
  <c r="S1244" i="1"/>
  <c r="S1248" i="1"/>
  <c r="S1252" i="1"/>
  <c r="S1256" i="1"/>
  <c r="S1260" i="1"/>
  <c r="S1264" i="1"/>
  <c r="S1268" i="1"/>
  <c r="S1272" i="1"/>
  <c r="S1276" i="1"/>
  <c r="S1280" i="1"/>
  <c r="S1284" i="1"/>
  <c r="S1288" i="1"/>
  <c r="S1292" i="1"/>
  <c r="S1296" i="1"/>
  <c r="S1300" i="1"/>
  <c r="S1304" i="1"/>
  <c r="S1308" i="1"/>
  <c r="S1312" i="1"/>
  <c r="S1316" i="1"/>
  <c r="S1320" i="1"/>
  <c r="S1324" i="1"/>
  <c r="S1328" i="1"/>
  <c r="S19" i="1"/>
  <c r="S27" i="1"/>
  <c r="S35" i="1"/>
  <c r="S43" i="1"/>
  <c r="S51" i="1"/>
  <c r="S59" i="1"/>
  <c r="S67" i="1"/>
  <c r="S75" i="1"/>
  <c r="S83" i="1"/>
  <c r="S91" i="1"/>
  <c r="S99" i="1"/>
  <c r="S107" i="1"/>
  <c r="S115" i="1"/>
  <c r="S123" i="1"/>
  <c r="S131" i="1"/>
  <c r="S139" i="1"/>
  <c r="S147" i="1"/>
  <c r="S155" i="1"/>
  <c r="S163" i="1"/>
  <c r="S171" i="1"/>
  <c r="S179" i="1"/>
  <c r="S187" i="1"/>
  <c r="S195" i="1"/>
  <c r="S203" i="1"/>
  <c r="S211" i="1"/>
  <c r="S219" i="1"/>
  <c r="S227" i="1"/>
  <c r="S235" i="1"/>
  <c r="S243" i="1"/>
  <c r="S251" i="1"/>
  <c r="S259" i="1"/>
  <c r="S267" i="1"/>
  <c r="S275" i="1"/>
  <c r="S283" i="1"/>
  <c r="S291" i="1"/>
  <c r="S299" i="1"/>
  <c r="S307" i="1"/>
  <c r="S315" i="1"/>
  <c r="S323" i="1"/>
  <c r="S329" i="1"/>
  <c r="S333" i="1"/>
  <c r="S337" i="1"/>
  <c r="S341" i="1"/>
  <c r="S345" i="1"/>
  <c r="S349" i="1"/>
  <c r="S353" i="1"/>
  <c r="S357" i="1"/>
  <c r="S361" i="1"/>
  <c r="S365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J7" i="1" s="1"/>
  <c r="S417" i="1"/>
  <c r="S421" i="1"/>
  <c r="S425" i="1"/>
  <c r="S429" i="1"/>
  <c r="S433" i="1"/>
  <c r="S437" i="1"/>
  <c r="S441" i="1"/>
  <c r="S445" i="1"/>
  <c r="S449" i="1"/>
  <c r="S453" i="1"/>
  <c r="S457" i="1"/>
  <c r="S461" i="1"/>
  <c r="S465" i="1"/>
  <c r="S469" i="1"/>
  <c r="S473" i="1"/>
  <c r="S477" i="1"/>
  <c r="S481" i="1"/>
  <c r="S485" i="1"/>
  <c r="S489" i="1"/>
  <c r="S493" i="1"/>
  <c r="S497" i="1"/>
  <c r="S501" i="1"/>
  <c r="S505" i="1"/>
  <c r="S509" i="1"/>
  <c r="S513" i="1"/>
  <c r="S517" i="1"/>
  <c r="S521" i="1"/>
  <c r="S525" i="1"/>
  <c r="S529" i="1"/>
  <c r="S533" i="1"/>
  <c r="S537" i="1"/>
  <c r="S541" i="1"/>
  <c r="S545" i="1"/>
  <c r="S549" i="1"/>
  <c r="S553" i="1"/>
  <c r="S557" i="1"/>
  <c r="S561" i="1"/>
  <c r="S565" i="1"/>
  <c r="S569" i="1"/>
  <c r="S573" i="1"/>
  <c r="S577" i="1"/>
  <c r="S581" i="1"/>
  <c r="S585" i="1"/>
  <c r="S589" i="1"/>
  <c r="S593" i="1"/>
  <c r="S597" i="1"/>
  <c r="S601" i="1"/>
  <c r="S605" i="1"/>
  <c r="S609" i="1"/>
  <c r="S613" i="1"/>
  <c r="S617" i="1"/>
  <c r="S621" i="1"/>
  <c r="S625" i="1"/>
  <c r="S629" i="1"/>
  <c r="S633" i="1"/>
  <c r="S637" i="1"/>
  <c r="S641" i="1"/>
  <c r="S645" i="1"/>
  <c r="S649" i="1"/>
  <c r="S653" i="1"/>
  <c r="S657" i="1"/>
  <c r="S661" i="1"/>
  <c r="S665" i="1"/>
  <c r="S669" i="1"/>
  <c r="S673" i="1"/>
  <c r="S677" i="1"/>
  <c r="S681" i="1"/>
  <c r="S685" i="1"/>
  <c r="S689" i="1"/>
  <c r="S693" i="1"/>
  <c r="S697" i="1"/>
  <c r="S701" i="1"/>
  <c r="S705" i="1"/>
  <c r="S709" i="1"/>
  <c r="S713" i="1"/>
  <c r="S717" i="1"/>
  <c r="S721" i="1"/>
  <c r="S725" i="1"/>
  <c r="S729" i="1"/>
  <c r="S733" i="1"/>
  <c r="S737" i="1"/>
  <c r="S741" i="1"/>
  <c r="S745" i="1"/>
  <c r="S749" i="1"/>
  <c r="S753" i="1"/>
  <c r="S757" i="1"/>
  <c r="S761" i="1"/>
  <c r="S765" i="1"/>
  <c r="S769" i="1"/>
  <c r="S773" i="1"/>
  <c r="S777" i="1"/>
  <c r="S781" i="1"/>
  <c r="S785" i="1"/>
  <c r="S789" i="1"/>
  <c r="S793" i="1"/>
  <c r="S797" i="1"/>
  <c r="S801" i="1"/>
  <c r="S805" i="1"/>
  <c r="S809" i="1"/>
  <c r="S813" i="1"/>
  <c r="S817" i="1"/>
  <c r="S821" i="1"/>
  <c r="S825" i="1"/>
  <c r="S829" i="1"/>
  <c r="S833" i="1"/>
  <c r="S837" i="1"/>
  <c r="S841" i="1"/>
  <c r="S845" i="1"/>
  <c r="S849" i="1"/>
  <c r="S853" i="1"/>
  <c r="S857" i="1"/>
  <c r="S861" i="1"/>
  <c r="S865" i="1"/>
  <c r="S869" i="1"/>
  <c r="S873" i="1"/>
  <c r="S877" i="1"/>
  <c r="S881" i="1"/>
  <c r="S885" i="1"/>
  <c r="S889" i="1"/>
  <c r="S893" i="1"/>
  <c r="S897" i="1"/>
  <c r="S901" i="1"/>
  <c r="S905" i="1"/>
  <c r="S909" i="1"/>
  <c r="S913" i="1"/>
  <c r="S917" i="1"/>
  <c r="S921" i="1"/>
  <c r="S925" i="1"/>
  <c r="S929" i="1"/>
  <c r="S933" i="1"/>
  <c r="S937" i="1"/>
  <c r="S941" i="1"/>
  <c r="S945" i="1"/>
  <c r="S949" i="1"/>
  <c r="S953" i="1"/>
  <c r="S957" i="1"/>
  <c r="S961" i="1"/>
  <c r="S965" i="1"/>
  <c r="S969" i="1"/>
  <c r="S973" i="1"/>
  <c r="S977" i="1"/>
  <c r="S981" i="1"/>
  <c r="S985" i="1"/>
  <c r="S989" i="1"/>
  <c r="S993" i="1"/>
  <c r="S997" i="1"/>
  <c r="S1001" i="1"/>
  <c r="S1005" i="1"/>
  <c r="S1009" i="1"/>
  <c r="S1013" i="1"/>
  <c r="S1017" i="1"/>
  <c r="S1021" i="1"/>
  <c r="S1025" i="1"/>
  <c r="S1029" i="1"/>
  <c r="S1033" i="1"/>
  <c r="S1037" i="1"/>
  <c r="S1041" i="1"/>
  <c r="S1045" i="1"/>
  <c r="S1049" i="1"/>
  <c r="S1053" i="1"/>
  <c r="S1057" i="1"/>
  <c r="S1061" i="1"/>
  <c r="S1065" i="1"/>
  <c r="S1069" i="1"/>
  <c r="S1073" i="1"/>
  <c r="S1077" i="1"/>
  <c r="S1081" i="1"/>
  <c r="S1085" i="1"/>
  <c r="S1089" i="1"/>
  <c r="S1093" i="1"/>
  <c r="S1097" i="1"/>
  <c r="S1101" i="1"/>
  <c r="S1105" i="1"/>
  <c r="S1109" i="1"/>
  <c r="S1113" i="1"/>
  <c r="S1117" i="1"/>
  <c r="S1121" i="1"/>
  <c r="S1125" i="1"/>
  <c r="S1129" i="1"/>
  <c r="S1133" i="1"/>
  <c r="S1137" i="1"/>
  <c r="S1141" i="1"/>
  <c r="S1145" i="1"/>
  <c r="S1149" i="1"/>
  <c r="S1153" i="1"/>
  <c r="S1157" i="1"/>
  <c r="S1161" i="1"/>
  <c r="S1165" i="1"/>
  <c r="S1169" i="1"/>
  <c r="S1173" i="1"/>
  <c r="S1177" i="1"/>
  <c r="S1181" i="1"/>
  <c r="S1185" i="1"/>
  <c r="S1189" i="1"/>
  <c r="S1193" i="1"/>
  <c r="S1197" i="1"/>
  <c r="S1201" i="1"/>
  <c r="S1205" i="1"/>
  <c r="S1209" i="1"/>
  <c r="S1213" i="1"/>
  <c r="S1217" i="1"/>
  <c r="S1221" i="1"/>
  <c r="S1225" i="1"/>
  <c r="S1229" i="1"/>
  <c r="S1233" i="1"/>
  <c r="S1237" i="1"/>
  <c r="S1241" i="1"/>
  <c r="S1245" i="1"/>
  <c r="S1249" i="1"/>
  <c r="S1253" i="1"/>
  <c r="S1257" i="1"/>
  <c r="S1261" i="1"/>
  <c r="S1265" i="1"/>
  <c r="S1269" i="1"/>
  <c r="S1273" i="1"/>
  <c r="S1277" i="1"/>
  <c r="S1281" i="1"/>
  <c r="S1285" i="1"/>
  <c r="S1289" i="1"/>
  <c r="S1293" i="1"/>
  <c r="S1297" i="1"/>
  <c r="S1301" i="1"/>
  <c r="S1305" i="1"/>
  <c r="S1309" i="1"/>
  <c r="S1313" i="1"/>
  <c r="S1317" i="1"/>
  <c r="S1321" i="1"/>
  <c r="S1325" i="1"/>
  <c r="S1329" i="1"/>
  <c r="S22" i="1"/>
  <c r="S30" i="1"/>
  <c r="S38" i="1"/>
  <c r="S46" i="1"/>
  <c r="S54" i="1"/>
  <c r="S62" i="1"/>
  <c r="S70" i="1"/>
  <c r="S78" i="1"/>
  <c r="S86" i="1"/>
  <c r="S94" i="1"/>
  <c r="S102" i="1"/>
  <c r="S110" i="1"/>
  <c r="S118" i="1"/>
  <c r="S126" i="1"/>
  <c r="S134" i="1"/>
  <c r="S142" i="1"/>
  <c r="S150" i="1"/>
  <c r="S158" i="1"/>
  <c r="S166" i="1"/>
  <c r="S174" i="1"/>
  <c r="S182" i="1"/>
  <c r="S190" i="1"/>
  <c r="S198" i="1"/>
  <c r="S206" i="1"/>
  <c r="S214" i="1"/>
  <c r="S222" i="1"/>
  <c r="S230" i="1"/>
  <c r="S238" i="1"/>
  <c r="S246" i="1"/>
  <c r="S254" i="1"/>
  <c r="S262" i="1"/>
  <c r="S270" i="1"/>
  <c r="S278" i="1"/>
  <c r="S286" i="1"/>
  <c r="S294" i="1"/>
  <c r="S302" i="1"/>
  <c r="S310" i="1"/>
  <c r="S318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S498" i="1"/>
  <c r="S502" i="1"/>
  <c r="S506" i="1"/>
  <c r="S510" i="1"/>
  <c r="S514" i="1"/>
  <c r="S518" i="1"/>
  <c r="S522" i="1"/>
  <c r="S526" i="1"/>
  <c r="S530" i="1"/>
  <c r="S534" i="1"/>
  <c r="S538" i="1"/>
  <c r="S542" i="1"/>
  <c r="S546" i="1"/>
  <c r="S550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S606" i="1"/>
  <c r="S610" i="1"/>
  <c r="S614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J8" i="1" s="1"/>
  <c r="S1022" i="1"/>
  <c r="S1026" i="1"/>
  <c r="S1030" i="1"/>
  <c r="S1034" i="1"/>
  <c r="S1038" i="1"/>
  <c r="S1042" i="1"/>
  <c r="S1046" i="1"/>
  <c r="S1050" i="1"/>
  <c r="S1054" i="1"/>
  <c r="S1058" i="1"/>
  <c r="S1062" i="1"/>
  <c r="S1066" i="1"/>
  <c r="S1070" i="1"/>
  <c r="S1074" i="1"/>
  <c r="S1078" i="1"/>
  <c r="S1082" i="1"/>
  <c r="S1086" i="1"/>
  <c r="S1090" i="1"/>
  <c r="S1094" i="1"/>
  <c r="S1098" i="1"/>
  <c r="S1102" i="1"/>
  <c r="S1106" i="1"/>
  <c r="S1110" i="1"/>
  <c r="S1114" i="1"/>
  <c r="S1118" i="1"/>
  <c r="S31" i="1"/>
  <c r="S63" i="1"/>
  <c r="S95" i="1"/>
  <c r="S127" i="1"/>
  <c r="S159" i="1"/>
  <c r="S191" i="1"/>
  <c r="S223" i="1"/>
  <c r="S255" i="1"/>
  <c r="S287" i="1"/>
  <c r="S319" i="1"/>
  <c r="S339" i="1"/>
  <c r="S355" i="1"/>
  <c r="S371" i="1"/>
  <c r="S387" i="1"/>
  <c r="S403" i="1"/>
  <c r="S419" i="1"/>
  <c r="S435" i="1"/>
  <c r="S451" i="1"/>
  <c r="S467" i="1"/>
  <c r="S483" i="1"/>
  <c r="S499" i="1"/>
  <c r="S515" i="1"/>
  <c r="S531" i="1"/>
  <c r="S547" i="1"/>
  <c r="S563" i="1"/>
  <c r="S579" i="1"/>
  <c r="S595" i="1"/>
  <c r="S611" i="1"/>
  <c r="S627" i="1"/>
  <c r="S643" i="1"/>
  <c r="S659" i="1"/>
  <c r="S675" i="1"/>
  <c r="S691" i="1"/>
  <c r="S707" i="1"/>
  <c r="S723" i="1"/>
  <c r="S739" i="1"/>
  <c r="S755" i="1"/>
  <c r="S771" i="1"/>
  <c r="S787" i="1"/>
  <c r="S803" i="1"/>
  <c r="S819" i="1"/>
  <c r="S835" i="1"/>
  <c r="S851" i="1"/>
  <c r="S867" i="1"/>
  <c r="S883" i="1"/>
  <c r="S899" i="1"/>
  <c r="S915" i="1"/>
  <c r="S931" i="1"/>
  <c r="S947" i="1"/>
  <c r="S963" i="1"/>
  <c r="S979" i="1"/>
  <c r="S995" i="1"/>
  <c r="S1011" i="1"/>
  <c r="S1027" i="1"/>
  <c r="S1043" i="1"/>
  <c r="S1059" i="1"/>
  <c r="S1075" i="1"/>
  <c r="S1091" i="1"/>
  <c r="S1107" i="1"/>
  <c r="S1122" i="1"/>
  <c r="S1130" i="1"/>
  <c r="S1138" i="1"/>
  <c r="S1146" i="1"/>
  <c r="S1154" i="1"/>
  <c r="S1162" i="1"/>
  <c r="S1170" i="1"/>
  <c r="S1178" i="1"/>
  <c r="S1186" i="1"/>
  <c r="S1194" i="1"/>
  <c r="S1202" i="1"/>
  <c r="S1210" i="1"/>
  <c r="S1218" i="1"/>
  <c r="S1226" i="1"/>
  <c r="S1234" i="1"/>
  <c r="S1242" i="1"/>
  <c r="S1250" i="1"/>
  <c r="S1258" i="1"/>
  <c r="S1266" i="1"/>
  <c r="S1274" i="1"/>
  <c r="S1282" i="1"/>
  <c r="S1290" i="1"/>
  <c r="S1298" i="1"/>
  <c r="S1306" i="1"/>
  <c r="S1314" i="1"/>
  <c r="S1322" i="1"/>
  <c r="S1330" i="1"/>
  <c r="S1334" i="1"/>
  <c r="S1338" i="1"/>
  <c r="S1342" i="1"/>
  <c r="S1346" i="1"/>
  <c r="S1350" i="1"/>
  <c r="S1354" i="1"/>
  <c r="S1358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8" i="1"/>
  <c r="S1422" i="1"/>
  <c r="S1426" i="1"/>
  <c r="S1430" i="1"/>
  <c r="S1434" i="1"/>
  <c r="S1438" i="1"/>
  <c r="S1442" i="1"/>
  <c r="S1446" i="1"/>
  <c r="S1450" i="1"/>
  <c r="S1454" i="1"/>
  <c r="S1458" i="1"/>
  <c r="S1462" i="1"/>
  <c r="S1466" i="1"/>
  <c r="S1470" i="1"/>
  <c r="S1474" i="1"/>
  <c r="S1478" i="1"/>
  <c r="S1482" i="1"/>
  <c r="S1486" i="1"/>
  <c r="S1490" i="1"/>
  <c r="S1494" i="1"/>
  <c r="S1498" i="1"/>
  <c r="S1502" i="1"/>
  <c r="S1506" i="1"/>
  <c r="S1510" i="1"/>
  <c r="S1514" i="1"/>
  <c r="S1518" i="1"/>
  <c r="S1522" i="1"/>
  <c r="S1526" i="1"/>
  <c r="S1530" i="1"/>
  <c r="S1534" i="1"/>
  <c r="S1538" i="1"/>
  <c r="S1542" i="1"/>
  <c r="S1546" i="1"/>
  <c r="S1550" i="1"/>
  <c r="S1554" i="1"/>
  <c r="S1558" i="1"/>
  <c r="S1562" i="1"/>
  <c r="S1566" i="1"/>
  <c r="S1570" i="1"/>
  <c r="S1574" i="1"/>
  <c r="S1578" i="1"/>
  <c r="S1582" i="1"/>
  <c r="S1586" i="1"/>
  <c r="S1590" i="1"/>
  <c r="S1594" i="1"/>
  <c r="S1598" i="1"/>
  <c r="S1602" i="1"/>
  <c r="S1606" i="1"/>
  <c r="S1610" i="1"/>
  <c r="S1614" i="1"/>
  <c r="S1618" i="1"/>
  <c r="S1622" i="1"/>
  <c r="S1626" i="1"/>
  <c r="S1630" i="1"/>
  <c r="S1634" i="1"/>
  <c r="S1638" i="1"/>
  <c r="S1642" i="1"/>
  <c r="S1646" i="1"/>
  <c r="S1650" i="1"/>
  <c r="S1654" i="1"/>
  <c r="S1658" i="1"/>
  <c r="S1662" i="1"/>
  <c r="S1666" i="1"/>
  <c r="S1670" i="1"/>
  <c r="S1674" i="1"/>
  <c r="S1678" i="1"/>
  <c r="S1682" i="1"/>
  <c r="S1686" i="1"/>
  <c r="S1690" i="1"/>
  <c r="S1694" i="1"/>
  <c r="S1698" i="1"/>
  <c r="S1702" i="1"/>
  <c r="S1706" i="1"/>
  <c r="S1710" i="1"/>
  <c r="S1714" i="1"/>
  <c r="S1718" i="1"/>
  <c r="S1722" i="1"/>
  <c r="S1726" i="1"/>
  <c r="S1730" i="1"/>
  <c r="S1734" i="1"/>
  <c r="S1738" i="1"/>
  <c r="S1742" i="1"/>
  <c r="S1746" i="1"/>
  <c r="S1750" i="1"/>
  <c r="S1754" i="1"/>
  <c r="S1758" i="1"/>
  <c r="S1762" i="1"/>
  <c r="S1766" i="1"/>
  <c r="S1770" i="1"/>
  <c r="S1774" i="1"/>
  <c r="S1778" i="1"/>
  <c r="S1782" i="1"/>
  <c r="S1786" i="1"/>
  <c r="S1790" i="1"/>
  <c r="S1794" i="1"/>
  <c r="S1798" i="1"/>
  <c r="S1802" i="1"/>
  <c r="S1806" i="1"/>
  <c r="S1810" i="1"/>
  <c r="S1814" i="1"/>
  <c r="S1818" i="1"/>
  <c r="S1822" i="1"/>
  <c r="S1826" i="1"/>
  <c r="S1830" i="1"/>
  <c r="S1834" i="1"/>
  <c r="S1838" i="1"/>
  <c r="S1842" i="1"/>
  <c r="S1846" i="1"/>
  <c r="S1850" i="1"/>
  <c r="S1854" i="1"/>
  <c r="S1858" i="1"/>
  <c r="S1862" i="1"/>
  <c r="S1866" i="1"/>
  <c r="S1870" i="1"/>
  <c r="S1874" i="1"/>
  <c r="S1878" i="1"/>
  <c r="S1882" i="1"/>
  <c r="S1886" i="1"/>
  <c r="S1890" i="1"/>
  <c r="S1894" i="1"/>
  <c r="S1898" i="1"/>
  <c r="S1902" i="1"/>
  <c r="S1906" i="1"/>
  <c r="S1910" i="1"/>
  <c r="S1914" i="1"/>
  <c r="S1918" i="1"/>
  <c r="S1922" i="1"/>
  <c r="S1926" i="1"/>
  <c r="S1930" i="1"/>
  <c r="S1934" i="1"/>
  <c r="S1938" i="1"/>
  <c r="S1942" i="1"/>
  <c r="S1946" i="1"/>
  <c r="S1950" i="1"/>
  <c r="S1954" i="1"/>
  <c r="S1958" i="1"/>
  <c r="S1962" i="1"/>
  <c r="S1966" i="1"/>
  <c r="S1970" i="1"/>
  <c r="S1974" i="1"/>
  <c r="S1978" i="1"/>
  <c r="S1982" i="1"/>
  <c r="S1986" i="1"/>
  <c r="S1990" i="1"/>
  <c r="S1994" i="1"/>
  <c r="S1998" i="1"/>
  <c r="S2002" i="1"/>
  <c r="S2006" i="1"/>
  <c r="S2010" i="1"/>
  <c r="S2014" i="1"/>
  <c r="S2018" i="1"/>
  <c r="S2022" i="1"/>
  <c r="S2026" i="1"/>
  <c r="S2030" i="1"/>
  <c r="S2034" i="1"/>
  <c r="S2038" i="1"/>
  <c r="S2042" i="1"/>
  <c r="S2046" i="1"/>
  <c r="S2050" i="1"/>
  <c r="S2054" i="1"/>
  <c r="S2058" i="1"/>
  <c r="S2062" i="1"/>
  <c r="S2066" i="1"/>
  <c r="S2070" i="1"/>
  <c r="S2074" i="1"/>
  <c r="S2078" i="1"/>
  <c r="S2082" i="1"/>
  <c r="S2086" i="1"/>
  <c r="S2090" i="1"/>
  <c r="S2094" i="1"/>
  <c r="S2098" i="1"/>
  <c r="S2102" i="1"/>
  <c r="S2106" i="1"/>
  <c r="S2110" i="1"/>
  <c r="S2114" i="1"/>
  <c r="S2118" i="1"/>
  <c r="S2122" i="1"/>
  <c r="S2126" i="1"/>
  <c r="S2130" i="1"/>
  <c r="S2134" i="1"/>
  <c r="S2138" i="1"/>
  <c r="S2142" i="1"/>
  <c r="S2146" i="1"/>
  <c r="S2150" i="1"/>
  <c r="S2154" i="1"/>
  <c r="S2158" i="1"/>
  <c r="J9" i="1" s="1"/>
  <c r="S2162" i="1"/>
  <c r="S2166" i="1"/>
  <c r="S2170" i="1"/>
  <c r="S2174" i="1"/>
  <c r="S2178" i="1"/>
  <c r="S2182" i="1"/>
  <c r="S2186" i="1"/>
  <c r="S2190" i="1"/>
  <c r="S2194" i="1"/>
  <c r="S2198" i="1"/>
  <c r="S2202" i="1"/>
  <c r="S2206" i="1"/>
  <c r="S2210" i="1"/>
  <c r="S39" i="1"/>
  <c r="S71" i="1"/>
  <c r="S103" i="1"/>
  <c r="S135" i="1"/>
  <c r="S167" i="1"/>
  <c r="S199" i="1"/>
  <c r="S231" i="1"/>
  <c r="S263" i="1"/>
  <c r="S295" i="1"/>
  <c r="S327" i="1"/>
  <c r="S343" i="1"/>
  <c r="S359" i="1"/>
  <c r="S375" i="1"/>
  <c r="S391" i="1"/>
  <c r="S407" i="1"/>
  <c r="S423" i="1"/>
  <c r="S439" i="1"/>
  <c r="S455" i="1"/>
  <c r="S471" i="1"/>
  <c r="S487" i="1"/>
  <c r="S503" i="1"/>
  <c r="S519" i="1"/>
  <c r="S535" i="1"/>
  <c r="S551" i="1"/>
  <c r="S567" i="1"/>
  <c r="S583" i="1"/>
  <c r="S599" i="1"/>
  <c r="S615" i="1"/>
  <c r="S631" i="1"/>
  <c r="S647" i="1"/>
  <c r="S663" i="1"/>
  <c r="S679" i="1"/>
  <c r="S695" i="1"/>
  <c r="S711" i="1"/>
  <c r="S727" i="1"/>
  <c r="S743" i="1"/>
  <c r="S759" i="1"/>
  <c r="S775" i="1"/>
  <c r="S791" i="1"/>
  <c r="S807" i="1"/>
  <c r="S823" i="1"/>
  <c r="S839" i="1"/>
  <c r="S855" i="1"/>
  <c r="S871" i="1"/>
  <c r="S887" i="1"/>
  <c r="S903" i="1"/>
  <c r="S919" i="1"/>
  <c r="S935" i="1"/>
  <c r="S951" i="1"/>
  <c r="S967" i="1"/>
  <c r="S983" i="1"/>
  <c r="S999" i="1"/>
  <c r="S1015" i="1"/>
  <c r="S1031" i="1"/>
  <c r="S1047" i="1"/>
  <c r="S1063" i="1"/>
  <c r="S1079" i="1"/>
  <c r="S1095" i="1"/>
  <c r="S1111" i="1"/>
  <c r="S1123" i="1"/>
  <c r="S1131" i="1"/>
  <c r="S1139" i="1"/>
  <c r="S1147" i="1"/>
  <c r="S1155" i="1"/>
  <c r="S1163" i="1"/>
  <c r="S1171" i="1"/>
  <c r="S1179" i="1"/>
  <c r="S1187" i="1"/>
  <c r="S1195" i="1"/>
  <c r="S1203" i="1"/>
  <c r="S1211" i="1"/>
  <c r="S1219" i="1"/>
  <c r="S1227" i="1"/>
  <c r="S1235" i="1"/>
  <c r="S1243" i="1"/>
  <c r="S1251" i="1"/>
  <c r="S1259" i="1"/>
  <c r="S1267" i="1"/>
  <c r="S1275" i="1"/>
  <c r="S1283" i="1"/>
  <c r="S1291" i="1"/>
  <c r="S1299" i="1"/>
  <c r="S1307" i="1"/>
  <c r="S1315" i="1"/>
  <c r="S1323" i="1"/>
  <c r="S1331" i="1"/>
  <c r="S1335" i="1"/>
  <c r="S1339" i="1"/>
  <c r="S1343" i="1"/>
  <c r="S1347" i="1"/>
  <c r="S1351" i="1"/>
  <c r="S1355" i="1"/>
  <c r="S1359" i="1"/>
  <c r="S1363" i="1"/>
  <c r="S1367" i="1"/>
  <c r="S1371" i="1"/>
  <c r="S1375" i="1"/>
  <c r="S1379" i="1"/>
  <c r="S1383" i="1"/>
  <c r="S1387" i="1"/>
  <c r="S1391" i="1"/>
  <c r="S1395" i="1"/>
  <c r="S1399" i="1"/>
  <c r="S1403" i="1"/>
  <c r="S1407" i="1"/>
  <c r="S1411" i="1"/>
  <c r="S1415" i="1"/>
  <c r="S1419" i="1"/>
  <c r="S1423" i="1"/>
  <c r="S1427" i="1"/>
  <c r="S1431" i="1"/>
  <c r="S1435" i="1"/>
  <c r="S1439" i="1"/>
  <c r="S1443" i="1"/>
  <c r="S1447" i="1"/>
  <c r="S1451" i="1"/>
  <c r="S1455" i="1"/>
  <c r="S1459" i="1"/>
  <c r="S1463" i="1"/>
  <c r="S1467" i="1"/>
  <c r="S1471" i="1"/>
  <c r="S1475" i="1"/>
  <c r="S1479" i="1"/>
  <c r="S1483" i="1"/>
  <c r="S1487" i="1"/>
  <c r="S1491" i="1"/>
  <c r="S1495" i="1"/>
  <c r="S1499" i="1"/>
  <c r="S1503" i="1"/>
  <c r="S1507" i="1"/>
  <c r="S1511" i="1"/>
  <c r="S1515" i="1"/>
  <c r="S1519" i="1"/>
  <c r="S1523" i="1"/>
  <c r="S1527" i="1"/>
  <c r="S1531" i="1"/>
  <c r="S1535" i="1"/>
  <c r="S1539" i="1"/>
  <c r="S1543" i="1"/>
  <c r="S1547" i="1"/>
  <c r="S1551" i="1"/>
  <c r="S1555" i="1"/>
  <c r="S1559" i="1"/>
  <c r="S1563" i="1"/>
  <c r="S1567" i="1"/>
  <c r="S1571" i="1"/>
  <c r="S1575" i="1"/>
  <c r="S1579" i="1"/>
  <c r="S1583" i="1"/>
  <c r="S1587" i="1"/>
  <c r="S1591" i="1"/>
  <c r="S1595" i="1"/>
  <c r="S1599" i="1"/>
  <c r="S1603" i="1"/>
  <c r="S1607" i="1"/>
  <c r="S1611" i="1"/>
  <c r="S1615" i="1"/>
  <c r="S1619" i="1"/>
  <c r="S1623" i="1"/>
  <c r="S1627" i="1"/>
  <c r="S1631" i="1"/>
  <c r="S1635" i="1"/>
  <c r="S1639" i="1"/>
  <c r="S1643" i="1"/>
  <c r="S1647" i="1"/>
  <c r="S1651" i="1"/>
  <c r="S1655" i="1"/>
  <c r="S1659" i="1"/>
  <c r="S1663" i="1"/>
  <c r="S1667" i="1"/>
  <c r="S1671" i="1"/>
  <c r="S1675" i="1"/>
  <c r="S1679" i="1"/>
  <c r="S1683" i="1"/>
  <c r="S1687" i="1"/>
  <c r="S1691" i="1"/>
  <c r="S1695" i="1"/>
  <c r="S1699" i="1"/>
  <c r="S1703" i="1"/>
  <c r="S1707" i="1"/>
  <c r="S1711" i="1"/>
  <c r="S1715" i="1"/>
  <c r="S1719" i="1"/>
  <c r="S1723" i="1"/>
  <c r="S1727" i="1"/>
  <c r="S1731" i="1"/>
  <c r="S1735" i="1"/>
  <c r="S1739" i="1"/>
  <c r="S1743" i="1"/>
  <c r="S1747" i="1"/>
  <c r="S1751" i="1"/>
  <c r="S1755" i="1"/>
  <c r="S1759" i="1"/>
  <c r="S1763" i="1"/>
  <c r="S1767" i="1"/>
  <c r="S1771" i="1"/>
  <c r="S1775" i="1"/>
  <c r="S1779" i="1"/>
  <c r="S1783" i="1"/>
  <c r="S1787" i="1"/>
  <c r="S1791" i="1"/>
  <c r="S1795" i="1"/>
  <c r="S1799" i="1"/>
  <c r="S1803" i="1"/>
  <c r="S1807" i="1"/>
  <c r="S1811" i="1"/>
  <c r="S1815" i="1"/>
  <c r="S1819" i="1"/>
  <c r="S1823" i="1"/>
  <c r="S1827" i="1"/>
  <c r="S1831" i="1"/>
  <c r="S1835" i="1"/>
  <c r="S1839" i="1"/>
  <c r="S1843" i="1"/>
  <c r="S1847" i="1"/>
  <c r="S1851" i="1"/>
  <c r="S1855" i="1"/>
  <c r="S1859" i="1"/>
  <c r="S1863" i="1"/>
  <c r="S1867" i="1"/>
  <c r="S1871" i="1"/>
  <c r="S1875" i="1"/>
  <c r="S1879" i="1"/>
  <c r="S1883" i="1"/>
  <c r="S1887" i="1"/>
  <c r="S1891" i="1"/>
  <c r="S1895" i="1"/>
  <c r="S1899" i="1"/>
  <c r="S1903" i="1"/>
  <c r="S1907" i="1"/>
  <c r="S1911" i="1"/>
  <c r="S1915" i="1"/>
  <c r="S1919" i="1"/>
  <c r="S1923" i="1"/>
  <c r="S1927" i="1"/>
  <c r="S1931" i="1"/>
  <c r="S1935" i="1"/>
  <c r="S1939" i="1"/>
  <c r="S1943" i="1"/>
  <c r="S1947" i="1"/>
  <c r="S1951" i="1"/>
  <c r="S1955" i="1"/>
  <c r="S1959" i="1"/>
  <c r="S1963" i="1"/>
  <c r="S1967" i="1"/>
  <c r="S1971" i="1"/>
  <c r="S1975" i="1"/>
  <c r="S1979" i="1"/>
  <c r="S1983" i="1"/>
  <c r="S1987" i="1"/>
  <c r="S1991" i="1"/>
  <c r="S1995" i="1"/>
  <c r="S1999" i="1"/>
  <c r="S2003" i="1"/>
  <c r="S2007" i="1"/>
  <c r="S2011" i="1"/>
  <c r="S2015" i="1"/>
  <c r="S2019" i="1"/>
  <c r="S2023" i="1"/>
  <c r="S2027" i="1"/>
  <c r="S2031" i="1"/>
  <c r="S2035" i="1"/>
  <c r="S2039" i="1"/>
  <c r="S2043" i="1"/>
  <c r="S2047" i="1"/>
  <c r="S2051" i="1"/>
  <c r="S2055" i="1"/>
  <c r="S2059" i="1"/>
  <c r="S2063" i="1"/>
  <c r="S2067" i="1"/>
  <c r="S2071" i="1"/>
  <c r="S2075" i="1"/>
  <c r="S2079" i="1"/>
  <c r="S2083" i="1"/>
  <c r="S2087" i="1"/>
  <c r="S2091" i="1"/>
  <c r="S2095" i="1"/>
  <c r="S2099" i="1"/>
  <c r="S2103" i="1"/>
  <c r="S2107" i="1"/>
  <c r="S2111" i="1"/>
  <c r="S2115" i="1"/>
  <c r="S2119" i="1"/>
  <c r="S2123" i="1"/>
  <c r="S2127" i="1"/>
  <c r="S2131" i="1"/>
  <c r="S2135" i="1"/>
  <c r="S2139" i="1"/>
  <c r="S2143" i="1"/>
  <c r="S2147" i="1"/>
  <c r="S2151" i="1"/>
  <c r="S2155" i="1"/>
  <c r="S2159" i="1"/>
  <c r="S2163" i="1"/>
  <c r="S2167" i="1"/>
  <c r="S2171" i="1"/>
  <c r="S2175" i="1"/>
  <c r="S2179" i="1"/>
  <c r="S2183" i="1"/>
  <c r="S2187" i="1"/>
  <c r="S2191" i="1"/>
  <c r="S2195" i="1"/>
  <c r="S2199" i="1"/>
  <c r="S2203" i="1"/>
  <c r="S2207" i="1"/>
  <c r="S2211" i="1"/>
  <c r="S15" i="1"/>
  <c r="S47" i="1"/>
  <c r="S79" i="1"/>
  <c r="S111" i="1"/>
  <c r="S143" i="1"/>
  <c r="S175" i="1"/>
  <c r="S207" i="1"/>
  <c r="S239" i="1"/>
  <c r="S271" i="1"/>
  <c r="S303" i="1"/>
  <c r="S331" i="1"/>
  <c r="S347" i="1"/>
  <c r="S363" i="1"/>
  <c r="S379" i="1"/>
  <c r="S395" i="1"/>
  <c r="S411" i="1"/>
  <c r="S427" i="1"/>
  <c r="S443" i="1"/>
  <c r="S459" i="1"/>
  <c r="S475" i="1"/>
  <c r="S491" i="1"/>
  <c r="S507" i="1"/>
  <c r="S523" i="1"/>
  <c r="S539" i="1"/>
  <c r="S555" i="1"/>
  <c r="S571" i="1"/>
  <c r="S587" i="1"/>
  <c r="S603" i="1"/>
  <c r="S619" i="1"/>
  <c r="S635" i="1"/>
  <c r="S651" i="1"/>
  <c r="S667" i="1"/>
  <c r="S683" i="1"/>
  <c r="S699" i="1"/>
  <c r="S715" i="1"/>
  <c r="S731" i="1"/>
  <c r="S747" i="1"/>
  <c r="S763" i="1"/>
  <c r="S779" i="1"/>
  <c r="S795" i="1"/>
  <c r="S811" i="1"/>
  <c r="S827" i="1"/>
  <c r="S843" i="1"/>
  <c r="S859" i="1"/>
  <c r="S875" i="1"/>
  <c r="S891" i="1"/>
  <c r="S907" i="1"/>
  <c r="S923" i="1"/>
  <c r="S939" i="1"/>
  <c r="S955" i="1"/>
  <c r="S971" i="1"/>
  <c r="S987" i="1"/>
  <c r="S1003" i="1"/>
  <c r="S1019" i="1"/>
  <c r="S1035" i="1"/>
  <c r="S1051" i="1"/>
  <c r="S1067" i="1"/>
  <c r="S1083" i="1"/>
  <c r="S1099" i="1"/>
  <c r="S1115" i="1"/>
  <c r="S1126" i="1"/>
  <c r="S1134" i="1"/>
  <c r="S1142" i="1"/>
  <c r="S1150" i="1"/>
  <c r="S1158" i="1"/>
  <c r="S1166" i="1"/>
  <c r="S1174" i="1"/>
  <c r="S1182" i="1"/>
  <c r="S1190" i="1"/>
  <c r="S1198" i="1"/>
  <c r="S1206" i="1"/>
  <c r="S1214" i="1"/>
  <c r="S1222" i="1"/>
  <c r="S1230" i="1"/>
  <c r="S1238" i="1"/>
  <c r="S1246" i="1"/>
  <c r="S1254" i="1"/>
  <c r="S1262" i="1"/>
  <c r="S1270" i="1"/>
  <c r="S1278" i="1"/>
  <c r="S1286" i="1"/>
  <c r="S1294" i="1"/>
  <c r="S1302" i="1"/>
  <c r="S1310" i="1"/>
  <c r="S1318" i="1"/>
  <c r="S1326" i="1"/>
  <c r="S1332" i="1"/>
  <c r="S1336" i="1"/>
  <c r="S1340" i="1"/>
  <c r="S1344" i="1"/>
  <c r="S1348" i="1"/>
  <c r="S1352" i="1"/>
  <c r="S1356" i="1"/>
  <c r="S1360" i="1"/>
  <c r="S1364" i="1"/>
  <c r="S1368" i="1"/>
  <c r="S1372" i="1"/>
  <c r="S1376" i="1"/>
  <c r="S1380" i="1"/>
  <c r="S1384" i="1"/>
  <c r="S1388" i="1"/>
  <c r="S1392" i="1"/>
  <c r="S1396" i="1"/>
  <c r="S1400" i="1"/>
  <c r="S1404" i="1"/>
  <c r="S1408" i="1"/>
  <c r="S1412" i="1"/>
  <c r="S1416" i="1"/>
  <c r="S1420" i="1"/>
  <c r="S1424" i="1"/>
  <c r="S1428" i="1"/>
  <c r="S1432" i="1"/>
  <c r="S1436" i="1"/>
  <c r="S1440" i="1"/>
  <c r="S1444" i="1"/>
  <c r="S1448" i="1"/>
  <c r="S1452" i="1"/>
  <c r="S1456" i="1"/>
  <c r="S1460" i="1"/>
  <c r="S1464" i="1"/>
  <c r="S1468" i="1"/>
  <c r="S1472" i="1"/>
  <c r="S1476" i="1"/>
  <c r="S1480" i="1"/>
  <c r="S1484" i="1"/>
  <c r="S1488" i="1"/>
  <c r="S1492" i="1"/>
  <c r="S1496" i="1"/>
  <c r="S1500" i="1"/>
  <c r="S1504" i="1"/>
  <c r="S1508" i="1"/>
  <c r="S1512" i="1"/>
  <c r="S1516" i="1"/>
  <c r="S1520" i="1"/>
  <c r="S1524" i="1"/>
  <c r="S1528" i="1"/>
  <c r="S1532" i="1"/>
  <c r="S1536" i="1"/>
  <c r="S1540" i="1"/>
  <c r="S1544" i="1"/>
  <c r="S1548" i="1"/>
  <c r="S1552" i="1"/>
  <c r="S1556" i="1"/>
  <c r="S1560" i="1"/>
  <c r="S1564" i="1"/>
  <c r="S1568" i="1"/>
  <c r="S1572" i="1"/>
  <c r="S1576" i="1"/>
  <c r="S1580" i="1"/>
  <c r="S1584" i="1"/>
  <c r="S1588" i="1"/>
  <c r="S1592" i="1"/>
  <c r="S1596" i="1"/>
  <c r="S1600" i="1"/>
  <c r="S1604" i="1"/>
  <c r="S1608" i="1"/>
  <c r="S1612" i="1"/>
  <c r="S1616" i="1"/>
  <c r="S1620" i="1"/>
  <c r="S1624" i="1"/>
  <c r="S1628" i="1"/>
  <c r="S1632" i="1"/>
  <c r="S1636" i="1"/>
  <c r="S1640" i="1"/>
  <c r="S1644" i="1"/>
  <c r="S1648" i="1"/>
  <c r="S1652" i="1"/>
  <c r="S1656" i="1"/>
  <c r="S1660" i="1"/>
  <c r="S1664" i="1"/>
  <c r="S1668" i="1"/>
  <c r="S1672" i="1"/>
  <c r="S1676" i="1"/>
  <c r="S1680" i="1"/>
  <c r="S1684" i="1"/>
  <c r="S1688" i="1"/>
  <c r="S1692" i="1"/>
  <c r="S1696" i="1"/>
  <c r="S1700" i="1"/>
  <c r="S1704" i="1"/>
  <c r="S1708" i="1"/>
  <c r="S1712" i="1"/>
  <c r="S1716" i="1"/>
  <c r="S1720" i="1"/>
  <c r="S1724" i="1"/>
  <c r="S1728" i="1"/>
  <c r="S1732" i="1"/>
  <c r="S1736" i="1"/>
  <c r="S1740" i="1"/>
  <c r="S1744" i="1"/>
  <c r="S1748" i="1"/>
  <c r="S1752" i="1"/>
  <c r="S1756" i="1"/>
  <c r="S1760" i="1"/>
  <c r="S1764" i="1"/>
  <c r="S1768" i="1"/>
  <c r="S1772" i="1"/>
  <c r="S1776" i="1"/>
  <c r="S1780" i="1"/>
  <c r="S1784" i="1"/>
  <c r="S1788" i="1"/>
  <c r="S1792" i="1"/>
  <c r="S1796" i="1"/>
  <c r="S1800" i="1"/>
  <c r="S1804" i="1"/>
  <c r="S1808" i="1"/>
  <c r="S1812" i="1"/>
  <c r="S1816" i="1"/>
  <c r="S1820" i="1"/>
  <c r="S1824" i="1"/>
  <c r="S1828" i="1"/>
  <c r="S1832" i="1"/>
  <c r="S1836" i="1"/>
  <c r="S1840" i="1"/>
  <c r="S1844" i="1"/>
  <c r="S1848" i="1"/>
  <c r="S1852" i="1"/>
  <c r="S1856" i="1"/>
  <c r="S1860" i="1"/>
  <c r="S1864" i="1"/>
  <c r="S1868" i="1"/>
  <c r="S1872" i="1"/>
  <c r="S1876" i="1"/>
  <c r="S1880" i="1"/>
  <c r="S1884" i="1"/>
  <c r="S1888" i="1"/>
  <c r="S1892" i="1"/>
  <c r="S1896" i="1"/>
  <c r="S1900" i="1"/>
  <c r="S1904" i="1"/>
  <c r="S1908" i="1"/>
  <c r="S1912" i="1"/>
  <c r="S1916" i="1"/>
  <c r="S1920" i="1"/>
  <c r="S1924" i="1"/>
  <c r="S1928" i="1"/>
  <c r="S1932" i="1"/>
  <c r="S1936" i="1"/>
  <c r="S1940" i="1"/>
  <c r="S1944" i="1"/>
  <c r="S1948" i="1"/>
  <c r="S1952" i="1"/>
  <c r="S1956" i="1"/>
  <c r="S1960" i="1"/>
  <c r="S1964" i="1"/>
  <c r="S1968" i="1"/>
  <c r="S1972" i="1"/>
  <c r="S1976" i="1"/>
  <c r="S1980" i="1"/>
  <c r="S1984" i="1"/>
  <c r="S1988" i="1"/>
  <c r="S1992" i="1"/>
  <c r="S1996" i="1"/>
  <c r="S2000" i="1"/>
  <c r="S2004" i="1"/>
  <c r="S2008" i="1"/>
  <c r="S2012" i="1"/>
  <c r="S2016" i="1"/>
  <c r="S2020" i="1"/>
  <c r="S2024" i="1"/>
  <c r="S2028" i="1"/>
  <c r="S2032" i="1"/>
  <c r="S2036" i="1"/>
  <c r="S2040" i="1"/>
  <c r="S2044" i="1"/>
  <c r="S2048" i="1"/>
  <c r="S2052" i="1"/>
  <c r="S2056" i="1"/>
  <c r="S2060" i="1"/>
  <c r="S2064" i="1"/>
  <c r="S2068" i="1"/>
  <c r="S2072" i="1"/>
  <c r="S2076" i="1"/>
  <c r="S2080" i="1"/>
  <c r="S2084" i="1"/>
  <c r="S2088" i="1"/>
  <c r="S23" i="1"/>
  <c r="S151" i="1"/>
  <c r="S279" i="1"/>
  <c r="S367" i="1"/>
  <c r="S431" i="1"/>
  <c r="S495" i="1"/>
  <c r="S559" i="1"/>
  <c r="S623" i="1"/>
  <c r="S687" i="1"/>
  <c r="S751" i="1"/>
  <c r="S815" i="1"/>
  <c r="S879" i="1"/>
  <c r="S943" i="1"/>
  <c r="S1007" i="1"/>
  <c r="S1071" i="1"/>
  <c r="S1127" i="1"/>
  <c r="S1159" i="1"/>
  <c r="S1191" i="1"/>
  <c r="S1223" i="1"/>
  <c r="S1255" i="1"/>
  <c r="S1287" i="1"/>
  <c r="S1319" i="1"/>
  <c r="S1341" i="1"/>
  <c r="S1357" i="1"/>
  <c r="S1373" i="1"/>
  <c r="S1389" i="1"/>
  <c r="S1405" i="1"/>
  <c r="S1421" i="1"/>
  <c r="S1437" i="1"/>
  <c r="S1453" i="1"/>
  <c r="S1469" i="1"/>
  <c r="S1485" i="1"/>
  <c r="S1501" i="1"/>
  <c r="S1517" i="1"/>
  <c r="S1533" i="1"/>
  <c r="S1549" i="1"/>
  <c r="S1565" i="1"/>
  <c r="S1581" i="1"/>
  <c r="S1597" i="1"/>
  <c r="S1613" i="1"/>
  <c r="S1629" i="1"/>
  <c r="S1645" i="1"/>
  <c r="S1661" i="1"/>
  <c r="S1677" i="1"/>
  <c r="S1693" i="1"/>
  <c r="S1709" i="1"/>
  <c r="S1725" i="1"/>
  <c r="S1741" i="1"/>
  <c r="S1757" i="1"/>
  <c r="S1773" i="1"/>
  <c r="S1789" i="1"/>
  <c r="S1805" i="1"/>
  <c r="S1821" i="1"/>
  <c r="S1837" i="1"/>
  <c r="S1853" i="1"/>
  <c r="S1869" i="1"/>
  <c r="S1885" i="1"/>
  <c r="S1901" i="1"/>
  <c r="S1917" i="1"/>
  <c r="S1933" i="1"/>
  <c r="S1949" i="1"/>
  <c r="S1965" i="1"/>
  <c r="S1981" i="1"/>
  <c r="S1997" i="1"/>
  <c r="S2013" i="1"/>
  <c r="S2029" i="1"/>
  <c r="S2045" i="1"/>
  <c r="S2061" i="1"/>
  <c r="S2077" i="1"/>
  <c r="S2092" i="1"/>
  <c r="S2100" i="1"/>
  <c r="S2108" i="1"/>
  <c r="S2116" i="1"/>
  <c r="S2124" i="1"/>
  <c r="S2132" i="1"/>
  <c r="S2140" i="1"/>
  <c r="S2148" i="1"/>
  <c r="S2156" i="1"/>
  <c r="S2164" i="1"/>
  <c r="S2172" i="1"/>
  <c r="S2180" i="1"/>
  <c r="S2188" i="1"/>
  <c r="S2196" i="1"/>
  <c r="S2204" i="1"/>
  <c r="S2212" i="1"/>
  <c r="S55" i="1"/>
  <c r="S183" i="1"/>
  <c r="S311" i="1"/>
  <c r="S383" i="1"/>
  <c r="S447" i="1"/>
  <c r="S511" i="1"/>
  <c r="S575" i="1"/>
  <c r="S639" i="1"/>
  <c r="S703" i="1"/>
  <c r="S767" i="1"/>
  <c r="S831" i="1"/>
  <c r="S895" i="1"/>
  <c r="S959" i="1"/>
  <c r="S1023" i="1"/>
  <c r="S1087" i="1"/>
  <c r="S1135" i="1"/>
  <c r="S1167" i="1"/>
  <c r="S1199" i="1"/>
  <c r="S1231" i="1"/>
  <c r="S1263" i="1"/>
  <c r="S1295" i="1"/>
  <c r="S1327" i="1"/>
  <c r="S1345" i="1"/>
  <c r="S1361" i="1"/>
  <c r="S1377" i="1"/>
  <c r="S1393" i="1"/>
  <c r="S1409" i="1"/>
  <c r="S1425" i="1"/>
  <c r="S1441" i="1"/>
  <c r="S1457" i="1"/>
  <c r="S1473" i="1"/>
  <c r="S1489" i="1"/>
  <c r="S1505" i="1"/>
  <c r="S1521" i="1"/>
  <c r="S1537" i="1"/>
  <c r="S1553" i="1"/>
  <c r="S1569" i="1"/>
  <c r="S1585" i="1"/>
  <c r="S1601" i="1"/>
  <c r="S1617" i="1"/>
  <c r="S1633" i="1"/>
  <c r="S1649" i="1"/>
  <c r="S1665" i="1"/>
  <c r="S1681" i="1"/>
  <c r="S1697" i="1"/>
  <c r="S1713" i="1"/>
  <c r="S1729" i="1"/>
  <c r="S1745" i="1"/>
  <c r="S1761" i="1"/>
  <c r="S1777" i="1"/>
  <c r="S1793" i="1"/>
  <c r="S1809" i="1"/>
  <c r="S1825" i="1"/>
  <c r="S1841" i="1"/>
  <c r="S1857" i="1"/>
  <c r="S1873" i="1"/>
  <c r="S1889" i="1"/>
  <c r="S1905" i="1"/>
  <c r="S1921" i="1"/>
  <c r="S1937" i="1"/>
  <c r="S1953" i="1"/>
  <c r="S1969" i="1"/>
  <c r="S1985" i="1"/>
  <c r="S2001" i="1"/>
  <c r="S2017" i="1"/>
  <c r="S2033" i="1"/>
  <c r="S2049" i="1"/>
  <c r="S2065" i="1"/>
  <c r="S2081" i="1"/>
  <c r="S2093" i="1"/>
  <c r="S2101" i="1"/>
  <c r="S2109" i="1"/>
  <c r="S2117" i="1"/>
  <c r="S2125" i="1"/>
  <c r="S2133" i="1"/>
  <c r="S2141" i="1"/>
  <c r="S2149" i="1"/>
  <c r="S2157" i="1"/>
  <c r="S2165" i="1"/>
  <c r="S2173" i="1"/>
  <c r="S2181" i="1"/>
  <c r="S2189" i="1"/>
  <c r="S2197" i="1"/>
  <c r="S2205" i="1"/>
  <c r="S14" i="1"/>
  <c r="S87" i="1"/>
  <c r="S215" i="1"/>
  <c r="S335" i="1"/>
  <c r="S399" i="1"/>
  <c r="S463" i="1"/>
  <c r="S527" i="1"/>
  <c r="S591" i="1"/>
  <c r="S655" i="1"/>
  <c r="S719" i="1"/>
  <c r="S783" i="1"/>
  <c r="S847" i="1"/>
  <c r="S911" i="1"/>
  <c r="S975" i="1"/>
  <c r="S1039" i="1"/>
  <c r="S1103" i="1"/>
  <c r="S1143" i="1"/>
  <c r="S1175" i="1"/>
  <c r="S1207" i="1"/>
  <c r="S1239" i="1"/>
  <c r="S1271" i="1"/>
  <c r="S1303" i="1"/>
  <c r="S1333" i="1"/>
  <c r="S1349" i="1"/>
  <c r="S1365" i="1"/>
  <c r="S1381" i="1"/>
  <c r="S1397" i="1"/>
  <c r="S1413" i="1"/>
  <c r="S1429" i="1"/>
  <c r="S1445" i="1"/>
  <c r="S1461" i="1"/>
  <c r="S1477" i="1"/>
  <c r="S1493" i="1"/>
  <c r="S1509" i="1"/>
  <c r="S1525" i="1"/>
  <c r="S1541" i="1"/>
  <c r="S1557" i="1"/>
  <c r="S1573" i="1"/>
  <c r="S1589" i="1"/>
  <c r="S1605" i="1"/>
  <c r="S1621" i="1"/>
  <c r="S1637" i="1"/>
  <c r="S1653" i="1"/>
  <c r="S1669" i="1"/>
  <c r="S1685" i="1"/>
  <c r="S1701" i="1"/>
  <c r="S1717" i="1"/>
  <c r="S1733" i="1"/>
  <c r="S1749" i="1"/>
  <c r="S1765" i="1"/>
  <c r="S1781" i="1"/>
  <c r="S1797" i="1"/>
  <c r="S1813" i="1"/>
  <c r="S1829" i="1"/>
  <c r="S1845" i="1"/>
  <c r="S1861" i="1"/>
  <c r="S1877" i="1"/>
  <c r="S1893" i="1"/>
  <c r="S1909" i="1"/>
  <c r="S1925" i="1"/>
  <c r="S1941" i="1"/>
  <c r="S1957" i="1"/>
  <c r="S1973" i="1"/>
  <c r="S1989" i="1"/>
  <c r="S2005" i="1"/>
  <c r="S2021" i="1"/>
  <c r="S2037" i="1"/>
  <c r="S2053" i="1"/>
  <c r="S2069" i="1"/>
  <c r="S2085" i="1"/>
  <c r="S2096" i="1"/>
  <c r="S2104" i="1"/>
  <c r="S2112" i="1"/>
  <c r="S2120" i="1"/>
  <c r="S2128" i="1"/>
  <c r="S2136" i="1"/>
  <c r="S2144" i="1"/>
  <c r="S2152" i="1"/>
  <c r="S2160" i="1"/>
  <c r="S2168" i="1"/>
  <c r="S2176" i="1"/>
  <c r="S2184" i="1"/>
  <c r="S2192" i="1"/>
  <c r="S2200" i="1"/>
  <c r="S2208" i="1"/>
  <c r="S247" i="1"/>
  <c r="S543" i="1"/>
  <c r="S799" i="1"/>
  <c r="S1055" i="1"/>
  <c r="S1215" i="1"/>
  <c r="S1337" i="1"/>
  <c r="S1401" i="1"/>
  <c r="S1465" i="1"/>
  <c r="S1529" i="1"/>
  <c r="S1593" i="1"/>
  <c r="S1657" i="1"/>
  <c r="S1721" i="1"/>
  <c r="S1785" i="1"/>
  <c r="S1849" i="1"/>
  <c r="S1913" i="1"/>
  <c r="S1977" i="1"/>
  <c r="S2041" i="1"/>
  <c r="S2097" i="1"/>
  <c r="S2129" i="1"/>
  <c r="S2161" i="1"/>
  <c r="S2193" i="1"/>
  <c r="S351" i="1"/>
  <c r="S607" i="1"/>
  <c r="S863" i="1"/>
  <c r="S1119" i="1"/>
  <c r="S1247" i="1"/>
  <c r="S1353" i="1"/>
  <c r="S1417" i="1"/>
  <c r="S1481" i="1"/>
  <c r="S1545" i="1"/>
  <c r="S1609" i="1"/>
  <c r="S1673" i="1"/>
  <c r="S1737" i="1"/>
  <c r="S1801" i="1"/>
  <c r="S1865" i="1"/>
  <c r="S1929" i="1"/>
  <c r="S1993" i="1"/>
  <c r="S2057" i="1"/>
  <c r="S2105" i="1"/>
  <c r="S2137" i="1"/>
  <c r="S2169" i="1"/>
  <c r="S2201" i="1"/>
  <c r="S415" i="1"/>
  <c r="S671" i="1"/>
  <c r="S927" i="1"/>
  <c r="S1151" i="1"/>
  <c r="S1279" i="1"/>
  <c r="S1369" i="1"/>
  <c r="S1433" i="1"/>
  <c r="S1497" i="1"/>
  <c r="S1561" i="1"/>
  <c r="S1625" i="1"/>
  <c r="S1689" i="1"/>
  <c r="S1753" i="1"/>
  <c r="S1817" i="1"/>
  <c r="S1881" i="1"/>
  <c r="S1945" i="1"/>
  <c r="S2009" i="1"/>
  <c r="S2073" i="1"/>
  <c r="S2113" i="1"/>
  <c r="S2145" i="1"/>
  <c r="S2177" i="1"/>
  <c r="S2209" i="1"/>
  <c r="S119" i="1"/>
  <c r="S1183" i="1"/>
  <c r="S1513" i="1"/>
  <c r="S1769" i="1"/>
  <c r="S2025" i="1"/>
  <c r="S2185" i="1"/>
  <c r="S479" i="1"/>
  <c r="S1311" i="1"/>
  <c r="S1577" i="1"/>
  <c r="S1833" i="1"/>
  <c r="S2089" i="1"/>
  <c r="S735" i="1"/>
  <c r="S1385" i="1"/>
  <c r="S1641" i="1"/>
  <c r="S1897" i="1"/>
  <c r="S2121" i="1"/>
  <c r="S991" i="1"/>
  <c r="S1449" i="1"/>
  <c r="S1705" i="1"/>
  <c r="S1961" i="1"/>
  <c r="S2153" i="1"/>
  <c r="L14" i="1"/>
  <c r="L2209" i="1"/>
  <c r="L2205" i="1"/>
  <c r="L2201" i="1"/>
  <c r="L2197" i="1"/>
  <c r="L2193" i="1"/>
  <c r="L2189" i="1"/>
  <c r="L2185" i="1"/>
  <c r="L2181" i="1"/>
  <c r="L2177" i="1"/>
  <c r="L2173" i="1"/>
  <c r="L2169" i="1"/>
  <c r="L2165" i="1"/>
  <c r="L2161" i="1"/>
  <c r="L2157" i="1"/>
  <c r="L2153" i="1"/>
  <c r="L2149" i="1"/>
  <c r="L2145" i="1"/>
  <c r="L2141" i="1"/>
  <c r="L2137" i="1"/>
  <c r="L2133" i="1"/>
  <c r="L2129" i="1"/>
  <c r="L2125" i="1"/>
  <c r="L2121" i="1"/>
  <c r="L2117" i="1"/>
  <c r="L2113" i="1"/>
  <c r="L2109" i="1"/>
  <c r="L2105" i="1"/>
  <c r="L2101" i="1"/>
  <c r="L2097" i="1"/>
  <c r="L2093" i="1"/>
  <c r="L2089" i="1"/>
  <c r="L2085" i="1"/>
  <c r="L2081" i="1"/>
  <c r="L2077" i="1"/>
  <c r="L2073" i="1"/>
  <c r="L2069" i="1"/>
  <c r="L2065" i="1"/>
  <c r="L2061" i="1"/>
  <c r="L2057" i="1"/>
  <c r="L2053" i="1"/>
  <c r="L2049" i="1"/>
  <c r="L2045" i="1"/>
  <c r="L2041" i="1"/>
  <c r="L2037" i="1"/>
  <c r="L2033" i="1"/>
  <c r="L2029" i="1"/>
  <c r="L2025" i="1"/>
  <c r="L2021" i="1"/>
  <c r="L2017" i="1"/>
  <c r="L2013" i="1"/>
  <c r="L2009" i="1"/>
  <c r="L2005" i="1"/>
  <c r="L2001" i="1"/>
  <c r="L1997" i="1"/>
  <c r="L1993" i="1"/>
  <c r="L1989" i="1"/>
  <c r="L1985" i="1"/>
  <c r="L1981" i="1"/>
  <c r="L1977" i="1"/>
  <c r="L1973" i="1"/>
  <c r="L1969" i="1"/>
  <c r="L1965" i="1"/>
  <c r="L1961" i="1"/>
  <c r="L1957" i="1"/>
  <c r="L1953" i="1"/>
  <c r="L1949" i="1"/>
  <c r="L1945" i="1"/>
  <c r="L1941" i="1"/>
  <c r="L1937" i="1"/>
  <c r="L1933" i="1"/>
  <c r="L1929" i="1"/>
  <c r="L1925" i="1"/>
  <c r="L1921" i="1"/>
  <c r="L1917" i="1"/>
  <c r="L1913" i="1"/>
  <c r="L1909" i="1"/>
  <c r="L1905" i="1"/>
  <c r="L1901" i="1"/>
  <c r="L1897" i="1"/>
  <c r="L1893" i="1"/>
  <c r="L1889" i="1"/>
  <c r="L1885" i="1"/>
  <c r="L1881" i="1"/>
  <c r="L1877" i="1"/>
  <c r="L1873" i="1"/>
  <c r="L1869" i="1"/>
  <c r="L1865" i="1"/>
  <c r="L1861" i="1"/>
  <c r="L1857" i="1"/>
  <c r="L1853" i="1"/>
  <c r="L1849" i="1"/>
  <c r="L1845" i="1"/>
  <c r="L1841" i="1"/>
  <c r="L1837" i="1"/>
  <c r="L1833" i="1"/>
  <c r="L1829" i="1"/>
  <c r="L1825" i="1"/>
  <c r="L1821" i="1"/>
  <c r="L1817" i="1"/>
  <c r="L1813" i="1"/>
  <c r="L1809" i="1"/>
  <c r="L1805" i="1"/>
  <c r="L1801" i="1"/>
  <c r="L1797" i="1"/>
  <c r="L1793" i="1"/>
  <c r="L1789" i="1"/>
  <c r="L1785" i="1"/>
  <c r="L1781" i="1"/>
  <c r="L1777" i="1"/>
  <c r="L1773" i="1"/>
  <c r="L1769" i="1"/>
  <c r="L1765" i="1"/>
  <c r="L1761" i="1"/>
  <c r="L1757" i="1"/>
  <c r="L1753" i="1"/>
  <c r="L1749" i="1"/>
  <c r="L1745" i="1"/>
  <c r="L1741" i="1"/>
  <c r="L1737" i="1"/>
  <c r="L1733" i="1"/>
  <c r="L1729" i="1"/>
  <c r="L1725" i="1"/>
  <c r="L1721" i="1"/>
  <c r="L1717" i="1"/>
  <c r="L1713" i="1"/>
  <c r="L1709" i="1"/>
  <c r="L1705" i="1"/>
  <c r="L1701" i="1"/>
  <c r="L1697" i="1"/>
  <c r="L1693" i="1"/>
  <c r="L1689" i="1"/>
  <c r="L1685" i="1"/>
  <c r="L1681" i="1"/>
  <c r="L1677" i="1"/>
  <c r="L1673" i="1"/>
  <c r="L1669" i="1"/>
  <c r="L1665" i="1"/>
  <c r="L1661" i="1"/>
  <c r="L1657" i="1"/>
  <c r="L1653" i="1"/>
  <c r="L1649" i="1"/>
  <c r="L1645" i="1"/>
  <c r="L1641" i="1"/>
  <c r="L1637" i="1"/>
  <c r="L1633" i="1"/>
  <c r="L1629" i="1"/>
  <c r="L1625" i="1"/>
  <c r="L1621" i="1"/>
  <c r="L1617" i="1"/>
  <c r="L1613" i="1"/>
  <c r="L1609" i="1"/>
  <c r="L1605" i="1"/>
  <c r="L1601" i="1"/>
  <c r="L1597" i="1"/>
  <c r="L1593" i="1"/>
  <c r="L1589" i="1"/>
  <c r="L1585" i="1"/>
  <c r="L1581" i="1"/>
  <c r="L1577" i="1"/>
  <c r="L1573" i="1"/>
  <c r="L1569" i="1"/>
  <c r="L1565" i="1"/>
  <c r="L1561" i="1"/>
  <c r="L1557" i="1"/>
  <c r="L1553" i="1"/>
  <c r="L1549" i="1"/>
  <c r="L1545" i="1"/>
  <c r="L1541" i="1"/>
  <c r="L1537" i="1"/>
  <c r="L1533" i="1"/>
  <c r="L1529" i="1"/>
  <c r="L1525" i="1"/>
  <c r="L1521" i="1"/>
  <c r="L1517" i="1"/>
  <c r="L1513" i="1"/>
  <c r="L1509" i="1"/>
  <c r="L1505" i="1"/>
  <c r="L1501" i="1"/>
  <c r="L1497" i="1"/>
  <c r="L1493" i="1"/>
  <c r="L1489" i="1"/>
  <c r="L1485" i="1"/>
  <c r="L1481" i="1"/>
  <c r="L1477" i="1"/>
  <c r="L1473" i="1"/>
  <c r="L1469" i="1"/>
  <c r="L1465" i="1"/>
  <c r="L1461" i="1"/>
  <c r="L1457" i="1"/>
  <c r="L1453" i="1"/>
  <c r="L1449" i="1"/>
  <c r="L1445" i="1"/>
  <c r="L1441" i="1"/>
  <c r="L1437" i="1"/>
  <c r="L1433" i="1"/>
  <c r="L1429" i="1"/>
  <c r="L1425" i="1"/>
  <c r="L1421" i="1"/>
  <c r="L1417" i="1"/>
  <c r="L1413" i="1"/>
  <c r="L1409" i="1"/>
  <c r="L1405" i="1"/>
  <c r="L1401" i="1"/>
  <c r="L1397" i="1"/>
  <c r="L1393" i="1"/>
  <c r="L1389" i="1"/>
  <c r="L1385" i="1"/>
  <c r="L1381" i="1"/>
  <c r="L1377" i="1"/>
  <c r="L1373" i="1"/>
  <c r="L1369" i="1"/>
  <c r="L1365" i="1"/>
  <c r="L1361" i="1"/>
  <c r="L1357" i="1"/>
  <c r="L1353" i="1"/>
  <c r="L1349" i="1"/>
  <c r="L1345" i="1"/>
  <c r="L1341" i="1"/>
  <c r="L1337" i="1"/>
  <c r="L1333" i="1"/>
  <c r="L1329" i="1"/>
  <c r="L1325" i="1"/>
  <c r="L1321" i="1"/>
  <c r="L1317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7" i="1"/>
  <c r="L1253" i="1"/>
  <c r="L1249" i="1"/>
  <c r="L1245" i="1"/>
  <c r="L1241" i="1"/>
  <c r="L1237" i="1"/>
  <c r="L1233" i="1"/>
  <c r="L1229" i="1"/>
  <c r="L1225" i="1"/>
  <c r="L1221" i="1"/>
  <c r="L1217" i="1"/>
  <c r="L1213" i="1"/>
  <c r="L1209" i="1"/>
  <c r="L1205" i="1"/>
  <c r="L1201" i="1"/>
  <c r="L1197" i="1"/>
  <c r="L1193" i="1"/>
  <c r="L1189" i="1"/>
  <c r="L1185" i="1"/>
  <c r="L1181" i="1"/>
  <c r="L1177" i="1"/>
  <c r="L1173" i="1"/>
  <c r="L1169" i="1"/>
  <c r="L1165" i="1"/>
  <c r="L1161" i="1"/>
  <c r="L1157" i="1"/>
  <c r="L1153" i="1"/>
  <c r="L1149" i="1"/>
  <c r="L1145" i="1"/>
  <c r="L1141" i="1"/>
  <c r="L1137" i="1"/>
  <c r="L1133" i="1"/>
  <c r="L1129" i="1"/>
  <c r="L1125" i="1"/>
  <c r="L1121" i="1"/>
  <c r="L1117" i="1"/>
  <c r="L1113" i="1"/>
  <c r="L1109" i="1"/>
  <c r="L1105" i="1"/>
  <c r="L1101" i="1"/>
  <c r="L1097" i="1"/>
  <c r="L1093" i="1"/>
  <c r="L1089" i="1"/>
  <c r="L1085" i="1"/>
  <c r="L1081" i="1"/>
  <c r="L1077" i="1"/>
  <c r="L1073" i="1"/>
  <c r="L1069" i="1"/>
  <c r="L1065" i="1"/>
  <c r="L1061" i="1"/>
  <c r="L1057" i="1"/>
  <c r="L1053" i="1"/>
  <c r="L1049" i="1"/>
  <c r="L1045" i="1"/>
  <c r="L1041" i="1"/>
  <c r="L1037" i="1"/>
  <c r="L1033" i="1"/>
  <c r="L1029" i="1"/>
  <c r="L1025" i="1"/>
  <c r="L1021" i="1"/>
  <c r="L1017" i="1"/>
  <c r="L1013" i="1"/>
  <c r="L1009" i="1"/>
  <c r="L1005" i="1"/>
  <c r="L1001" i="1"/>
  <c r="L997" i="1"/>
  <c r="L993" i="1"/>
  <c r="L989" i="1"/>
  <c r="L985" i="1"/>
  <c r="L981" i="1"/>
  <c r="L977" i="1"/>
  <c r="L973" i="1"/>
  <c r="L969" i="1"/>
  <c r="L965" i="1"/>
  <c r="L961" i="1"/>
  <c r="L957" i="1"/>
  <c r="L953" i="1"/>
  <c r="L949" i="1"/>
  <c r="L945" i="1"/>
  <c r="L941" i="1"/>
  <c r="L937" i="1"/>
  <c r="L933" i="1"/>
  <c r="L929" i="1"/>
  <c r="L925" i="1"/>
  <c r="L921" i="1"/>
  <c r="L917" i="1"/>
  <c r="L913" i="1"/>
  <c r="L909" i="1"/>
  <c r="L905" i="1"/>
  <c r="L901" i="1"/>
  <c r="L897" i="1"/>
  <c r="L893" i="1"/>
  <c r="L889" i="1"/>
  <c r="L885" i="1"/>
  <c r="L881" i="1"/>
  <c r="L877" i="1"/>
  <c r="L873" i="1"/>
  <c r="L869" i="1"/>
  <c r="L865" i="1"/>
  <c r="L861" i="1"/>
  <c r="L857" i="1"/>
  <c r="L853" i="1"/>
  <c r="L849" i="1"/>
  <c r="L845" i="1"/>
  <c r="L841" i="1"/>
  <c r="L837" i="1"/>
  <c r="L833" i="1"/>
  <c r="L829" i="1"/>
  <c r="L825" i="1"/>
  <c r="L821" i="1"/>
  <c r="L817" i="1"/>
  <c r="L813" i="1"/>
  <c r="L809" i="1"/>
  <c r="L805" i="1"/>
  <c r="L801" i="1"/>
  <c r="L797" i="1"/>
  <c r="L793" i="1"/>
  <c r="L789" i="1"/>
  <c r="L785" i="1"/>
  <c r="L781" i="1"/>
  <c r="L777" i="1"/>
  <c r="L773" i="1"/>
  <c r="L769" i="1"/>
  <c r="L765" i="1"/>
  <c r="L761" i="1"/>
  <c r="L757" i="1"/>
  <c r="L753" i="1"/>
  <c r="L749" i="1"/>
  <c r="L745" i="1"/>
  <c r="L741" i="1"/>
  <c r="L737" i="1"/>
  <c r="L733" i="1"/>
  <c r="L729" i="1"/>
  <c r="L725" i="1"/>
  <c r="L721" i="1"/>
  <c r="L717" i="1"/>
  <c r="L713" i="1"/>
  <c r="L709" i="1"/>
  <c r="L705" i="1"/>
  <c r="L701" i="1"/>
  <c r="L697" i="1"/>
  <c r="L693" i="1"/>
  <c r="L689" i="1"/>
  <c r="L685" i="1"/>
  <c r="L681" i="1"/>
  <c r="L677" i="1"/>
  <c r="L673" i="1"/>
  <c r="L669" i="1"/>
  <c r="L665" i="1"/>
  <c r="L661" i="1"/>
  <c r="L657" i="1"/>
  <c r="L653" i="1"/>
  <c r="L649" i="1"/>
  <c r="L645" i="1"/>
  <c r="L641" i="1"/>
  <c r="L637" i="1"/>
  <c r="L633" i="1"/>
  <c r="L629" i="1"/>
  <c r="L625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69" i="1"/>
  <c r="L565" i="1"/>
  <c r="L561" i="1"/>
  <c r="L557" i="1"/>
  <c r="L553" i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5" i="1"/>
  <c r="L441" i="1"/>
  <c r="L437" i="1"/>
  <c r="L433" i="1"/>
  <c r="L429" i="1"/>
  <c r="L425" i="1"/>
  <c r="L421" i="1"/>
  <c r="L417" i="1"/>
  <c r="L413" i="1"/>
  <c r="C7" i="1" s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L353" i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L297" i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L221" i="1"/>
  <c r="L217" i="1"/>
  <c r="L213" i="1"/>
  <c r="L209" i="1"/>
  <c r="L205" i="1"/>
  <c r="L201" i="1"/>
  <c r="L197" i="1"/>
  <c r="L193" i="1"/>
  <c r="L189" i="1"/>
  <c r="L185" i="1"/>
  <c r="L181" i="1"/>
  <c r="L177" i="1"/>
  <c r="L173" i="1"/>
  <c r="L169" i="1"/>
  <c r="L165" i="1"/>
  <c r="L161" i="1"/>
  <c r="L157" i="1"/>
  <c r="L153" i="1"/>
  <c r="L149" i="1"/>
  <c r="L145" i="1"/>
  <c r="L141" i="1"/>
  <c r="L137" i="1"/>
  <c r="L133" i="1"/>
  <c r="L129" i="1"/>
  <c r="L125" i="1"/>
  <c r="L121" i="1"/>
  <c r="L117" i="1"/>
  <c r="L113" i="1"/>
  <c r="L109" i="1"/>
  <c r="L105" i="1"/>
  <c r="L101" i="1"/>
  <c r="L97" i="1"/>
  <c r="L93" i="1"/>
  <c r="L89" i="1"/>
  <c r="L85" i="1"/>
  <c r="L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M2212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124" i="1"/>
  <c r="M2120" i="1"/>
  <c r="M2116" i="1"/>
  <c r="M2112" i="1"/>
  <c r="M2108" i="1"/>
  <c r="M2103" i="1"/>
  <c r="M2098" i="1"/>
  <c r="M2093" i="1"/>
  <c r="M2087" i="1"/>
  <c r="M2082" i="1"/>
  <c r="M2077" i="1"/>
  <c r="M2071" i="1"/>
  <c r="M2066" i="1"/>
  <c r="M2061" i="1"/>
  <c r="M2055" i="1"/>
  <c r="M2050" i="1"/>
  <c r="M2045" i="1"/>
  <c r="M2039" i="1"/>
  <c r="M2034" i="1"/>
  <c r="M2029" i="1"/>
  <c r="M2023" i="1"/>
  <c r="M2018" i="1"/>
  <c r="M2013" i="1"/>
  <c r="M2007" i="1"/>
  <c r="M2002" i="1"/>
  <c r="M1997" i="1"/>
  <c r="M1991" i="1"/>
  <c r="M1986" i="1"/>
  <c r="M1981" i="1"/>
  <c r="M1975" i="1"/>
  <c r="M1970" i="1"/>
  <c r="M1965" i="1"/>
  <c r="M1959" i="1"/>
  <c r="M1954" i="1"/>
  <c r="M1949" i="1"/>
  <c r="M1943" i="1"/>
  <c r="M1938" i="1"/>
  <c r="M1933" i="1"/>
  <c r="M1927" i="1"/>
  <c r="M1922" i="1"/>
  <c r="M1917" i="1"/>
  <c r="M1911" i="1"/>
  <c r="M1906" i="1"/>
  <c r="M1901" i="1"/>
  <c r="M1895" i="1"/>
  <c r="M1890" i="1"/>
  <c r="M1885" i="1"/>
  <c r="M1879" i="1"/>
  <c r="M1874" i="1"/>
  <c r="M1869" i="1"/>
  <c r="M1863" i="1"/>
  <c r="M1858" i="1"/>
  <c r="M1853" i="1"/>
  <c r="M1847" i="1"/>
  <c r="M1842" i="1"/>
  <c r="M1837" i="1"/>
  <c r="M1831" i="1"/>
  <c r="M1826" i="1"/>
  <c r="M1821" i="1"/>
  <c r="M1815" i="1"/>
  <c r="M1810" i="1"/>
  <c r="M1805" i="1"/>
  <c r="M1799" i="1"/>
  <c r="M1794" i="1"/>
  <c r="M1789" i="1"/>
  <c r="M1783" i="1"/>
  <c r="M1778" i="1"/>
  <c r="M1773" i="1"/>
  <c r="M1767" i="1"/>
  <c r="M1762" i="1"/>
  <c r="M1757" i="1"/>
  <c r="M1751" i="1"/>
  <c r="M1746" i="1"/>
  <c r="M1741" i="1"/>
  <c r="M1735" i="1"/>
  <c r="M1730" i="1"/>
  <c r="M1725" i="1"/>
  <c r="M1719" i="1"/>
  <c r="M1714" i="1"/>
  <c r="M1709" i="1"/>
  <c r="M1703" i="1"/>
  <c r="M1698" i="1"/>
  <c r="M1693" i="1"/>
  <c r="M1687" i="1"/>
  <c r="M1682" i="1"/>
  <c r="M1677" i="1"/>
  <c r="M1671" i="1"/>
  <c r="M1666" i="1"/>
  <c r="M1661" i="1"/>
  <c r="M1655" i="1"/>
  <c r="M1649" i="1"/>
  <c r="M1633" i="1"/>
  <c r="M1617" i="1"/>
  <c r="M1601" i="1"/>
  <c r="M1585" i="1"/>
  <c r="M1569" i="1"/>
  <c r="M1553" i="1"/>
  <c r="M1537" i="1"/>
  <c r="M1521" i="1"/>
  <c r="M1505" i="1"/>
  <c r="M1489" i="1"/>
  <c r="M1473" i="1"/>
  <c r="M1457" i="1"/>
  <c r="M1441" i="1"/>
  <c r="M1425" i="1"/>
  <c r="M1409" i="1"/>
  <c r="M1393" i="1"/>
  <c r="M1377" i="1"/>
  <c r="M1361" i="1"/>
  <c r="M1345" i="1"/>
  <c r="M1329" i="1"/>
  <c r="M1313" i="1"/>
  <c r="M1297" i="1"/>
  <c r="M1281" i="1"/>
  <c r="M1265" i="1"/>
  <c r="M1249" i="1"/>
  <c r="M1233" i="1"/>
  <c r="M1217" i="1"/>
  <c r="M1201" i="1"/>
  <c r="M1185" i="1"/>
  <c r="M1169" i="1"/>
  <c r="M1153" i="1"/>
  <c r="M1137" i="1"/>
  <c r="M1121" i="1"/>
  <c r="M1105" i="1"/>
  <c r="M1089" i="1"/>
  <c r="M1073" i="1"/>
  <c r="M1057" i="1"/>
  <c r="M1041" i="1"/>
  <c r="M1025" i="1"/>
  <c r="M1009" i="1"/>
  <c r="M993" i="1"/>
  <c r="M977" i="1"/>
  <c r="M961" i="1"/>
  <c r="M945" i="1"/>
  <c r="M929" i="1"/>
  <c r="M913" i="1"/>
  <c r="M897" i="1"/>
  <c r="M881" i="1"/>
  <c r="M865" i="1"/>
  <c r="M849" i="1"/>
  <c r="M833" i="1"/>
  <c r="M817" i="1"/>
  <c r="M801" i="1"/>
  <c r="M785" i="1"/>
  <c r="M769" i="1"/>
  <c r="M753" i="1"/>
  <c r="M737" i="1"/>
  <c r="M721" i="1"/>
  <c r="M705" i="1"/>
  <c r="M689" i="1"/>
  <c r="M673" i="1"/>
  <c r="M657" i="1"/>
  <c r="M641" i="1"/>
  <c r="M625" i="1"/>
  <c r="M609" i="1"/>
  <c r="M593" i="1"/>
  <c r="M577" i="1"/>
  <c r="M561" i="1"/>
  <c r="M545" i="1"/>
  <c r="M529" i="1"/>
  <c r="M513" i="1"/>
  <c r="M497" i="1"/>
  <c r="M481" i="1"/>
  <c r="M465" i="1"/>
  <c r="M449" i="1"/>
  <c r="M433" i="1"/>
  <c r="M417" i="1"/>
  <c r="M401" i="1"/>
  <c r="M385" i="1"/>
  <c r="M369" i="1"/>
  <c r="M353" i="1"/>
  <c r="M337" i="1"/>
  <c r="M321" i="1"/>
  <c r="M305" i="1"/>
  <c r="M289" i="1"/>
  <c r="M273" i="1"/>
  <c r="M257" i="1"/>
  <c r="M241" i="1"/>
  <c r="M225" i="1"/>
  <c r="M209" i="1"/>
  <c r="M193" i="1"/>
  <c r="M177" i="1"/>
  <c r="M161" i="1"/>
  <c r="M145" i="1"/>
  <c r="M129" i="1"/>
  <c r="M113" i="1"/>
  <c r="M97" i="1"/>
  <c r="M81" i="1"/>
  <c r="M65" i="1"/>
  <c r="M49" i="1"/>
  <c r="M33" i="1"/>
  <c r="M17" i="1"/>
  <c r="N2200" i="1"/>
  <c r="N2184" i="1"/>
  <c r="N2168" i="1"/>
  <c r="N2152" i="1"/>
  <c r="N2136" i="1"/>
  <c r="N2120" i="1"/>
  <c r="N2104" i="1"/>
  <c r="N2088" i="1"/>
  <c r="N2072" i="1"/>
  <c r="N2056" i="1"/>
  <c r="N2040" i="1"/>
  <c r="N2024" i="1"/>
  <c r="N2008" i="1"/>
  <c r="N1992" i="1"/>
  <c r="N1976" i="1"/>
  <c r="N1960" i="1"/>
  <c r="N1944" i="1"/>
  <c r="N1928" i="1"/>
  <c r="N1912" i="1"/>
  <c r="N1896" i="1"/>
  <c r="N1880" i="1"/>
  <c r="N1864" i="1"/>
  <c r="N1848" i="1"/>
  <c r="N1832" i="1"/>
  <c r="N1816" i="1"/>
  <c r="N1800" i="1"/>
  <c r="N1784" i="1"/>
  <c r="N1768" i="1"/>
  <c r="N1752" i="1"/>
  <c r="N1736" i="1"/>
  <c r="N1720" i="1"/>
  <c r="N1704" i="1"/>
  <c r="N1688" i="1"/>
  <c r="N1672" i="1"/>
  <c r="N1656" i="1"/>
  <c r="N1640" i="1"/>
  <c r="N1624" i="1"/>
  <c r="N1608" i="1"/>
  <c r="N1592" i="1"/>
  <c r="N1576" i="1"/>
  <c r="N1560" i="1"/>
  <c r="N1544" i="1"/>
  <c r="N1528" i="1"/>
  <c r="N1512" i="1"/>
  <c r="N1496" i="1"/>
  <c r="N1480" i="1"/>
  <c r="N1464" i="1"/>
  <c r="N1448" i="1"/>
  <c r="N1432" i="1"/>
  <c r="N1416" i="1"/>
  <c r="N1400" i="1"/>
  <c r="N1384" i="1"/>
  <c r="N1368" i="1"/>
  <c r="N1352" i="1"/>
  <c r="N1336" i="1"/>
  <c r="N1320" i="1"/>
  <c r="N1304" i="1"/>
  <c r="N1288" i="1"/>
  <c r="N1272" i="1"/>
  <c r="N1256" i="1"/>
  <c r="N1240" i="1"/>
  <c r="N1224" i="1"/>
  <c r="N1208" i="1"/>
  <c r="N1192" i="1"/>
  <c r="N1176" i="1"/>
  <c r="N1160" i="1"/>
  <c r="N1144" i="1"/>
  <c r="N1128" i="1"/>
  <c r="N1112" i="1"/>
  <c r="N1096" i="1"/>
  <c r="N1080" i="1"/>
  <c r="N1064" i="1"/>
  <c r="N1048" i="1"/>
  <c r="N1032" i="1"/>
  <c r="N1016" i="1"/>
  <c r="N1000" i="1"/>
  <c r="N984" i="1"/>
  <c r="N968" i="1"/>
  <c r="N952" i="1"/>
  <c r="N936" i="1"/>
  <c r="N920" i="1"/>
  <c r="N904" i="1"/>
  <c r="N888" i="1"/>
  <c r="N872" i="1"/>
  <c r="N856" i="1"/>
  <c r="N840" i="1"/>
  <c r="N824" i="1"/>
  <c r="N808" i="1"/>
  <c r="N792" i="1"/>
  <c r="N776" i="1"/>
  <c r="N760" i="1"/>
  <c r="N744" i="1"/>
  <c r="N728" i="1"/>
  <c r="N712" i="1"/>
  <c r="N696" i="1"/>
  <c r="N680" i="1"/>
  <c r="N664" i="1"/>
  <c r="N648" i="1"/>
  <c r="N632" i="1"/>
  <c r="N616" i="1"/>
  <c r="N600" i="1"/>
  <c r="N584" i="1"/>
  <c r="N568" i="1"/>
  <c r="N552" i="1"/>
  <c r="N536" i="1"/>
  <c r="N520" i="1"/>
  <c r="N504" i="1"/>
  <c r="N488" i="1"/>
  <c r="N472" i="1"/>
  <c r="N456" i="1"/>
  <c r="N440" i="1"/>
  <c r="N424" i="1"/>
  <c r="N408" i="1"/>
  <c r="N392" i="1"/>
  <c r="N376" i="1"/>
  <c r="N360" i="1"/>
  <c r="N344" i="1"/>
  <c r="N328" i="1"/>
  <c r="N312" i="1"/>
  <c r="N296" i="1"/>
  <c r="N280" i="1"/>
  <c r="N264" i="1"/>
  <c r="N248" i="1"/>
  <c r="N232" i="1"/>
  <c r="N216" i="1"/>
  <c r="N200" i="1"/>
  <c r="N184" i="1"/>
  <c r="N168" i="1"/>
  <c r="N152" i="1"/>
  <c r="N136" i="1"/>
  <c r="N120" i="1"/>
  <c r="N104" i="1"/>
  <c r="N88" i="1"/>
  <c r="N72" i="1"/>
  <c r="N56" i="1"/>
  <c r="N40" i="1"/>
  <c r="N24" i="1"/>
  <c r="O2207" i="1"/>
  <c r="O2191" i="1"/>
  <c r="O2175" i="1"/>
  <c r="O2159" i="1"/>
  <c r="O2143" i="1"/>
  <c r="O2127" i="1"/>
  <c r="O2111" i="1"/>
  <c r="O2095" i="1"/>
  <c r="O2079" i="1"/>
  <c r="O2063" i="1"/>
  <c r="O2047" i="1"/>
  <c r="O2031" i="1"/>
  <c r="O2015" i="1"/>
  <c r="O1999" i="1"/>
  <c r="O1983" i="1"/>
  <c r="O1967" i="1"/>
  <c r="O1951" i="1"/>
  <c r="O1935" i="1"/>
  <c r="O1919" i="1"/>
  <c r="O1903" i="1"/>
  <c r="O1887" i="1"/>
  <c r="O1871" i="1"/>
  <c r="O1855" i="1"/>
  <c r="O1839" i="1"/>
  <c r="O1823" i="1"/>
  <c r="O1807" i="1"/>
  <c r="O1791" i="1"/>
  <c r="O1775" i="1"/>
  <c r="O1759" i="1"/>
  <c r="O1740" i="1"/>
  <c r="O1718" i="1"/>
  <c r="O1660" i="1"/>
  <c r="O1596" i="1"/>
  <c r="O1532" i="1"/>
  <c r="O1468" i="1"/>
  <c r="O1404" i="1"/>
  <c r="O1340" i="1"/>
  <c r="O1276" i="1"/>
  <c r="O1212" i="1"/>
  <c r="O1148" i="1"/>
  <c r="O1084" i="1"/>
  <c r="O1020" i="1"/>
  <c r="O956" i="1"/>
  <c r="O892" i="1"/>
  <c r="O828" i="1"/>
  <c r="O764" i="1"/>
  <c r="O700" i="1"/>
  <c r="O636" i="1"/>
  <c r="O572" i="1"/>
  <c r="O508" i="1"/>
  <c r="O444" i="1"/>
  <c r="O380" i="1"/>
  <c r="O316" i="1"/>
  <c r="O252" i="1"/>
  <c r="O188" i="1"/>
  <c r="O124" i="1"/>
  <c r="O60" i="1"/>
  <c r="P2195" i="1"/>
  <c r="P2131" i="1"/>
  <c r="P2067" i="1"/>
  <c r="P2003" i="1"/>
  <c r="P1938" i="1"/>
  <c r="P1852" i="1"/>
  <c r="P1708" i="1"/>
  <c r="P1452" i="1"/>
  <c r="P1196" i="1"/>
  <c r="P940" i="1"/>
  <c r="P684" i="1"/>
  <c r="P428" i="1"/>
  <c r="P172" i="1"/>
  <c r="Q2115" i="1"/>
  <c r="Q1859" i="1"/>
  <c r="Q1603" i="1"/>
  <c r="T147" i="1"/>
  <c r="T877" i="1"/>
  <c r="T1616" i="1"/>
  <c r="T232" i="1"/>
  <c r="T478" i="1"/>
  <c r="T1019" i="1"/>
  <c r="T1846" i="1"/>
  <c r="T708" i="1"/>
  <c r="T1495" i="1"/>
  <c r="T210" i="1"/>
  <c r="T2017" i="1"/>
  <c r="T2109" i="1"/>
  <c r="T1969" i="1"/>
  <c r="T1990" i="1"/>
  <c r="T1022" i="1"/>
  <c r="L2212" i="1"/>
  <c r="L2208" i="1"/>
  <c r="L2204" i="1"/>
  <c r="L2200" i="1"/>
  <c r="L2196" i="1"/>
  <c r="L2192" i="1"/>
  <c r="L2188" i="1"/>
  <c r="L2184" i="1"/>
  <c r="L2180" i="1"/>
  <c r="L2176" i="1"/>
  <c r="L2172" i="1"/>
  <c r="L2168" i="1"/>
  <c r="L2164" i="1"/>
  <c r="L2160" i="1"/>
  <c r="L2156" i="1"/>
  <c r="L2152" i="1"/>
  <c r="L2148" i="1"/>
  <c r="L2144" i="1"/>
  <c r="L2140" i="1"/>
  <c r="L2136" i="1"/>
  <c r="L2132" i="1"/>
  <c r="L2128" i="1"/>
  <c r="L2124" i="1"/>
  <c r="L2120" i="1"/>
  <c r="L2116" i="1"/>
  <c r="L2112" i="1"/>
  <c r="L2108" i="1"/>
  <c r="L2104" i="1"/>
  <c r="L2100" i="1"/>
  <c r="L2096" i="1"/>
  <c r="L2092" i="1"/>
  <c r="L2088" i="1"/>
  <c r="L2084" i="1"/>
  <c r="L2080" i="1"/>
  <c r="L2076" i="1"/>
  <c r="L2072" i="1"/>
  <c r="L2068" i="1"/>
  <c r="L2064" i="1"/>
  <c r="L2060" i="1"/>
  <c r="L2056" i="1"/>
  <c r="L2052" i="1"/>
  <c r="L2048" i="1"/>
  <c r="L2044" i="1"/>
  <c r="L2040" i="1"/>
  <c r="L2036" i="1"/>
  <c r="L2032" i="1"/>
  <c r="L2028" i="1"/>
  <c r="L2024" i="1"/>
  <c r="L2020" i="1"/>
  <c r="L2016" i="1"/>
  <c r="L2012" i="1"/>
  <c r="L2008" i="1"/>
  <c r="L2004" i="1"/>
  <c r="L2000" i="1"/>
  <c r="L1996" i="1"/>
  <c r="L1992" i="1"/>
  <c r="L1988" i="1"/>
  <c r="L1984" i="1"/>
  <c r="L1980" i="1"/>
  <c r="L1976" i="1"/>
  <c r="L1972" i="1"/>
  <c r="L1968" i="1"/>
  <c r="L1964" i="1"/>
  <c r="L1960" i="1"/>
  <c r="L1956" i="1"/>
  <c r="L1952" i="1"/>
  <c r="L1948" i="1"/>
  <c r="L1944" i="1"/>
  <c r="L1940" i="1"/>
  <c r="L1936" i="1"/>
  <c r="L1932" i="1"/>
  <c r="L1928" i="1"/>
  <c r="L1924" i="1"/>
  <c r="L1920" i="1"/>
  <c r="L1916" i="1"/>
  <c r="L1912" i="1"/>
  <c r="L1908" i="1"/>
  <c r="L1904" i="1"/>
  <c r="L1900" i="1"/>
  <c r="L1896" i="1"/>
  <c r="L1892" i="1"/>
  <c r="L1888" i="1"/>
  <c r="L1884" i="1"/>
  <c r="L1880" i="1"/>
  <c r="L1876" i="1"/>
  <c r="L1872" i="1"/>
  <c r="L1868" i="1"/>
  <c r="L1864" i="1"/>
  <c r="L1860" i="1"/>
  <c r="L1856" i="1"/>
  <c r="L1852" i="1"/>
  <c r="L1848" i="1"/>
  <c r="L1844" i="1"/>
  <c r="L1840" i="1"/>
  <c r="L1836" i="1"/>
  <c r="L1832" i="1"/>
  <c r="L1828" i="1"/>
  <c r="L1824" i="1"/>
  <c r="L1820" i="1"/>
  <c r="L1816" i="1"/>
  <c r="L1812" i="1"/>
  <c r="L1808" i="1"/>
  <c r="L1804" i="1"/>
  <c r="L1800" i="1"/>
  <c r="L1796" i="1"/>
  <c r="L1792" i="1"/>
  <c r="L1788" i="1"/>
  <c r="L1784" i="1"/>
  <c r="L1780" i="1"/>
  <c r="L1776" i="1"/>
  <c r="L1772" i="1"/>
  <c r="L1768" i="1"/>
  <c r="L1764" i="1"/>
  <c r="L1760" i="1"/>
  <c r="L1756" i="1"/>
  <c r="L1752" i="1"/>
  <c r="L1748" i="1"/>
  <c r="L1744" i="1"/>
  <c r="L1740" i="1"/>
  <c r="L1736" i="1"/>
  <c r="L1732" i="1"/>
  <c r="L1728" i="1"/>
  <c r="L1724" i="1"/>
  <c r="L1720" i="1"/>
  <c r="L1716" i="1"/>
  <c r="L1712" i="1"/>
  <c r="L1708" i="1"/>
  <c r="L1704" i="1"/>
  <c r="L1700" i="1"/>
  <c r="L1696" i="1"/>
  <c r="L1692" i="1"/>
  <c r="L1688" i="1"/>
  <c r="L1684" i="1"/>
  <c r="L1680" i="1"/>
  <c r="L1676" i="1"/>
  <c r="L1672" i="1"/>
  <c r="L1668" i="1"/>
  <c r="L1664" i="1"/>
  <c r="L1660" i="1"/>
  <c r="L1656" i="1"/>
  <c r="L1652" i="1"/>
  <c r="L1648" i="1"/>
  <c r="L1644" i="1"/>
  <c r="L1640" i="1"/>
  <c r="L1636" i="1"/>
  <c r="L1632" i="1"/>
  <c r="L1628" i="1"/>
  <c r="L1624" i="1"/>
  <c r="L1620" i="1"/>
  <c r="L1616" i="1"/>
  <c r="L1612" i="1"/>
  <c r="L1608" i="1"/>
  <c r="L1604" i="1"/>
  <c r="L1600" i="1"/>
  <c r="L1596" i="1"/>
  <c r="L1592" i="1"/>
  <c r="L1588" i="1"/>
  <c r="L1584" i="1"/>
  <c r="L1580" i="1"/>
  <c r="L1576" i="1"/>
  <c r="L1572" i="1"/>
  <c r="L1568" i="1"/>
  <c r="L1564" i="1"/>
  <c r="L1560" i="1"/>
  <c r="L1556" i="1"/>
  <c r="L1552" i="1"/>
  <c r="L1548" i="1"/>
  <c r="L1544" i="1"/>
  <c r="L1540" i="1"/>
  <c r="L1536" i="1"/>
  <c r="L1532" i="1"/>
  <c r="L1528" i="1"/>
  <c r="L1524" i="1"/>
  <c r="L1520" i="1"/>
  <c r="L1516" i="1"/>
  <c r="L1512" i="1"/>
  <c r="L1508" i="1"/>
  <c r="L1504" i="1"/>
  <c r="L1500" i="1"/>
  <c r="L1496" i="1"/>
  <c r="L1492" i="1"/>
  <c r="L1488" i="1"/>
  <c r="L1484" i="1"/>
  <c r="L1480" i="1"/>
  <c r="L1476" i="1"/>
  <c r="L1472" i="1"/>
  <c r="L1468" i="1"/>
  <c r="L1464" i="1"/>
  <c r="L1460" i="1"/>
  <c r="L1456" i="1"/>
  <c r="L1452" i="1"/>
  <c r="L1448" i="1"/>
  <c r="L1444" i="1"/>
  <c r="L1440" i="1"/>
  <c r="L1436" i="1"/>
  <c r="L1432" i="1"/>
  <c r="L1428" i="1"/>
  <c r="L1424" i="1"/>
  <c r="L1420" i="1"/>
  <c r="L1416" i="1"/>
  <c r="L1412" i="1"/>
  <c r="L1408" i="1"/>
  <c r="L1404" i="1"/>
  <c r="L1400" i="1"/>
  <c r="L1396" i="1"/>
  <c r="L1392" i="1"/>
  <c r="L1388" i="1"/>
  <c r="L1384" i="1"/>
  <c r="L1380" i="1"/>
  <c r="L1376" i="1"/>
  <c r="L1372" i="1"/>
  <c r="L1368" i="1"/>
  <c r="L1364" i="1"/>
  <c r="L1360" i="1"/>
  <c r="L1356" i="1"/>
  <c r="L1352" i="1"/>
  <c r="L1348" i="1"/>
  <c r="L1344" i="1"/>
  <c r="L1340" i="1"/>
  <c r="L1336" i="1"/>
  <c r="L1332" i="1"/>
  <c r="L1328" i="1"/>
  <c r="L1324" i="1"/>
  <c r="L1320" i="1"/>
  <c r="L1316" i="1"/>
  <c r="L1312" i="1"/>
  <c r="L1308" i="1"/>
  <c r="L1304" i="1"/>
  <c r="L1300" i="1"/>
  <c r="L1296" i="1"/>
  <c r="L1292" i="1"/>
  <c r="L1288" i="1"/>
  <c r="L1284" i="1"/>
  <c r="L1280" i="1"/>
  <c r="L1276" i="1"/>
  <c r="L1272" i="1"/>
  <c r="L1268" i="1"/>
  <c r="L1264" i="1"/>
  <c r="L1260" i="1"/>
  <c r="L1256" i="1"/>
  <c r="L1252" i="1"/>
  <c r="L1248" i="1"/>
  <c r="L1244" i="1"/>
  <c r="L1240" i="1"/>
  <c r="L1236" i="1"/>
  <c r="L1232" i="1"/>
  <c r="L1228" i="1"/>
  <c r="L1224" i="1"/>
  <c r="L1220" i="1"/>
  <c r="L1216" i="1"/>
  <c r="L1212" i="1"/>
  <c r="L1208" i="1"/>
  <c r="L1204" i="1"/>
  <c r="L1200" i="1"/>
  <c r="L1196" i="1"/>
  <c r="L1192" i="1"/>
  <c r="L1188" i="1"/>
  <c r="L1184" i="1"/>
  <c r="L1180" i="1"/>
  <c r="L1176" i="1"/>
  <c r="L1172" i="1"/>
  <c r="L1168" i="1"/>
  <c r="L1164" i="1"/>
  <c r="L1160" i="1"/>
  <c r="L1156" i="1"/>
  <c r="L1152" i="1"/>
  <c r="L1148" i="1"/>
  <c r="L1144" i="1"/>
  <c r="L1140" i="1"/>
  <c r="L1136" i="1"/>
  <c r="L1132" i="1"/>
  <c r="L1128" i="1"/>
  <c r="L1124" i="1"/>
  <c r="L1120" i="1"/>
  <c r="L1116" i="1"/>
  <c r="L1112" i="1"/>
  <c r="L1108" i="1"/>
  <c r="L1104" i="1"/>
  <c r="L1100" i="1"/>
  <c r="L1096" i="1"/>
  <c r="L1092" i="1"/>
  <c r="L1088" i="1"/>
  <c r="L1084" i="1"/>
  <c r="L1080" i="1"/>
  <c r="L1076" i="1"/>
  <c r="L1072" i="1"/>
  <c r="L1068" i="1"/>
  <c r="L1064" i="1"/>
  <c r="L1060" i="1"/>
  <c r="L1056" i="1"/>
  <c r="L1052" i="1"/>
  <c r="L1048" i="1"/>
  <c r="L1044" i="1"/>
  <c r="L1040" i="1"/>
  <c r="L1036" i="1"/>
  <c r="L1032" i="1"/>
  <c r="L1028" i="1"/>
  <c r="L1024" i="1"/>
  <c r="L1020" i="1"/>
  <c r="L1016" i="1"/>
  <c r="L1012" i="1"/>
  <c r="L1008" i="1"/>
  <c r="L1004" i="1"/>
  <c r="L1000" i="1"/>
  <c r="L996" i="1"/>
  <c r="L992" i="1"/>
  <c r="L988" i="1"/>
  <c r="L984" i="1"/>
  <c r="L980" i="1"/>
  <c r="L976" i="1"/>
  <c r="L972" i="1"/>
  <c r="L968" i="1"/>
  <c r="L964" i="1"/>
  <c r="L960" i="1"/>
  <c r="L956" i="1"/>
  <c r="L952" i="1"/>
  <c r="L948" i="1"/>
  <c r="L944" i="1"/>
  <c r="L940" i="1"/>
  <c r="L936" i="1"/>
  <c r="L932" i="1"/>
  <c r="L928" i="1"/>
  <c r="L924" i="1"/>
  <c r="L920" i="1"/>
  <c r="L916" i="1"/>
  <c r="L912" i="1"/>
  <c r="L908" i="1"/>
  <c r="L904" i="1"/>
  <c r="L900" i="1"/>
  <c r="L896" i="1"/>
  <c r="L892" i="1"/>
  <c r="L888" i="1"/>
  <c r="L884" i="1"/>
  <c r="L880" i="1"/>
  <c r="L876" i="1"/>
  <c r="L872" i="1"/>
  <c r="L868" i="1"/>
  <c r="L864" i="1"/>
  <c r="L860" i="1"/>
  <c r="L856" i="1"/>
  <c r="L852" i="1"/>
  <c r="L848" i="1"/>
  <c r="L844" i="1"/>
  <c r="L840" i="1"/>
  <c r="L836" i="1"/>
  <c r="L832" i="1"/>
  <c r="L828" i="1"/>
  <c r="L824" i="1"/>
  <c r="L820" i="1"/>
  <c r="L816" i="1"/>
  <c r="L812" i="1"/>
  <c r="L808" i="1"/>
  <c r="L804" i="1"/>
  <c r="L800" i="1"/>
  <c r="L796" i="1"/>
  <c r="L792" i="1"/>
  <c r="L788" i="1"/>
  <c r="L784" i="1"/>
  <c r="L780" i="1"/>
  <c r="L776" i="1"/>
  <c r="L772" i="1"/>
  <c r="L768" i="1"/>
  <c r="L764" i="1"/>
  <c r="L760" i="1"/>
  <c r="L756" i="1"/>
  <c r="L752" i="1"/>
  <c r="L748" i="1"/>
  <c r="L744" i="1"/>
  <c r="L740" i="1"/>
  <c r="L736" i="1"/>
  <c r="L732" i="1"/>
  <c r="L728" i="1"/>
  <c r="L724" i="1"/>
  <c r="L720" i="1"/>
  <c r="L716" i="1"/>
  <c r="L712" i="1"/>
  <c r="L708" i="1"/>
  <c r="L704" i="1"/>
  <c r="L700" i="1"/>
  <c r="L696" i="1"/>
  <c r="L692" i="1"/>
  <c r="L688" i="1"/>
  <c r="L684" i="1"/>
  <c r="L680" i="1"/>
  <c r="L676" i="1"/>
  <c r="L672" i="1"/>
  <c r="L668" i="1"/>
  <c r="L664" i="1"/>
  <c r="L660" i="1"/>
  <c r="L656" i="1"/>
  <c r="L652" i="1"/>
  <c r="L648" i="1"/>
  <c r="L644" i="1"/>
  <c r="L640" i="1"/>
  <c r="L636" i="1"/>
  <c r="L632" i="1"/>
  <c r="L628" i="1"/>
  <c r="L624" i="1"/>
  <c r="L620" i="1"/>
  <c r="L616" i="1"/>
  <c r="L612" i="1"/>
  <c r="L608" i="1"/>
  <c r="L604" i="1"/>
  <c r="L600" i="1"/>
  <c r="L596" i="1"/>
  <c r="L592" i="1"/>
  <c r="L588" i="1"/>
  <c r="L584" i="1"/>
  <c r="L580" i="1"/>
  <c r="L576" i="1"/>
  <c r="L572" i="1"/>
  <c r="L568" i="1"/>
  <c r="L564" i="1"/>
  <c r="L560" i="1"/>
  <c r="L556" i="1"/>
  <c r="L552" i="1"/>
  <c r="L548" i="1"/>
  <c r="L544" i="1"/>
  <c r="L540" i="1"/>
  <c r="L536" i="1"/>
  <c r="L532" i="1"/>
  <c r="L528" i="1"/>
  <c r="L524" i="1"/>
  <c r="L520" i="1"/>
  <c r="L516" i="1"/>
  <c r="L512" i="1"/>
  <c r="L508" i="1"/>
  <c r="L504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40" i="1"/>
  <c r="L436" i="1"/>
  <c r="L432" i="1"/>
  <c r="L428" i="1"/>
  <c r="L424" i="1"/>
  <c r="L420" i="1"/>
  <c r="L416" i="1"/>
  <c r="L412" i="1"/>
  <c r="L408" i="1"/>
  <c r="L404" i="1"/>
  <c r="L400" i="1"/>
  <c r="L396" i="1"/>
  <c r="L392" i="1"/>
  <c r="L388" i="1"/>
  <c r="L384" i="1"/>
  <c r="L380" i="1"/>
  <c r="L376" i="1"/>
  <c r="L372" i="1"/>
  <c r="L368" i="1"/>
  <c r="L364" i="1"/>
  <c r="L360" i="1"/>
  <c r="L356" i="1"/>
  <c r="L352" i="1"/>
  <c r="L348" i="1"/>
  <c r="L344" i="1"/>
  <c r="L340" i="1"/>
  <c r="L336" i="1"/>
  <c r="L332" i="1"/>
  <c r="L328" i="1"/>
  <c r="L324" i="1"/>
  <c r="L320" i="1"/>
  <c r="L316" i="1"/>
  <c r="L312" i="1"/>
  <c r="L308" i="1"/>
  <c r="L304" i="1"/>
  <c r="L300" i="1"/>
  <c r="L296" i="1"/>
  <c r="L292" i="1"/>
  <c r="L288" i="1"/>
  <c r="L284" i="1"/>
  <c r="L280" i="1"/>
  <c r="L276" i="1"/>
  <c r="L272" i="1"/>
  <c r="L268" i="1"/>
  <c r="L264" i="1"/>
  <c r="L260" i="1"/>
  <c r="L256" i="1"/>
  <c r="L252" i="1"/>
  <c r="L248" i="1"/>
  <c r="L244" i="1"/>
  <c r="L240" i="1"/>
  <c r="L236" i="1"/>
  <c r="L232" i="1"/>
  <c r="L228" i="1"/>
  <c r="L224" i="1"/>
  <c r="L220" i="1"/>
  <c r="L216" i="1"/>
  <c r="L212" i="1"/>
  <c r="L208" i="1"/>
  <c r="L204" i="1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32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2" i="1"/>
  <c r="M2097" i="1"/>
  <c r="M2091" i="1"/>
  <c r="M2086" i="1"/>
  <c r="M2081" i="1"/>
  <c r="M2075" i="1"/>
  <c r="M2070" i="1"/>
  <c r="M2065" i="1"/>
  <c r="M2059" i="1"/>
  <c r="M2054" i="1"/>
  <c r="M2049" i="1"/>
  <c r="M2043" i="1"/>
  <c r="M2038" i="1"/>
  <c r="M2033" i="1"/>
  <c r="M2027" i="1"/>
  <c r="M2022" i="1"/>
  <c r="M2017" i="1"/>
  <c r="M2011" i="1"/>
  <c r="M2006" i="1"/>
  <c r="M2001" i="1"/>
  <c r="M1995" i="1"/>
  <c r="M1990" i="1"/>
  <c r="M1985" i="1"/>
  <c r="M1979" i="1"/>
  <c r="M1974" i="1"/>
  <c r="M1969" i="1"/>
  <c r="M1963" i="1"/>
  <c r="M1958" i="1"/>
  <c r="M1953" i="1"/>
  <c r="M1947" i="1"/>
  <c r="M1942" i="1"/>
  <c r="M1937" i="1"/>
  <c r="M1931" i="1"/>
  <c r="M1926" i="1"/>
  <c r="M1921" i="1"/>
  <c r="M1915" i="1"/>
  <c r="M1910" i="1"/>
  <c r="M1905" i="1"/>
  <c r="M1899" i="1"/>
  <c r="M1894" i="1"/>
  <c r="M1889" i="1"/>
  <c r="M1883" i="1"/>
  <c r="M1878" i="1"/>
  <c r="M1873" i="1"/>
  <c r="M1867" i="1"/>
  <c r="M1862" i="1"/>
  <c r="M1857" i="1"/>
  <c r="M1851" i="1"/>
  <c r="M1846" i="1"/>
  <c r="M1841" i="1"/>
  <c r="M1835" i="1"/>
  <c r="M1830" i="1"/>
  <c r="M1825" i="1"/>
  <c r="M1819" i="1"/>
  <c r="M1814" i="1"/>
  <c r="M1809" i="1"/>
  <c r="M1803" i="1"/>
  <c r="M1798" i="1"/>
  <c r="M1793" i="1"/>
  <c r="M1787" i="1"/>
  <c r="M1782" i="1"/>
  <c r="M1777" i="1"/>
  <c r="M1771" i="1"/>
  <c r="M1766" i="1"/>
  <c r="M1761" i="1"/>
  <c r="M1755" i="1"/>
  <c r="M1750" i="1"/>
  <c r="M1745" i="1"/>
  <c r="M1739" i="1"/>
  <c r="M1734" i="1"/>
  <c r="M1729" i="1"/>
  <c r="M1723" i="1"/>
  <c r="M1718" i="1"/>
  <c r="M1713" i="1"/>
  <c r="M1707" i="1"/>
  <c r="M1702" i="1"/>
  <c r="M1697" i="1"/>
  <c r="M1691" i="1"/>
  <c r="M1686" i="1"/>
  <c r="M1681" i="1"/>
  <c r="M1675" i="1"/>
  <c r="M1670" i="1"/>
  <c r="M1665" i="1"/>
  <c r="M1659" i="1"/>
  <c r="M1654" i="1"/>
  <c r="M1645" i="1"/>
  <c r="M1629" i="1"/>
  <c r="M1613" i="1"/>
  <c r="M1597" i="1"/>
  <c r="M1581" i="1"/>
  <c r="M1565" i="1"/>
  <c r="M1549" i="1"/>
  <c r="M1533" i="1"/>
  <c r="M1517" i="1"/>
  <c r="M1501" i="1"/>
  <c r="M1485" i="1"/>
  <c r="M1469" i="1"/>
  <c r="M1453" i="1"/>
  <c r="M1437" i="1"/>
  <c r="M1421" i="1"/>
  <c r="M1405" i="1"/>
  <c r="M1389" i="1"/>
  <c r="M1373" i="1"/>
  <c r="M1357" i="1"/>
  <c r="M1341" i="1"/>
  <c r="M1325" i="1"/>
  <c r="M1309" i="1"/>
  <c r="M1293" i="1"/>
  <c r="M1277" i="1"/>
  <c r="M1261" i="1"/>
  <c r="M1245" i="1"/>
  <c r="M1229" i="1"/>
  <c r="M1213" i="1"/>
  <c r="M1197" i="1"/>
  <c r="M1181" i="1"/>
  <c r="M1165" i="1"/>
  <c r="M1149" i="1"/>
  <c r="M1133" i="1"/>
  <c r="M1117" i="1"/>
  <c r="M1101" i="1"/>
  <c r="M1085" i="1"/>
  <c r="M1069" i="1"/>
  <c r="M1053" i="1"/>
  <c r="M1037" i="1"/>
  <c r="M1021" i="1"/>
  <c r="M1005" i="1"/>
  <c r="M989" i="1"/>
  <c r="M973" i="1"/>
  <c r="M957" i="1"/>
  <c r="M941" i="1"/>
  <c r="M925" i="1"/>
  <c r="M909" i="1"/>
  <c r="M893" i="1"/>
  <c r="M877" i="1"/>
  <c r="M861" i="1"/>
  <c r="M845" i="1"/>
  <c r="M829" i="1"/>
  <c r="M813" i="1"/>
  <c r="M797" i="1"/>
  <c r="M781" i="1"/>
  <c r="M765" i="1"/>
  <c r="M749" i="1"/>
  <c r="M733" i="1"/>
  <c r="M717" i="1"/>
  <c r="M701" i="1"/>
  <c r="M685" i="1"/>
  <c r="M669" i="1"/>
  <c r="M653" i="1"/>
  <c r="M637" i="1"/>
  <c r="M621" i="1"/>
  <c r="M605" i="1"/>
  <c r="M589" i="1"/>
  <c r="M573" i="1"/>
  <c r="M557" i="1"/>
  <c r="M541" i="1"/>
  <c r="M525" i="1"/>
  <c r="M509" i="1"/>
  <c r="M493" i="1"/>
  <c r="M477" i="1"/>
  <c r="M461" i="1"/>
  <c r="M445" i="1"/>
  <c r="M429" i="1"/>
  <c r="M413" i="1"/>
  <c r="D7" i="1" s="1"/>
  <c r="M397" i="1"/>
  <c r="M381" i="1"/>
  <c r="M365" i="1"/>
  <c r="M349" i="1"/>
  <c r="M333" i="1"/>
  <c r="M317" i="1"/>
  <c r="M301" i="1"/>
  <c r="M285" i="1"/>
  <c r="M269" i="1"/>
  <c r="M253" i="1"/>
  <c r="M237" i="1"/>
  <c r="M221" i="1"/>
  <c r="M205" i="1"/>
  <c r="M189" i="1"/>
  <c r="M173" i="1"/>
  <c r="M157" i="1"/>
  <c r="M141" i="1"/>
  <c r="M125" i="1"/>
  <c r="M109" i="1"/>
  <c r="M93" i="1"/>
  <c r="M77" i="1"/>
  <c r="M61" i="1"/>
  <c r="M45" i="1"/>
  <c r="M29" i="1"/>
  <c r="N2212" i="1"/>
  <c r="N2196" i="1"/>
  <c r="N2180" i="1"/>
  <c r="N2164" i="1"/>
  <c r="N2148" i="1"/>
  <c r="N2132" i="1"/>
  <c r="N2116" i="1"/>
  <c r="N2100" i="1"/>
  <c r="N2084" i="1"/>
  <c r="N2068" i="1"/>
  <c r="N2052" i="1"/>
  <c r="N2036" i="1"/>
  <c r="N2020" i="1"/>
  <c r="N2004" i="1"/>
  <c r="N1988" i="1"/>
  <c r="N1972" i="1"/>
  <c r="N1956" i="1"/>
  <c r="N1940" i="1"/>
  <c r="N1924" i="1"/>
  <c r="N1908" i="1"/>
  <c r="N1892" i="1"/>
  <c r="N1876" i="1"/>
  <c r="N1860" i="1"/>
  <c r="N1844" i="1"/>
  <c r="N1828" i="1"/>
  <c r="N1812" i="1"/>
  <c r="N1796" i="1"/>
  <c r="N1780" i="1"/>
  <c r="N1764" i="1"/>
  <c r="N1748" i="1"/>
  <c r="N1732" i="1"/>
  <c r="N1716" i="1"/>
  <c r="N1700" i="1"/>
  <c r="N1684" i="1"/>
  <c r="N1668" i="1"/>
  <c r="N1652" i="1"/>
  <c r="N1636" i="1"/>
  <c r="N1620" i="1"/>
  <c r="N1604" i="1"/>
  <c r="N1588" i="1"/>
  <c r="N1572" i="1"/>
  <c r="N1556" i="1"/>
  <c r="N1540" i="1"/>
  <c r="N1524" i="1"/>
  <c r="N1508" i="1"/>
  <c r="N1492" i="1"/>
  <c r="N1476" i="1"/>
  <c r="N1460" i="1"/>
  <c r="N1444" i="1"/>
  <c r="N1428" i="1"/>
  <c r="N1412" i="1"/>
  <c r="N1396" i="1"/>
  <c r="N1380" i="1"/>
  <c r="N1364" i="1"/>
  <c r="N1348" i="1"/>
  <c r="N1332" i="1"/>
  <c r="N1316" i="1"/>
  <c r="N1300" i="1"/>
  <c r="N1284" i="1"/>
  <c r="N1268" i="1"/>
  <c r="N1252" i="1"/>
  <c r="N1236" i="1"/>
  <c r="N1220" i="1"/>
  <c r="N1204" i="1"/>
  <c r="N1188" i="1"/>
  <c r="N1172" i="1"/>
  <c r="N1156" i="1"/>
  <c r="N1140" i="1"/>
  <c r="N1124" i="1"/>
  <c r="N1108" i="1"/>
  <c r="N1092" i="1"/>
  <c r="N1076" i="1"/>
  <c r="N1060" i="1"/>
  <c r="N1044" i="1"/>
  <c r="N1028" i="1"/>
  <c r="N1012" i="1"/>
  <c r="N996" i="1"/>
  <c r="N980" i="1"/>
  <c r="N964" i="1"/>
  <c r="N948" i="1"/>
  <c r="N932" i="1"/>
  <c r="N916" i="1"/>
  <c r="N900" i="1"/>
  <c r="N884" i="1"/>
  <c r="N868" i="1"/>
  <c r="N852" i="1"/>
  <c r="N836" i="1"/>
  <c r="N820" i="1"/>
  <c r="N804" i="1"/>
  <c r="N788" i="1"/>
  <c r="N772" i="1"/>
  <c r="N756" i="1"/>
  <c r="N740" i="1"/>
  <c r="N724" i="1"/>
  <c r="N708" i="1"/>
  <c r="N692" i="1"/>
  <c r="N676" i="1"/>
  <c r="N660" i="1"/>
  <c r="N644" i="1"/>
  <c r="N628" i="1"/>
  <c r="N612" i="1"/>
  <c r="N596" i="1"/>
  <c r="N580" i="1"/>
  <c r="N564" i="1"/>
  <c r="N548" i="1"/>
  <c r="N532" i="1"/>
  <c r="N516" i="1"/>
  <c r="N500" i="1"/>
  <c r="N484" i="1"/>
  <c r="N468" i="1"/>
  <c r="N452" i="1"/>
  <c r="N436" i="1"/>
  <c r="N420" i="1"/>
  <c r="N404" i="1"/>
  <c r="N388" i="1"/>
  <c r="N372" i="1"/>
  <c r="N356" i="1"/>
  <c r="N340" i="1"/>
  <c r="N324" i="1"/>
  <c r="N308" i="1"/>
  <c r="N292" i="1"/>
  <c r="N276" i="1"/>
  <c r="N260" i="1"/>
  <c r="N244" i="1"/>
  <c r="N228" i="1"/>
  <c r="N212" i="1"/>
  <c r="N196" i="1"/>
  <c r="N180" i="1"/>
  <c r="N164" i="1"/>
  <c r="N148" i="1"/>
  <c r="N132" i="1"/>
  <c r="N116" i="1"/>
  <c r="N100" i="1"/>
  <c r="N84" i="1"/>
  <c r="N68" i="1"/>
  <c r="N52" i="1"/>
  <c r="N36" i="1"/>
  <c r="O2203" i="1"/>
  <c r="O2187" i="1"/>
  <c r="O2171" i="1"/>
  <c r="O2155" i="1"/>
  <c r="O2139" i="1"/>
  <c r="O2123" i="1"/>
  <c r="O2107" i="1"/>
  <c r="O2091" i="1"/>
  <c r="O2075" i="1"/>
  <c r="O2059" i="1"/>
  <c r="O2043" i="1"/>
  <c r="O2027" i="1"/>
  <c r="O2011" i="1"/>
  <c r="O1995" i="1"/>
  <c r="O1979" i="1"/>
  <c r="O1963" i="1"/>
  <c r="O1947" i="1"/>
  <c r="O1931" i="1"/>
  <c r="O1915" i="1"/>
  <c r="O1899" i="1"/>
  <c r="O1883" i="1"/>
  <c r="O1867" i="1"/>
  <c r="O1851" i="1"/>
  <c r="O1835" i="1"/>
  <c r="O1819" i="1"/>
  <c r="O1803" i="1"/>
  <c r="O1787" i="1"/>
  <c r="O1771" i="1"/>
  <c r="O1755" i="1"/>
  <c r="O1734" i="1"/>
  <c r="O1708" i="1"/>
  <c r="O1644" i="1"/>
  <c r="O1580" i="1"/>
  <c r="O1516" i="1"/>
  <c r="O1452" i="1"/>
  <c r="O1388" i="1"/>
  <c r="O1324" i="1"/>
  <c r="O1260" i="1"/>
  <c r="O1196" i="1"/>
  <c r="O1132" i="1"/>
  <c r="O1068" i="1"/>
  <c r="O1004" i="1"/>
  <c r="O940" i="1"/>
  <c r="O876" i="1"/>
  <c r="O812" i="1"/>
  <c r="O748" i="1"/>
  <c r="O684" i="1"/>
  <c r="O620" i="1"/>
  <c r="O556" i="1"/>
  <c r="O492" i="1"/>
  <c r="O428" i="1"/>
  <c r="O364" i="1"/>
  <c r="O300" i="1"/>
  <c r="O236" i="1"/>
  <c r="O172" i="1"/>
  <c r="O108" i="1"/>
  <c r="O44" i="1"/>
  <c r="P2179" i="1"/>
  <c r="P2115" i="1"/>
  <c r="P2051" i="1"/>
  <c r="P1987" i="1"/>
  <c r="P1917" i="1"/>
  <c r="P1820" i="1"/>
  <c r="P1644" i="1"/>
  <c r="P1388" i="1"/>
  <c r="P1132" i="1"/>
  <c r="P876" i="1"/>
  <c r="P620" i="1"/>
  <c r="P364" i="1"/>
  <c r="Q2051" i="1"/>
  <c r="Q1795" i="1"/>
  <c r="Q1539" i="1"/>
  <c r="T41" i="1"/>
  <c r="T122" i="1"/>
  <c r="T1481" i="1"/>
  <c r="T1715" i="1"/>
  <c r="T185" i="1"/>
  <c r="T224" i="1"/>
  <c r="T1526" i="1"/>
  <c r="T1663" i="1"/>
  <c r="T642" i="1"/>
  <c r="T1073" i="1"/>
  <c r="T2160" i="1"/>
  <c r="T1770" i="1"/>
  <c r="T1311" i="1"/>
  <c r="T1569" i="1"/>
  <c r="T1456" i="1"/>
  <c r="N17" i="1"/>
  <c r="N21" i="1"/>
  <c r="N25" i="1"/>
  <c r="N29" i="1"/>
  <c r="N33" i="1"/>
  <c r="N37" i="1"/>
  <c r="N41" i="1"/>
  <c r="N45" i="1"/>
  <c r="N49" i="1"/>
  <c r="N53" i="1"/>
  <c r="N57" i="1"/>
  <c r="N61" i="1"/>
  <c r="N65" i="1"/>
  <c r="N69" i="1"/>
  <c r="N73" i="1"/>
  <c r="N77" i="1"/>
  <c r="N81" i="1"/>
  <c r="N85" i="1"/>
  <c r="N89" i="1"/>
  <c r="N93" i="1"/>
  <c r="N97" i="1"/>
  <c r="N101" i="1"/>
  <c r="N105" i="1"/>
  <c r="N109" i="1"/>
  <c r="N113" i="1"/>
  <c r="N117" i="1"/>
  <c r="N121" i="1"/>
  <c r="N125" i="1"/>
  <c r="N129" i="1"/>
  <c r="N133" i="1"/>
  <c r="N137" i="1"/>
  <c r="N141" i="1"/>
  <c r="N145" i="1"/>
  <c r="N149" i="1"/>
  <c r="N153" i="1"/>
  <c r="N157" i="1"/>
  <c r="N161" i="1"/>
  <c r="N165" i="1"/>
  <c r="N169" i="1"/>
  <c r="N173" i="1"/>
  <c r="N177" i="1"/>
  <c r="N181" i="1"/>
  <c r="N185" i="1"/>
  <c r="N189" i="1"/>
  <c r="N193" i="1"/>
  <c r="N197" i="1"/>
  <c r="N201" i="1"/>
  <c r="N205" i="1"/>
  <c r="N209" i="1"/>
  <c r="N213" i="1"/>
  <c r="N217" i="1"/>
  <c r="N221" i="1"/>
  <c r="N225" i="1"/>
  <c r="N229" i="1"/>
  <c r="N233" i="1"/>
  <c r="N237" i="1"/>
  <c r="N241" i="1"/>
  <c r="N245" i="1"/>
  <c r="N249" i="1"/>
  <c r="N253" i="1"/>
  <c r="N257" i="1"/>
  <c r="N261" i="1"/>
  <c r="N265" i="1"/>
  <c r="N269" i="1"/>
  <c r="N273" i="1"/>
  <c r="N277" i="1"/>
  <c r="N281" i="1"/>
  <c r="N285" i="1"/>
  <c r="N289" i="1"/>
  <c r="N293" i="1"/>
  <c r="N297" i="1"/>
  <c r="N301" i="1"/>
  <c r="N305" i="1"/>
  <c r="N309" i="1"/>
  <c r="N313" i="1"/>
  <c r="N317" i="1"/>
  <c r="N321" i="1"/>
  <c r="N325" i="1"/>
  <c r="N329" i="1"/>
  <c r="N333" i="1"/>
  <c r="N337" i="1"/>
  <c r="N341" i="1"/>
  <c r="N345" i="1"/>
  <c r="N349" i="1"/>
  <c r="N353" i="1"/>
  <c r="N357" i="1"/>
  <c r="N361" i="1"/>
  <c r="N365" i="1"/>
  <c r="N369" i="1"/>
  <c r="N373" i="1"/>
  <c r="N377" i="1"/>
  <c r="N381" i="1"/>
  <c r="N385" i="1"/>
  <c r="N389" i="1"/>
  <c r="N393" i="1"/>
  <c r="N397" i="1"/>
  <c r="N401" i="1"/>
  <c r="N405" i="1"/>
  <c r="N409" i="1"/>
  <c r="N413" i="1"/>
  <c r="E7" i="1" s="1"/>
  <c r="N417" i="1"/>
  <c r="N421" i="1"/>
  <c r="N425" i="1"/>
  <c r="N429" i="1"/>
  <c r="N433" i="1"/>
  <c r="N437" i="1"/>
  <c r="N441" i="1"/>
  <c r="N445" i="1"/>
  <c r="N449" i="1"/>
  <c r="N453" i="1"/>
  <c r="N457" i="1"/>
  <c r="N461" i="1"/>
  <c r="N465" i="1"/>
  <c r="N469" i="1"/>
  <c r="N473" i="1"/>
  <c r="N477" i="1"/>
  <c r="N481" i="1"/>
  <c r="N485" i="1"/>
  <c r="N489" i="1"/>
  <c r="N493" i="1"/>
  <c r="N497" i="1"/>
  <c r="N501" i="1"/>
  <c r="N505" i="1"/>
  <c r="N509" i="1"/>
  <c r="N513" i="1"/>
  <c r="N517" i="1"/>
  <c r="N521" i="1"/>
  <c r="N525" i="1"/>
  <c r="N529" i="1"/>
  <c r="N533" i="1"/>
  <c r="N537" i="1"/>
  <c r="N541" i="1"/>
  <c r="N545" i="1"/>
  <c r="N549" i="1"/>
  <c r="N553" i="1"/>
  <c r="N557" i="1"/>
  <c r="N561" i="1"/>
  <c r="N565" i="1"/>
  <c r="N569" i="1"/>
  <c r="N573" i="1"/>
  <c r="N577" i="1"/>
  <c r="N581" i="1"/>
  <c r="N585" i="1"/>
  <c r="N589" i="1"/>
  <c r="N593" i="1"/>
  <c r="N597" i="1"/>
  <c r="N601" i="1"/>
  <c r="N605" i="1"/>
  <c r="N609" i="1"/>
  <c r="N613" i="1"/>
  <c r="N617" i="1"/>
  <c r="N621" i="1"/>
  <c r="N625" i="1"/>
  <c r="N629" i="1"/>
  <c r="N633" i="1"/>
  <c r="N637" i="1"/>
  <c r="N641" i="1"/>
  <c r="N645" i="1"/>
  <c r="N649" i="1"/>
  <c r="N653" i="1"/>
  <c r="N657" i="1"/>
  <c r="N661" i="1"/>
  <c r="N665" i="1"/>
  <c r="N669" i="1"/>
  <c r="N673" i="1"/>
  <c r="N677" i="1"/>
  <c r="N681" i="1"/>
  <c r="N685" i="1"/>
  <c r="N689" i="1"/>
  <c r="N693" i="1"/>
  <c r="N697" i="1"/>
  <c r="N701" i="1"/>
  <c r="N705" i="1"/>
  <c r="N709" i="1"/>
  <c r="N713" i="1"/>
  <c r="N717" i="1"/>
  <c r="N721" i="1"/>
  <c r="N725" i="1"/>
  <c r="N729" i="1"/>
  <c r="N733" i="1"/>
  <c r="N737" i="1"/>
  <c r="N741" i="1"/>
  <c r="N745" i="1"/>
  <c r="N749" i="1"/>
  <c r="N753" i="1"/>
  <c r="N757" i="1"/>
  <c r="N761" i="1"/>
  <c r="N765" i="1"/>
  <c r="N769" i="1"/>
  <c r="N773" i="1"/>
  <c r="N777" i="1"/>
  <c r="N781" i="1"/>
  <c r="N785" i="1"/>
  <c r="N789" i="1"/>
  <c r="N793" i="1"/>
  <c r="N797" i="1"/>
  <c r="N801" i="1"/>
  <c r="N805" i="1"/>
  <c r="N809" i="1"/>
  <c r="N813" i="1"/>
  <c r="N817" i="1"/>
  <c r="N821" i="1"/>
  <c r="N825" i="1"/>
  <c r="N829" i="1"/>
  <c r="N833" i="1"/>
  <c r="N837" i="1"/>
  <c r="N841" i="1"/>
  <c r="N845" i="1"/>
  <c r="N849" i="1"/>
  <c r="N853" i="1"/>
  <c r="N857" i="1"/>
  <c r="N861" i="1"/>
  <c r="N865" i="1"/>
  <c r="N869" i="1"/>
  <c r="N873" i="1"/>
  <c r="N877" i="1"/>
  <c r="N881" i="1"/>
  <c r="N885" i="1"/>
  <c r="N889" i="1"/>
  <c r="N893" i="1"/>
  <c r="N897" i="1"/>
  <c r="N901" i="1"/>
  <c r="N905" i="1"/>
  <c r="N909" i="1"/>
  <c r="N913" i="1"/>
  <c r="N917" i="1"/>
  <c r="N921" i="1"/>
  <c r="N925" i="1"/>
  <c r="N929" i="1"/>
  <c r="N933" i="1"/>
  <c r="N937" i="1"/>
  <c r="N941" i="1"/>
  <c r="N945" i="1"/>
  <c r="N949" i="1"/>
  <c r="N953" i="1"/>
  <c r="N957" i="1"/>
  <c r="N961" i="1"/>
  <c r="N965" i="1"/>
  <c r="N969" i="1"/>
  <c r="N973" i="1"/>
  <c r="N977" i="1"/>
  <c r="N981" i="1"/>
  <c r="N985" i="1"/>
  <c r="N989" i="1"/>
  <c r="N993" i="1"/>
  <c r="N997" i="1"/>
  <c r="N1001" i="1"/>
  <c r="N1005" i="1"/>
  <c r="N1009" i="1"/>
  <c r="N1013" i="1"/>
  <c r="N1017" i="1"/>
  <c r="N1021" i="1"/>
  <c r="N1025" i="1"/>
  <c r="N1029" i="1"/>
  <c r="N1033" i="1"/>
  <c r="N1037" i="1"/>
  <c r="N1041" i="1"/>
  <c r="N1045" i="1"/>
  <c r="N1049" i="1"/>
  <c r="N1053" i="1"/>
  <c r="N1057" i="1"/>
  <c r="N1061" i="1"/>
  <c r="N1065" i="1"/>
  <c r="N1069" i="1"/>
  <c r="N1073" i="1"/>
  <c r="N1077" i="1"/>
  <c r="N1081" i="1"/>
  <c r="N1085" i="1"/>
  <c r="N1089" i="1"/>
  <c r="N1093" i="1"/>
  <c r="N1097" i="1"/>
  <c r="N1101" i="1"/>
  <c r="N1105" i="1"/>
  <c r="N1109" i="1"/>
  <c r="N1113" i="1"/>
  <c r="N1117" i="1"/>
  <c r="N1121" i="1"/>
  <c r="N1125" i="1"/>
  <c r="N1129" i="1"/>
  <c r="N1133" i="1"/>
  <c r="N1137" i="1"/>
  <c r="N1141" i="1"/>
  <c r="N1145" i="1"/>
  <c r="N1149" i="1"/>
  <c r="N1153" i="1"/>
  <c r="N1157" i="1"/>
  <c r="N1161" i="1"/>
  <c r="N1165" i="1"/>
  <c r="N1169" i="1"/>
  <c r="N1173" i="1"/>
  <c r="N1177" i="1"/>
  <c r="N1181" i="1"/>
  <c r="N1185" i="1"/>
  <c r="N1189" i="1"/>
  <c r="N1193" i="1"/>
  <c r="N1197" i="1"/>
  <c r="N1201" i="1"/>
  <c r="N1205" i="1"/>
  <c r="N1209" i="1"/>
  <c r="N1213" i="1"/>
  <c r="N1217" i="1"/>
  <c r="N1221" i="1"/>
  <c r="N1225" i="1"/>
  <c r="N1229" i="1"/>
  <c r="N1233" i="1"/>
  <c r="N1237" i="1"/>
  <c r="N1241" i="1"/>
  <c r="N1245" i="1"/>
  <c r="N1249" i="1"/>
  <c r="N1253" i="1"/>
  <c r="N1257" i="1"/>
  <c r="N1261" i="1"/>
  <c r="N1265" i="1"/>
  <c r="N1269" i="1"/>
  <c r="N1273" i="1"/>
  <c r="N1277" i="1"/>
  <c r="N1281" i="1"/>
  <c r="N1285" i="1"/>
  <c r="N1289" i="1"/>
  <c r="N1293" i="1"/>
  <c r="N1297" i="1"/>
  <c r="N1301" i="1"/>
  <c r="N1305" i="1"/>
  <c r="N1309" i="1"/>
  <c r="N1313" i="1"/>
  <c r="N1317" i="1"/>
  <c r="N1321" i="1"/>
  <c r="N1325" i="1"/>
  <c r="N1329" i="1"/>
  <c r="N1333" i="1"/>
  <c r="N1337" i="1"/>
  <c r="N1341" i="1"/>
  <c r="N1345" i="1"/>
  <c r="N1349" i="1"/>
  <c r="N1353" i="1"/>
  <c r="N1357" i="1"/>
  <c r="N1361" i="1"/>
  <c r="N1365" i="1"/>
  <c r="N1369" i="1"/>
  <c r="N1373" i="1"/>
  <c r="N1377" i="1"/>
  <c r="N1381" i="1"/>
  <c r="N1385" i="1"/>
  <c r="N1389" i="1"/>
  <c r="N1393" i="1"/>
  <c r="N1397" i="1"/>
  <c r="N1401" i="1"/>
  <c r="N1405" i="1"/>
  <c r="N1409" i="1"/>
  <c r="N1413" i="1"/>
  <c r="N1417" i="1"/>
  <c r="N1421" i="1"/>
  <c r="N1425" i="1"/>
  <c r="N1429" i="1"/>
  <c r="N1433" i="1"/>
  <c r="N1437" i="1"/>
  <c r="N1441" i="1"/>
  <c r="N1445" i="1"/>
  <c r="N1449" i="1"/>
  <c r="N1453" i="1"/>
  <c r="N1457" i="1"/>
  <c r="N1461" i="1"/>
  <c r="N1465" i="1"/>
  <c r="N1469" i="1"/>
  <c r="N1473" i="1"/>
  <c r="N1477" i="1"/>
  <c r="N1481" i="1"/>
  <c r="N1485" i="1"/>
  <c r="N1489" i="1"/>
  <c r="N1493" i="1"/>
  <c r="N1497" i="1"/>
  <c r="N1501" i="1"/>
  <c r="N1505" i="1"/>
  <c r="N1509" i="1"/>
  <c r="N1513" i="1"/>
  <c r="N1517" i="1"/>
  <c r="N1521" i="1"/>
  <c r="N1525" i="1"/>
  <c r="N1529" i="1"/>
  <c r="N1533" i="1"/>
  <c r="N1537" i="1"/>
  <c r="N1541" i="1"/>
  <c r="N1545" i="1"/>
  <c r="N1549" i="1"/>
  <c r="N1553" i="1"/>
  <c r="N1557" i="1"/>
  <c r="N1561" i="1"/>
  <c r="N1565" i="1"/>
  <c r="N1569" i="1"/>
  <c r="N1573" i="1"/>
  <c r="N1577" i="1"/>
  <c r="N1581" i="1"/>
  <c r="N1585" i="1"/>
  <c r="N1589" i="1"/>
  <c r="N1593" i="1"/>
  <c r="N1597" i="1"/>
  <c r="N1601" i="1"/>
  <c r="N1605" i="1"/>
  <c r="N1609" i="1"/>
  <c r="N1613" i="1"/>
  <c r="N1617" i="1"/>
  <c r="N1621" i="1"/>
  <c r="N1625" i="1"/>
  <c r="N1629" i="1"/>
  <c r="N1633" i="1"/>
  <c r="N1637" i="1"/>
  <c r="N1641" i="1"/>
  <c r="N1645" i="1"/>
  <c r="N1649" i="1"/>
  <c r="N1653" i="1"/>
  <c r="N1657" i="1"/>
  <c r="N1661" i="1"/>
  <c r="N1665" i="1"/>
  <c r="N1669" i="1"/>
  <c r="N1673" i="1"/>
  <c r="N1677" i="1"/>
  <c r="N1681" i="1"/>
  <c r="N1685" i="1"/>
  <c r="N1689" i="1"/>
  <c r="N1693" i="1"/>
  <c r="N1697" i="1"/>
  <c r="N1701" i="1"/>
  <c r="N1705" i="1"/>
  <c r="N1709" i="1"/>
  <c r="N1713" i="1"/>
  <c r="N1717" i="1"/>
  <c r="N1721" i="1"/>
  <c r="N1725" i="1"/>
  <c r="N1729" i="1"/>
  <c r="N1733" i="1"/>
  <c r="N1737" i="1"/>
  <c r="N1741" i="1"/>
  <c r="N1745" i="1"/>
  <c r="N1749" i="1"/>
  <c r="N1753" i="1"/>
  <c r="N1757" i="1"/>
  <c r="N1761" i="1"/>
  <c r="N1765" i="1"/>
  <c r="N1769" i="1"/>
  <c r="N1773" i="1"/>
  <c r="N1777" i="1"/>
  <c r="N1781" i="1"/>
  <c r="N1785" i="1"/>
  <c r="N1789" i="1"/>
  <c r="N1793" i="1"/>
  <c r="N1797" i="1"/>
  <c r="N1801" i="1"/>
  <c r="N1805" i="1"/>
  <c r="N1809" i="1"/>
  <c r="N1813" i="1"/>
  <c r="N1817" i="1"/>
  <c r="N1821" i="1"/>
  <c r="N1825" i="1"/>
  <c r="N1829" i="1"/>
  <c r="N1833" i="1"/>
  <c r="N1837" i="1"/>
  <c r="N1841" i="1"/>
  <c r="N1845" i="1"/>
  <c r="N1849" i="1"/>
  <c r="N1853" i="1"/>
  <c r="N1857" i="1"/>
  <c r="N1861" i="1"/>
  <c r="N1865" i="1"/>
  <c r="N1869" i="1"/>
  <c r="N1873" i="1"/>
  <c r="N1877" i="1"/>
  <c r="N1881" i="1"/>
  <c r="N1885" i="1"/>
  <c r="N1889" i="1"/>
  <c r="N1893" i="1"/>
  <c r="N1897" i="1"/>
  <c r="N1901" i="1"/>
  <c r="N1905" i="1"/>
  <c r="N1909" i="1"/>
  <c r="N1913" i="1"/>
  <c r="N1917" i="1"/>
  <c r="N1921" i="1"/>
  <c r="N1925" i="1"/>
  <c r="N1929" i="1"/>
  <c r="N1933" i="1"/>
  <c r="N1937" i="1"/>
  <c r="N1941" i="1"/>
  <c r="N1945" i="1"/>
  <c r="N1949" i="1"/>
  <c r="N1953" i="1"/>
  <c r="N1957" i="1"/>
  <c r="N1961" i="1"/>
  <c r="N1965" i="1"/>
  <c r="N1969" i="1"/>
  <c r="N1973" i="1"/>
  <c r="N1977" i="1"/>
  <c r="N1981" i="1"/>
  <c r="N1985" i="1"/>
  <c r="N1989" i="1"/>
  <c r="N1993" i="1"/>
  <c r="N1997" i="1"/>
  <c r="N2001" i="1"/>
  <c r="N2005" i="1"/>
  <c r="N2009" i="1"/>
  <c r="N2013" i="1"/>
  <c r="N2017" i="1"/>
  <c r="N2021" i="1"/>
  <c r="N2025" i="1"/>
  <c r="N2029" i="1"/>
  <c r="N2033" i="1"/>
  <c r="N2037" i="1"/>
  <c r="N2041" i="1"/>
  <c r="N2045" i="1"/>
  <c r="N2049" i="1"/>
  <c r="N2053" i="1"/>
  <c r="N2057" i="1"/>
  <c r="N2061" i="1"/>
  <c r="N2065" i="1"/>
  <c r="N2069" i="1"/>
  <c r="N2073" i="1"/>
  <c r="N2077" i="1"/>
  <c r="N2081" i="1"/>
  <c r="N2085" i="1"/>
  <c r="N2089" i="1"/>
  <c r="N2093" i="1"/>
  <c r="N2097" i="1"/>
  <c r="N2101" i="1"/>
  <c r="N2105" i="1"/>
  <c r="N2109" i="1"/>
  <c r="N2113" i="1"/>
  <c r="N2117" i="1"/>
  <c r="N2121" i="1"/>
  <c r="N2125" i="1"/>
  <c r="N2129" i="1"/>
  <c r="N2133" i="1"/>
  <c r="N2137" i="1"/>
  <c r="N2141" i="1"/>
  <c r="N2145" i="1"/>
  <c r="N2149" i="1"/>
  <c r="N2153" i="1"/>
  <c r="N2157" i="1"/>
  <c r="N2161" i="1"/>
  <c r="N2165" i="1"/>
  <c r="N2169" i="1"/>
  <c r="N2173" i="1"/>
  <c r="N2177" i="1"/>
  <c r="N2181" i="1"/>
  <c r="N2185" i="1"/>
  <c r="N2189" i="1"/>
  <c r="N2193" i="1"/>
  <c r="N2197" i="1"/>
  <c r="N2201" i="1"/>
  <c r="N2205" i="1"/>
  <c r="N2209" i="1"/>
  <c r="N14" i="1"/>
  <c r="N18" i="1"/>
  <c r="E6" i="1" s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0" i="1"/>
  <c r="N114" i="1"/>
  <c r="N118" i="1"/>
  <c r="N122" i="1"/>
  <c r="N126" i="1"/>
  <c r="N130" i="1"/>
  <c r="N134" i="1"/>
  <c r="N138" i="1"/>
  <c r="N142" i="1"/>
  <c r="N146" i="1"/>
  <c r="N150" i="1"/>
  <c r="N154" i="1"/>
  <c r="N158" i="1"/>
  <c r="N162" i="1"/>
  <c r="N166" i="1"/>
  <c r="N170" i="1"/>
  <c r="N174" i="1"/>
  <c r="N178" i="1"/>
  <c r="N182" i="1"/>
  <c r="N186" i="1"/>
  <c r="N190" i="1"/>
  <c r="N194" i="1"/>
  <c r="N19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2" i="1"/>
  <c r="N266" i="1"/>
  <c r="N270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342" i="1"/>
  <c r="N346" i="1"/>
  <c r="N350" i="1"/>
  <c r="N354" i="1"/>
  <c r="N358" i="1"/>
  <c r="N362" i="1"/>
  <c r="N366" i="1"/>
  <c r="N370" i="1"/>
  <c r="N374" i="1"/>
  <c r="N378" i="1"/>
  <c r="N382" i="1"/>
  <c r="N386" i="1"/>
  <c r="N390" i="1"/>
  <c r="N394" i="1"/>
  <c r="N398" i="1"/>
  <c r="N402" i="1"/>
  <c r="N406" i="1"/>
  <c r="N410" i="1"/>
  <c r="N414" i="1"/>
  <c r="N418" i="1"/>
  <c r="N422" i="1"/>
  <c r="N426" i="1"/>
  <c r="N430" i="1"/>
  <c r="N434" i="1"/>
  <c r="N438" i="1"/>
  <c r="N442" i="1"/>
  <c r="N446" i="1"/>
  <c r="N450" i="1"/>
  <c r="N454" i="1"/>
  <c r="N458" i="1"/>
  <c r="N462" i="1"/>
  <c r="N466" i="1"/>
  <c r="N470" i="1"/>
  <c r="N474" i="1"/>
  <c r="N478" i="1"/>
  <c r="N482" i="1"/>
  <c r="N486" i="1"/>
  <c r="N490" i="1"/>
  <c r="N494" i="1"/>
  <c r="N498" i="1"/>
  <c r="N502" i="1"/>
  <c r="N506" i="1"/>
  <c r="N510" i="1"/>
  <c r="N514" i="1"/>
  <c r="N518" i="1"/>
  <c r="N522" i="1"/>
  <c r="N526" i="1"/>
  <c r="N530" i="1"/>
  <c r="N534" i="1"/>
  <c r="N538" i="1"/>
  <c r="N542" i="1"/>
  <c r="N546" i="1"/>
  <c r="N550" i="1"/>
  <c r="N554" i="1"/>
  <c r="N558" i="1"/>
  <c r="N562" i="1"/>
  <c r="N566" i="1"/>
  <c r="N570" i="1"/>
  <c r="N574" i="1"/>
  <c r="N578" i="1"/>
  <c r="N582" i="1"/>
  <c r="N586" i="1"/>
  <c r="N590" i="1"/>
  <c r="N594" i="1"/>
  <c r="N598" i="1"/>
  <c r="N602" i="1"/>
  <c r="N606" i="1"/>
  <c r="N610" i="1"/>
  <c r="N614" i="1"/>
  <c r="N618" i="1"/>
  <c r="N622" i="1"/>
  <c r="N626" i="1"/>
  <c r="N630" i="1"/>
  <c r="N634" i="1"/>
  <c r="N638" i="1"/>
  <c r="N642" i="1"/>
  <c r="N646" i="1"/>
  <c r="N650" i="1"/>
  <c r="N654" i="1"/>
  <c r="N658" i="1"/>
  <c r="N662" i="1"/>
  <c r="N666" i="1"/>
  <c r="N670" i="1"/>
  <c r="N674" i="1"/>
  <c r="N678" i="1"/>
  <c r="N682" i="1"/>
  <c r="N686" i="1"/>
  <c r="N690" i="1"/>
  <c r="N694" i="1"/>
  <c r="N698" i="1"/>
  <c r="N702" i="1"/>
  <c r="N706" i="1"/>
  <c r="N710" i="1"/>
  <c r="N714" i="1"/>
  <c r="N718" i="1"/>
  <c r="N722" i="1"/>
  <c r="N726" i="1"/>
  <c r="N730" i="1"/>
  <c r="N734" i="1"/>
  <c r="N738" i="1"/>
  <c r="N742" i="1"/>
  <c r="N746" i="1"/>
  <c r="N750" i="1"/>
  <c r="N754" i="1"/>
  <c r="N758" i="1"/>
  <c r="N762" i="1"/>
  <c r="N766" i="1"/>
  <c r="N770" i="1"/>
  <c r="N774" i="1"/>
  <c r="N778" i="1"/>
  <c r="N782" i="1"/>
  <c r="N786" i="1"/>
  <c r="N790" i="1"/>
  <c r="N794" i="1"/>
  <c r="N798" i="1"/>
  <c r="N802" i="1"/>
  <c r="N806" i="1"/>
  <c r="N810" i="1"/>
  <c r="N814" i="1"/>
  <c r="N818" i="1"/>
  <c r="N822" i="1"/>
  <c r="N826" i="1"/>
  <c r="N830" i="1"/>
  <c r="N834" i="1"/>
  <c r="N838" i="1"/>
  <c r="N842" i="1"/>
  <c r="N846" i="1"/>
  <c r="N850" i="1"/>
  <c r="N854" i="1"/>
  <c r="N858" i="1"/>
  <c r="N862" i="1"/>
  <c r="N866" i="1"/>
  <c r="N870" i="1"/>
  <c r="N874" i="1"/>
  <c r="N878" i="1"/>
  <c r="N882" i="1"/>
  <c r="N886" i="1"/>
  <c r="N890" i="1"/>
  <c r="N894" i="1"/>
  <c r="N898" i="1"/>
  <c r="N902" i="1"/>
  <c r="N906" i="1"/>
  <c r="N910" i="1"/>
  <c r="N914" i="1"/>
  <c r="N918" i="1"/>
  <c r="N922" i="1"/>
  <c r="N926" i="1"/>
  <c r="N930" i="1"/>
  <c r="N934" i="1"/>
  <c r="N938" i="1"/>
  <c r="N942" i="1"/>
  <c r="N946" i="1"/>
  <c r="N950" i="1"/>
  <c r="N954" i="1"/>
  <c r="N958" i="1"/>
  <c r="N962" i="1"/>
  <c r="N966" i="1"/>
  <c r="N970" i="1"/>
  <c r="N974" i="1"/>
  <c r="N978" i="1"/>
  <c r="N982" i="1"/>
  <c r="N986" i="1"/>
  <c r="N990" i="1"/>
  <c r="N994" i="1"/>
  <c r="N998" i="1"/>
  <c r="N1002" i="1"/>
  <c r="N1006" i="1"/>
  <c r="N1010" i="1"/>
  <c r="N1014" i="1"/>
  <c r="N1018" i="1"/>
  <c r="E8" i="1" s="1"/>
  <c r="N1022" i="1"/>
  <c r="N1026" i="1"/>
  <c r="N1030" i="1"/>
  <c r="N1034" i="1"/>
  <c r="N1038" i="1"/>
  <c r="N1042" i="1"/>
  <c r="N1046" i="1"/>
  <c r="N1050" i="1"/>
  <c r="N1054" i="1"/>
  <c r="N1058" i="1"/>
  <c r="N1062" i="1"/>
  <c r="N1066" i="1"/>
  <c r="N1070" i="1"/>
  <c r="N1074" i="1"/>
  <c r="N1078" i="1"/>
  <c r="N1082" i="1"/>
  <c r="N1086" i="1"/>
  <c r="N1090" i="1"/>
  <c r="N1094" i="1"/>
  <c r="N1098" i="1"/>
  <c r="N1102" i="1"/>
  <c r="N1106" i="1"/>
  <c r="N1110" i="1"/>
  <c r="N1114" i="1"/>
  <c r="N1118" i="1"/>
  <c r="N1122" i="1"/>
  <c r="N1126" i="1"/>
  <c r="N1130" i="1"/>
  <c r="N1134" i="1"/>
  <c r="N1138" i="1"/>
  <c r="N1142" i="1"/>
  <c r="N1146" i="1"/>
  <c r="N1150" i="1"/>
  <c r="N1154" i="1"/>
  <c r="N1158" i="1"/>
  <c r="N1162" i="1"/>
  <c r="N1166" i="1"/>
  <c r="N1170" i="1"/>
  <c r="N1174" i="1"/>
  <c r="N1178" i="1"/>
  <c r="N1182" i="1"/>
  <c r="N1186" i="1"/>
  <c r="N1190" i="1"/>
  <c r="N1194" i="1"/>
  <c r="N1198" i="1"/>
  <c r="N1202" i="1"/>
  <c r="N1206" i="1"/>
  <c r="N1210" i="1"/>
  <c r="N1214" i="1"/>
  <c r="N1218" i="1"/>
  <c r="N1222" i="1"/>
  <c r="N1226" i="1"/>
  <c r="N1230" i="1"/>
  <c r="N1234" i="1"/>
  <c r="N1238" i="1"/>
  <c r="N1242" i="1"/>
  <c r="N1246" i="1"/>
  <c r="N1250" i="1"/>
  <c r="N1254" i="1"/>
  <c r="N1258" i="1"/>
  <c r="N1262" i="1"/>
  <c r="N1266" i="1"/>
  <c r="N1270" i="1"/>
  <c r="N1274" i="1"/>
  <c r="N1278" i="1"/>
  <c r="N1282" i="1"/>
  <c r="N1286" i="1"/>
  <c r="N1290" i="1"/>
  <c r="N1294" i="1"/>
  <c r="N1298" i="1"/>
  <c r="N1302" i="1"/>
  <c r="N1306" i="1"/>
  <c r="N1310" i="1"/>
  <c r="N1314" i="1"/>
  <c r="N1318" i="1"/>
  <c r="N1322" i="1"/>
  <c r="N1326" i="1"/>
  <c r="N1330" i="1"/>
  <c r="N1334" i="1"/>
  <c r="N1338" i="1"/>
  <c r="N1342" i="1"/>
  <c r="N1346" i="1"/>
  <c r="N1350" i="1"/>
  <c r="N1354" i="1"/>
  <c r="N1358" i="1"/>
  <c r="N1362" i="1"/>
  <c r="N1366" i="1"/>
  <c r="N1370" i="1"/>
  <c r="N1374" i="1"/>
  <c r="N1378" i="1"/>
  <c r="N1382" i="1"/>
  <c r="N1386" i="1"/>
  <c r="N1390" i="1"/>
  <c r="N1394" i="1"/>
  <c r="N1398" i="1"/>
  <c r="N1402" i="1"/>
  <c r="N1406" i="1"/>
  <c r="N1410" i="1"/>
  <c r="N1414" i="1"/>
  <c r="N1418" i="1"/>
  <c r="N1422" i="1"/>
  <c r="N1426" i="1"/>
  <c r="N1430" i="1"/>
  <c r="N1434" i="1"/>
  <c r="N1438" i="1"/>
  <c r="N1442" i="1"/>
  <c r="N1446" i="1"/>
  <c r="N1450" i="1"/>
  <c r="N1454" i="1"/>
  <c r="N1458" i="1"/>
  <c r="N1462" i="1"/>
  <c r="N1466" i="1"/>
  <c r="N1470" i="1"/>
  <c r="N1474" i="1"/>
  <c r="N1478" i="1"/>
  <c r="N1482" i="1"/>
  <c r="N1486" i="1"/>
  <c r="N1490" i="1"/>
  <c r="N1494" i="1"/>
  <c r="N1498" i="1"/>
  <c r="N1502" i="1"/>
  <c r="N1506" i="1"/>
  <c r="N1510" i="1"/>
  <c r="N1514" i="1"/>
  <c r="N1518" i="1"/>
  <c r="N1522" i="1"/>
  <c r="N1526" i="1"/>
  <c r="N1530" i="1"/>
  <c r="N1534" i="1"/>
  <c r="N1538" i="1"/>
  <c r="N1542" i="1"/>
  <c r="N1546" i="1"/>
  <c r="N1550" i="1"/>
  <c r="N1554" i="1"/>
  <c r="N1558" i="1"/>
  <c r="N1562" i="1"/>
  <c r="N1566" i="1"/>
  <c r="N1570" i="1"/>
  <c r="N1574" i="1"/>
  <c r="N1578" i="1"/>
  <c r="N1582" i="1"/>
  <c r="N1586" i="1"/>
  <c r="N1590" i="1"/>
  <c r="N1594" i="1"/>
  <c r="N1598" i="1"/>
  <c r="N1602" i="1"/>
  <c r="N1606" i="1"/>
  <c r="N1610" i="1"/>
  <c r="N1614" i="1"/>
  <c r="N1618" i="1"/>
  <c r="N1622" i="1"/>
  <c r="N1626" i="1"/>
  <c r="N1630" i="1"/>
  <c r="N1634" i="1"/>
  <c r="N1638" i="1"/>
  <c r="N1642" i="1"/>
  <c r="N1646" i="1"/>
  <c r="N1650" i="1"/>
  <c r="N1654" i="1"/>
  <c r="N1658" i="1"/>
  <c r="N1662" i="1"/>
  <c r="N1666" i="1"/>
  <c r="N1670" i="1"/>
  <c r="N1674" i="1"/>
  <c r="N1678" i="1"/>
  <c r="N1682" i="1"/>
  <c r="N1686" i="1"/>
  <c r="N1690" i="1"/>
  <c r="N1694" i="1"/>
  <c r="N1698" i="1"/>
  <c r="N1702" i="1"/>
  <c r="N1706" i="1"/>
  <c r="N1710" i="1"/>
  <c r="N1714" i="1"/>
  <c r="N1718" i="1"/>
  <c r="N1722" i="1"/>
  <c r="N1726" i="1"/>
  <c r="N1730" i="1"/>
  <c r="N1734" i="1"/>
  <c r="N1738" i="1"/>
  <c r="N1742" i="1"/>
  <c r="N1746" i="1"/>
  <c r="N1750" i="1"/>
  <c r="N1754" i="1"/>
  <c r="N1758" i="1"/>
  <c r="N1762" i="1"/>
  <c r="N1766" i="1"/>
  <c r="N1770" i="1"/>
  <c r="N1774" i="1"/>
  <c r="N1778" i="1"/>
  <c r="N1782" i="1"/>
  <c r="N1786" i="1"/>
  <c r="N1790" i="1"/>
  <c r="N1794" i="1"/>
  <c r="N1798" i="1"/>
  <c r="N1802" i="1"/>
  <c r="N1806" i="1"/>
  <c r="N1810" i="1"/>
  <c r="N1814" i="1"/>
  <c r="N1818" i="1"/>
  <c r="N1822" i="1"/>
  <c r="N1826" i="1"/>
  <c r="N1830" i="1"/>
  <c r="N1834" i="1"/>
  <c r="N1838" i="1"/>
  <c r="N1842" i="1"/>
  <c r="N1846" i="1"/>
  <c r="N1850" i="1"/>
  <c r="N1854" i="1"/>
  <c r="N1858" i="1"/>
  <c r="N1862" i="1"/>
  <c r="N1866" i="1"/>
  <c r="N1870" i="1"/>
  <c r="N1874" i="1"/>
  <c r="N1878" i="1"/>
  <c r="N1882" i="1"/>
  <c r="N1886" i="1"/>
  <c r="N1890" i="1"/>
  <c r="N1894" i="1"/>
  <c r="N1898" i="1"/>
  <c r="N1902" i="1"/>
  <c r="N1906" i="1"/>
  <c r="N1910" i="1"/>
  <c r="N1914" i="1"/>
  <c r="N1918" i="1"/>
  <c r="N1922" i="1"/>
  <c r="N1926" i="1"/>
  <c r="N1930" i="1"/>
  <c r="N1934" i="1"/>
  <c r="N1938" i="1"/>
  <c r="N1942" i="1"/>
  <c r="N1946" i="1"/>
  <c r="N1950" i="1"/>
  <c r="N1954" i="1"/>
  <c r="N1958" i="1"/>
  <c r="N1962" i="1"/>
  <c r="N1966" i="1"/>
  <c r="N1970" i="1"/>
  <c r="N1974" i="1"/>
  <c r="N1978" i="1"/>
  <c r="N1982" i="1"/>
  <c r="N1986" i="1"/>
  <c r="N1990" i="1"/>
  <c r="N1994" i="1"/>
  <c r="N1998" i="1"/>
  <c r="N2002" i="1"/>
  <c r="N2006" i="1"/>
  <c r="N2010" i="1"/>
  <c r="N2014" i="1"/>
  <c r="N2018" i="1"/>
  <c r="N2022" i="1"/>
  <c r="N2026" i="1"/>
  <c r="N2030" i="1"/>
  <c r="N2034" i="1"/>
  <c r="N2038" i="1"/>
  <c r="N2042" i="1"/>
  <c r="N2046" i="1"/>
  <c r="N2050" i="1"/>
  <c r="N2054" i="1"/>
  <c r="N2058" i="1"/>
  <c r="N2062" i="1"/>
  <c r="N2066" i="1"/>
  <c r="N2070" i="1"/>
  <c r="N2074" i="1"/>
  <c r="N2078" i="1"/>
  <c r="N2082" i="1"/>
  <c r="N2086" i="1"/>
  <c r="N2090" i="1"/>
  <c r="N2094" i="1"/>
  <c r="N2098" i="1"/>
  <c r="N2102" i="1"/>
  <c r="N2106" i="1"/>
  <c r="N2110" i="1"/>
  <c r="N2114" i="1"/>
  <c r="N2118" i="1"/>
  <c r="N2122" i="1"/>
  <c r="N2126" i="1"/>
  <c r="N2130" i="1"/>
  <c r="N2134" i="1"/>
  <c r="N2138" i="1"/>
  <c r="N2142" i="1"/>
  <c r="N2146" i="1"/>
  <c r="N2150" i="1"/>
  <c r="N2154" i="1"/>
  <c r="N2158" i="1"/>
  <c r="E9" i="1" s="1"/>
  <c r="N2162" i="1"/>
  <c r="N2166" i="1"/>
  <c r="N2170" i="1"/>
  <c r="N2174" i="1"/>
  <c r="N2178" i="1"/>
  <c r="N2182" i="1"/>
  <c r="N2186" i="1"/>
  <c r="N2190" i="1"/>
  <c r="N2194" i="1"/>
  <c r="N2198" i="1"/>
  <c r="N2202" i="1"/>
  <c r="N2206" i="1"/>
  <c r="N2210" i="1"/>
  <c r="N15" i="1"/>
  <c r="N19" i="1"/>
  <c r="N23" i="1"/>
  <c r="N27" i="1"/>
  <c r="N31" i="1"/>
  <c r="N35" i="1"/>
  <c r="N39" i="1"/>
  <c r="N43" i="1"/>
  <c r="N47" i="1"/>
  <c r="N51" i="1"/>
  <c r="N55" i="1"/>
  <c r="N59" i="1"/>
  <c r="N63" i="1"/>
  <c r="N67" i="1"/>
  <c r="N71" i="1"/>
  <c r="N75" i="1"/>
  <c r="N79" i="1"/>
  <c r="N83" i="1"/>
  <c r="N87" i="1"/>
  <c r="N91" i="1"/>
  <c r="N95" i="1"/>
  <c r="N99" i="1"/>
  <c r="N103" i="1"/>
  <c r="N107" i="1"/>
  <c r="N111" i="1"/>
  <c r="N115" i="1"/>
  <c r="N119" i="1"/>
  <c r="N123" i="1"/>
  <c r="N127" i="1"/>
  <c r="N131" i="1"/>
  <c r="N135" i="1"/>
  <c r="N139" i="1"/>
  <c r="N143" i="1"/>
  <c r="N147" i="1"/>
  <c r="N151" i="1"/>
  <c r="N155" i="1"/>
  <c r="N159" i="1"/>
  <c r="N163" i="1"/>
  <c r="N167" i="1"/>
  <c r="N171" i="1"/>
  <c r="N175" i="1"/>
  <c r="N179" i="1"/>
  <c r="N183" i="1"/>
  <c r="N187" i="1"/>
  <c r="N191" i="1"/>
  <c r="N195" i="1"/>
  <c r="N199" i="1"/>
  <c r="N203" i="1"/>
  <c r="N207" i="1"/>
  <c r="N211" i="1"/>
  <c r="N215" i="1"/>
  <c r="N219" i="1"/>
  <c r="N223" i="1"/>
  <c r="N227" i="1"/>
  <c r="N231" i="1"/>
  <c r="N235" i="1"/>
  <c r="N239" i="1"/>
  <c r="N243" i="1"/>
  <c r="N247" i="1"/>
  <c r="N251" i="1"/>
  <c r="N255" i="1"/>
  <c r="N259" i="1"/>
  <c r="N263" i="1"/>
  <c r="N267" i="1"/>
  <c r="N271" i="1"/>
  <c r="N275" i="1"/>
  <c r="N279" i="1"/>
  <c r="N283" i="1"/>
  <c r="N287" i="1"/>
  <c r="N291" i="1"/>
  <c r="N295" i="1"/>
  <c r="N299" i="1"/>
  <c r="N303" i="1"/>
  <c r="N307" i="1"/>
  <c r="N311" i="1"/>
  <c r="N315" i="1"/>
  <c r="N319" i="1"/>
  <c r="N323" i="1"/>
  <c r="N327" i="1"/>
  <c r="N331" i="1"/>
  <c r="N335" i="1"/>
  <c r="N339" i="1"/>
  <c r="N343" i="1"/>
  <c r="N347" i="1"/>
  <c r="N351" i="1"/>
  <c r="N355" i="1"/>
  <c r="N359" i="1"/>
  <c r="N363" i="1"/>
  <c r="N367" i="1"/>
  <c r="N371" i="1"/>
  <c r="N375" i="1"/>
  <c r="N379" i="1"/>
  <c r="N383" i="1"/>
  <c r="N387" i="1"/>
  <c r="N391" i="1"/>
  <c r="N395" i="1"/>
  <c r="N399" i="1"/>
  <c r="N403" i="1"/>
  <c r="N407" i="1"/>
  <c r="N411" i="1"/>
  <c r="N415" i="1"/>
  <c r="N419" i="1"/>
  <c r="N423" i="1"/>
  <c r="N427" i="1"/>
  <c r="N431" i="1"/>
  <c r="N435" i="1"/>
  <c r="N439" i="1"/>
  <c r="N443" i="1"/>
  <c r="N447" i="1"/>
  <c r="N451" i="1"/>
  <c r="N455" i="1"/>
  <c r="N459" i="1"/>
  <c r="N463" i="1"/>
  <c r="N467" i="1"/>
  <c r="N471" i="1"/>
  <c r="N475" i="1"/>
  <c r="N479" i="1"/>
  <c r="N483" i="1"/>
  <c r="N487" i="1"/>
  <c r="N491" i="1"/>
  <c r="N495" i="1"/>
  <c r="N499" i="1"/>
  <c r="N503" i="1"/>
  <c r="N507" i="1"/>
  <c r="N511" i="1"/>
  <c r="N515" i="1"/>
  <c r="N519" i="1"/>
  <c r="N523" i="1"/>
  <c r="N527" i="1"/>
  <c r="N531" i="1"/>
  <c r="N535" i="1"/>
  <c r="N539" i="1"/>
  <c r="N543" i="1"/>
  <c r="N547" i="1"/>
  <c r="N551" i="1"/>
  <c r="N555" i="1"/>
  <c r="N559" i="1"/>
  <c r="N563" i="1"/>
  <c r="N567" i="1"/>
  <c r="N571" i="1"/>
  <c r="N575" i="1"/>
  <c r="N579" i="1"/>
  <c r="N583" i="1"/>
  <c r="N587" i="1"/>
  <c r="N591" i="1"/>
  <c r="N595" i="1"/>
  <c r="N599" i="1"/>
  <c r="N603" i="1"/>
  <c r="N607" i="1"/>
  <c r="N611" i="1"/>
  <c r="N615" i="1"/>
  <c r="N619" i="1"/>
  <c r="N623" i="1"/>
  <c r="N627" i="1"/>
  <c r="N631" i="1"/>
  <c r="N635" i="1"/>
  <c r="N639" i="1"/>
  <c r="N643" i="1"/>
  <c r="N647" i="1"/>
  <c r="N651" i="1"/>
  <c r="N655" i="1"/>
  <c r="N659" i="1"/>
  <c r="N663" i="1"/>
  <c r="N667" i="1"/>
  <c r="N671" i="1"/>
  <c r="N675" i="1"/>
  <c r="N679" i="1"/>
  <c r="N683" i="1"/>
  <c r="N687" i="1"/>
  <c r="N691" i="1"/>
  <c r="N695" i="1"/>
  <c r="N699" i="1"/>
  <c r="N703" i="1"/>
  <c r="N707" i="1"/>
  <c r="N711" i="1"/>
  <c r="N715" i="1"/>
  <c r="N719" i="1"/>
  <c r="N723" i="1"/>
  <c r="N727" i="1"/>
  <c r="N731" i="1"/>
  <c r="N735" i="1"/>
  <c r="N739" i="1"/>
  <c r="N743" i="1"/>
  <c r="N747" i="1"/>
  <c r="N751" i="1"/>
  <c r="N755" i="1"/>
  <c r="N759" i="1"/>
  <c r="N763" i="1"/>
  <c r="N767" i="1"/>
  <c r="N771" i="1"/>
  <c r="N775" i="1"/>
  <c r="N779" i="1"/>
  <c r="N783" i="1"/>
  <c r="N787" i="1"/>
  <c r="N791" i="1"/>
  <c r="N795" i="1"/>
  <c r="N799" i="1"/>
  <c r="N803" i="1"/>
  <c r="N807" i="1"/>
  <c r="N811" i="1"/>
  <c r="N815" i="1"/>
  <c r="N819" i="1"/>
  <c r="N823" i="1"/>
  <c r="N827" i="1"/>
  <c r="N831" i="1"/>
  <c r="N835" i="1"/>
  <c r="N839" i="1"/>
  <c r="N843" i="1"/>
  <c r="N847" i="1"/>
  <c r="N851" i="1"/>
  <c r="N855" i="1"/>
  <c r="N859" i="1"/>
  <c r="N863" i="1"/>
  <c r="N867" i="1"/>
  <c r="N871" i="1"/>
  <c r="N875" i="1"/>
  <c r="N879" i="1"/>
  <c r="N883" i="1"/>
  <c r="N887" i="1"/>
  <c r="N891" i="1"/>
  <c r="N895" i="1"/>
  <c r="N899" i="1"/>
  <c r="N903" i="1"/>
  <c r="N907" i="1"/>
  <c r="N911" i="1"/>
  <c r="N915" i="1"/>
  <c r="N919" i="1"/>
  <c r="N923" i="1"/>
  <c r="N927" i="1"/>
  <c r="N931" i="1"/>
  <c r="N935" i="1"/>
  <c r="N939" i="1"/>
  <c r="N943" i="1"/>
  <c r="N947" i="1"/>
  <c r="N951" i="1"/>
  <c r="N955" i="1"/>
  <c r="N959" i="1"/>
  <c r="N963" i="1"/>
  <c r="N967" i="1"/>
  <c r="N971" i="1"/>
  <c r="N975" i="1"/>
  <c r="N979" i="1"/>
  <c r="N983" i="1"/>
  <c r="N987" i="1"/>
  <c r="N991" i="1"/>
  <c r="N995" i="1"/>
  <c r="N999" i="1"/>
  <c r="N1003" i="1"/>
  <c r="N1007" i="1"/>
  <c r="N1011" i="1"/>
  <c r="N1015" i="1"/>
  <c r="N1019" i="1"/>
  <c r="N1023" i="1"/>
  <c r="N1027" i="1"/>
  <c r="N1031" i="1"/>
  <c r="N1035" i="1"/>
  <c r="N1039" i="1"/>
  <c r="N1043" i="1"/>
  <c r="N1047" i="1"/>
  <c r="N1051" i="1"/>
  <c r="N1055" i="1"/>
  <c r="N1059" i="1"/>
  <c r="N1063" i="1"/>
  <c r="N1067" i="1"/>
  <c r="N1071" i="1"/>
  <c r="N1075" i="1"/>
  <c r="N1079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1" i="1"/>
  <c r="N1135" i="1"/>
  <c r="N1139" i="1"/>
  <c r="N1143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1295" i="1"/>
  <c r="N1299" i="1"/>
  <c r="N1303" i="1"/>
  <c r="N1307" i="1"/>
  <c r="N1311" i="1"/>
  <c r="N1315" i="1"/>
  <c r="N1319" i="1"/>
  <c r="N1323" i="1"/>
  <c r="N1327" i="1"/>
  <c r="N1331" i="1"/>
  <c r="N1335" i="1"/>
  <c r="N1339" i="1"/>
  <c r="N1343" i="1"/>
  <c r="N1347" i="1"/>
  <c r="N1351" i="1"/>
  <c r="N1355" i="1"/>
  <c r="N1359" i="1"/>
  <c r="N1363" i="1"/>
  <c r="N1367" i="1"/>
  <c r="N1371" i="1"/>
  <c r="N1375" i="1"/>
  <c r="N1379" i="1"/>
  <c r="N1383" i="1"/>
  <c r="N1387" i="1"/>
  <c r="N1391" i="1"/>
  <c r="N1395" i="1"/>
  <c r="N1399" i="1"/>
  <c r="N1403" i="1"/>
  <c r="N1407" i="1"/>
  <c r="N1411" i="1"/>
  <c r="N1415" i="1"/>
  <c r="N1419" i="1"/>
  <c r="N1423" i="1"/>
  <c r="N1427" i="1"/>
  <c r="N1431" i="1"/>
  <c r="N1435" i="1"/>
  <c r="N1439" i="1"/>
  <c r="N1443" i="1"/>
  <c r="N1447" i="1"/>
  <c r="N1451" i="1"/>
  <c r="N1455" i="1"/>
  <c r="N1459" i="1"/>
  <c r="N1463" i="1"/>
  <c r="N1467" i="1"/>
  <c r="N1471" i="1"/>
  <c r="N1475" i="1"/>
  <c r="N1479" i="1"/>
  <c r="N1483" i="1"/>
  <c r="N1487" i="1"/>
  <c r="N1491" i="1"/>
  <c r="N1495" i="1"/>
  <c r="N1499" i="1"/>
  <c r="N1503" i="1"/>
  <c r="N1507" i="1"/>
  <c r="N1511" i="1"/>
  <c r="N1515" i="1"/>
  <c r="N1519" i="1"/>
  <c r="N1523" i="1"/>
  <c r="N1527" i="1"/>
  <c r="N1531" i="1"/>
  <c r="N1535" i="1"/>
  <c r="N1539" i="1"/>
  <c r="N1543" i="1"/>
  <c r="N1547" i="1"/>
  <c r="N1551" i="1"/>
  <c r="N1555" i="1"/>
  <c r="N1559" i="1"/>
  <c r="N1563" i="1"/>
  <c r="N1567" i="1"/>
  <c r="N1571" i="1"/>
  <c r="N1575" i="1"/>
  <c r="N1579" i="1"/>
  <c r="N1583" i="1"/>
  <c r="N1587" i="1"/>
  <c r="N1591" i="1"/>
  <c r="N1595" i="1"/>
  <c r="N1599" i="1"/>
  <c r="N1603" i="1"/>
  <c r="N1607" i="1"/>
  <c r="N1611" i="1"/>
  <c r="N1615" i="1"/>
  <c r="N1619" i="1"/>
  <c r="N1623" i="1"/>
  <c r="N1627" i="1"/>
  <c r="N1631" i="1"/>
  <c r="N1635" i="1"/>
  <c r="N1639" i="1"/>
  <c r="N1643" i="1"/>
  <c r="N1647" i="1"/>
  <c r="N1651" i="1"/>
  <c r="N1655" i="1"/>
  <c r="N1659" i="1"/>
  <c r="N1663" i="1"/>
  <c r="N1667" i="1"/>
  <c r="N1671" i="1"/>
  <c r="N1675" i="1"/>
  <c r="N1679" i="1"/>
  <c r="N1683" i="1"/>
  <c r="N1687" i="1"/>
  <c r="N1691" i="1"/>
  <c r="N1695" i="1"/>
  <c r="N1699" i="1"/>
  <c r="N1703" i="1"/>
  <c r="N1707" i="1"/>
  <c r="N1711" i="1"/>
  <c r="N1715" i="1"/>
  <c r="N1719" i="1"/>
  <c r="N1723" i="1"/>
  <c r="N1727" i="1"/>
  <c r="N1731" i="1"/>
  <c r="N1735" i="1"/>
  <c r="N1739" i="1"/>
  <c r="N1743" i="1"/>
  <c r="N1747" i="1"/>
  <c r="N1751" i="1"/>
  <c r="N1755" i="1"/>
  <c r="N1759" i="1"/>
  <c r="N1763" i="1"/>
  <c r="N1767" i="1"/>
  <c r="N1771" i="1"/>
  <c r="N1775" i="1"/>
  <c r="N1779" i="1"/>
  <c r="N1783" i="1"/>
  <c r="N1787" i="1"/>
  <c r="N1791" i="1"/>
  <c r="N1795" i="1"/>
  <c r="N1799" i="1"/>
  <c r="N1803" i="1"/>
  <c r="N1807" i="1"/>
  <c r="N1811" i="1"/>
  <c r="N1815" i="1"/>
  <c r="N1819" i="1"/>
  <c r="N1823" i="1"/>
  <c r="N1827" i="1"/>
  <c r="N1831" i="1"/>
  <c r="N1835" i="1"/>
  <c r="N1839" i="1"/>
  <c r="N1843" i="1"/>
  <c r="N1847" i="1"/>
  <c r="N1851" i="1"/>
  <c r="N1855" i="1"/>
  <c r="N1859" i="1"/>
  <c r="N1863" i="1"/>
  <c r="N1867" i="1"/>
  <c r="N1871" i="1"/>
  <c r="N1875" i="1"/>
  <c r="N1879" i="1"/>
  <c r="N1883" i="1"/>
  <c r="N1887" i="1"/>
  <c r="N1891" i="1"/>
  <c r="N1895" i="1"/>
  <c r="N1899" i="1"/>
  <c r="N1903" i="1"/>
  <c r="N1907" i="1"/>
  <c r="N1911" i="1"/>
  <c r="N1915" i="1"/>
  <c r="N1919" i="1"/>
  <c r="N1923" i="1"/>
  <c r="N1927" i="1"/>
  <c r="N1931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3" i="1"/>
  <c r="N2007" i="1"/>
  <c r="N2011" i="1"/>
  <c r="N2015" i="1"/>
  <c r="N2019" i="1"/>
  <c r="N2023" i="1"/>
  <c r="N2027" i="1"/>
  <c r="N2031" i="1"/>
  <c r="N2035" i="1"/>
  <c r="N2039" i="1"/>
  <c r="N2043" i="1"/>
  <c r="N2047" i="1"/>
  <c r="N2051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1" i="1"/>
  <c r="N2195" i="1"/>
  <c r="N2199" i="1"/>
  <c r="N2203" i="1"/>
  <c r="N2207" i="1"/>
  <c r="N2211" i="1"/>
  <c r="P17" i="1"/>
  <c r="P21" i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261" i="1"/>
  <c r="P265" i="1"/>
  <c r="P269" i="1"/>
  <c r="P273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541" i="1"/>
  <c r="P545" i="1"/>
  <c r="P549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601" i="1"/>
  <c r="P605" i="1"/>
  <c r="P609" i="1"/>
  <c r="P613" i="1"/>
  <c r="P617" i="1"/>
  <c r="P621" i="1"/>
  <c r="P625" i="1"/>
  <c r="P629" i="1"/>
  <c r="P633" i="1"/>
  <c r="P637" i="1"/>
  <c r="P641" i="1"/>
  <c r="P645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777" i="1"/>
  <c r="P781" i="1"/>
  <c r="P785" i="1"/>
  <c r="P789" i="1"/>
  <c r="P793" i="1"/>
  <c r="P797" i="1"/>
  <c r="P801" i="1"/>
  <c r="P805" i="1"/>
  <c r="P809" i="1"/>
  <c r="P813" i="1"/>
  <c r="P817" i="1"/>
  <c r="P821" i="1"/>
  <c r="P825" i="1"/>
  <c r="P829" i="1"/>
  <c r="P833" i="1"/>
  <c r="P837" i="1"/>
  <c r="P841" i="1"/>
  <c r="P845" i="1"/>
  <c r="P849" i="1"/>
  <c r="P853" i="1"/>
  <c r="P857" i="1"/>
  <c r="P861" i="1"/>
  <c r="P865" i="1"/>
  <c r="P869" i="1"/>
  <c r="P873" i="1"/>
  <c r="P877" i="1"/>
  <c r="P881" i="1"/>
  <c r="P885" i="1"/>
  <c r="P889" i="1"/>
  <c r="P893" i="1"/>
  <c r="P897" i="1"/>
  <c r="P901" i="1"/>
  <c r="P905" i="1"/>
  <c r="P909" i="1"/>
  <c r="P913" i="1"/>
  <c r="P917" i="1"/>
  <c r="P921" i="1"/>
  <c r="P925" i="1"/>
  <c r="P929" i="1"/>
  <c r="P933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1029" i="1"/>
  <c r="P1033" i="1"/>
  <c r="P1037" i="1"/>
  <c r="P1041" i="1"/>
  <c r="P1045" i="1"/>
  <c r="P1049" i="1"/>
  <c r="P1053" i="1"/>
  <c r="P1057" i="1"/>
  <c r="P1061" i="1"/>
  <c r="P1065" i="1"/>
  <c r="P1069" i="1"/>
  <c r="P1073" i="1"/>
  <c r="P1077" i="1"/>
  <c r="P1081" i="1"/>
  <c r="P1085" i="1"/>
  <c r="P1089" i="1"/>
  <c r="P1093" i="1"/>
  <c r="P1097" i="1"/>
  <c r="P1101" i="1"/>
  <c r="P1105" i="1"/>
  <c r="P1109" i="1"/>
  <c r="P1113" i="1"/>
  <c r="P1117" i="1"/>
  <c r="P1121" i="1"/>
  <c r="P1125" i="1"/>
  <c r="P1129" i="1"/>
  <c r="P1133" i="1"/>
  <c r="P1137" i="1"/>
  <c r="P1141" i="1"/>
  <c r="P1145" i="1"/>
  <c r="P1149" i="1"/>
  <c r="P1153" i="1"/>
  <c r="P1157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233" i="1"/>
  <c r="P1237" i="1"/>
  <c r="P1241" i="1"/>
  <c r="P1245" i="1"/>
  <c r="P1249" i="1"/>
  <c r="P1253" i="1"/>
  <c r="P1257" i="1"/>
  <c r="P1261" i="1"/>
  <c r="P1265" i="1"/>
  <c r="P1269" i="1"/>
  <c r="P1273" i="1"/>
  <c r="P1277" i="1"/>
  <c r="P1281" i="1"/>
  <c r="P1285" i="1"/>
  <c r="P1289" i="1"/>
  <c r="P1293" i="1"/>
  <c r="P1297" i="1"/>
  <c r="P1301" i="1"/>
  <c r="P1305" i="1"/>
  <c r="P1309" i="1"/>
  <c r="P1313" i="1"/>
  <c r="P1317" i="1"/>
  <c r="P1321" i="1"/>
  <c r="P1325" i="1"/>
  <c r="P1329" i="1"/>
  <c r="P1333" i="1"/>
  <c r="P1337" i="1"/>
  <c r="P1341" i="1"/>
  <c r="P1345" i="1"/>
  <c r="P1349" i="1"/>
  <c r="P1353" i="1"/>
  <c r="P1357" i="1"/>
  <c r="P1361" i="1"/>
  <c r="P1365" i="1"/>
  <c r="P1369" i="1"/>
  <c r="P1373" i="1"/>
  <c r="P1377" i="1"/>
  <c r="P1381" i="1"/>
  <c r="P1385" i="1"/>
  <c r="P1389" i="1"/>
  <c r="P1393" i="1"/>
  <c r="P1397" i="1"/>
  <c r="P1401" i="1"/>
  <c r="P1405" i="1"/>
  <c r="P1409" i="1"/>
  <c r="P1413" i="1"/>
  <c r="P1417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645" i="1"/>
  <c r="P1649" i="1"/>
  <c r="P1653" i="1"/>
  <c r="P1657" i="1"/>
  <c r="P1661" i="1"/>
  <c r="P1665" i="1"/>
  <c r="P1669" i="1"/>
  <c r="P1673" i="1"/>
  <c r="P1677" i="1"/>
  <c r="P1681" i="1"/>
  <c r="P1685" i="1"/>
  <c r="P1689" i="1"/>
  <c r="P1693" i="1"/>
  <c r="P1697" i="1"/>
  <c r="P1701" i="1"/>
  <c r="P1705" i="1"/>
  <c r="P1709" i="1"/>
  <c r="P1713" i="1"/>
  <c r="P1717" i="1"/>
  <c r="P1721" i="1"/>
  <c r="P1725" i="1"/>
  <c r="P1729" i="1"/>
  <c r="P1733" i="1"/>
  <c r="P1737" i="1"/>
  <c r="P18" i="1"/>
  <c r="P22" i="1"/>
  <c r="P26" i="1"/>
  <c r="P30" i="1"/>
  <c r="P34" i="1"/>
  <c r="P38" i="1"/>
  <c r="P42" i="1"/>
  <c r="P46" i="1"/>
  <c r="P50" i="1"/>
  <c r="P54" i="1"/>
  <c r="P58" i="1"/>
  <c r="P62" i="1"/>
  <c r="P66" i="1"/>
  <c r="P70" i="1"/>
  <c r="P74" i="1"/>
  <c r="P78" i="1"/>
  <c r="P82" i="1"/>
  <c r="P86" i="1"/>
  <c r="P90" i="1"/>
  <c r="P94" i="1"/>
  <c r="P98" i="1"/>
  <c r="P102" i="1"/>
  <c r="P106" i="1"/>
  <c r="P110" i="1"/>
  <c r="P114" i="1"/>
  <c r="P118" i="1"/>
  <c r="P122" i="1"/>
  <c r="P126" i="1"/>
  <c r="P130" i="1"/>
  <c r="P134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90" i="1"/>
  <c r="P194" i="1"/>
  <c r="P198" i="1"/>
  <c r="P202" i="1"/>
  <c r="P206" i="1"/>
  <c r="P210" i="1"/>
  <c r="P214" i="1"/>
  <c r="P218" i="1"/>
  <c r="P222" i="1"/>
  <c r="P226" i="1"/>
  <c r="P230" i="1"/>
  <c r="P234" i="1"/>
  <c r="P238" i="1"/>
  <c r="P242" i="1"/>
  <c r="P246" i="1"/>
  <c r="P250" i="1"/>
  <c r="P254" i="1"/>
  <c r="P258" i="1"/>
  <c r="P262" i="1"/>
  <c r="P266" i="1"/>
  <c r="P270" i="1"/>
  <c r="P274" i="1"/>
  <c r="P278" i="1"/>
  <c r="P282" i="1"/>
  <c r="P286" i="1"/>
  <c r="P290" i="1"/>
  <c r="P294" i="1"/>
  <c r="P298" i="1"/>
  <c r="P302" i="1"/>
  <c r="P306" i="1"/>
  <c r="P310" i="1"/>
  <c r="P314" i="1"/>
  <c r="P318" i="1"/>
  <c r="P322" i="1"/>
  <c r="P326" i="1"/>
  <c r="P330" i="1"/>
  <c r="P334" i="1"/>
  <c r="P338" i="1"/>
  <c r="P342" i="1"/>
  <c r="P346" i="1"/>
  <c r="P350" i="1"/>
  <c r="P354" i="1"/>
  <c r="P358" i="1"/>
  <c r="P362" i="1"/>
  <c r="P366" i="1"/>
  <c r="P370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454" i="1"/>
  <c r="P458" i="1"/>
  <c r="P462" i="1"/>
  <c r="P466" i="1"/>
  <c r="P470" i="1"/>
  <c r="P474" i="1"/>
  <c r="P478" i="1"/>
  <c r="P482" i="1"/>
  <c r="P486" i="1"/>
  <c r="P490" i="1"/>
  <c r="P494" i="1"/>
  <c r="P498" i="1"/>
  <c r="P502" i="1"/>
  <c r="P506" i="1"/>
  <c r="P510" i="1"/>
  <c r="P514" i="1"/>
  <c r="P518" i="1"/>
  <c r="P522" i="1"/>
  <c r="P526" i="1"/>
  <c r="P530" i="1"/>
  <c r="P534" i="1"/>
  <c r="P538" i="1"/>
  <c r="P542" i="1"/>
  <c r="P546" i="1"/>
  <c r="P550" i="1"/>
  <c r="P554" i="1"/>
  <c r="P558" i="1"/>
  <c r="P562" i="1"/>
  <c r="P566" i="1"/>
  <c r="P570" i="1"/>
  <c r="P574" i="1"/>
  <c r="P578" i="1"/>
  <c r="P582" i="1"/>
  <c r="P586" i="1"/>
  <c r="P590" i="1"/>
  <c r="P594" i="1"/>
  <c r="P598" i="1"/>
  <c r="P602" i="1"/>
  <c r="P606" i="1"/>
  <c r="P610" i="1"/>
  <c r="P614" i="1"/>
  <c r="P618" i="1"/>
  <c r="P622" i="1"/>
  <c r="P626" i="1"/>
  <c r="P630" i="1"/>
  <c r="P634" i="1"/>
  <c r="P638" i="1"/>
  <c r="P642" i="1"/>
  <c r="P646" i="1"/>
  <c r="P650" i="1"/>
  <c r="P654" i="1"/>
  <c r="P658" i="1"/>
  <c r="P662" i="1"/>
  <c r="P666" i="1"/>
  <c r="P670" i="1"/>
  <c r="P674" i="1"/>
  <c r="P678" i="1"/>
  <c r="P682" i="1"/>
  <c r="P686" i="1"/>
  <c r="P690" i="1"/>
  <c r="P694" i="1"/>
  <c r="P698" i="1"/>
  <c r="P702" i="1"/>
  <c r="P706" i="1"/>
  <c r="P710" i="1"/>
  <c r="P714" i="1"/>
  <c r="P718" i="1"/>
  <c r="P722" i="1"/>
  <c r="P726" i="1"/>
  <c r="P730" i="1"/>
  <c r="P734" i="1"/>
  <c r="P738" i="1"/>
  <c r="P742" i="1"/>
  <c r="P746" i="1"/>
  <c r="P750" i="1"/>
  <c r="P754" i="1"/>
  <c r="P758" i="1"/>
  <c r="P762" i="1"/>
  <c r="P766" i="1"/>
  <c r="P770" i="1"/>
  <c r="P774" i="1"/>
  <c r="P778" i="1"/>
  <c r="P782" i="1"/>
  <c r="P786" i="1"/>
  <c r="P790" i="1"/>
  <c r="P794" i="1"/>
  <c r="P798" i="1"/>
  <c r="P802" i="1"/>
  <c r="P806" i="1"/>
  <c r="P810" i="1"/>
  <c r="P814" i="1"/>
  <c r="P818" i="1"/>
  <c r="P822" i="1"/>
  <c r="P826" i="1"/>
  <c r="P830" i="1"/>
  <c r="P834" i="1"/>
  <c r="P838" i="1"/>
  <c r="P842" i="1"/>
  <c r="P846" i="1"/>
  <c r="P850" i="1"/>
  <c r="P854" i="1"/>
  <c r="P858" i="1"/>
  <c r="P862" i="1"/>
  <c r="P866" i="1"/>
  <c r="P870" i="1"/>
  <c r="P874" i="1"/>
  <c r="P878" i="1"/>
  <c r="P882" i="1"/>
  <c r="P886" i="1"/>
  <c r="P890" i="1"/>
  <c r="P894" i="1"/>
  <c r="P898" i="1"/>
  <c r="P902" i="1"/>
  <c r="P906" i="1"/>
  <c r="P910" i="1"/>
  <c r="P914" i="1"/>
  <c r="P918" i="1"/>
  <c r="P922" i="1"/>
  <c r="P926" i="1"/>
  <c r="P930" i="1"/>
  <c r="P934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P1030" i="1"/>
  <c r="P1034" i="1"/>
  <c r="P1038" i="1"/>
  <c r="P1042" i="1"/>
  <c r="P1046" i="1"/>
  <c r="P1050" i="1"/>
  <c r="P1054" i="1"/>
  <c r="P1058" i="1"/>
  <c r="P1062" i="1"/>
  <c r="P1066" i="1"/>
  <c r="P1070" i="1"/>
  <c r="P1074" i="1"/>
  <c r="P1078" i="1"/>
  <c r="P1082" i="1"/>
  <c r="P1086" i="1"/>
  <c r="P1090" i="1"/>
  <c r="P1094" i="1"/>
  <c r="P1098" i="1"/>
  <c r="P1102" i="1"/>
  <c r="P1106" i="1"/>
  <c r="P1110" i="1"/>
  <c r="P1114" i="1"/>
  <c r="P1118" i="1"/>
  <c r="P1122" i="1"/>
  <c r="P1126" i="1"/>
  <c r="P1130" i="1"/>
  <c r="P1134" i="1"/>
  <c r="P1138" i="1"/>
  <c r="P1142" i="1"/>
  <c r="P1146" i="1"/>
  <c r="P1150" i="1"/>
  <c r="P1154" i="1"/>
  <c r="P1158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234" i="1"/>
  <c r="P1238" i="1"/>
  <c r="P1242" i="1"/>
  <c r="P1246" i="1"/>
  <c r="P1250" i="1"/>
  <c r="P1254" i="1"/>
  <c r="P1258" i="1"/>
  <c r="P1262" i="1"/>
  <c r="P1266" i="1"/>
  <c r="P1270" i="1"/>
  <c r="P1274" i="1"/>
  <c r="P1278" i="1"/>
  <c r="P1282" i="1"/>
  <c r="P1286" i="1"/>
  <c r="P1290" i="1"/>
  <c r="P1294" i="1"/>
  <c r="P1298" i="1"/>
  <c r="P1302" i="1"/>
  <c r="P1306" i="1"/>
  <c r="P1310" i="1"/>
  <c r="P1314" i="1"/>
  <c r="P1318" i="1"/>
  <c r="P1322" i="1"/>
  <c r="P1326" i="1"/>
  <c r="P1330" i="1"/>
  <c r="P1334" i="1"/>
  <c r="P1338" i="1"/>
  <c r="P1342" i="1"/>
  <c r="P1346" i="1"/>
  <c r="P1350" i="1"/>
  <c r="P1354" i="1"/>
  <c r="P1358" i="1"/>
  <c r="P1362" i="1"/>
  <c r="P1366" i="1"/>
  <c r="P1370" i="1"/>
  <c r="P1374" i="1"/>
  <c r="P1378" i="1"/>
  <c r="P1382" i="1"/>
  <c r="P1386" i="1"/>
  <c r="P1390" i="1"/>
  <c r="P1394" i="1"/>
  <c r="P1398" i="1"/>
  <c r="P1402" i="1"/>
  <c r="P1406" i="1"/>
  <c r="P1410" i="1"/>
  <c r="P1414" i="1"/>
  <c r="P1418" i="1"/>
  <c r="P1422" i="1"/>
  <c r="P1426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646" i="1"/>
  <c r="P1650" i="1"/>
  <c r="P1654" i="1"/>
  <c r="P1658" i="1"/>
  <c r="P1662" i="1"/>
  <c r="P1666" i="1"/>
  <c r="P1670" i="1"/>
  <c r="P1674" i="1"/>
  <c r="P1678" i="1"/>
  <c r="P1682" i="1"/>
  <c r="P1686" i="1"/>
  <c r="P1690" i="1"/>
  <c r="P1694" i="1"/>
  <c r="P1698" i="1"/>
  <c r="P1702" i="1"/>
  <c r="P1706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850" i="1"/>
  <c r="P1854" i="1"/>
  <c r="P15" i="1"/>
  <c r="P19" i="1"/>
  <c r="P23" i="1"/>
  <c r="P27" i="1"/>
  <c r="P31" i="1"/>
  <c r="P35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5" i="1"/>
  <c r="P199" i="1"/>
  <c r="P203" i="1"/>
  <c r="P207" i="1"/>
  <c r="P211" i="1"/>
  <c r="P215" i="1"/>
  <c r="P219" i="1"/>
  <c r="P223" i="1"/>
  <c r="P227" i="1"/>
  <c r="P231" i="1"/>
  <c r="P235" i="1"/>
  <c r="P239" i="1"/>
  <c r="P243" i="1"/>
  <c r="P247" i="1"/>
  <c r="P251" i="1"/>
  <c r="P255" i="1"/>
  <c r="P259" i="1"/>
  <c r="P263" i="1"/>
  <c r="P267" i="1"/>
  <c r="P271" i="1"/>
  <c r="P275" i="1"/>
  <c r="P279" i="1"/>
  <c r="P283" i="1"/>
  <c r="P287" i="1"/>
  <c r="P291" i="1"/>
  <c r="P295" i="1"/>
  <c r="P299" i="1"/>
  <c r="P303" i="1"/>
  <c r="P307" i="1"/>
  <c r="P311" i="1"/>
  <c r="P315" i="1"/>
  <c r="P319" i="1"/>
  <c r="P323" i="1"/>
  <c r="P327" i="1"/>
  <c r="P331" i="1"/>
  <c r="P335" i="1"/>
  <c r="P339" i="1"/>
  <c r="P343" i="1"/>
  <c r="P347" i="1"/>
  <c r="P351" i="1"/>
  <c r="P355" i="1"/>
  <c r="P359" i="1"/>
  <c r="P363" i="1"/>
  <c r="P367" i="1"/>
  <c r="P371" i="1"/>
  <c r="P375" i="1"/>
  <c r="P379" i="1"/>
  <c r="P383" i="1"/>
  <c r="P387" i="1"/>
  <c r="P391" i="1"/>
  <c r="P395" i="1"/>
  <c r="P399" i="1"/>
  <c r="P403" i="1"/>
  <c r="P407" i="1"/>
  <c r="P411" i="1"/>
  <c r="P415" i="1"/>
  <c r="P419" i="1"/>
  <c r="P423" i="1"/>
  <c r="P427" i="1"/>
  <c r="P431" i="1"/>
  <c r="P435" i="1"/>
  <c r="P439" i="1"/>
  <c r="P443" i="1"/>
  <c r="P447" i="1"/>
  <c r="P451" i="1"/>
  <c r="P455" i="1"/>
  <c r="P459" i="1"/>
  <c r="P463" i="1"/>
  <c r="P467" i="1"/>
  <c r="P471" i="1"/>
  <c r="P475" i="1"/>
  <c r="P479" i="1"/>
  <c r="P483" i="1"/>
  <c r="P487" i="1"/>
  <c r="P491" i="1"/>
  <c r="P495" i="1"/>
  <c r="P499" i="1"/>
  <c r="P503" i="1"/>
  <c r="P507" i="1"/>
  <c r="P511" i="1"/>
  <c r="P515" i="1"/>
  <c r="P519" i="1"/>
  <c r="P523" i="1"/>
  <c r="P527" i="1"/>
  <c r="P531" i="1"/>
  <c r="P535" i="1"/>
  <c r="P539" i="1"/>
  <c r="P543" i="1"/>
  <c r="P547" i="1"/>
  <c r="P551" i="1"/>
  <c r="P555" i="1"/>
  <c r="P559" i="1"/>
  <c r="P563" i="1"/>
  <c r="P567" i="1"/>
  <c r="P571" i="1"/>
  <c r="P575" i="1"/>
  <c r="P579" i="1"/>
  <c r="P583" i="1"/>
  <c r="P587" i="1"/>
  <c r="P591" i="1"/>
  <c r="P595" i="1"/>
  <c r="P599" i="1"/>
  <c r="P603" i="1"/>
  <c r="P607" i="1"/>
  <c r="P611" i="1"/>
  <c r="P615" i="1"/>
  <c r="P619" i="1"/>
  <c r="P623" i="1"/>
  <c r="P627" i="1"/>
  <c r="P631" i="1"/>
  <c r="P635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783" i="1"/>
  <c r="P787" i="1"/>
  <c r="P791" i="1"/>
  <c r="P795" i="1"/>
  <c r="P799" i="1"/>
  <c r="P803" i="1"/>
  <c r="P807" i="1"/>
  <c r="P811" i="1"/>
  <c r="P815" i="1"/>
  <c r="P819" i="1"/>
  <c r="P823" i="1"/>
  <c r="P827" i="1"/>
  <c r="P831" i="1"/>
  <c r="P835" i="1"/>
  <c r="P839" i="1"/>
  <c r="P843" i="1"/>
  <c r="P847" i="1"/>
  <c r="P851" i="1"/>
  <c r="P855" i="1"/>
  <c r="P859" i="1"/>
  <c r="P863" i="1"/>
  <c r="P867" i="1"/>
  <c r="P871" i="1"/>
  <c r="P875" i="1"/>
  <c r="P879" i="1"/>
  <c r="P883" i="1"/>
  <c r="P887" i="1"/>
  <c r="P891" i="1"/>
  <c r="P895" i="1"/>
  <c r="P899" i="1"/>
  <c r="P903" i="1"/>
  <c r="P907" i="1"/>
  <c r="P911" i="1"/>
  <c r="P915" i="1"/>
  <c r="P919" i="1"/>
  <c r="P923" i="1"/>
  <c r="P927" i="1"/>
  <c r="P931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1031" i="1"/>
  <c r="P1035" i="1"/>
  <c r="P1039" i="1"/>
  <c r="P1043" i="1"/>
  <c r="P1047" i="1"/>
  <c r="P1051" i="1"/>
  <c r="P1055" i="1"/>
  <c r="P1059" i="1"/>
  <c r="P1063" i="1"/>
  <c r="P1067" i="1"/>
  <c r="P1071" i="1"/>
  <c r="P1075" i="1"/>
  <c r="P1079" i="1"/>
  <c r="P1083" i="1"/>
  <c r="P1087" i="1"/>
  <c r="P1091" i="1"/>
  <c r="P1095" i="1"/>
  <c r="P1099" i="1"/>
  <c r="P1103" i="1"/>
  <c r="P1107" i="1"/>
  <c r="P1111" i="1"/>
  <c r="P1115" i="1"/>
  <c r="P1119" i="1"/>
  <c r="P1123" i="1"/>
  <c r="P1127" i="1"/>
  <c r="P1131" i="1"/>
  <c r="P1135" i="1"/>
  <c r="P1139" i="1"/>
  <c r="P1143" i="1"/>
  <c r="P1147" i="1"/>
  <c r="P1151" i="1"/>
  <c r="P1155" i="1"/>
  <c r="P1159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235" i="1"/>
  <c r="P1239" i="1"/>
  <c r="P1243" i="1"/>
  <c r="P1247" i="1"/>
  <c r="P1251" i="1"/>
  <c r="P1255" i="1"/>
  <c r="P1259" i="1"/>
  <c r="P1263" i="1"/>
  <c r="P1267" i="1"/>
  <c r="P1271" i="1"/>
  <c r="P1275" i="1"/>
  <c r="P1279" i="1"/>
  <c r="P1283" i="1"/>
  <c r="P1287" i="1"/>
  <c r="P1291" i="1"/>
  <c r="P1295" i="1"/>
  <c r="P1299" i="1"/>
  <c r="P1303" i="1"/>
  <c r="P1307" i="1"/>
  <c r="P1311" i="1"/>
  <c r="P1315" i="1"/>
  <c r="P1319" i="1"/>
  <c r="P1323" i="1"/>
  <c r="P1327" i="1"/>
  <c r="P1331" i="1"/>
  <c r="P1335" i="1"/>
  <c r="P1339" i="1"/>
  <c r="P1343" i="1"/>
  <c r="P1347" i="1"/>
  <c r="P1351" i="1"/>
  <c r="P1355" i="1"/>
  <c r="P1359" i="1"/>
  <c r="P1363" i="1"/>
  <c r="P1367" i="1"/>
  <c r="P1371" i="1"/>
  <c r="P1375" i="1"/>
  <c r="P1379" i="1"/>
  <c r="P1383" i="1"/>
  <c r="P1387" i="1"/>
  <c r="P1391" i="1"/>
  <c r="P1395" i="1"/>
  <c r="P1399" i="1"/>
  <c r="P1403" i="1"/>
  <c r="P1407" i="1"/>
  <c r="P1411" i="1"/>
  <c r="P1415" i="1"/>
  <c r="P1419" i="1"/>
  <c r="P1423" i="1"/>
  <c r="P1427" i="1"/>
  <c r="P1431" i="1"/>
  <c r="P1435" i="1"/>
  <c r="P1439" i="1"/>
  <c r="P1443" i="1"/>
  <c r="P1447" i="1"/>
  <c r="P1451" i="1"/>
  <c r="P1455" i="1"/>
  <c r="P1459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647" i="1"/>
  <c r="P1651" i="1"/>
  <c r="P1655" i="1"/>
  <c r="P1659" i="1"/>
  <c r="P1663" i="1"/>
  <c r="P1667" i="1"/>
  <c r="P1671" i="1"/>
  <c r="P1675" i="1"/>
  <c r="P1679" i="1"/>
  <c r="P1683" i="1"/>
  <c r="P1687" i="1"/>
  <c r="P1691" i="1"/>
  <c r="P1695" i="1"/>
  <c r="P1699" i="1"/>
  <c r="P1703" i="1"/>
  <c r="P1707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851" i="1"/>
  <c r="P1855" i="1"/>
  <c r="P1859" i="1"/>
  <c r="P1863" i="1"/>
  <c r="P1867" i="1"/>
  <c r="P1871" i="1"/>
  <c r="P1875" i="1"/>
  <c r="P1879" i="1"/>
  <c r="P1883" i="1"/>
  <c r="P1887" i="1"/>
  <c r="P1891" i="1"/>
  <c r="P1895" i="1"/>
  <c r="P1899" i="1"/>
  <c r="P1903" i="1"/>
  <c r="P1907" i="1"/>
  <c r="P1911" i="1"/>
  <c r="P1915" i="1"/>
  <c r="P1919" i="1"/>
  <c r="P1923" i="1"/>
  <c r="P1927" i="1"/>
  <c r="P1931" i="1"/>
  <c r="P1935" i="1"/>
  <c r="P1939" i="1"/>
  <c r="P16" i="1"/>
  <c r="P32" i="1"/>
  <c r="P48" i="1"/>
  <c r="P64" i="1"/>
  <c r="P80" i="1"/>
  <c r="P96" i="1"/>
  <c r="P112" i="1"/>
  <c r="P128" i="1"/>
  <c r="P144" i="1"/>
  <c r="P160" i="1"/>
  <c r="P176" i="1"/>
  <c r="P192" i="1"/>
  <c r="P208" i="1"/>
  <c r="P224" i="1"/>
  <c r="P240" i="1"/>
  <c r="P256" i="1"/>
  <c r="P272" i="1"/>
  <c r="P288" i="1"/>
  <c r="P304" i="1"/>
  <c r="P320" i="1"/>
  <c r="P336" i="1"/>
  <c r="P352" i="1"/>
  <c r="P368" i="1"/>
  <c r="P384" i="1"/>
  <c r="P400" i="1"/>
  <c r="P416" i="1"/>
  <c r="P432" i="1"/>
  <c r="P448" i="1"/>
  <c r="P464" i="1"/>
  <c r="P480" i="1"/>
  <c r="P496" i="1"/>
  <c r="P512" i="1"/>
  <c r="P528" i="1"/>
  <c r="P544" i="1"/>
  <c r="P560" i="1"/>
  <c r="P576" i="1"/>
  <c r="P592" i="1"/>
  <c r="P608" i="1"/>
  <c r="P624" i="1"/>
  <c r="P640" i="1"/>
  <c r="P656" i="1"/>
  <c r="P672" i="1"/>
  <c r="P688" i="1"/>
  <c r="P704" i="1"/>
  <c r="P720" i="1"/>
  <c r="P736" i="1"/>
  <c r="P752" i="1"/>
  <c r="P768" i="1"/>
  <c r="P784" i="1"/>
  <c r="P800" i="1"/>
  <c r="P816" i="1"/>
  <c r="P832" i="1"/>
  <c r="P848" i="1"/>
  <c r="P864" i="1"/>
  <c r="P880" i="1"/>
  <c r="P896" i="1"/>
  <c r="P912" i="1"/>
  <c r="P928" i="1"/>
  <c r="P944" i="1"/>
  <c r="P960" i="1"/>
  <c r="P976" i="1"/>
  <c r="P992" i="1"/>
  <c r="P1008" i="1"/>
  <c r="P1024" i="1"/>
  <c r="P1040" i="1"/>
  <c r="P1056" i="1"/>
  <c r="P1072" i="1"/>
  <c r="P1088" i="1"/>
  <c r="P1104" i="1"/>
  <c r="P1120" i="1"/>
  <c r="P1136" i="1"/>
  <c r="P1152" i="1"/>
  <c r="P1168" i="1"/>
  <c r="P1184" i="1"/>
  <c r="P1200" i="1"/>
  <c r="P1216" i="1"/>
  <c r="P1232" i="1"/>
  <c r="P1248" i="1"/>
  <c r="P1264" i="1"/>
  <c r="P1280" i="1"/>
  <c r="P1296" i="1"/>
  <c r="P1312" i="1"/>
  <c r="P1328" i="1"/>
  <c r="P1344" i="1"/>
  <c r="P1360" i="1"/>
  <c r="P1376" i="1"/>
  <c r="P1392" i="1"/>
  <c r="P1408" i="1"/>
  <c r="P1424" i="1"/>
  <c r="P1440" i="1"/>
  <c r="P1456" i="1"/>
  <c r="P1472" i="1"/>
  <c r="P1488" i="1"/>
  <c r="P1504" i="1"/>
  <c r="P1520" i="1"/>
  <c r="P1536" i="1"/>
  <c r="P1552" i="1"/>
  <c r="P1568" i="1"/>
  <c r="P1584" i="1"/>
  <c r="P1600" i="1"/>
  <c r="P1616" i="1"/>
  <c r="P1632" i="1"/>
  <c r="P1648" i="1"/>
  <c r="P1664" i="1"/>
  <c r="P1680" i="1"/>
  <c r="P1696" i="1"/>
  <c r="P1712" i="1"/>
  <c r="P1728" i="1"/>
  <c r="P1741" i="1"/>
  <c r="P1749" i="1"/>
  <c r="P1757" i="1"/>
  <c r="P1765" i="1"/>
  <c r="P1773" i="1"/>
  <c r="P1781" i="1"/>
  <c r="P1789" i="1"/>
  <c r="P1797" i="1"/>
  <c r="P1805" i="1"/>
  <c r="P1813" i="1"/>
  <c r="P1821" i="1"/>
  <c r="P1829" i="1"/>
  <c r="P1837" i="1"/>
  <c r="P1845" i="1"/>
  <c r="P1853" i="1"/>
  <c r="P1860" i="1"/>
  <c r="P1865" i="1"/>
  <c r="P1870" i="1"/>
  <c r="P1876" i="1"/>
  <c r="P1881" i="1"/>
  <c r="P1886" i="1"/>
  <c r="P1892" i="1"/>
  <c r="P1897" i="1"/>
  <c r="P1902" i="1"/>
  <c r="P1908" i="1"/>
  <c r="P1913" i="1"/>
  <c r="P1918" i="1"/>
  <c r="P1924" i="1"/>
  <c r="P1929" i="1"/>
  <c r="P1934" i="1"/>
  <c r="P1940" i="1"/>
  <c r="P1944" i="1"/>
  <c r="P1948" i="1"/>
  <c r="P1952" i="1"/>
  <c r="P1956" i="1"/>
  <c r="P1960" i="1"/>
  <c r="P1964" i="1"/>
  <c r="P1968" i="1"/>
  <c r="P1972" i="1"/>
  <c r="P1976" i="1"/>
  <c r="P1980" i="1"/>
  <c r="P1984" i="1"/>
  <c r="P1988" i="1"/>
  <c r="P1992" i="1"/>
  <c r="P1996" i="1"/>
  <c r="P2000" i="1"/>
  <c r="P2004" i="1"/>
  <c r="P2008" i="1"/>
  <c r="P2012" i="1"/>
  <c r="P2016" i="1"/>
  <c r="P2020" i="1"/>
  <c r="P2024" i="1"/>
  <c r="P2028" i="1"/>
  <c r="P2032" i="1"/>
  <c r="P2036" i="1"/>
  <c r="P2040" i="1"/>
  <c r="P2044" i="1"/>
  <c r="P2048" i="1"/>
  <c r="P2052" i="1"/>
  <c r="P2056" i="1"/>
  <c r="P2060" i="1"/>
  <c r="P2064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0" i="1"/>
  <c r="P36" i="1"/>
  <c r="P52" i="1"/>
  <c r="P68" i="1"/>
  <c r="P84" i="1"/>
  <c r="P100" i="1"/>
  <c r="P116" i="1"/>
  <c r="P132" i="1"/>
  <c r="P148" i="1"/>
  <c r="P164" i="1"/>
  <c r="P180" i="1"/>
  <c r="P196" i="1"/>
  <c r="P212" i="1"/>
  <c r="P228" i="1"/>
  <c r="P244" i="1"/>
  <c r="P260" i="1"/>
  <c r="P276" i="1"/>
  <c r="P292" i="1"/>
  <c r="P308" i="1"/>
  <c r="P324" i="1"/>
  <c r="P340" i="1"/>
  <c r="P356" i="1"/>
  <c r="P372" i="1"/>
  <c r="P388" i="1"/>
  <c r="P404" i="1"/>
  <c r="P420" i="1"/>
  <c r="P436" i="1"/>
  <c r="P452" i="1"/>
  <c r="P468" i="1"/>
  <c r="P484" i="1"/>
  <c r="P500" i="1"/>
  <c r="P516" i="1"/>
  <c r="P532" i="1"/>
  <c r="P548" i="1"/>
  <c r="P564" i="1"/>
  <c r="P580" i="1"/>
  <c r="P596" i="1"/>
  <c r="P612" i="1"/>
  <c r="P628" i="1"/>
  <c r="P644" i="1"/>
  <c r="P660" i="1"/>
  <c r="P676" i="1"/>
  <c r="P692" i="1"/>
  <c r="P708" i="1"/>
  <c r="P724" i="1"/>
  <c r="P740" i="1"/>
  <c r="P756" i="1"/>
  <c r="P772" i="1"/>
  <c r="P788" i="1"/>
  <c r="P804" i="1"/>
  <c r="P820" i="1"/>
  <c r="P836" i="1"/>
  <c r="P852" i="1"/>
  <c r="P868" i="1"/>
  <c r="P884" i="1"/>
  <c r="P900" i="1"/>
  <c r="P916" i="1"/>
  <c r="P932" i="1"/>
  <c r="P948" i="1"/>
  <c r="P964" i="1"/>
  <c r="P980" i="1"/>
  <c r="P996" i="1"/>
  <c r="P1012" i="1"/>
  <c r="P1028" i="1"/>
  <c r="P1044" i="1"/>
  <c r="P1060" i="1"/>
  <c r="P1076" i="1"/>
  <c r="P1092" i="1"/>
  <c r="P1108" i="1"/>
  <c r="P1124" i="1"/>
  <c r="P1140" i="1"/>
  <c r="P1156" i="1"/>
  <c r="P1172" i="1"/>
  <c r="P1188" i="1"/>
  <c r="P1204" i="1"/>
  <c r="P1220" i="1"/>
  <c r="P1236" i="1"/>
  <c r="P1252" i="1"/>
  <c r="P1268" i="1"/>
  <c r="P1284" i="1"/>
  <c r="P1300" i="1"/>
  <c r="P1316" i="1"/>
  <c r="P1332" i="1"/>
  <c r="P1348" i="1"/>
  <c r="P1364" i="1"/>
  <c r="P1380" i="1"/>
  <c r="P1396" i="1"/>
  <c r="P1412" i="1"/>
  <c r="P1428" i="1"/>
  <c r="P1444" i="1"/>
  <c r="P1460" i="1"/>
  <c r="P1476" i="1"/>
  <c r="P1492" i="1"/>
  <c r="P1508" i="1"/>
  <c r="P1524" i="1"/>
  <c r="P1540" i="1"/>
  <c r="P1556" i="1"/>
  <c r="P1572" i="1"/>
  <c r="P1588" i="1"/>
  <c r="P1604" i="1"/>
  <c r="P1620" i="1"/>
  <c r="P1636" i="1"/>
  <c r="P1652" i="1"/>
  <c r="P1668" i="1"/>
  <c r="P1684" i="1"/>
  <c r="P1700" i="1"/>
  <c r="P1716" i="1"/>
  <c r="P1732" i="1"/>
  <c r="P1744" i="1"/>
  <c r="P1752" i="1"/>
  <c r="P1760" i="1"/>
  <c r="P1768" i="1"/>
  <c r="P1776" i="1"/>
  <c r="P1784" i="1"/>
  <c r="P1792" i="1"/>
  <c r="P1800" i="1"/>
  <c r="P1808" i="1"/>
  <c r="P1816" i="1"/>
  <c r="P1824" i="1"/>
  <c r="P1832" i="1"/>
  <c r="P1840" i="1"/>
  <c r="P1848" i="1"/>
  <c r="P1856" i="1"/>
  <c r="P1861" i="1"/>
  <c r="P1866" i="1"/>
  <c r="P1872" i="1"/>
  <c r="P1877" i="1"/>
  <c r="P1882" i="1"/>
  <c r="P1888" i="1"/>
  <c r="P1893" i="1"/>
  <c r="P1898" i="1"/>
  <c r="P1904" i="1"/>
  <c r="P1909" i="1"/>
  <c r="P1914" i="1"/>
  <c r="P1920" i="1"/>
  <c r="P1925" i="1"/>
  <c r="P1930" i="1"/>
  <c r="P1936" i="1"/>
  <c r="P1941" i="1"/>
  <c r="P1945" i="1"/>
  <c r="P1949" i="1"/>
  <c r="P1953" i="1"/>
  <c r="P1957" i="1"/>
  <c r="P1961" i="1"/>
  <c r="P1965" i="1"/>
  <c r="P1969" i="1"/>
  <c r="P1973" i="1"/>
  <c r="P1977" i="1"/>
  <c r="P1981" i="1"/>
  <c r="P1985" i="1"/>
  <c r="P1989" i="1"/>
  <c r="P1993" i="1"/>
  <c r="P1997" i="1"/>
  <c r="P2001" i="1"/>
  <c r="P2005" i="1"/>
  <c r="P2009" i="1"/>
  <c r="P2013" i="1"/>
  <c r="P2017" i="1"/>
  <c r="P2021" i="1"/>
  <c r="P2025" i="1"/>
  <c r="P2029" i="1"/>
  <c r="P2033" i="1"/>
  <c r="P2037" i="1"/>
  <c r="P2041" i="1"/>
  <c r="P2045" i="1"/>
  <c r="P2049" i="1"/>
  <c r="P2053" i="1"/>
  <c r="P2057" i="1"/>
  <c r="P2061" i="1"/>
  <c r="P2065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14" i="1"/>
  <c r="P24" i="1"/>
  <c r="P40" i="1"/>
  <c r="P56" i="1"/>
  <c r="P72" i="1"/>
  <c r="P88" i="1"/>
  <c r="P104" i="1"/>
  <c r="P120" i="1"/>
  <c r="P136" i="1"/>
  <c r="P152" i="1"/>
  <c r="P168" i="1"/>
  <c r="P184" i="1"/>
  <c r="P200" i="1"/>
  <c r="P216" i="1"/>
  <c r="P232" i="1"/>
  <c r="P248" i="1"/>
  <c r="P264" i="1"/>
  <c r="P280" i="1"/>
  <c r="P296" i="1"/>
  <c r="P312" i="1"/>
  <c r="P328" i="1"/>
  <c r="P344" i="1"/>
  <c r="P360" i="1"/>
  <c r="P376" i="1"/>
  <c r="P392" i="1"/>
  <c r="P408" i="1"/>
  <c r="P424" i="1"/>
  <c r="P440" i="1"/>
  <c r="P456" i="1"/>
  <c r="P472" i="1"/>
  <c r="P488" i="1"/>
  <c r="P504" i="1"/>
  <c r="P520" i="1"/>
  <c r="P536" i="1"/>
  <c r="P552" i="1"/>
  <c r="P568" i="1"/>
  <c r="P584" i="1"/>
  <c r="P600" i="1"/>
  <c r="P616" i="1"/>
  <c r="P632" i="1"/>
  <c r="P648" i="1"/>
  <c r="P664" i="1"/>
  <c r="P680" i="1"/>
  <c r="P696" i="1"/>
  <c r="P712" i="1"/>
  <c r="P728" i="1"/>
  <c r="P744" i="1"/>
  <c r="P760" i="1"/>
  <c r="P776" i="1"/>
  <c r="P792" i="1"/>
  <c r="P808" i="1"/>
  <c r="P824" i="1"/>
  <c r="P840" i="1"/>
  <c r="P856" i="1"/>
  <c r="P872" i="1"/>
  <c r="P888" i="1"/>
  <c r="P904" i="1"/>
  <c r="P920" i="1"/>
  <c r="P936" i="1"/>
  <c r="P952" i="1"/>
  <c r="P968" i="1"/>
  <c r="P984" i="1"/>
  <c r="P1000" i="1"/>
  <c r="P1016" i="1"/>
  <c r="P1032" i="1"/>
  <c r="P1048" i="1"/>
  <c r="P1064" i="1"/>
  <c r="P1080" i="1"/>
  <c r="P1096" i="1"/>
  <c r="P1112" i="1"/>
  <c r="P1128" i="1"/>
  <c r="P1144" i="1"/>
  <c r="P1160" i="1"/>
  <c r="P1176" i="1"/>
  <c r="P1192" i="1"/>
  <c r="P1208" i="1"/>
  <c r="P1224" i="1"/>
  <c r="P1240" i="1"/>
  <c r="P1256" i="1"/>
  <c r="P1272" i="1"/>
  <c r="P1288" i="1"/>
  <c r="P1304" i="1"/>
  <c r="P1320" i="1"/>
  <c r="P1336" i="1"/>
  <c r="P1352" i="1"/>
  <c r="P1368" i="1"/>
  <c r="P1384" i="1"/>
  <c r="P1400" i="1"/>
  <c r="P1416" i="1"/>
  <c r="P1432" i="1"/>
  <c r="P1448" i="1"/>
  <c r="P1464" i="1"/>
  <c r="P1480" i="1"/>
  <c r="P1496" i="1"/>
  <c r="P1512" i="1"/>
  <c r="P1528" i="1"/>
  <c r="P1544" i="1"/>
  <c r="P1560" i="1"/>
  <c r="P1576" i="1"/>
  <c r="P1592" i="1"/>
  <c r="P1608" i="1"/>
  <c r="P1624" i="1"/>
  <c r="P1640" i="1"/>
  <c r="P1656" i="1"/>
  <c r="P1672" i="1"/>
  <c r="P1688" i="1"/>
  <c r="P1704" i="1"/>
  <c r="P1720" i="1"/>
  <c r="P1736" i="1"/>
  <c r="P1745" i="1"/>
  <c r="P1753" i="1"/>
  <c r="P1761" i="1"/>
  <c r="P1769" i="1"/>
  <c r="P1777" i="1"/>
  <c r="P1785" i="1"/>
  <c r="P1793" i="1"/>
  <c r="P1801" i="1"/>
  <c r="P1809" i="1"/>
  <c r="P1817" i="1"/>
  <c r="P1825" i="1"/>
  <c r="P1833" i="1"/>
  <c r="P1841" i="1"/>
  <c r="P1849" i="1"/>
  <c r="P1857" i="1"/>
  <c r="P1862" i="1"/>
  <c r="P1868" i="1"/>
  <c r="P1873" i="1"/>
  <c r="P1878" i="1"/>
  <c r="P1884" i="1"/>
  <c r="P1889" i="1"/>
  <c r="P1894" i="1"/>
  <c r="P1900" i="1"/>
  <c r="P1905" i="1"/>
  <c r="P1910" i="1"/>
  <c r="P1916" i="1"/>
  <c r="P1921" i="1"/>
  <c r="P1926" i="1"/>
  <c r="P1932" i="1"/>
  <c r="P1937" i="1"/>
  <c r="P1942" i="1"/>
  <c r="P1946" i="1"/>
  <c r="P1950" i="1"/>
  <c r="P1954" i="1"/>
  <c r="P1958" i="1"/>
  <c r="P1962" i="1"/>
  <c r="P1966" i="1"/>
  <c r="P1970" i="1"/>
  <c r="P1974" i="1"/>
  <c r="P1978" i="1"/>
  <c r="P1982" i="1"/>
  <c r="P1986" i="1"/>
  <c r="P1990" i="1"/>
  <c r="P1994" i="1"/>
  <c r="P1998" i="1"/>
  <c r="P2002" i="1"/>
  <c r="P2006" i="1"/>
  <c r="P2010" i="1"/>
  <c r="P2014" i="1"/>
  <c r="P2018" i="1"/>
  <c r="P2022" i="1"/>
  <c r="P2026" i="1"/>
  <c r="P2030" i="1"/>
  <c r="P2034" i="1"/>
  <c r="P2038" i="1"/>
  <c r="P2042" i="1"/>
  <c r="P2046" i="1"/>
  <c r="P2050" i="1"/>
  <c r="P2054" i="1"/>
  <c r="P2058" i="1"/>
  <c r="P2062" i="1"/>
  <c r="P2066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60" i="1"/>
  <c r="P124" i="1"/>
  <c r="P188" i="1"/>
  <c r="P252" i="1"/>
  <c r="P316" i="1"/>
  <c r="P380" i="1"/>
  <c r="P444" i="1"/>
  <c r="P508" i="1"/>
  <c r="P572" i="1"/>
  <c r="P636" i="1"/>
  <c r="P700" i="1"/>
  <c r="P764" i="1"/>
  <c r="P828" i="1"/>
  <c r="P892" i="1"/>
  <c r="P956" i="1"/>
  <c r="P1020" i="1"/>
  <c r="P1084" i="1"/>
  <c r="P1148" i="1"/>
  <c r="P1212" i="1"/>
  <c r="P1276" i="1"/>
  <c r="P1340" i="1"/>
  <c r="P1404" i="1"/>
  <c r="P1468" i="1"/>
  <c r="P1532" i="1"/>
  <c r="P1596" i="1"/>
  <c r="P1660" i="1"/>
  <c r="P1724" i="1"/>
  <c r="P1764" i="1"/>
  <c r="P1796" i="1"/>
  <c r="P1828" i="1"/>
  <c r="P1858" i="1"/>
  <c r="P1880" i="1"/>
  <c r="P1901" i="1"/>
  <c r="P1922" i="1"/>
  <c r="P1943" i="1"/>
  <c r="P1959" i="1"/>
  <c r="P1975" i="1"/>
  <c r="P1991" i="1"/>
  <c r="P2007" i="1"/>
  <c r="P2023" i="1"/>
  <c r="P2039" i="1"/>
  <c r="P2055" i="1"/>
  <c r="P2071" i="1"/>
  <c r="P2087" i="1"/>
  <c r="P2103" i="1"/>
  <c r="P2119" i="1"/>
  <c r="P2135" i="1"/>
  <c r="P2151" i="1"/>
  <c r="P2167" i="1"/>
  <c r="P2183" i="1"/>
  <c r="P2199" i="1"/>
  <c r="P76" i="1"/>
  <c r="P140" i="1"/>
  <c r="P204" i="1"/>
  <c r="P268" i="1"/>
  <c r="P332" i="1"/>
  <c r="P396" i="1"/>
  <c r="P460" i="1"/>
  <c r="P524" i="1"/>
  <c r="P588" i="1"/>
  <c r="P652" i="1"/>
  <c r="P716" i="1"/>
  <c r="P780" i="1"/>
  <c r="P844" i="1"/>
  <c r="P908" i="1"/>
  <c r="P972" i="1"/>
  <c r="P1036" i="1"/>
  <c r="P1100" i="1"/>
  <c r="P1164" i="1"/>
  <c r="P1228" i="1"/>
  <c r="P1292" i="1"/>
  <c r="P1356" i="1"/>
  <c r="P1420" i="1"/>
  <c r="P1484" i="1"/>
  <c r="P1548" i="1"/>
  <c r="P1612" i="1"/>
  <c r="P1676" i="1"/>
  <c r="P1740" i="1"/>
  <c r="P1772" i="1"/>
  <c r="P1804" i="1"/>
  <c r="P1836" i="1"/>
  <c r="P1864" i="1"/>
  <c r="P1885" i="1"/>
  <c r="P1906" i="1"/>
  <c r="P1928" i="1"/>
  <c r="P1947" i="1"/>
  <c r="P1963" i="1"/>
  <c r="P1979" i="1"/>
  <c r="P1995" i="1"/>
  <c r="P2011" i="1"/>
  <c r="P2027" i="1"/>
  <c r="P2043" i="1"/>
  <c r="P2059" i="1"/>
  <c r="P2075" i="1"/>
  <c r="P2091" i="1"/>
  <c r="P2107" i="1"/>
  <c r="P2123" i="1"/>
  <c r="P2139" i="1"/>
  <c r="P2155" i="1"/>
  <c r="P2171" i="1"/>
  <c r="P2187" i="1"/>
  <c r="P2203" i="1"/>
  <c r="P28" i="1"/>
  <c r="P92" i="1"/>
  <c r="P156" i="1"/>
  <c r="P220" i="1"/>
  <c r="P284" i="1"/>
  <c r="P348" i="1"/>
  <c r="P412" i="1"/>
  <c r="P476" i="1"/>
  <c r="P540" i="1"/>
  <c r="P604" i="1"/>
  <c r="P668" i="1"/>
  <c r="P732" i="1"/>
  <c r="P796" i="1"/>
  <c r="P860" i="1"/>
  <c r="P924" i="1"/>
  <c r="P988" i="1"/>
  <c r="P1052" i="1"/>
  <c r="P1116" i="1"/>
  <c r="P1180" i="1"/>
  <c r="P1244" i="1"/>
  <c r="P1308" i="1"/>
  <c r="P1372" i="1"/>
  <c r="P1436" i="1"/>
  <c r="P1500" i="1"/>
  <c r="P1564" i="1"/>
  <c r="P1628" i="1"/>
  <c r="P1692" i="1"/>
  <c r="P1748" i="1"/>
  <c r="P1780" i="1"/>
  <c r="P1812" i="1"/>
  <c r="P1844" i="1"/>
  <c r="P1869" i="1"/>
  <c r="P1890" i="1"/>
  <c r="P1912" i="1"/>
  <c r="P1933" i="1"/>
  <c r="P1951" i="1"/>
  <c r="P1967" i="1"/>
  <c r="P1983" i="1"/>
  <c r="P1999" i="1"/>
  <c r="P2015" i="1"/>
  <c r="P2031" i="1"/>
  <c r="P2047" i="1"/>
  <c r="P2063" i="1"/>
  <c r="P2079" i="1"/>
  <c r="P2095" i="1"/>
  <c r="P2111" i="1"/>
  <c r="P2127" i="1"/>
  <c r="P2143" i="1"/>
  <c r="P2159" i="1"/>
  <c r="P2175" i="1"/>
  <c r="P2191" i="1"/>
  <c r="P2207" i="1"/>
  <c r="R15" i="1"/>
  <c r="R19" i="1"/>
  <c r="R23" i="1"/>
  <c r="R27" i="1"/>
  <c r="R31" i="1"/>
  <c r="R35" i="1"/>
  <c r="R39" i="1"/>
  <c r="R43" i="1"/>
  <c r="R47" i="1"/>
  <c r="R51" i="1"/>
  <c r="R55" i="1"/>
  <c r="R59" i="1"/>
  <c r="R63" i="1"/>
  <c r="R67" i="1"/>
  <c r="R71" i="1"/>
  <c r="R75" i="1"/>
  <c r="R79" i="1"/>
  <c r="R83" i="1"/>
  <c r="R87" i="1"/>
  <c r="R91" i="1"/>
  <c r="R95" i="1"/>
  <c r="R99" i="1"/>
  <c r="R16" i="1"/>
  <c r="R20" i="1"/>
  <c r="R24" i="1"/>
  <c r="R28" i="1"/>
  <c r="R32" i="1"/>
  <c r="R36" i="1"/>
  <c r="R40" i="1"/>
  <c r="R44" i="1"/>
  <c r="R48" i="1"/>
  <c r="R52" i="1"/>
  <c r="R56" i="1"/>
  <c r="R60" i="1"/>
  <c r="R64" i="1"/>
  <c r="R68" i="1"/>
  <c r="R72" i="1"/>
  <c r="R76" i="1"/>
  <c r="R80" i="1"/>
  <c r="R84" i="1"/>
  <c r="R88" i="1"/>
  <c r="R92" i="1"/>
  <c r="R96" i="1"/>
  <c r="R100" i="1"/>
  <c r="R104" i="1"/>
  <c r="R21" i="1"/>
  <c r="R29" i="1"/>
  <c r="R37" i="1"/>
  <c r="R45" i="1"/>
  <c r="R53" i="1"/>
  <c r="R61" i="1"/>
  <c r="R69" i="1"/>
  <c r="R77" i="1"/>
  <c r="R85" i="1"/>
  <c r="R93" i="1"/>
  <c r="R101" i="1"/>
  <c r="R106" i="1"/>
  <c r="R110" i="1"/>
  <c r="R114" i="1"/>
  <c r="R118" i="1"/>
  <c r="R122" i="1"/>
  <c r="R126" i="1"/>
  <c r="R130" i="1"/>
  <c r="R134" i="1"/>
  <c r="R138" i="1"/>
  <c r="R142" i="1"/>
  <c r="R146" i="1"/>
  <c r="R150" i="1"/>
  <c r="R154" i="1"/>
  <c r="R158" i="1"/>
  <c r="R162" i="1"/>
  <c r="R166" i="1"/>
  <c r="R170" i="1"/>
  <c r="R174" i="1"/>
  <c r="R178" i="1"/>
  <c r="R182" i="1"/>
  <c r="R186" i="1"/>
  <c r="R190" i="1"/>
  <c r="R194" i="1"/>
  <c r="R198" i="1"/>
  <c r="R202" i="1"/>
  <c r="R206" i="1"/>
  <c r="R210" i="1"/>
  <c r="R214" i="1"/>
  <c r="R218" i="1"/>
  <c r="R222" i="1"/>
  <c r="R226" i="1"/>
  <c r="R230" i="1"/>
  <c r="R234" i="1"/>
  <c r="R238" i="1"/>
  <c r="R242" i="1"/>
  <c r="R246" i="1"/>
  <c r="R250" i="1"/>
  <c r="R254" i="1"/>
  <c r="R258" i="1"/>
  <c r="R262" i="1"/>
  <c r="R266" i="1"/>
  <c r="R270" i="1"/>
  <c r="R274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342" i="1"/>
  <c r="R346" i="1"/>
  <c r="R350" i="1"/>
  <c r="R354" i="1"/>
  <c r="R358" i="1"/>
  <c r="R362" i="1"/>
  <c r="R366" i="1"/>
  <c r="R370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430" i="1"/>
  <c r="R434" i="1"/>
  <c r="R438" i="1"/>
  <c r="R442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98" i="1"/>
  <c r="R502" i="1"/>
  <c r="R506" i="1"/>
  <c r="R510" i="1"/>
  <c r="R514" i="1"/>
  <c r="R518" i="1"/>
  <c r="R522" i="1"/>
  <c r="R526" i="1"/>
  <c r="R530" i="1"/>
  <c r="R534" i="1"/>
  <c r="R538" i="1"/>
  <c r="R542" i="1"/>
  <c r="R546" i="1"/>
  <c r="R550" i="1"/>
  <c r="R554" i="1"/>
  <c r="R558" i="1"/>
  <c r="R562" i="1"/>
  <c r="R566" i="1"/>
  <c r="R570" i="1"/>
  <c r="R574" i="1"/>
  <c r="R578" i="1"/>
  <c r="R582" i="1"/>
  <c r="R586" i="1"/>
  <c r="R590" i="1"/>
  <c r="R594" i="1"/>
  <c r="R598" i="1"/>
  <c r="R602" i="1"/>
  <c r="R606" i="1"/>
  <c r="R610" i="1"/>
  <c r="R614" i="1"/>
  <c r="R618" i="1"/>
  <c r="R622" i="1"/>
  <c r="R626" i="1"/>
  <c r="R630" i="1"/>
  <c r="R634" i="1"/>
  <c r="R638" i="1"/>
  <c r="R642" i="1"/>
  <c r="R646" i="1"/>
  <c r="R650" i="1"/>
  <c r="R654" i="1"/>
  <c r="R658" i="1"/>
  <c r="R662" i="1"/>
  <c r="R666" i="1"/>
  <c r="R670" i="1"/>
  <c r="R674" i="1"/>
  <c r="R678" i="1"/>
  <c r="R682" i="1"/>
  <c r="R686" i="1"/>
  <c r="R690" i="1"/>
  <c r="R694" i="1"/>
  <c r="R698" i="1"/>
  <c r="R702" i="1"/>
  <c r="R706" i="1"/>
  <c r="R710" i="1"/>
  <c r="R714" i="1"/>
  <c r="R718" i="1"/>
  <c r="R722" i="1"/>
  <c r="R726" i="1"/>
  <c r="R730" i="1"/>
  <c r="R734" i="1"/>
  <c r="R738" i="1"/>
  <c r="R742" i="1"/>
  <c r="R746" i="1"/>
  <c r="R750" i="1"/>
  <c r="R754" i="1"/>
  <c r="R758" i="1"/>
  <c r="R762" i="1"/>
  <c r="R766" i="1"/>
  <c r="R770" i="1"/>
  <c r="R774" i="1"/>
  <c r="R778" i="1"/>
  <c r="R782" i="1"/>
  <c r="R786" i="1"/>
  <c r="R790" i="1"/>
  <c r="R794" i="1"/>
  <c r="R798" i="1"/>
  <c r="R802" i="1"/>
  <c r="R806" i="1"/>
  <c r="R810" i="1"/>
  <c r="R814" i="1"/>
  <c r="R818" i="1"/>
  <c r="R822" i="1"/>
  <c r="R826" i="1"/>
  <c r="R830" i="1"/>
  <c r="R834" i="1"/>
  <c r="R838" i="1"/>
  <c r="R842" i="1"/>
  <c r="R846" i="1"/>
  <c r="R850" i="1"/>
  <c r="R854" i="1"/>
  <c r="R858" i="1"/>
  <c r="R862" i="1"/>
  <c r="R866" i="1"/>
  <c r="R870" i="1"/>
  <c r="R874" i="1"/>
  <c r="R878" i="1"/>
  <c r="R882" i="1"/>
  <c r="R886" i="1"/>
  <c r="R890" i="1"/>
  <c r="R894" i="1"/>
  <c r="R898" i="1"/>
  <c r="R902" i="1"/>
  <c r="R906" i="1"/>
  <c r="R910" i="1"/>
  <c r="R914" i="1"/>
  <c r="R918" i="1"/>
  <c r="R922" i="1"/>
  <c r="R926" i="1"/>
  <c r="R930" i="1"/>
  <c r="R934" i="1"/>
  <c r="R938" i="1"/>
  <c r="R942" i="1"/>
  <c r="R946" i="1"/>
  <c r="R950" i="1"/>
  <c r="R954" i="1"/>
  <c r="R958" i="1"/>
  <c r="R962" i="1"/>
  <c r="R966" i="1"/>
  <c r="R970" i="1"/>
  <c r="R974" i="1"/>
  <c r="R978" i="1"/>
  <c r="R982" i="1"/>
  <c r="R986" i="1"/>
  <c r="R990" i="1"/>
  <c r="R994" i="1"/>
  <c r="R998" i="1"/>
  <c r="R1002" i="1"/>
  <c r="R1006" i="1"/>
  <c r="R1010" i="1"/>
  <c r="R1014" i="1"/>
  <c r="R1018" i="1"/>
  <c r="I8" i="1" s="1"/>
  <c r="R1022" i="1"/>
  <c r="R1026" i="1"/>
  <c r="R1030" i="1"/>
  <c r="R1034" i="1"/>
  <c r="R1038" i="1"/>
  <c r="R1042" i="1"/>
  <c r="R1046" i="1"/>
  <c r="R1050" i="1"/>
  <c r="R1054" i="1"/>
  <c r="R1058" i="1"/>
  <c r="R1062" i="1"/>
  <c r="R1066" i="1"/>
  <c r="R1070" i="1"/>
  <c r="R1074" i="1"/>
  <c r="R1078" i="1"/>
  <c r="R1082" i="1"/>
  <c r="R1086" i="1"/>
  <c r="R1090" i="1"/>
  <c r="R1094" i="1"/>
  <c r="R1098" i="1"/>
  <c r="R1102" i="1"/>
  <c r="R1106" i="1"/>
  <c r="R1110" i="1"/>
  <c r="R1114" i="1"/>
  <c r="R1118" i="1"/>
  <c r="R1122" i="1"/>
  <c r="R1126" i="1"/>
  <c r="R1130" i="1"/>
  <c r="R1134" i="1"/>
  <c r="R1138" i="1"/>
  <c r="R1142" i="1"/>
  <c r="R1146" i="1"/>
  <c r="R1150" i="1"/>
  <c r="R1154" i="1"/>
  <c r="R1158" i="1"/>
  <c r="R1162" i="1"/>
  <c r="R1166" i="1"/>
  <c r="R1170" i="1"/>
  <c r="R1174" i="1"/>
  <c r="R1178" i="1"/>
  <c r="R1182" i="1"/>
  <c r="R1186" i="1"/>
  <c r="R1190" i="1"/>
  <c r="R1194" i="1"/>
  <c r="R1198" i="1"/>
  <c r="R1202" i="1"/>
  <c r="R1206" i="1"/>
  <c r="R1210" i="1"/>
  <c r="R1214" i="1"/>
  <c r="R1218" i="1"/>
  <c r="R1222" i="1"/>
  <c r="R1226" i="1"/>
  <c r="R1230" i="1"/>
  <c r="R1234" i="1"/>
  <c r="R1238" i="1"/>
  <c r="R1242" i="1"/>
  <c r="R1246" i="1"/>
  <c r="R1250" i="1"/>
  <c r="R1254" i="1"/>
  <c r="R1258" i="1"/>
  <c r="R1262" i="1"/>
  <c r="R1266" i="1"/>
  <c r="R1270" i="1"/>
  <c r="R1274" i="1"/>
  <c r="R22" i="1"/>
  <c r="R30" i="1"/>
  <c r="R38" i="1"/>
  <c r="R46" i="1"/>
  <c r="R54" i="1"/>
  <c r="R62" i="1"/>
  <c r="R70" i="1"/>
  <c r="R78" i="1"/>
  <c r="R86" i="1"/>
  <c r="R94" i="1"/>
  <c r="R102" i="1"/>
  <c r="R107" i="1"/>
  <c r="R111" i="1"/>
  <c r="R115" i="1"/>
  <c r="R119" i="1"/>
  <c r="R123" i="1"/>
  <c r="R127" i="1"/>
  <c r="R131" i="1"/>
  <c r="R135" i="1"/>
  <c r="R139" i="1"/>
  <c r="R143" i="1"/>
  <c r="R147" i="1"/>
  <c r="R151" i="1"/>
  <c r="R155" i="1"/>
  <c r="R159" i="1"/>
  <c r="R163" i="1"/>
  <c r="R167" i="1"/>
  <c r="R171" i="1"/>
  <c r="R175" i="1"/>
  <c r="R179" i="1"/>
  <c r="R183" i="1"/>
  <c r="R187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259" i="1"/>
  <c r="R263" i="1"/>
  <c r="R267" i="1"/>
  <c r="R271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67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1" i="1"/>
  <c r="R455" i="1"/>
  <c r="R459" i="1"/>
  <c r="R463" i="1"/>
  <c r="R467" i="1"/>
  <c r="R471" i="1"/>
  <c r="R475" i="1"/>
  <c r="R479" i="1"/>
  <c r="R483" i="1"/>
  <c r="R487" i="1"/>
  <c r="R491" i="1"/>
  <c r="R495" i="1"/>
  <c r="R499" i="1"/>
  <c r="R503" i="1"/>
  <c r="R507" i="1"/>
  <c r="R511" i="1"/>
  <c r="R515" i="1"/>
  <c r="R519" i="1"/>
  <c r="R523" i="1"/>
  <c r="R527" i="1"/>
  <c r="R531" i="1"/>
  <c r="R535" i="1"/>
  <c r="R539" i="1"/>
  <c r="R543" i="1"/>
  <c r="R547" i="1"/>
  <c r="R551" i="1"/>
  <c r="R555" i="1"/>
  <c r="R559" i="1"/>
  <c r="R563" i="1"/>
  <c r="R567" i="1"/>
  <c r="R571" i="1"/>
  <c r="R575" i="1"/>
  <c r="R579" i="1"/>
  <c r="R583" i="1"/>
  <c r="R587" i="1"/>
  <c r="R591" i="1"/>
  <c r="R595" i="1"/>
  <c r="R599" i="1"/>
  <c r="R603" i="1"/>
  <c r="R607" i="1"/>
  <c r="R611" i="1"/>
  <c r="R615" i="1"/>
  <c r="R619" i="1"/>
  <c r="R623" i="1"/>
  <c r="R627" i="1"/>
  <c r="R631" i="1"/>
  <c r="R635" i="1"/>
  <c r="R639" i="1"/>
  <c r="R643" i="1"/>
  <c r="R647" i="1"/>
  <c r="R651" i="1"/>
  <c r="R655" i="1"/>
  <c r="R659" i="1"/>
  <c r="R663" i="1"/>
  <c r="R667" i="1"/>
  <c r="R671" i="1"/>
  <c r="R675" i="1"/>
  <c r="R679" i="1"/>
  <c r="R683" i="1"/>
  <c r="R687" i="1"/>
  <c r="R691" i="1"/>
  <c r="R695" i="1"/>
  <c r="R699" i="1"/>
  <c r="R703" i="1"/>
  <c r="R707" i="1"/>
  <c r="R711" i="1"/>
  <c r="R715" i="1"/>
  <c r="R719" i="1"/>
  <c r="R723" i="1"/>
  <c r="R727" i="1"/>
  <c r="R731" i="1"/>
  <c r="R735" i="1"/>
  <c r="R739" i="1"/>
  <c r="R743" i="1"/>
  <c r="R747" i="1"/>
  <c r="R751" i="1"/>
  <c r="R755" i="1"/>
  <c r="R759" i="1"/>
  <c r="R763" i="1"/>
  <c r="R767" i="1"/>
  <c r="R771" i="1"/>
  <c r="R775" i="1"/>
  <c r="R779" i="1"/>
  <c r="R783" i="1"/>
  <c r="R787" i="1"/>
  <c r="R791" i="1"/>
  <c r="R795" i="1"/>
  <c r="R799" i="1"/>
  <c r="R803" i="1"/>
  <c r="R807" i="1"/>
  <c r="R811" i="1"/>
  <c r="R815" i="1"/>
  <c r="R819" i="1"/>
  <c r="R823" i="1"/>
  <c r="R827" i="1"/>
  <c r="R831" i="1"/>
  <c r="R835" i="1"/>
  <c r="R839" i="1"/>
  <c r="R843" i="1"/>
  <c r="R847" i="1"/>
  <c r="R851" i="1"/>
  <c r="R855" i="1"/>
  <c r="R859" i="1"/>
  <c r="R863" i="1"/>
  <c r="R867" i="1"/>
  <c r="R871" i="1"/>
  <c r="R875" i="1"/>
  <c r="R879" i="1"/>
  <c r="R883" i="1"/>
  <c r="R887" i="1"/>
  <c r="R891" i="1"/>
  <c r="R895" i="1"/>
  <c r="R899" i="1"/>
  <c r="R903" i="1"/>
  <c r="R907" i="1"/>
  <c r="R911" i="1"/>
  <c r="R915" i="1"/>
  <c r="R919" i="1"/>
  <c r="R923" i="1"/>
  <c r="R927" i="1"/>
  <c r="R931" i="1"/>
  <c r="R935" i="1"/>
  <c r="R939" i="1"/>
  <c r="R943" i="1"/>
  <c r="R947" i="1"/>
  <c r="R951" i="1"/>
  <c r="R955" i="1"/>
  <c r="R959" i="1"/>
  <c r="R963" i="1"/>
  <c r="R967" i="1"/>
  <c r="R971" i="1"/>
  <c r="R975" i="1"/>
  <c r="R979" i="1"/>
  <c r="R983" i="1"/>
  <c r="R987" i="1"/>
  <c r="R991" i="1"/>
  <c r="R995" i="1"/>
  <c r="R999" i="1"/>
  <c r="R1003" i="1"/>
  <c r="R1007" i="1"/>
  <c r="R1011" i="1"/>
  <c r="R1015" i="1"/>
  <c r="R1019" i="1"/>
  <c r="R1023" i="1"/>
  <c r="R1027" i="1"/>
  <c r="R1031" i="1"/>
  <c r="R1035" i="1"/>
  <c r="R1039" i="1"/>
  <c r="R1043" i="1"/>
  <c r="R1047" i="1"/>
  <c r="R1051" i="1"/>
  <c r="R1055" i="1"/>
  <c r="R1059" i="1"/>
  <c r="R1063" i="1"/>
  <c r="R1067" i="1"/>
  <c r="R1071" i="1"/>
  <c r="R1075" i="1"/>
  <c r="R1079" i="1"/>
  <c r="R1083" i="1"/>
  <c r="R1087" i="1"/>
  <c r="R1091" i="1"/>
  <c r="R1095" i="1"/>
  <c r="R1099" i="1"/>
  <c r="R1103" i="1"/>
  <c r="R1107" i="1"/>
  <c r="R1111" i="1"/>
  <c r="R1115" i="1"/>
  <c r="R1119" i="1"/>
  <c r="R1123" i="1"/>
  <c r="R1127" i="1"/>
  <c r="R1131" i="1"/>
  <c r="R1135" i="1"/>
  <c r="R1139" i="1"/>
  <c r="R1143" i="1"/>
  <c r="R1147" i="1"/>
  <c r="R1151" i="1"/>
  <c r="R1155" i="1"/>
  <c r="R1159" i="1"/>
  <c r="R1163" i="1"/>
  <c r="R1167" i="1"/>
  <c r="R1171" i="1"/>
  <c r="R1175" i="1"/>
  <c r="R1179" i="1"/>
  <c r="R1183" i="1"/>
  <c r="R1187" i="1"/>
  <c r="R1191" i="1"/>
  <c r="R1195" i="1"/>
  <c r="R1199" i="1"/>
  <c r="R1203" i="1"/>
  <c r="R1207" i="1"/>
  <c r="R1211" i="1"/>
  <c r="R1215" i="1"/>
  <c r="R1219" i="1"/>
  <c r="R1223" i="1"/>
  <c r="R1227" i="1"/>
  <c r="R1231" i="1"/>
  <c r="R1235" i="1"/>
  <c r="R1239" i="1"/>
  <c r="R1243" i="1"/>
  <c r="R1247" i="1"/>
  <c r="R1251" i="1"/>
  <c r="R1255" i="1"/>
  <c r="R1259" i="1"/>
  <c r="R1263" i="1"/>
  <c r="R1267" i="1"/>
  <c r="R1271" i="1"/>
  <c r="R1275" i="1"/>
  <c r="R17" i="1"/>
  <c r="R25" i="1"/>
  <c r="R33" i="1"/>
  <c r="R41" i="1"/>
  <c r="R49" i="1"/>
  <c r="R57" i="1"/>
  <c r="R65" i="1"/>
  <c r="R73" i="1"/>
  <c r="R81" i="1"/>
  <c r="R89" i="1"/>
  <c r="R97" i="1"/>
  <c r="R103" i="1"/>
  <c r="R108" i="1"/>
  <c r="R112" i="1"/>
  <c r="R116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192" i="1"/>
  <c r="R196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248" i="1"/>
  <c r="R252" i="1"/>
  <c r="R256" i="1"/>
  <c r="R260" i="1"/>
  <c r="R264" i="1"/>
  <c r="R268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552" i="1"/>
  <c r="R556" i="1"/>
  <c r="R560" i="1"/>
  <c r="R564" i="1"/>
  <c r="R568" i="1"/>
  <c r="R572" i="1"/>
  <c r="R576" i="1"/>
  <c r="R580" i="1"/>
  <c r="R584" i="1"/>
  <c r="R588" i="1"/>
  <c r="R592" i="1"/>
  <c r="R596" i="1"/>
  <c r="R600" i="1"/>
  <c r="R604" i="1"/>
  <c r="R608" i="1"/>
  <c r="R612" i="1"/>
  <c r="R616" i="1"/>
  <c r="R620" i="1"/>
  <c r="R624" i="1"/>
  <c r="R628" i="1"/>
  <c r="R632" i="1"/>
  <c r="R636" i="1"/>
  <c r="R640" i="1"/>
  <c r="R644" i="1"/>
  <c r="R648" i="1"/>
  <c r="R652" i="1"/>
  <c r="R656" i="1"/>
  <c r="R660" i="1"/>
  <c r="R664" i="1"/>
  <c r="R668" i="1"/>
  <c r="R672" i="1"/>
  <c r="R676" i="1"/>
  <c r="R680" i="1"/>
  <c r="R684" i="1"/>
  <c r="R688" i="1"/>
  <c r="R692" i="1"/>
  <c r="R696" i="1"/>
  <c r="R700" i="1"/>
  <c r="R704" i="1"/>
  <c r="R708" i="1"/>
  <c r="R712" i="1"/>
  <c r="R716" i="1"/>
  <c r="R720" i="1"/>
  <c r="R724" i="1"/>
  <c r="R728" i="1"/>
  <c r="R732" i="1"/>
  <c r="R736" i="1"/>
  <c r="R740" i="1"/>
  <c r="R744" i="1"/>
  <c r="R748" i="1"/>
  <c r="R752" i="1"/>
  <c r="R756" i="1"/>
  <c r="R760" i="1"/>
  <c r="R764" i="1"/>
  <c r="R768" i="1"/>
  <c r="R772" i="1"/>
  <c r="R776" i="1"/>
  <c r="R780" i="1"/>
  <c r="R784" i="1"/>
  <c r="R788" i="1"/>
  <c r="R792" i="1"/>
  <c r="R796" i="1"/>
  <c r="R800" i="1"/>
  <c r="R804" i="1"/>
  <c r="R808" i="1"/>
  <c r="R812" i="1"/>
  <c r="R816" i="1"/>
  <c r="R820" i="1"/>
  <c r="R824" i="1"/>
  <c r="R828" i="1"/>
  <c r="R832" i="1"/>
  <c r="R836" i="1"/>
  <c r="R840" i="1"/>
  <c r="R844" i="1"/>
  <c r="R848" i="1"/>
  <c r="R852" i="1"/>
  <c r="R856" i="1"/>
  <c r="R860" i="1"/>
  <c r="R864" i="1"/>
  <c r="R868" i="1"/>
  <c r="R872" i="1"/>
  <c r="R876" i="1"/>
  <c r="R880" i="1"/>
  <c r="R884" i="1"/>
  <c r="R888" i="1"/>
  <c r="R892" i="1"/>
  <c r="R896" i="1"/>
  <c r="R900" i="1"/>
  <c r="R904" i="1"/>
  <c r="R908" i="1"/>
  <c r="R912" i="1"/>
  <c r="R916" i="1"/>
  <c r="R920" i="1"/>
  <c r="R924" i="1"/>
  <c r="R928" i="1"/>
  <c r="R932" i="1"/>
  <c r="R936" i="1"/>
  <c r="R940" i="1"/>
  <c r="R944" i="1"/>
  <c r="R948" i="1"/>
  <c r="R952" i="1"/>
  <c r="R956" i="1"/>
  <c r="R960" i="1"/>
  <c r="R964" i="1"/>
  <c r="R968" i="1"/>
  <c r="R972" i="1"/>
  <c r="R976" i="1"/>
  <c r="R980" i="1"/>
  <c r="R984" i="1"/>
  <c r="R988" i="1"/>
  <c r="R992" i="1"/>
  <c r="R996" i="1"/>
  <c r="R1000" i="1"/>
  <c r="R1004" i="1"/>
  <c r="R1008" i="1"/>
  <c r="R1012" i="1"/>
  <c r="R1016" i="1"/>
  <c r="R1020" i="1"/>
  <c r="R1024" i="1"/>
  <c r="R1028" i="1"/>
  <c r="R1032" i="1"/>
  <c r="R1036" i="1"/>
  <c r="R1040" i="1"/>
  <c r="R1044" i="1"/>
  <c r="R1048" i="1"/>
  <c r="R1052" i="1"/>
  <c r="R1056" i="1"/>
  <c r="R1060" i="1"/>
  <c r="R1064" i="1"/>
  <c r="R1068" i="1"/>
  <c r="R1072" i="1"/>
  <c r="R26" i="1"/>
  <c r="R58" i="1"/>
  <c r="R90" i="1"/>
  <c r="R113" i="1"/>
  <c r="R129" i="1"/>
  <c r="R145" i="1"/>
  <c r="R161" i="1"/>
  <c r="R177" i="1"/>
  <c r="R193" i="1"/>
  <c r="R209" i="1"/>
  <c r="R225" i="1"/>
  <c r="R241" i="1"/>
  <c r="R257" i="1"/>
  <c r="R273" i="1"/>
  <c r="R289" i="1"/>
  <c r="R305" i="1"/>
  <c r="R321" i="1"/>
  <c r="R337" i="1"/>
  <c r="R353" i="1"/>
  <c r="R369" i="1"/>
  <c r="R385" i="1"/>
  <c r="R401" i="1"/>
  <c r="R417" i="1"/>
  <c r="R433" i="1"/>
  <c r="R449" i="1"/>
  <c r="R465" i="1"/>
  <c r="R481" i="1"/>
  <c r="R497" i="1"/>
  <c r="R513" i="1"/>
  <c r="R529" i="1"/>
  <c r="R545" i="1"/>
  <c r="R561" i="1"/>
  <c r="R577" i="1"/>
  <c r="R593" i="1"/>
  <c r="R609" i="1"/>
  <c r="R625" i="1"/>
  <c r="R641" i="1"/>
  <c r="R657" i="1"/>
  <c r="R673" i="1"/>
  <c r="R689" i="1"/>
  <c r="R705" i="1"/>
  <c r="R721" i="1"/>
  <c r="R737" i="1"/>
  <c r="R753" i="1"/>
  <c r="R769" i="1"/>
  <c r="R785" i="1"/>
  <c r="R801" i="1"/>
  <c r="R817" i="1"/>
  <c r="R833" i="1"/>
  <c r="R849" i="1"/>
  <c r="R865" i="1"/>
  <c r="R881" i="1"/>
  <c r="R897" i="1"/>
  <c r="R913" i="1"/>
  <c r="R929" i="1"/>
  <c r="R945" i="1"/>
  <c r="R961" i="1"/>
  <c r="R977" i="1"/>
  <c r="R993" i="1"/>
  <c r="R1009" i="1"/>
  <c r="R1025" i="1"/>
  <c r="R1041" i="1"/>
  <c r="R1057" i="1"/>
  <c r="R1073" i="1"/>
  <c r="R1081" i="1"/>
  <c r="R1089" i="1"/>
  <c r="R1097" i="1"/>
  <c r="R1105" i="1"/>
  <c r="R1113" i="1"/>
  <c r="R1121" i="1"/>
  <c r="R1129" i="1"/>
  <c r="R1137" i="1"/>
  <c r="R1145" i="1"/>
  <c r="R1153" i="1"/>
  <c r="R1161" i="1"/>
  <c r="R1169" i="1"/>
  <c r="R1177" i="1"/>
  <c r="R1185" i="1"/>
  <c r="R1193" i="1"/>
  <c r="R1201" i="1"/>
  <c r="R1209" i="1"/>
  <c r="R1217" i="1"/>
  <c r="R1225" i="1"/>
  <c r="R1233" i="1"/>
  <c r="R1241" i="1"/>
  <c r="R1249" i="1"/>
  <c r="R1257" i="1"/>
  <c r="R1265" i="1"/>
  <c r="R1273" i="1"/>
  <c r="R1279" i="1"/>
  <c r="R1283" i="1"/>
  <c r="R1287" i="1"/>
  <c r="R1291" i="1"/>
  <c r="R1295" i="1"/>
  <c r="R1299" i="1"/>
  <c r="R1303" i="1"/>
  <c r="R1307" i="1"/>
  <c r="R1311" i="1"/>
  <c r="R1315" i="1"/>
  <c r="R1319" i="1"/>
  <c r="R1323" i="1"/>
  <c r="R1327" i="1"/>
  <c r="R1331" i="1"/>
  <c r="R1335" i="1"/>
  <c r="R1339" i="1"/>
  <c r="R1343" i="1"/>
  <c r="R1347" i="1"/>
  <c r="R1351" i="1"/>
  <c r="R1355" i="1"/>
  <c r="R1359" i="1"/>
  <c r="R1363" i="1"/>
  <c r="R1367" i="1"/>
  <c r="R1371" i="1"/>
  <c r="R1375" i="1"/>
  <c r="R1379" i="1"/>
  <c r="R1383" i="1"/>
  <c r="R1387" i="1"/>
  <c r="R1391" i="1"/>
  <c r="R1395" i="1"/>
  <c r="R1399" i="1"/>
  <c r="R1403" i="1"/>
  <c r="R1407" i="1"/>
  <c r="R1411" i="1"/>
  <c r="R1415" i="1"/>
  <c r="R1419" i="1"/>
  <c r="R1423" i="1"/>
  <c r="R1427" i="1"/>
  <c r="R1431" i="1"/>
  <c r="R1435" i="1"/>
  <c r="R1439" i="1"/>
  <c r="R1443" i="1"/>
  <c r="R1447" i="1"/>
  <c r="R1451" i="1"/>
  <c r="R1455" i="1"/>
  <c r="R1459" i="1"/>
  <c r="R1463" i="1"/>
  <c r="R1467" i="1"/>
  <c r="R1471" i="1"/>
  <c r="R1475" i="1"/>
  <c r="R1479" i="1"/>
  <c r="R1483" i="1"/>
  <c r="R1487" i="1"/>
  <c r="R1491" i="1"/>
  <c r="R1495" i="1"/>
  <c r="R1499" i="1"/>
  <c r="R1503" i="1"/>
  <c r="R1507" i="1"/>
  <c r="R1511" i="1"/>
  <c r="R1515" i="1"/>
  <c r="R1519" i="1"/>
  <c r="R1523" i="1"/>
  <c r="R1527" i="1"/>
  <c r="R1531" i="1"/>
  <c r="R1535" i="1"/>
  <c r="R1539" i="1"/>
  <c r="R1543" i="1"/>
  <c r="R1547" i="1"/>
  <c r="R1551" i="1"/>
  <c r="R1555" i="1"/>
  <c r="R1559" i="1"/>
  <c r="R1563" i="1"/>
  <c r="R1567" i="1"/>
  <c r="R1571" i="1"/>
  <c r="R1575" i="1"/>
  <c r="R1579" i="1"/>
  <c r="R1583" i="1"/>
  <c r="R1587" i="1"/>
  <c r="R1591" i="1"/>
  <c r="R1595" i="1"/>
  <c r="R1599" i="1"/>
  <c r="R1603" i="1"/>
  <c r="R1607" i="1"/>
  <c r="R1611" i="1"/>
  <c r="R1615" i="1"/>
  <c r="R1619" i="1"/>
  <c r="R1623" i="1"/>
  <c r="R1627" i="1"/>
  <c r="R1631" i="1"/>
  <c r="R1635" i="1"/>
  <c r="R1639" i="1"/>
  <c r="R1643" i="1"/>
  <c r="R1647" i="1"/>
  <c r="R1651" i="1"/>
  <c r="R1655" i="1"/>
  <c r="R1659" i="1"/>
  <c r="R1663" i="1"/>
  <c r="R1667" i="1"/>
  <c r="R1671" i="1"/>
  <c r="R1675" i="1"/>
  <c r="R1679" i="1"/>
  <c r="R1683" i="1"/>
  <c r="R1687" i="1"/>
  <c r="R1691" i="1"/>
  <c r="R1695" i="1"/>
  <c r="R1699" i="1"/>
  <c r="R1703" i="1"/>
  <c r="R1707" i="1"/>
  <c r="R1711" i="1"/>
  <c r="R1715" i="1"/>
  <c r="R1719" i="1"/>
  <c r="R1723" i="1"/>
  <c r="R1727" i="1"/>
  <c r="R1731" i="1"/>
  <c r="R1735" i="1"/>
  <c r="R1739" i="1"/>
  <c r="R1743" i="1"/>
  <c r="R1747" i="1"/>
  <c r="R1751" i="1"/>
  <c r="R1755" i="1"/>
  <c r="R1759" i="1"/>
  <c r="R1763" i="1"/>
  <c r="R1767" i="1"/>
  <c r="R1771" i="1"/>
  <c r="R1775" i="1"/>
  <c r="R1779" i="1"/>
  <c r="R1783" i="1"/>
  <c r="R1787" i="1"/>
  <c r="R1791" i="1"/>
  <c r="R1795" i="1"/>
  <c r="R1799" i="1"/>
  <c r="R1803" i="1"/>
  <c r="R1807" i="1"/>
  <c r="R1811" i="1"/>
  <c r="R1815" i="1"/>
  <c r="R1819" i="1"/>
  <c r="R1823" i="1"/>
  <c r="R1827" i="1"/>
  <c r="R1831" i="1"/>
  <c r="R1835" i="1"/>
  <c r="R1839" i="1"/>
  <c r="R1843" i="1"/>
  <c r="R1847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5" i="1"/>
  <c r="R2059" i="1"/>
  <c r="R2063" i="1"/>
  <c r="R2067" i="1"/>
  <c r="R2071" i="1"/>
  <c r="R2075" i="1"/>
  <c r="R2079" i="1"/>
  <c r="R2083" i="1"/>
  <c r="R2087" i="1"/>
  <c r="R2091" i="1"/>
  <c r="R2095" i="1"/>
  <c r="R2099" i="1"/>
  <c r="R2103" i="1"/>
  <c r="R2107" i="1"/>
  <c r="R2111" i="1"/>
  <c r="R2115" i="1"/>
  <c r="R2119" i="1"/>
  <c r="R2123" i="1"/>
  <c r="R2127" i="1"/>
  <c r="R2131" i="1"/>
  <c r="R2135" i="1"/>
  <c r="R2139" i="1"/>
  <c r="R2143" i="1"/>
  <c r="R2147" i="1"/>
  <c r="R2151" i="1"/>
  <c r="R2155" i="1"/>
  <c r="R2159" i="1"/>
  <c r="R2163" i="1"/>
  <c r="R2167" i="1"/>
  <c r="R2171" i="1"/>
  <c r="R2175" i="1"/>
  <c r="R2179" i="1"/>
  <c r="R2183" i="1"/>
  <c r="R2187" i="1"/>
  <c r="R2191" i="1"/>
  <c r="R2195" i="1"/>
  <c r="R2199" i="1"/>
  <c r="R2203" i="1"/>
  <c r="R2207" i="1"/>
  <c r="R2211" i="1"/>
  <c r="R34" i="1"/>
  <c r="R66" i="1"/>
  <c r="R98" i="1"/>
  <c r="R117" i="1"/>
  <c r="R133" i="1"/>
  <c r="R149" i="1"/>
  <c r="R165" i="1"/>
  <c r="R181" i="1"/>
  <c r="R197" i="1"/>
  <c r="R213" i="1"/>
  <c r="R229" i="1"/>
  <c r="R245" i="1"/>
  <c r="R261" i="1"/>
  <c r="R277" i="1"/>
  <c r="R293" i="1"/>
  <c r="R309" i="1"/>
  <c r="R325" i="1"/>
  <c r="R341" i="1"/>
  <c r="R357" i="1"/>
  <c r="R373" i="1"/>
  <c r="R389" i="1"/>
  <c r="R405" i="1"/>
  <c r="R421" i="1"/>
  <c r="R437" i="1"/>
  <c r="R453" i="1"/>
  <c r="R469" i="1"/>
  <c r="R485" i="1"/>
  <c r="R501" i="1"/>
  <c r="R517" i="1"/>
  <c r="R533" i="1"/>
  <c r="R549" i="1"/>
  <c r="R565" i="1"/>
  <c r="R581" i="1"/>
  <c r="R597" i="1"/>
  <c r="R613" i="1"/>
  <c r="R629" i="1"/>
  <c r="R645" i="1"/>
  <c r="R661" i="1"/>
  <c r="R677" i="1"/>
  <c r="R693" i="1"/>
  <c r="R709" i="1"/>
  <c r="R725" i="1"/>
  <c r="R741" i="1"/>
  <c r="R757" i="1"/>
  <c r="R773" i="1"/>
  <c r="R789" i="1"/>
  <c r="R805" i="1"/>
  <c r="R821" i="1"/>
  <c r="R837" i="1"/>
  <c r="R853" i="1"/>
  <c r="R869" i="1"/>
  <c r="R885" i="1"/>
  <c r="R901" i="1"/>
  <c r="R917" i="1"/>
  <c r="R933" i="1"/>
  <c r="R949" i="1"/>
  <c r="R965" i="1"/>
  <c r="R981" i="1"/>
  <c r="R997" i="1"/>
  <c r="R1013" i="1"/>
  <c r="R1029" i="1"/>
  <c r="R1045" i="1"/>
  <c r="R1061" i="1"/>
  <c r="R1076" i="1"/>
  <c r="R1084" i="1"/>
  <c r="R1092" i="1"/>
  <c r="R1100" i="1"/>
  <c r="R1108" i="1"/>
  <c r="R1116" i="1"/>
  <c r="R1124" i="1"/>
  <c r="R1132" i="1"/>
  <c r="R1140" i="1"/>
  <c r="R1148" i="1"/>
  <c r="R1156" i="1"/>
  <c r="R1164" i="1"/>
  <c r="R1172" i="1"/>
  <c r="R1180" i="1"/>
  <c r="R1188" i="1"/>
  <c r="R1196" i="1"/>
  <c r="R1204" i="1"/>
  <c r="R1212" i="1"/>
  <c r="R1220" i="1"/>
  <c r="R1228" i="1"/>
  <c r="R1236" i="1"/>
  <c r="R1244" i="1"/>
  <c r="R1252" i="1"/>
  <c r="R1260" i="1"/>
  <c r="R1268" i="1"/>
  <c r="R1276" i="1"/>
  <c r="R1280" i="1"/>
  <c r="R1284" i="1"/>
  <c r="R1288" i="1"/>
  <c r="R1292" i="1"/>
  <c r="R1296" i="1"/>
  <c r="R1300" i="1"/>
  <c r="R1304" i="1"/>
  <c r="R1308" i="1"/>
  <c r="R1312" i="1"/>
  <c r="R1316" i="1"/>
  <c r="R1320" i="1"/>
  <c r="R1324" i="1"/>
  <c r="R1328" i="1"/>
  <c r="R1332" i="1"/>
  <c r="R1336" i="1"/>
  <c r="R1340" i="1"/>
  <c r="R1344" i="1"/>
  <c r="R1348" i="1"/>
  <c r="R1352" i="1"/>
  <c r="R1356" i="1"/>
  <c r="R1360" i="1"/>
  <c r="R1364" i="1"/>
  <c r="R1368" i="1"/>
  <c r="R1372" i="1"/>
  <c r="R1376" i="1"/>
  <c r="R1380" i="1"/>
  <c r="R1384" i="1"/>
  <c r="R1388" i="1"/>
  <c r="R1392" i="1"/>
  <c r="R1396" i="1"/>
  <c r="R1400" i="1"/>
  <c r="R1404" i="1"/>
  <c r="R1408" i="1"/>
  <c r="R1412" i="1"/>
  <c r="R1416" i="1"/>
  <c r="R1420" i="1"/>
  <c r="R1424" i="1"/>
  <c r="R1428" i="1"/>
  <c r="R1432" i="1"/>
  <c r="R1436" i="1"/>
  <c r="R1440" i="1"/>
  <c r="R1444" i="1"/>
  <c r="R1448" i="1"/>
  <c r="R1452" i="1"/>
  <c r="R1456" i="1"/>
  <c r="R1460" i="1"/>
  <c r="R1464" i="1"/>
  <c r="R1468" i="1"/>
  <c r="R1472" i="1"/>
  <c r="R1476" i="1"/>
  <c r="R1480" i="1"/>
  <c r="R1484" i="1"/>
  <c r="R1488" i="1"/>
  <c r="R1492" i="1"/>
  <c r="R1496" i="1"/>
  <c r="R1500" i="1"/>
  <c r="R1504" i="1"/>
  <c r="R1508" i="1"/>
  <c r="R1512" i="1"/>
  <c r="R1516" i="1"/>
  <c r="R1520" i="1"/>
  <c r="R1524" i="1"/>
  <c r="R1528" i="1"/>
  <c r="R1532" i="1"/>
  <c r="R1536" i="1"/>
  <c r="R1540" i="1"/>
  <c r="R1544" i="1"/>
  <c r="R1548" i="1"/>
  <c r="R1552" i="1"/>
  <c r="R1556" i="1"/>
  <c r="R1560" i="1"/>
  <c r="R1564" i="1"/>
  <c r="R1568" i="1"/>
  <c r="R1572" i="1"/>
  <c r="R1576" i="1"/>
  <c r="R1580" i="1"/>
  <c r="R1584" i="1"/>
  <c r="R1588" i="1"/>
  <c r="R1592" i="1"/>
  <c r="R1596" i="1"/>
  <c r="R1600" i="1"/>
  <c r="R1604" i="1"/>
  <c r="R1608" i="1"/>
  <c r="R1612" i="1"/>
  <c r="R1616" i="1"/>
  <c r="R1620" i="1"/>
  <c r="R1624" i="1"/>
  <c r="R1628" i="1"/>
  <c r="R1632" i="1"/>
  <c r="R1636" i="1"/>
  <c r="R1640" i="1"/>
  <c r="R1644" i="1"/>
  <c r="R1648" i="1"/>
  <c r="R1652" i="1"/>
  <c r="R1656" i="1"/>
  <c r="R1660" i="1"/>
  <c r="R1664" i="1"/>
  <c r="R1668" i="1"/>
  <c r="R1672" i="1"/>
  <c r="R1676" i="1"/>
  <c r="R1680" i="1"/>
  <c r="R1684" i="1"/>
  <c r="R1688" i="1"/>
  <c r="R1692" i="1"/>
  <c r="R1696" i="1"/>
  <c r="R1700" i="1"/>
  <c r="R1704" i="1"/>
  <c r="R1708" i="1"/>
  <c r="R1712" i="1"/>
  <c r="R1716" i="1"/>
  <c r="R1720" i="1"/>
  <c r="R1724" i="1"/>
  <c r="R1728" i="1"/>
  <c r="R1732" i="1"/>
  <c r="R1736" i="1"/>
  <c r="R1740" i="1"/>
  <c r="R1744" i="1"/>
  <c r="R1748" i="1"/>
  <c r="R1752" i="1"/>
  <c r="R1756" i="1"/>
  <c r="R1760" i="1"/>
  <c r="R1764" i="1"/>
  <c r="R1768" i="1"/>
  <c r="R1772" i="1"/>
  <c r="R1776" i="1"/>
  <c r="R1780" i="1"/>
  <c r="R1784" i="1"/>
  <c r="R1788" i="1"/>
  <c r="R1792" i="1"/>
  <c r="R1796" i="1"/>
  <c r="R1800" i="1"/>
  <c r="R1804" i="1"/>
  <c r="R1808" i="1"/>
  <c r="R1812" i="1"/>
  <c r="R1816" i="1"/>
  <c r="R1820" i="1"/>
  <c r="R1824" i="1"/>
  <c r="R1828" i="1"/>
  <c r="R1832" i="1"/>
  <c r="R1836" i="1"/>
  <c r="R1840" i="1"/>
  <c r="R1844" i="1"/>
  <c r="R1848" i="1"/>
  <c r="R1852" i="1"/>
  <c r="R1856" i="1"/>
  <c r="R1860" i="1"/>
  <c r="R1864" i="1"/>
  <c r="R1868" i="1"/>
  <c r="R1872" i="1"/>
  <c r="R1876" i="1"/>
  <c r="R1880" i="1"/>
  <c r="R1884" i="1"/>
  <c r="R1888" i="1"/>
  <c r="R1892" i="1"/>
  <c r="R1896" i="1"/>
  <c r="R1900" i="1"/>
  <c r="R1904" i="1"/>
  <c r="R1908" i="1"/>
  <c r="R1912" i="1"/>
  <c r="R1916" i="1"/>
  <c r="R1920" i="1"/>
  <c r="R1924" i="1"/>
  <c r="R1928" i="1"/>
  <c r="R1932" i="1"/>
  <c r="R1936" i="1"/>
  <c r="R1940" i="1"/>
  <c r="R1944" i="1"/>
  <c r="R1948" i="1"/>
  <c r="R1952" i="1"/>
  <c r="R1956" i="1"/>
  <c r="R1960" i="1"/>
  <c r="R1964" i="1"/>
  <c r="R1968" i="1"/>
  <c r="R1972" i="1"/>
  <c r="R1976" i="1"/>
  <c r="R1980" i="1"/>
  <c r="R1984" i="1"/>
  <c r="R1988" i="1"/>
  <c r="R1992" i="1"/>
  <c r="R1996" i="1"/>
  <c r="R2000" i="1"/>
  <c r="R2004" i="1"/>
  <c r="R2008" i="1"/>
  <c r="R2012" i="1"/>
  <c r="R2016" i="1"/>
  <c r="R2020" i="1"/>
  <c r="R2024" i="1"/>
  <c r="R2028" i="1"/>
  <c r="R2032" i="1"/>
  <c r="R2036" i="1"/>
  <c r="R2040" i="1"/>
  <c r="R2044" i="1"/>
  <c r="R2048" i="1"/>
  <c r="R2052" i="1"/>
  <c r="R2056" i="1"/>
  <c r="R2060" i="1"/>
  <c r="R2064" i="1"/>
  <c r="R2068" i="1"/>
  <c r="R2072" i="1"/>
  <c r="R2076" i="1"/>
  <c r="R2080" i="1"/>
  <c r="R2084" i="1"/>
  <c r="R2088" i="1"/>
  <c r="R2092" i="1"/>
  <c r="R2096" i="1"/>
  <c r="R2100" i="1"/>
  <c r="R2104" i="1"/>
  <c r="R2108" i="1"/>
  <c r="R2112" i="1"/>
  <c r="R2116" i="1"/>
  <c r="R2120" i="1"/>
  <c r="R2124" i="1"/>
  <c r="R2128" i="1"/>
  <c r="R2132" i="1"/>
  <c r="R2136" i="1"/>
  <c r="R2140" i="1"/>
  <c r="R2144" i="1"/>
  <c r="R2148" i="1"/>
  <c r="R2152" i="1"/>
  <c r="R2156" i="1"/>
  <c r="R2160" i="1"/>
  <c r="R2164" i="1"/>
  <c r="R2168" i="1"/>
  <c r="R2172" i="1"/>
  <c r="R2176" i="1"/>
  <c r="R2180" i="1"/>
  <c r="R2184" i="1"/>
  <c r="R2188" i="1"/>
  <c r="R2192" i="1"/>
  <c r="R2196" i="1"/>
  <c r="R2200" i="1"/>
  <c r="R2204" i="1"/>
  <c r="R2208" i="1"/>
  <c r="R2212" i="1"/>
  <c r="R42" i="1"/>
  <c r="R74" i="1"/>
  <c r="R105" i="1"/>
  <c r="R121" i="1"/>
  <c r="R137" i="1"/>
  <c r="R153" i="1"/>
  <c r="R169" i="1"/>
  <c r="R185" i="1"/>
  <c r="R201" i="1"/>
  <c r="R217" i="1"/>
  <c r="R233" i="1"/>
  <c r="R249" i="1"/>
  <c r="R265" i="1"/>
  <c r="R281" i="1"/>
  <c r="R297" i="1"/>
  <c r="R313" i="1"/>
  <c r="R329" i="1"/>
  <c r="R345" i="1"/>
  <c r="R361" i="1"/>
  <c r="R377" i="1"/>
  <c r="R393" i="1"/>
  <c r="R409" i="1"/>
  <c r="R425" i="1"/>
  <c r="R441" i="1"/>
  <c r="R457" i="1"/>
  <c r="R473" i="1"/>
  <c r="R489" i="1"/>
  <c r="R505" i="1"/>
  <c r="R521" i="1"/>
  <c r="R537" i="1"/>
  <c r="R553" i="1"/>
  <c r="R569" i="1"/>
  <c r="R585" i="1"/>
  <c r="R601" i="1"/>
  <c r="R617" i="1"/>
  <c r="R633" i="1"/>
  <c r="R649" i="1"/>
  <c r="R665" i="1"/>
  <c r="R681" i="1"/>
  <c r="R697" i="1"/>
  <c r="R713" i="1"/>
  <c r="R729" i="1"/>
  <c r="R745" i="1"/>
  <c r="R761" i="1"/>
  <c r="R777" i="1"/>
  <c r="R793" i="1"/>
  <c r="R809" i="1"/>
  <c r="R825" i="1"/>
  <c r="R841" i="1"/>
  <c r="R857" i="1"/>
  <c r="R873" i="1"/>
  <c r="R889" i="1"/>
  <c r="R905" i="1"/>
  <c r="R921" i="1"/>
  <c r="R937" i="1"/>
  <c r="R953" i="1"/>
  <c r="R969" i="1"/>
  <c r="R985" i="1"/>
  <c r="R1001" i="1"/>
  <c r="R1017" i="1"/>
  <c r="R1033" i="1"/>
  <c r="R1049" i="1"/>
  <c r="R1065" i="1"/>
  <c r="R1077" i="1"/>
  <c r="R1085" i="1"/>
  <c r="R1093" i="1"/>
  <c r="R1101" i="1"/>
  <c r="R1109" i="1"/>
  <c r="R1117" i="1"/>
  <c r="R1125" i="1"/>
  <c r="R1133" i="1"/>
  <c r="R1141" i="1"/>
  <c r="R1149" i="1"/>
  <c r="R1157" i="1"/>
  <c r="R1165" i="1"/>
  <c r="R1173" i="1"/>
  <c r="R1181" i="1"/>
  <c r="R1189" i="1"/>
  <c r="R1197" i="1"/>
  <c r="R1205" i="1"/>
  <c r="R1213" i="1"/>
  <c r="R1221" i="1"/>
  <c r="R1229" i="1"/>
  <c r="R1237" i="1"/>
  <c r="R1245" i="1"/>
  <c r="R1253" i="1"/>
  <c r="R1261" i="1"/>
  <c r="R1269" i="1"/>
  <c r="R1277" i="1"/>
  <c r="R1281" i="1"/>
  <c r="R1285" i="1"/>
  <c r="R1289" i="1"/>
  <c r="R1293" i="1"/>
  <c r="R1297" i="1"/>
  <c r="R1301" i="1"/>
  <c r="R1305" i="1"/>
  <c r="R1309" i="1"/>
  <c r="R1313" i="1"/>
  <c r="R1317" i="1"/>
  <c r="R1321" i="1"/>
  <c r="R1325" i="1"/>
  <c r="R1329" i="1"/>
  <c r="R1333" i="1"/>
  <c r="R1337" i="1"/>
  <c r="R1341" i="1"/>
  <c r="R1345" i="1"/>
  <c r="R1349" i="1"/>
  <c r="R1353" i="1"/>
  <c r="R1357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3" i="1"/>
  <c r="R1417" i="1"/>
  <c r="R1421" i="1"/>
  <c r="R1425" i="1"/>
  <c r="R1429" i="1"/>
  <c r="R1433" i="1"/>
  <c r="R1437" i="1"/>
  <c r="R1441" i="1"/>
  <c r="R1445" i="1"/>
  <c r="R1449" i="1"/>
  <c r="R1453" i="1"/>
  <c r="R1457" i="1"/>
  <c r="R1461" i="1"/>
  <c r="R1465" i="1"/>
  <c r="R1469" i="1"/>
  <c r="R1473" i="1"/>
  <c r="R1477" i="1"/>
  <c r="R1481" i="1"/>
  <c r="R1485" i="1"/>
  <c r="R1489" i="1"/>
  <c r="R1493" i="1"/>
  <c r="R1497" i="1"/>
  <c r="R1501" i="1"/>
  <c r="R1505" i="1"/>
  <c r="R1509" i="1"/>
  <c r="R1513" i="1"/>
  <c r="R1517" i="1"/>
  <c r="R1521" i="1"/>
  <c r="R1525" i="1"/>
  <c r="R1529" i="1"/>
  <c r="R1533" i="1"/>
  <c r="R1537" i="1"/>
  <c r="R1541" i="1"/>
  <c r="R1545" i="1"/>
  <c r="R1549" i="1"/>
  <c r="R1553" i="1"/>
  <c r="R1557" i="1"/>
  <c r="R1561" i="1"/>
  <c r="R1565" i="1"/>
  <c r="R1569" i="1"/>
  <c r="R1573" i="1"/>
  <c r="R1577" i="1"/>
  <c r="R1581" i="1"/>
  <c r="R1585" i="1"/>
  <c r="R1589" i="1"/>
  <c r="R1593" i="1"/>
  <c r="R1597" i="1"/>
  <c r="R1601" i="1"/>
  <c r="R1605" i="1"/>
  <c r="R1609" i="1"/>
  <c r="R1613" i="1"/>
  <c r="R1617" i="1"/>
  <c r="R1621" i="1"/>
  <c r="R1625" i="1"/>
  <c r="R1629" i="1"/>
  <c r="R1633" i="1"/>
  <c r="R1637" i="1"/>
  <c r="R1641" i="1"/>
  <c r="R1645" i="1"/>
  <c r="R1649" i="1"/>
  <c r="R1653" i="1"/>
  <c r="R1657" i="1"/>
  <c r="R1661" i="1"/>
  <c r="R1665" i="1"/>
  <c r="R1669" i="1"/>
  <c r="R1673" i="1"/>
  <c r="R1677" i="1"/>
  <c r="R1681" i="1"/>
  <c r="R1685" i="1"/>
  <c r="R1689" i="1"/>
  <c r="R1693" i="1"/>
  <c r="R1697" i="1"/>
  <c r="R1701" i="1"/>
  <c r="R1705" i="1"/>
  <c r="R1709" i="1"/>
  <c r="R1713" i="1"/>
  <c r="R1717" i="1"/>
  <c r="R1721" i="1"/>
  <c r="R1725" i="1"/>
  <c r="R1729" i="1"/>
  <c r="R1733" i="1"/>
  <c r="R1737" i="1"/>
  <c r="R1741" i="1"/>
  <c r="R1745" i="1"/>
  <c r="R1749" i="1"/>
  <c r="R1753" i="1"/>
  <c r="R1757" i="1"/>
  <c r="R1761" i="1"/>
  <c r="R1765" i="1"/>
  <c r="R1769" i="1"/>
  <c r="R1773" i="1"/>
  <c r="R1777" i="1"/>
  <c r="R1781" i="1"/>
  <c r="R1785" i="1"/>
  <c r="R1789" i="1"/>
  <c r="R1793" i="1"/>
  <c r="R1797" i="1"/>
  <c r="R1801" i="1"/>
  <c r="R1805" i="1"/>
  <c r="R1809" i="1"/>
  <c r="R1813" i="1"/>
  <c r="R1817" i="1"/>
  <c r="R1821" i="1"/>
  <c r="R1825" i="1"/>
  <c r="R1829" i="1"/>
  <c r="R1833" i="1"/>
  <c r="R1837" i="1"/>
  <c r="R1841" i="1"/>
  <c r="R1845" i="1"/>
  <c r="R1849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7" i="1"/>
  <c r="R2061" i="1"/>
  <c r="R2065" i="1"/>
  <c r="R2069" i="1"/>
  <c r="R2073" i="1"/>
  <c r="R2077" i="1"/>
  <c r="R2081" i="1"/>
  <c r="R2085" i="1"/>
  <c r="R2089" i="1"/>
  <c r="R2093" i="1"/>
  <c r="R2097" i="1"/>
  <c r="R2101" i="1"/>
  <c r="R2105" i="1"/>
  <c r="R2109" i="1"/>
  <c r="R2113" i="1"/>
  <c r="R2117" i="1"/>
  <c r="R2121" i="1"/>
  <c r="R2125" i="1"/>
  <c r="R2129" i="1"/>
  <c r="R2133" i="1"/>
  <c r="R2137" i="1"/>
  <c r="R2141" i="1"/>
  <c r="R2145" i="1"/>
  <c r="R2149" i="1"/>
  <c r="R2153" i="1"/>
  <c r="R2157" i="1"/>
  <c r="R2161" i="1"/>
  <c r="R2165" i="1"/>
  <c r="R2169" i="1"/>
  <c r="R2173" i="1"/>
  <c r="R2177" i="1"/>
  <c r="R2181" i="1"/>
  <c r="R2185" i="1"/>
  <c r="R2189" i="1"/>
  <c r="R2193" i="1"/>
  <c r="R2197" i="1"/>
  <c r="R2201" i="1"/>
  <c r="R2205" i="1"/>
  <c r="R2209" i="1"/>
  <c r="R14" i="1"/>
  <c r="R109" i="1"/>
  <c r="R173" i="1"/>
  <c r="R237" i="1"/>
  <c r="R301" i="1"/>
  <c r="R365" i="1"/>
  <c r="R429" i="1"/>
  <c r="R493" i="1"/>
  <c r="R557" i="1"/>
  <c r="R621" i="1"/>
  <c r="R685" i="1"/>
  <c r="R749" i="1"/>
  <c r="R813" i="1"/>
  <c r="R877" i="1"/>
  <c r="R941" i="1"/>
  <c r="R1005" i="1"/>
  <c r="R1069" i="1"/>
  <c r="R1104" i="1"/>
  <c r="R1136" i="1"/>
  <c r="R1168" i="1"/>
  <c r="R1200" i="1"/>
  <c r="R1232" i="1"/>
  <c r="R1264" i="1"/>
  <c r="R1286" i="1"/>
  <c r="R1302" i="1"/>
  <c r="R1318" i="1"/>
  <c r="R1334" i="1"/>
  <c r="R1350" i="1"/>
  <c r="R1366" i="1"/>
  <c r="R1382" i="1"/>
  <c r="R1398" i="1"/>
  <c r="R1414" i="1"/>
  <c r="R1430" i="1"/>
  <c r="R1446" i="1"/>
  <c r="R1462" i="1"/>
  <c r="R1478" i="1"/>
  <c r="R1494" i="1"/>
  <c r="R1510" i="1"/>
  <c r="R1526" i="1"/>
  <c r="R1542" i="1"/>
  <c r="R1558" i="1"/>
  <c r="R1574" i="1"/>
  <c r="R1590" i="1"/>
  <c r="R1606" i="1"/>
  <c r="R1622" i="1"/>
  <c r="R1638" i="1"/>
  <c r="R1654" i="1"/>
  <c r="R1670" i="1"/>
  <c r="R1686" i="1"/>
  <c r="R1702" i="1"/>
  <c r="R1718" i="1"/>
  <c r="R1734" i="1"/>
  <c r="R1750" i="1"/>
  <c r="R1766" i="1"/>
  <c r="R1782" i="1"/>
  <c r="R1798" i="1"/>
  <c r="R1814" i="1"/>
  <c r="R1830" i="1"/>
  <c r="R1846" i="1"/>
  <c r="R1862" i="1"/>
  <c r="R1878" i="1"/>
  <c r="R1894" i="1"/>
  <c r="R1910" i="1"/>
  <c r="R1926" i="1"/>
  <c r="R1942" i="1"/>
  <c r="R1958" i="1"/>
  <c r="R1974" i="1"/>
  <c r="R1990" i="1"/>
  <c r="R2006" i="1"/>
  <c r="R2022" i="1"/>
  <c r="R2038" i="1"/>
  <c r="R2054" i="1"/>
  <c r="R2070" i="1"/>
  <c r="R2086" i="1"/>
  <c r="R2102" i="1"/>
  <c r="R2118" i="1"/>
  <c r="R2134" i="1"/>
  <c r="R2150" i="1"/>
  <c r="R2166" i="1"/>
  <c r="R2182" i="1"/>
  <c r="R2198" i="1"/>
  <c r="R18" i="1"/>
  <c r="I6" i="1" s="1"/>
  <c r="R125" i="1"/>
  <c r="R189" i="1"/>
  <c r="R253" i="1"/>
  <c r="R317" i="1"/>
  <c r="R381" i="1"/>
  <c r="R445" i="1"/>
  <c r="R509" i="1"/>
  <c r="R573" i="1"/>
  <c r="R637" i="1"/>
  <c r="R701" i="1"/>
  <c r="R765" i="1"/>
  <c r="R829" i="1"/>
  <c r="R893" i="1"/>
  <c r="R957" i="1"/>
  <c r="R1021" i="1"/>
  <c r="R1080" i="1"/>
  <c r="R1112" i="1"/>
  <c r="R1144" i="1"/>
  <c r="R1176" i="1"/>
  <c r="R1208" i="1"/>
  <c r="R1240" i="1"/>
  <c r="R1272" i="1"/>
  <c r="R1290" i="1"/>
  <c r="R1306" i="1"/>
  <c r="R1322" i="1"/>
  <c r="R1338" i="1"/>
  <c r="R1354" i="1"/>
  <c r="R1370" i="1"/>
  <c r="R1386" i="1"/>
  <c r="R1402" i="1"/>
  <c r="R1418" i="1"/>
  <c r="R1434" i="1"/>
  <c r="R1450" i="1"/>
  <c r="R1466" i="1"/>
  <c r="R1482" i="1"/>
  <c r="R1498" i="1"/>
  <c r="R1514" i="1"/>
  <c r="R1530" i="1"/>
  <c r="R1546" i="1"/>
  <c r="R1562" i="1"/>
  <c r="R1578" i="1"/>
  <c r="R1594" i="1"/>
  <c r="R1610" i="1"/>
  <c r="R1626" i="1"/>
  <c r="R1642" i="1"/>
  <c r="R1658" i="1"/>
  <c r="R1674" i="1"/>
  <c r="R1690" i="1"/>
  <c r="R1706" i="1"/>
  <c r="R1722" i="1"/>
  <c r="R1738" i="1"/>
  <c r="R1754" i="1"/>
  <c r="R1770" i="1"/>
  <c r="R1786" i="1"/>
  <c r="R1802" i="1"/>
  <c r="R1818" i="1"/>
  <c r="R1834" i="1"/>
  <c r="R1850" i="1"/>
  <c r="R1866" i="1"/>
  <c r="R1882" i="1"/>
  <c r="R1898" i="1"/>
  <c r="R1914" i="1"/>
  <c r="R1930" i="1"/>
  <c r="R1946" i="1"/>
  <c r="R1962" i="1"/>
  <c r="R1978" i="1"/>
  <c r="R1994" i="1"/>
  <c r="R2010" i="1"/>
  <c r="R2026" i="1"/>
  <c r="R2042" i="1"/>
  <c r="R2058" i="1"/>
  <c r="R2074" i="1"/>
  <c r="R2090" i="1"/>
  <c r="R2106" i="1"/>
  <c r="R2122" i="1"/>
  <c r="R2138" i="1"/>
  <c r="R2154" i="1"/>
  <c r="R2170" i="1"/>
  <c r="R2186" i="1"/>
  <c r="R2202" i="1"/>
  <c r="R50" i="1"/>
  <c r="R141" i="1"/>
  <c r="R205" i="1"/>
  <c r="R269" i="1"/>
  <c r="R333" i="1"/>
  <c r="R397" i="1"/>
  <c r="R461" i="1"/>
  <c r="R525" i="1"/>
  <c r="R589" i="1"/>
  <c r="R653" i="1"/>
  <c r="R717" i="1"/>
  <c r="R781" i="1"/>
  <c r="R845" i="1"/>
  <c r="R909" i="1"/>
  <c r="R973" i="1"/>
  <c r="R1037" i="1"/>
  <c r="R1088" i="1"/>
  <c r="R1120" i="1"/>
  <c r="R1152" i="1"/>
  <c r="R1184" i="1"/>
  <c r="R1216" i="1"/>
  <c r="R1248" i="1"/>
  <c r="R1278" i="1"/>
  <c r="R1294" i="1"/>
  <c r="R1310" i="1"/>
  <c r="R1326" i="1"/>
  <c r="R1342" i="1"/>
  <c r="R1358" i="1"/>
  <c r="R1374" i="1"/>
  <c r="R1390" i="1"/>
  <c r="R1406" i="1"/>
  <c r="R1422" i="1"/>
  <c r="R1438" i="1"/>
  <c r="R1454" i="1"/>
  <c r="R1470" i="1"/>
  <c r="R1486" i="1"/>
  <c r="R1502" i="1"/>
  <c r="R1518" i="1"/>
  <c r="R1534" i="1"/>
  <c r="R1550" i="1"/>
  <c r="R1566" i="1"/>
  <c r="R1582" i="1"/>
  <c r="R1598" i="1"/>
  <c r="R1614" i="1"/>
  <c r="R1630" i="1"/>
  <c r="R1646" i="1"/>
  <c r="R1662" i="1"/>
  <c r="R1678" i="1"/>
  <c r="R1694" i="1"/>
  <c r="R1710" i="1"/>
  <c r="R1726" i="1"/>
  <c r="R1742" i="1"/>
  <c r="R1758" i="1"/>
  <c r="R1774" i="1"/>
  <c r="R1790" i="1"/>
  <c r="R1806" i="1"/>
  <c r="R1822" i="1"/>
  <c r="R1838" i="1"/>
  <c r="R1854" i="1"/>
  <c r="R1870" i="1"/>
  <c r="R1886" i="1"/>
  <c r="R1902" i="1"/>
  <c r="R1918" i="1"/>
  <c r="R1934" i="1"/>
  <c r="R1950" i="1"/>
  <c r="R1966" i="1"/>
  <c r="R1982" i="1"/>
  <c r="R1998" i="1"/>
  <c r="R2014" i="1"/>
  <c r="R2030" i="1"/>
  <c r="R2046" i="1"/>
  <c r="R2062" i="1"/>
  <c r="R2078" i="1"/>
  <c r="R2094" i="1"/>
  <c r="R2110" i="1"/>
  <c r="R2126" i="1"/>
  <c r="R2142" i="1"/>
  <c r="R2158" i="1"/>
  <c r="I9" i="1" s="1"/>
  <c r="R2174" i="1"/>
  <c r="R2190" i="1"/>
  <c r="R2206" i="1"/>
  <c r="R82" i="1"/>
  <c r="R157" i="1"/>
  <c r="R221" i="1"/>
  <c r="R285" i="1"/>
  <c r="R349" i="1"/>
  <c r="R413" i="1"/>
  <c r="I7" i="1" s="1"/>
  <c r="R477" i="1"/>
  <c r="R541" i="1"/>
  <c r="R605" i="1"/>
  <c r="R669" i="1"/>
  <c r="R733" i="1"/>
  <c r="R797" i="1"/>
  <c r="R861" i="1"/>
  <c r="R925" i="1"/>
  <c r="R989" i="1"/>
  <c r="R1053" i="1"/>
  <c r="R1096" i="1"/>
  <c r="R1128" i="1"/>
  <c r="R1160" i="1"/>
  <c r="R1192" i="1"/>
  <c r="R1224" i="1"/>
  <c r="R1256" i="1"/>
  <c r="R1282" i="1"/>
  <c r="R1298" i="1"/>
  <c r="R1314" i="1"/>
  <c r="R1330" i="1"/>
  <c r="R1346" i="1"/>
  <c r="R1362" i="1"/>
  <c r="R1378" i="1"/>
  <c r="R1394" i="1"/>
  <c r="R1410" i="1"/>
  <c r="R1426" i="1"/>
  <c r="R1442" i="1"/>
  <c r="R1458" i="1"/>
  <c r="R1474" i="1"/>
  <c r="R1490" i="1"/>
  <c r="R1506" i="1"/>
  <c r="R1522" i="1"/>
  <c r="R1538" i="1"/>
  <c r="R1554" i="1"/>
  <c r="R1570" i="1"/>
  <c r="R1586" i="1"/>
  <c r="R1602" i="1"/>
  <c r="R1618" i="1"/>
  <c r="R1634" i="1"/>
  <c r="R1650" i="1"/>
  <c r="R1666" i="1"/>
  <c r="R1682" i="1"/>
  <c r="R1698" i="1"/>
  <c r="R1714" i="1"/>
  <c r="R1730" i="1"/>
  <c r="R1746" i="1"/>
  <c r="R1762" i="1"/>
  <c r="R1778" i="1"/>
  <c r="R1794" i="1"/>
  <c r="R1810" i="1"/>
  <c r="R1826" i="1"/>
  <c r="R1842" i="1"/>
  <c r="R1858" i="1"/>
  <c r="R1874" i="1"/>
  <c r="R1890" i="1"/>
  <c r="R1906" i="1"/>
  <c r="R1922" i="1"/>
  <c r="R1938" i="1"/>
  <c r="R1954" i="1"/>
  <c r="R1970" i="1"/>
  <c r="R1986" i="1"/>
  <c r="R2002" i="1"/>
  <c r="R2018" i="1"/>
  <c r="R2034" i="1"/>
  <c r="R2050" i="1"/>
  <c r="R2066" i="1"/>
  <c r="R2082" i="1"/>
  <c r="R2098" i="1"/>
  <c r="R2114" i="1"/>
  <c r="R2130" i="1"/>
  <c r="R2146" i="1"/>
  <c r="R2162" i="1"/>
  <c r="R2178" i="1"/>
  <c r="R2194" i="1"/>
  <c r="R2210" i="1"/>
  <c r="L2211" i="1"/>
  <c r="L2207" i="1"/>
  <c r="L2203" i="1"/>
  <c r="L2199" i="1"/>
  <c r="L2195" i="1"/>
  <c r="L2191" i="1"/>
  <c r="L2187" i="1"/>
  <c r="L2183" i="1"/>
  <c r="L2179" i="1"/>
  <c r="L2175" i="1"/>
  <c r="L2171" i="1"/>
  <c r="L2167" i="1"/>
  <c r="L2163" i="1"/>
  <c r="L2159" i="1"/>
  <c r="L2155" i="1"/>
  <c r="L2151" i="1"/>
  <c r="L2147" i="1"/>
  <c r="L2143" i="1"/>
  <c r="L2139" i="1"/>
  <c r="L2135" i="1"/>
  <c r="L2131" i="1"/>
  <c r="L2127" i="1"/>
  <c r="L2123" i="1"/>
  <c r="L2119" i="1"/>
  <c r="L2115" i="1"/>
  <c r="L2111" i="1"/>
  <c r="L2107" i="1"/>
  <c r="L2103" i="1"/>
  <c r="L2099" i="1"/>
  <c r="L2095" i="1"/>
  <c r="L2091" i="1"/>
  <c r="L2087" i="1"/>
  <c r="L2083" i="1"/>
  <c r="L2079" i="1"/>
  <c r="L2075" i="1"/>
  <c r="L2071" i="1"/>
  <c r="L2067" i="1"/>
  <c r="L2063" i="1"/>
  <c r="L2059" i="1"/>
  <c r="L2055" i="1"/>
  <c r="L2051" i="1"/>
  <c r="L2047" i="1"/>
  <c r="L2043" i="1"/>
  <c r="L2039" i="1"/>
  <c r="L2035" i="1"/>
  <c r="L2031" i="1"/>
  <c r="L2027" i="1"/>
  <c r="L2023" i="1"/>
  <c r="L2019" i="1"/>
  <c r="L2015" i="1"/>
  <c r="L2011" i="1"/>
  <c r="L2007" i="1"/>
  <c r="L2003" i="1"/>
  <c r="L1999" i="1"/>
  <c r="L1995" i="1"/>
  <c r="L1991" i="1"/>
  <c r="L1987" i="1"/>
  <c r="L1983" i="1"/>
  <c r="L1979" i="1"/>
  <c r="L1975" i="1"/>
  <c r="L1971" i="1"/>
  <c r="L1967" i="1"/>
  <c r="L1963" i="1"/>
  <c r="L1959" i="1"/>
  <c r="L1955" i="1"/>
  <c r="L1951" i="1"/>
  <c r="L1947" i="1"/>
  <c r="L1943" i="1"/>
  <c r="L1939" i="1"/>
  <c r="L1935" i="1"/>
  <c r="L1931" i="1"/>
  <c r="L1927" i="1"/>
  <c r="L1923" i="1"/>
  <c r="L1919" i="1"/>
  <c r="L1915" i="1"/>
  <c r="L1911" i="1"/>
  <c r="L1907" i="1"/>
  <c r="L1903" i="1"/>
  <c r="L1899" i="1"/>
  <c r="L1895" i="1"/>
  <c r="L1891" i="1"/>
  <c r="L1887" i="1"/>
  <c r="L1883" i="1"/>
  <c r="L1879" i="1"/>
  <c r="L1875" i="1"/>
  <c r="L1871" i="1"/>
  <c r="L1867" i="1"/>
  <c r="L1863" i="1"/>
  <c r="L1859" i="1"/>
  <c r="L1855" i="1"/>
  <c r="L1851" i="1"/>
  <c r="L1847" i="1"/>
  <c r="L1843" i="1"/>
  <c r="L1839" i="1"/>
  <c r="L1835" i="1"/>
  <c r="L1831" i="1"/>
  <c r="L1827" i="1"/>
  <c r="L1823" i="1"/>
  <c r="L1819" i="1"/>
  <c r="L1815" i="1"/>
  <c r="L1811" i="1"/>
  <c r="L1807" i="1"/>
  <c r="L1803" i="1"/>
  <c r="L1799" i="1"/>
  <c r="L1795" i="1"/>
  <c r="L1791" i="1"/>
  <c r="L1787" i="1"/>
  <c r="L1783" i="1"/>
  <c r="L1779" i="1"/>
  <c r="L1775" i="1"/>
  <c r="L1771" i="1"/>
  <c r="L1767" i="1"/>
  <c r="L1763" i="1"/>
  <c r="L1759" i="1"/>
  <c r="L1755" i="1"/>
  <c r="L1751" i="1"/>
  <c r="L1747" i="1"/>
  <c r="L1743" i="1"/>
  <c r="L1739" i="1"/>
  <c r="L1735" i="1"/>
  <c r="L1731" i="1"/>
  <c r="L1727" i="1"/>
  <c r="L1723" i="1"/>
  <c r="L1719" i="1"/>
  <c r="L1715" i="1"/>
  <c r="L1711" i="1"/>
  <c r="L1707" i="1"/>
  <c r="L1703" i="1"/>
  <c r="L1699" i="1"/>
  <c r="L1695" i="1"/>
  <c r="L1691" i="1"/>
  <c r="L1687" i="1"/>
  <c r="L1683" i="1"/>
  <c r="L1679" i="1"/>
  <c r="L1675" i="1"/>
  <c r="L1671" i="1"/>
  <c r="L1667" i="1"/>
  <c r="L1663" i="1"/>
  <c r="L1659" i="1"/>
  <c r="L1655" i="1"/>
  <c r="L1651" i="1"/>
  <c r="L1647" i="1"/>
  <c r="L1643" i="1"/>
  <c r="L1639" i="1"/>
  <c r="L1635" i="1"/>
  <c r="L1631" i="1"/>
  <c r="L1627" i="1"/>
  <c r="L1623" i="1"/>
  <c r="L1619" i="1"/>
  <c r="L1615" i="1"/>
  <c r="L1611" i="1"/>
  <c r="L1607" i="1"/>
  <c r="L1603" i="1"/>
  <c r="L1599" i="1"/>
  <c r="L1595" i="1"/>
  <c r="L1591" i="1"/>
  <c r="L1587" i="1"/>
  <c r="L1583" i="1"/>
  <c r="L1579" i="1"/>
  <c r="L1575" i="1"/>
  <c r="L1571" i="1"/>
  <c r="L1567" i="1"/>
  <c r="L1563" i="1"/>
  <c r="L1559" i="1"/>
  <c r="L1555" i="1"/>
  <c r="L1551" i="1"/>
  <c r="L1547" i="1"/>
  <c r="L1543" i="1"/>
  <c r="L1539" i="1"/>
  <c r="L1535" i="1"/>
  <c r="L1531" i="1"/>
  <c r="L1527" i="1"/>
  <c r="L1523" i="1"/>
  <c r="L1519" i="1"/>
  <c r="L1515" i="1"/>
  <c r="L1511" i="1"/>
  <c r="L1507" i="1"/>
  <c r="L1503" i="1"/>
  <c r="L1499" i="1"/>
  <c r="L1495" i="1"/>
  <c r="L1491" i="1"/>
  <c r="L1487" i="1"/>
  <c r="L1483" i="1"/>
  <c r="L1479" i="1"/>
  <c r="L1475" i="1"/>
  <c r="L1471" i="1"/>
  <c r="L1467" i="1"/>
  <c r="L1463" i="1"/>
  <c r="L1459" i="1"/>
  <c r="L1455" i="1"/>
  <c r="L1451" i="1"/>
  <c r="L1447" i="1"/>
  <c r="L1443" i="1"/>
  <c r="L1439" i="1"/>
  <c r="L1435" i="1"/>
  <c r="L1431" i="1"/>
  <c r="L1427" i="1"/>
  <c r="L1423" i="1"/>
  <c r="L1419" i="1"/>
  <c r="L1415" i="1"/>
  <c r="L1411" i="1"/>
  <c r="L1407" i="1"/>
  <c r="L1403" i="1"/>
  <c r="L1399" i="1"/>
  <c r="L1395" i="1"/>
  <c r="L1391" i="1"/>
  <c r="L1387" i="1"/>
  <c r="L1383" i="1"/>
  <c r="L1379" i="1"/>
  <c r="L1375" i="1"/>
  <c r="L1371" i="1"/>
  <c r="L1367" i="1"/>
  <c r="L1363" i="1"/>
  <c r="L1359" i="1"/>
  <c r="L1355" i="1"/>
  <c r="L1351" i="1"/>
  <c r="L1347" i="1"/>
  <c r="L1343" i="1"/>
  <c r="L1339" i="1"/>
  <c r="L1335" i="1"/>
  <c r="L1331" i="1"/>
  <c r="L1327" i="1"/>
  <c r="L1323" i="1"/>
  <c r="L1319" i="1"/>
  <c r="L1315" i="1"/>
  <c r="L1311" i="1"/>
  <c r="L1307" i="1"/>
  <c r="L1303" i="1"/>
  <c r="L1299" i="1"/>
  <c r="L1295" i="1"/>
  <c r="L1291" i="1"/>
  <c r="L1287" i="1"/>
  <c r="L1283" i="1"/>
  <c r="L1279" i="1"/>
  <c r="L1275" i="1"/>
  <c r="L1271" i="1"/>
  <c r="L1267" i="1"/>
  <c r="L1263" i="1"/>
  <c r="L1259" i="1"/>
  <c r="L1255" i="1"/>
  <c r="L1251" i="1"/>
  <c r="L1247" i="1"/>
  <c r="L1243" i="1"/>
  <c r="L1239" i="1"/>
  <c r="L1235" i="1"/>
  <c r="L1231" i="1"/>
  <c r="L1227" i="1"/>
  <c r="L1223" i="1"/>
  <c r="L1219" i="1"/>
  <c r="L1215" i="1"/>
  <c r="L1211" i="1"/>
  <c r="L1207" i="1"/>
  <c r="L1203" i="1"/>
  <c r="L1199" i="1"/>
  <c r="L1195" i="1"/>
  <c r="L1191" i="1"/>
  <c r="L1187" i="1"/>
  <c r="L1183" i="1"/>
  <c r="L1179" i="1"/>
  <c r="L1175" i="1"/>
  <c r="L1171" i="1"/>
  <c r="L1167" i="1"/>
  <c r="L1163" i="1"/>
  <c r="L1159" i="1"/>
  <c r="L1155" i="1"/>
  <c r="L1151" i="1"/>
  <c r="L1147" i="1"/>
  <c r="L1143" i="1"/>
  <c r="L1139" i="1"/>
  <c r="L1135" i="1"/>
  <c r="L1131" i="1"/>
  <c r="L1127" i="1"/>
  <c r="L1123" i="1"/>
  <c r="L1119" i="1"/>
  <c r="L1115" i="1"/>
  <c r="L1111" i="1"/>
  <c r="L1107" i="1"/>
  <c r="L1103" i="1"/>
  <c r="L1099" i="1"/>
  <c r="L1095" i="1"/>
  <c r="L1091" i="1"/>
  <c r="L1087" i="1"/>
  <c r="L1083" i="1"/>
  <c r="L1079" i="1"/>
  <c r="L1075" i="1"/>
  <c r="L1071" i="1"/>
  <c r="L1067" i="1"/>
  <c r="L1063" i="1"/>
  <c r="L1059" i="1"/>
  <c r="L1055" i="1"/>
  <c r="L1051" i="1"/>
  <c r="L1047" i="1"/>
  <c r="L1043" i="1"/>
  <c r="L1039" i="1"/>
  <c r="L1035" i="1"/>
  <c r="L1031" i="1"/>
  <c r="L1027" i="1"/>
  <c r="L1023" i="1"/>
  <c r="L1019" i="1"/>
  <c r="L1015" i="1"/>
  <c r="L1011" i="1"/>
  <c r="L1007" i="1"/>
  <c r="L1003" i="1"/>
  <c r="L999" i="1"/>
  <c r="L995" i="1"/>
  <c r="L991" i="1"/>
  <c r="L987" i="1"/>
  <c r="L983" i="1"/>
  <c r="L979" i="1"/>
  <c r="L975" i="1"/>
  <c r="L971" i="1"/>
  <c r="L967" i="1"/>
  <c r="L963" i="1"/>
  <c r="L959" i="1"/>
  <c r="L955" i="1"/>
  <c r="L951" i="1"/>
  <c r="L947" i="1"/>
  <c r="L943" i="1"/>
  <c r="L939" i="1"/>
  <c r="L935" i="1"/>
  <c r="L931" i="1"/>
  <c r="L927" i="1"/>
  <c r="L923" i="1"/>
  <c r="L919" i="1"/>
  <c r="L915" i="1"/>
  <c r="L911" i="1"/>
  <c r="L907" i="1"/>
  <c r="L903" i="1"/>
  <c r="L899" i="1"/>
  <c r="L895" i="1"/>
  <c r="L891" i="1"/>
  <c r="L887" i="1"/>
  <c r="L883" i="1"/>
  <c r="L879" i="1"/>
  <c r="L875" i="1"/>
  <c r="L871" i="1"/>
  <c r="L867" i="1"/>
  <c r="L863" i="1"/>
  <c r="L859" i="1"/>
  <c r="L855" i="1"/>
  <c r="L851" i="1"/>
  <c r="L847" i="1"/>
  <c r="L843" i="1"/>
  <c r="L839" i="1"/>
  <c r="L835" i="1"/>
  <c r="L831" i="1"/>
  <c r="L827" i="1"/>
  <c r="L823" i="1"/>
  <c r="L819" i="1"/>
  <c r="L815" i="1"/>
  <c r="L811" i="1"/>
  <c r="L807" i="1"/>
  <c r="L803" i="1"/>
  <c r="L799" i="1"/>
  <c r="L795" i="1"/>
  <c r="L791" i="1"/>
  <c r="L787" i="1"/>
  <c r="L783" i="1"/>
  <c r="L779" i="1"/>
  <c r="L775" i="1"/>
  <c r="L771" i="1"/>
  <c r="L767" i="1"/>
  <c r="L763" i="1"/>
  <c r="L759" i="1"/>
  <c r="L755" i="1"/>
  <c r="L751" i="1"/>
  <c r="L747" i="1"/>
  <c r="L743" i="1"/>
  <c r="L739" i="1"/>
  <c r="L735" i="1"/>
  <c r="L731" i="1"/>
  <c r="L727" i="1"/>
  <c r="L723" i="1"/>
  <c r="L719" i="1"/>
  <c r="L715" i="1"/>
  <c r="L711" i="1"/>
  <c r="L707" i="1"/>
  <c r="L703" i="1"/>
  <c r="L699" i="1"/>
  <c r="L695" i="1"/>
  <c r="L691" i="1"/>
  <c r="L687" i="1"/>
  <c r="L683" i="1"/>
  <c r="L679" i="1"/>
  <c r="L675" i="1"/>
  <c r="L671" i="1"/>
  <c r="L667" i="1"/>
  <c r="L663" i="1"/>
  <c r="L659" i="1"/>
  <c r="L655" i="1"/>
  <c r="L651" i="1"/>
  <c r="L647" i="1"/>
  <c r="L643" i="1"/>
  <c r="L639" i="1"/>
  <c r="L635" i="1"/>
  <c r="L631" i="1"/>
  <c r="L627" i="1"/>
  <c r="L623" i="1"/>
  <c r="L619" i="1"/>
  <c r="L615" i="1"/>
  <c r="L611" i="1"/>
  <c r="L607" i="1"/>
  <c r="L603" i="1"/>
  <c r="L599" i="1"/>
  <c r="L595" i="1"/>
  <c r="L591" i="1"/>
  <c r="L587" i="1"/>
  <c r="L583" i="1"/>
  <c r="L579" i="1"/>
  <c r="L575" i="1"/>
  <c r="L571" i="1"/>
  <c r="L567" i="1"/>
  <c r="L563" i="1"/>
  <c r="L559" i="1"/>
  <c r="L555" i="1"/>
  <c r="L551" i="1"/>
  <c r="L547" i="1"/>
  <c r="L543" i="1"/>
  <c r="L539" i="1"/>
  <c r="L535" i="1"/>
  <c r="L531" i="1"/>
  <c r="L527" i="1"/>
  <c r="L523" i="1"/>
  <c r="L519" i="1"/>
  <c r="L515" i="1"/>
  <c r="L511" i="1"/>
  <c r="L507" i="1"/>
  <c r="L503" i="1"/>
  <c r="L499" i="1"/>
  <c r="L495" i="1"/>
  <c r="L491" i="1"/>
  <c r="L487" i="1"/>
  <c r="L483" i="1"/>
  <c r="L479" i="1"/>
  <c r="L475" i="1"/>
  <c r="L471" i="1"/>
  <c r="L467" i="1"/>
  <c r="L463" i="1"/>
  <c r="L459" i="1"/>
  <c r="L455" i="1"/>
  <c r="L451" i="1"/>
  <c r="L447" i="1"/>
  <c r="L443" i="1"/>
  <c r="L439" i="1"/>
  <c r="L435" i="1"/>
  <c r="L431" i="1"/>
  <c r="L427" i="1"/>
  <c r="L423" i="1"/>
  <c r="L419" i="1"/>
  <c r="L415" i="1"/>
  <c r="L411" i="1"/>
  <c r="L407" i="1"/>
  <c r="L403" i="1"/>
  <c r="L399" i="1"/>
  <c r="L395" i="1"/>
  <c r="L391" i="1"/>
  <c r="L387" i="1"/>
  <c r="L383" i="1"/>
  <c r="L379" i="1"/>
  <c r="L375" i="1"/>
  <c r="L371" i="1"/>
  <c r="L367" i="1"/>
  <c r="L363" i="1"/>
  <c r="L359" i="1"/>
  <c r="L355" i="1"/>
  <c r="L351" i="1"/>
  <c r="L347" i="1"/>
  <c r="L343" i="1"/>
  <c r="L339" i="1"/>
  <c r="L335" i="1"/>
  <c r="L331" i="1"/>
  <c r="L327" i="1"/>
  <c r="L323" i="1"/>
  <c r="L319" i="1"/>
  <c r="L315" i="1"/>
  <c r="L311" i="1"/>
  <c r="L307" i="1"/>
  <c r="L303" i="1"/>
  <c r="L299" i="1"/>
  <c r="L295" i="1"/>
  <c r="L291" i="1"/>
  <c r="L287" i="1"/>
  <c r="L283" i="1"/>
  <c r="L279" i="1"/>
  <c r="L275" i="1"/>
  <c r="L271" i="1"/>
  <c r="L267" i="1"/>
  <c r="L263" i="1"/>
  <c r="L259" i="1"/>
  <c r="L255" i="1"/>
  <c r="L251" i="1"/>
  <c r="L247" i="1"/>
  <c r="L243" i="1"/>
  <c r="L239" i="1"/>
  <c r="L235" i="1"/>
  <c r="L231" i="1"/>
  <c r="L227" i="1"/>
  <c r="L223" i="1"/>
  <c r="L219" i="1"/>
  <c r="L215" i="1"/>
  <c r="L211" i="1"/>
  <c r="L207" i="1"/>
  <c r="L203" i="1"/>
  <c r="L199" i="1"/>
  <c r="L195" i="1"/>
  <c r="L191" i="1"/>
  <c r="L187" i="1"/>
  <c r="L183" i="1"/>
  <c r="L179" i="1"/>
  <c r="L175" i="1"/>
  <c r="L171" i="1"/>
  <c r="L167" i="1"/>
  <c r="L163" i="1"/>
  <c r="L159" i="1"/>
  <c r="L155" i="1"/>
  <c r="L151" i="1"/>
  <c r="L147" i="1"/>
  <c r="L143" i="1"/>
  <c r="L139" i="1"/>
  <c r="L135" i="1"/>
  <c r="L131" i="1"/>
  <c r="L127" i="1"/>
  <c r="L123" i="1"/>
  <c r="L119" i="1"/>
  <c r="L115" i="1"/>
  <c r="L111" i="1"/>
  <c r="L107" i="1"/>
  <c r="L103" i="1"/>
  <c r="L99" i="1"/>
  <c r="L95" i="1"/>
  <c r="L91" i="1"/>
  <c r="L87" i="1"/>
  <c r="L83" i="1"/>
  <c r="L79" i="1"/>
  <c r="L75" i="1"/>
  <c r="L71" i="1"/>
  <c r="L67" i="1"/>
  <c r="L63" i="1"/>
  <c r="L59" i="1"/>
  <c r="L55" i="1"/>
  <c r="L51" i="1"/>
  <c r="L47" i="1"/>
  <c r="L43" i="1"/>
  <c r="L39" i="1"/>
  <c r="L35" i="1"/>
  <c r="L31" i="1"/>
  <c r="L27" i="1"/>
  <c r="L23" i="1"/>
  <c r="L19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D9" i="1" s="1"/>
  <c r="M2154" i="1"/>
  <c r="M2150" i="1"/>
  <c r="M2146" i="1"/>
  <c r="M2142" i="1"/>
  <c r="M2138" i="1"/>
  <c r="M2134" i="1"/>
  <c r="M2130" i="1"/>
  <c r="M2126" i="1"/>
  <c r="M2122" i="1"/>
  <c r="M2118" i="1"/>
  <c r="M2114" i="1"/>
  <c r="M2110" i="1"/>
  <c r="M2106" i="1"/>
  <c r="M2101" i="1"/>
  <c r="M2095" i="1"/>
  <c r="M2090" i="1"/>
  <c r="M2085" i="1"/>
  <c r="M2079" i="1"/>
  <c r="M2074" i="1"/>
  <c r="M2069" i="1"/>
  <c r="M2063" i="1"/>
  <c r="M2058" i="1"/>
  <c r="M2053" i="1"/>
  <c r="M2047" i="1"/>
  <c r="M2042" i="1"/>
  <c r="M2037" i="1"/>
  <c r="M2031" i="1"/>
  <c r="M2026" i="1"/>
  <c r="M2021" i="1"/>
  <c r="M2015" i="1"/>
  <c r="M2010" i="1"/>
  <c r="M2005" i="1"/>
  <c r="M1999" i="1"/>
  <c r="M1994" i="1"/>
  <c r="M1989" i="1"/>
  <c r="M1983" i="1"/>
  <c r="M1978" i="1"/>
  <c r="M1973" i="1"/>
  <c r="M1967" i="1"/>
  <c r="M1962" i="1"/>
  <c r="M1957" i="1"/>
  <c r="M1951" i="1"/>
  <c r="M1946" i="1"/>
  <c r="M1941" i="1"/>
  <c r="M1935" i="1"/>
  <c r="M1930" i="1"/>
  <c r="M1925" i="1"/>
  <c r="M1919" i="1"/>
  <c r="M1914" i="1"/>
  <c r="M1909" i="1"/>
  <c r="M1903" i="1"/>
  <c r="M1898" i="1"/>
  <c r="M1893" i="1"/>
  <c r="M1887" i="1"/>
  <c r="M1882" i="1"/>
  <c r="M1877" i="1"/>
  <c r="M1871" i="1"/>
  <c r="M1866" i="1"/>
  <c r="M1861" i="1"/>
  <c r="M1855" i="1"/>
  <c r="M1850" i="1"/>
  <c r="M1845" i="1"/>
  <c r="M1839" i="1"/>
  <c r="M1834" i="1"/>
  <c r="M1829" i="1"/>
  <c r="M1823" i="1"/>
  <c r="M1818" i="1"/>
  <c r="M1813" i="1"/>
  <c r="M1807" i="1"/>
  <c r="M1802" i="1"/>
  <c r="M1797" i="1"/>
  <c r="M1791" i="1"/>
  <c r="M1786" i="1"/>
  <c r="M1781" i="1"/>
  <c r="M1775" i="1"/>
  <c r="M1770" i="1"/>
  <c r="M1765" i="1"/>
  <c r="M1759" i="1"/>
  <c r="M1754" i="1"/>
  <c r="M1749" i="1"/>
  <c r="M1743" i="1"/>
  <c r="M1738" i="1"/>
  <c r="M1733" i="1"/>
  <c r="M1727" i="1"/>
  <c r="M1722" i="1"/>
  <c r="M1717" i="1"/>
  <c r="M1711" i="1"/>
  <c r="M1706" i="1"/>
  <c r="M1701" i="1"/>
  <c r="M1695" i="1"/>
  <c r="M1690" i="1"/>
  <c r="M1685" i="1"/>
  <c r="M1679" i="1"/>
  <c r="M1674" i="1"/>
  <c r="M1669" i="1"/>
  <c r="M1663" i="1"/>
  <c r="M1658" i="1"/>
  <c r="M1653" i="1"/>
  <c r="M1641" i="1"/>
  <c r="M1625" i="1"/>
  <c r="M1609" i="1"/>
  <c r="M1593" i="1"/>
  <c r="M1577" i="1"/>
  <c r="M1561" i="1"/>
  <c r="M1545" i="1"/>
  <c r="M1529" i="1"/>
  <c r="M1513" i="1"/>
  <c r="M1497" i="1"/>
  <c r="M1481" i="1"/>
  <c r="M1465" i="1"/>
  <c r="M1449" i="1"/>
  <c r="M1433" i="1"/>
  <c r="M1417" i="1"/>
  <c r="M1401" i="1"/>
  <c r="M1385" i="1"/>
  <c r="M1369" i="1"/>
  <c r="M1353" i="1"/>
  <c r="M1337" i="1"/>
  <c r="M1321" i="1"/>
  <c r="M1305" i="1"/>
  <c r="M1289" i="1"/>
  <c r="M1273" i="1"/>
  <c r="M1257" i="1"/>
  <c r="M1241" i="1"/>
  <c r="M1225" i="1"/>
  <c r="M1209" i="1"/>
  <c r="M1193" i="1"/>
  <c r="M1177" i="1"/>
  <c r="M1161" i="1"/>
  <c r="M1145" i="1"/>
  <c r="M1129" i="1"/>
  <c r="M1113" i="1"/>
  <c r="M1097" i="1"/>
  <c r="M1081" i="1"/>
  <c r="M1065" i="1"/>
  <c r="M1049" i="1"/>
  <c r="M1033" i="1"/>
  <c r="M1017" i="1"/>
  <c r="M1001" i="1"/>
  <c r="M985" i="1"/>
  <c r="M969" i="1"/>
  <c r="M953" i="1"/>
  <c r="M937" i="1"/>
  <c r="M921" i="1"/>
  <c r="M905" i="1"/>
  <c r="M889" i="1"/>
  <c r="M873" i="1"/>
  <c r="M857" i="1"/>
  <c r="M841" i="1"/>
  <c r="M825" i="1"/>
  <c r="M809" i="1"/>
  <c r="M793" i="1"/>
  <c r="M777" i="1"/>
  <c r="M761" i="1"/>
  <c r="M745" i="1"/>
  <c r="M729" i="1"/>
  <c r="M713" i="1"/>
  <c r="M697" i="1"/>
  <c r="M681" i="1"/>
  <c r="M665" i="1"/>
  <c r="M649" i="1"/>
  <c r="M633" i="1"/>
  <c r="M617" i="1"/>
  <c r="M601" i="1"/>
  <c r="M585" i="1"/>
  <c r="M569" i="1"/>
  <c r="M553" i="1"/>
  <c r="M537" i="1"/>
  <c r="M521" i="1"/>
  <c r="M505" i="1"/>
  <c r="M489" i="1"/>
  <c r="M473" i="1"/>
  <c r="M457" i="1"/>
  <c r="M441" i="1"/>
  <c r="M425" i="1"/>
  <c r="M409" i="1"/>
  <c r="M393" i="1"/>
  <c r="M377" i="1"/>
  <c r="M361" i="1"/>
  <c r="M345" i="1"/>
  <c r="M329" i="1"/>
  <c r="M313" i="1"/>
  <c r="M297" i="1"/>
  <c r="M281" i="1"/>
  <c r="M265" i="1"/>
  <c r="M249" i="1"/>
  <c r="M233" i="1"/>
  <c r="M217" i="1"/>
  <c r="M201" i="1"/>
  <c r="M185" i="1"/>
  <c r="M169" i="1"/>
  <c r="M153" i="1"/>
  <c r="M137" i="1"/>
  <c r="M121" i="1"/>
  <c r="M105" i="1"/>
  <c r="M89" i="1"/>
  <c r="M73" i="1"/>
  <c r="M57" i="1"/>
  <c r="M41" i="1"/>
  <c r="M25" i="1"/>
  <c r="N2208" i="1"/>
  <c r="N2192" i="1"/>
  <c r="N2176" i="1"/>
  <c r="N2160" i="1"/>
  <c r="N2144" i="1"/>
  <c r="N2128" i="1"/>
  <c r="N2112" i="1"/>
  <c r="N2096" i="1"/>
  <c r="N2080" i="1"/>
  <c r="N2064" i="1"/>
  <c r="N2048" i="1"/>
  <c r="N2032" i="1"/>
  <c r="N2016" i="1"/>
  <c r="N2000" i="1"/>
  <c r="N1984" i="1"/>
  <c r="N1968" i="1"/>
  <c r="N1952" i="1"/>
  <c r="N1936" i="1"/>
  <c r="N1920" i="1"/>
  <c r="N1904" i="1"/>
  <c r="N1888" i="1"/>
  <c r="N1872" i="1"/>
  <c r="N1856" i="1"/>
  <c r="N1840" i="1"/>
  <c r="N1824" i="1"/>
  <c r="N1808" i="1"/>
  <c r="N1792" i="1"/>
  <c r="N1776" i="1"/>
  <c r="N1760" i="1"/>
  <c r="N1744" i="1"/>
  <c r="N1728" i="1"/>
  <c r="N1712" i="1"/>
  <c r="N1696" i="1"/>
  <c r="N1680" i="1"/>
  <c r="N1664" i="1"/>
  <c r="N1648" i="1"/>
  <c r="N1632" i="1"/>
  <c r="N1616" i="1"/>
  <c r="N1600" i="1"/>
  <c r="N1584" i="1"/>
  <c r="N1568" i="1"/>
  <c r="N1552" i="1"/>
  <c r="N1536" i="1"/>
  <c r="N1520" i="1"/>
  <c r="N1504" i="1"/>
  <c r="N1488" i="1"/>
  <c r="N1472" i="1"/>
  <c r="N1456" i="1"/>
  <c r="N1440" i="1"/>
  <c r="N1424" i="1"/>
  <c r="N1408" i="1"/>
  <c r="N1392" i="1"/>
  <c r="N1376" i="1"/>
  <c r="N1360" i="1"/>
  <c r="N1344" i="1"/>
  <c r="N1328" i="1"/>
  <c r="N1312" i="1"/>
  <c r="N1296" i="1"/>
  <c r="N1280" i="1"/>
  <c r="N1264" i="1"/>
  <c r="N1248" i="1"/>
  <c r="N1232" i="1"/>
  <c r="N1216" i="1"/>
  <c r="N1200" i="1"/>
  <c r="N1184" i="1"/>
  <c r="N1168" i="1"/>
  <c r="N1152" i="1"/>
  <c r="N1136" i="1"/>
  <c r="N1120" i="1"/>
  <c r="N1104" i="1"/>
  <c r="N1088" i="1"/>
  <c r="N1072" i="1"/>
  <c r="N1056" i="1"/>
  <c r="N1040" i="1"/>
  <c r="N1024" i="1"/>
  <c r="N1008" i="1"/>
  <c r="N992" i="1"/>
  <c r="N976" i="1"/>
  <c r="N960" i="1"/>
  <c r="N944" i="1"/>
  <c r="N928" i="1"/>
  <c r="N912" i="1"/>
  <c r="N896" i="1"/>
  <c r="N880" i="1"/>
  <c r="N864" i="1"/>
  <c r="N848" i="1"/>
  <c r="N832" i="1"/>
  <c r="N816" i="1"/>
  <c r="N800" i="1"/>
  <c r="N784" i="1"/>
  <c r="N768" i="1"/>
  <c r="N752" i="1"/>
  <c r="N736" i="1"/>
  <c r="N720" i="1"/>
  <c r="N704" i="1"/>
  <c r="N688" i="1"/>
  <c r="N672" i="1"/>
  <c r="N656" i="1"/>
  <c r="N640" i="1"/>
  <c r="N624" i="1"/>
  <c r="N608" i="1"/>
  <c r="N592" i="1"/>
  <c r="N576" i="1"/>
  <c r="N560" i="1"/>
  <c r="N544" i="1"/>
  <c r="N528" i="1"/>
  <c r="N512" i="1"/>
  <c r="N496" i="1"/>
  <c r="N480" i="1"/>
  <c r="N464" i="1"/>
  <c r="N448" i="1"/>
  <c r="N432" i="1"/>
  <c r="N416" i="1"/>
  <c r="N400" i="1"/>
  <c r="N384" i="1"/>
  <c r="N368" i="1"/>
  <c r="N352" i="1"/>
  <c r="N336" i="1"/>
  <c r="N320" i="1"/>
  <c r="N304" i="1"/>
  <c r="N288" i="1"/>
  <c r="N272" i="1"/>
  <c r="N256" i="1"/>
  <c r="N240" i="1"/>
  <c r="N224" i="1"/>
  <c r="N208" i="1"/>
  <c r="N192" i="1"/>
  <c r="N176" i="1"/>
  <c r="N160" i="1"/>
  <c r="N144" i="1"/>
  <c r="N128" i="1"/>
  <c r="N112" i="1"/>
  <c r="N96" i="1"/>
  <c r="N80" i="1"/>
  <c r="N64" i="1"/>
  <c r="N48" i="1"/>
  <c r="N32" i="1"/>
  <c r="N16" i="1"/>
  <c r="O2199" i="1"/>
  <c r="O2183" i="1"/>
  <c r="O2167" i="1"/>
  <c r="O2151" i="1"/>
  <c r="O2135" i="1"/>
  <c r="O2119" i="1"/>
  <c r="O2103" i="1"/>
  <c r="O2087" i="1"/>
  <c r="O2071" i="1"/>
  <c r="O2055" i="1"/>
  <c r="O2039" i="1"/>
  <c r="O2023" i="1"/>
  <c r="O2007" i="1"/>
  <c r="O1991" i="1"/>
  <c r="O1975" i="1"/>
  <c r="O1959" i="1"/>
  <c r="O1943" i="1"/>
  <c r="O1927" i="1"/>
  <c r="O1911" i="1"/>
  <c r="O1895" i="1"/>
  <c r="O1879" i="1"/>
  <c r="O1863" i="1"/>
  <c r="O1847" i="1"/>
  <c r="O1831" i="1"/>
  <c r="O1815" i="1"/>
  <c r="O1799" i="1"/>
  <c r="O1783" i="1"/>
  <c r="O1767" i="1"/>
  <c r="O1750" i="1"/>
  <c r="O1729" i="1"/>
  <c r="O1692" i="1"/>
  <c r="O1628" i="1"/>
  <c r="O1564" i="1"/>
  <c r="O1500" i="1"/>
  <c r="O1436" i="1"/>
  <c r="O1372" i="1"/>
  <c r="O1308" i="1"/>
  <c r="O1244" i="1"/>
  <c r="O1180" i="1"/>
  <c r="O1116" i="1"/>
  <c r="O1052" i="1"/>
  <c r="O988" i="1"/>
  <c r="O924" i="1"/>
  <c r="O860" i="1"/>
  <c r="O796" i="1"/>
  <c r="O732" i="1"/>
  <c r="O668" i="1"/>
  <c r="O604" i="1"/>
  <c r="O540" i="1"/>
  <c r="O476" i="1"/>
  <c r="O412" i="1"/>
  <c r="O348" i="1"/>
  <c r="O284" i="1"/>
  <c r="O220" i="1"/>
  <c r="O156" i="1"/>
  <c r="O92" i="1"/>
  <c r="O28" i="1"/>
  <c r="P2163" i="1"/>
  <c r="P2099" i="1"/>
  <c r="P2035" i="1"/>
  <c r="P1971" i="1"/>
  <c r="P1896" i="1"/>
  <c r="P1788" i="1"/>
  <c r="P1580" i="1"/>
  <c r="P1324" i="1"/>
  <c r="P1068" i="1"/>
  <c r="P812" i="1"/>
  <c r="P556" i="1"/>
  <c r="P300" i="1"/>
  <c r="P44" i="1"/>
  <c r="Q1987" i="1"/>
  <c r="Q1731" i="1"/>
  <c r="Q1475" i="1"/>
  <c r="V18" i="1" l="1"/>
  <c r="V22" i="1"/>
  <c r="V26" i="1"/>
  <c r="V30" i="1"/>
  <c r="V34" i="1"/>
  <c r="V38" i="1"/>
  <c r="V42" i="1"/>
  <c r="V46" i="1"/>
  <c r="V50" i="1"/>
  <c r="V54" i="1"/>
  <c r="V58" i="1"/>
  <c r="V62" i="1"/>
  <c r="V66" i="1"/>
  <c r="V70" i="1"/>
  <c r="V74" i="1"/>
  <c r="V78" i="1"/>
  <c r="V82" i="1"/>
  <c r="V86" i="1"/>
  <c r="V90" i="1"/>
  <c r="V94" i="1"/>
  <c r="V98" i="1"/>
  <c r="V102" i="1"/>
  <c r="V106" i="1"/>
  <c r="V110" i="1"/>
  <c r="V114" i="1"/>
  <c r="V118" i="1"/>
  <c r="V122" i="1"/>
  <c r="V126" i="1"/>
  <c r="V130" i="1"/>
  <c r="V134" i="1"/>
  <c r="V138" i="1"/>
  <c r="V142" i="1"/>
  <c r="V146" i="1"/>
  <c r="V150" i="1"/>
  <c r="V154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50" i="1"/>
  <c r="V254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346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98" i="1"/>
  <c r="V502" i="1"/>
  <c r="V506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570" i="1"/>
  <c r="V574" i="1"/>
  <c r="V578" i="1"/>
  <c r="V582" i="1"/>
  <c r="V586" i="1"/>
  <c r="V590" i="1"/>
  <c r="V15" i="1"/>
  <c r="V19" i="1"/>
  <c r="V23" i="1"/>
  <c r="V27" i="1"/>
  <c r="V31" i="1"/>
  <c r="V35" i="1"/>
  <c r="V39" i="1"/>
  <c r="V43" i="1"/>
  <c r="V47" i="1"/>
  <c r="V51" i="1"/>
  <c r="V55" i="1"/>
  <c r="V59" i="1"/>
  <c r="V63" i="1"/>
  <c r="V67" i="1"/>
  <c r="V71" i="1"/>
  <c r="V75" i="1"/>
  <c r="V79" i="1"/>
  <c r="V83" i="1"/>
  <c r="V87" i="1"/>
  <c r="V91" i="1"/>
  <c r="V95" i="1"/>
  <c r="V99" i="1"/>
  <c r="V103" i="1"/>
  <c r="V107" i="1"/>
  <c r="V111" i="1"/>
  <c r="V115" i="1"/>
  <c r="V119" i="1"/>
  <c r="V123" i="1"/>
  <c r="V127" i="1"/>
  <c r="V131" i="1"/>
  <c r="V135" i="1"/>
  <c r="V139" i="1"/>
  <c r="V143" i="1"/>
  <c r="V147" i="1"/>
  <c r="V151" i="1"/>
  <c r="V155" i="1"/>
  <c r="V159" i="1"/>
  <c r="V163" i="1"/>
  <c r="V167" i="1"/>
  <c r="V171" i="1"/>
  <c r="V175" i="1"/>
  <c r="V179" i="1"/>
  <c r="V183" i="1"/>
  <c r="V187" i="1"/>
  <c r="V191" i="1"/>
  <c r="V195" i="1"/>
  <c r="V199" i="1"/>
  <c r="V203" i="1"/>
  <c r="V207" i="1"/>
  <c r="V211" i="1"/>
  <c r="V215" i="1"/>
  <c r="V219" i="1"/>
  <c r="V223" i="1"/>
  <c r="V227" i="1"/>
  <c r="V231" i="1"/>
  <c r="V235" i="1"/>
  <c r="V239" i="1"/>
  <c r="V243" i="1"/>
  <c r="V247" i="1"/>
  <c r="V251" i="1"/>
  <c r="V255" i="1"/>
  <c r="V259" i="1"/>
  <c r="V263" i="1"/>
  <c r="V267" i="1"/>
  <c r="V271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351" i="1"/>
  <c r="V355" i="1"/>
  <c r="V359" i="1"/>
  <c r="V363" i="1"/>
  <c r="V367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447" i="1"/>
  <c r="V451" i="1"/>
  <c r="V455" i="1"/>
  <c r="V459" i="1"/>
  <c r="V463" i="1"/>
  <c r="V467" i="1"/>
  <c r="V471" i="1"/>
  <c r="V475" i="1"/>
  <c r="V479" i="1"/>
  <c r="V483" i="1"/>
  <c r="V487" i="1"/>
  <c r="V491" i="1"/>
  <c r="V495" i="1"/>
  <c r="V499" i="1"/>
  <c r="V503" i="1"/>
  <c r="V507" i="1"/>
  <c r="V511" i="1"/>
  <c r="V515" i="1"/>
  <c r="V519" i="1"/>
  <c r="V523" i="1"/>
  <c r="V527" i="1"/>
  <c r="V531" i="1"/>
  <c r="V535" i="1"/>
  <c r="V539" i="1"/>
  <c r="V543" i="1"/>
  <c r="V547" i="1"/>
  <c r="V551" i="1"/>
  <c r="V555" i="1"/>
  <c r="V559" i="1"/>
  <c r="V563" i="1"/>
  <c r="V567" i="1"/>
  <c r="V571" i="1"/>
  <c r="V575" i="1"/>
  <c r="V579" i="1"/>
  <c r="V583" i="1"/>
  <c r="V587" i="1"/>
  <c r="V591" i="1"/>
  <c r="V595" i="1"/>
  <c r="V599" i="1"/>
  <c r="V603" i="1"/>
  <c r="V607" i="1"/>
  <c r="V611" i="1"/>
  <c r="V615" i="1"/>
  <c r="V619" i="1"/>
  <c r="V623" i="1"/>
  <c r="V627" i="1"/>
  <c r="V631" i="1"/>
  <c r="V635" i="1"/>
  <c r="V639" i="1"/>
  <c r="V643" i="1"/>
  <c r="V647" i="1"/>
  <c r="V651" i="1"/>
  <c r="V655" i="1"/>
  <c r="V659" i="1"/>
  <c r="V663" i="1"/>
  <c r="V667" i="1"/>
  <c r="V671" i="1"/>
  <c r="V675" i="1"/>
  <c r="V679" i="1"/>
  <c r="V683" i="1"/>
  <c r="V687" i="1"/>
  <c r="V691" i="1"/>
  <c r="V695" i="1"/>
  <c r="V699" i="1"/>
  <c r="V703" i="1"/>
  <c r="V707" i="1"/>
  <c r="V711" i="1"/>
  <c r="V715" i="1"/>
  <c r="V719" i="1"/>
  <c r="V723" i="1"/>
  <c r="V727" i="1"/>
  <c r="V16" i="1"/>
  <c r="V20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248" i="1"/>
  <c r="V252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496" i="1"/>
  <c r="V500" i="1"/>
  <c r="V504" i="1"/>
  <c r="V508" i="1"/>
  <c r="V512" i="1"/>
  <c r="V516" i="1"/>
  <c r="V520" i="1"/>
  <c r="V524" i="1"/>
  <c r="V528" i="1"/>
  <c r="V532" i="1"/>
  <c r="V536" i="1"/>
  <c r="V540" i="1"/>
  <c r="V544" i="1"/>
  <c r="V548" i="1"/>
  <c r="V552" i="1"/>
  <c r="V556" i="1"/>
  <c r="V560" i="1"/>
  <c r="V564" i="1"/>
  <c r="V568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2" i="1"/>
  <c r="V816" i="1"/>
  <c r="V820" i="1"/>
  <c r="V824" i="1"/>
  <c r="V828" i="1"/>
  <c r="V832" i="1"/>
  <c r="V836" i="1"/>
  <c r="V840" i="1"/>
  <c r="V844" i="1"/>
  <c r="V848" i="1"/>
  <c r="V852" i="1"/>
  <c r="V856" i="1"/>
  <c r="V860" i="1"/>
  <c r="V864" i="1"/>
  <c r="V868" i="1"/>
  <c r="V872" i="1"/>
  <c r="V876" i="1"/>
  <c r="V880" i="1"/>
  <c r="V884" i="1"/>
  <c r="V888" i="1"/>
  <c r="V892" i="1"/>
  <c r="V896" i="1"/>
  <c r="V900" i="1"/>
  <c r="V904" i="1"/>
  <c r="V908" i="1"/>
  <c r="V912" i="1"/>
  <c r="V916" i="1"/>
  <c r="V920" i="1"/>
  <c r="V924" i="1"/>
  <c r="V928" i="1"/>
  <c r="V932" i="1"/>
  <c r="V936" i="1"/>
  <c r="V940" i="1"/>
  <c r="V944" i="1"/>
  <c r="V948" i="1"/>
  <c r="V952" i="1"/>
  <c r="V956" i="1"/>
  <c r="V960" i="1"/>
  <c r="V964" i="1"/>
  <c r="V968" i="1"/>
  <c r="V972" i="1"/>
  <c r="V976" i="1"/>
  <c r="V980" i="1"/>
  <c r="V984" i="1"/>
  <c r="V988" i="1"/>
  <c r="V992" i="1"/>
  <c r="V996" i="1"/>
  <c r="V1000" i="1"/>
  <c r="V1004" i="1"/>
  <c r="V1008" i="1"/>
  <c r="V1012" i="1"/>
  <c r="V1016" i="1"/>
  <c r="V1020" i="1"/>
  <c r="V1024" i="1"/>
  <c r="V1028" i="1"/>
  <c r="V1032" i="1"/>
  <c r="V1036" i="1"/>
  <c r="V1040" i="1"/>
  <c r="V1044" i="1"/>
  <c r="V1048" i="1"/>
  <c r="V1052" i="1"/>
  <c r="V1056" i="1"/>
  <c r="V1060" i="1"/>
  <c r="V1064" i="1"/>
  <c r="V1068" i="1"/>
  <c r="V1072" i="1"/>
  <c r="V1076" i="1"/>
  <c r="V1080" i="1"/>
  <c r="V1084" i="1"/>
  <c r="V1088" i="1"/>
  <c r="V1092" i="1"/>
  <c r="V1096" i="1"/>
  <c r="V1100" i="1"/>
  <c r="V1104" i="1"/>
  <c r="V1108" i="1"/>
  <c r="V1112" i="1"/>
  <c r="V1116" i="1"/>
  <c r="V1120" i="1"/>
  <c r="V1124" i="1"/>
  <c r="V1128" i="1"/>
  <c r="V1132" i="1"/>
  <c r="V1136" i="1"/>
  <c r="V1140" i="1"/>
  <c r="V1144" i="1"/>
  <c r="V1148" i="1"/>
  <c r="V1152" i="1"/>
  <c r="V1156" i="1"/>
  <c r="V1160" i="1"/>
  <c r="V1164" i="1"/>
  <c r="V1168" i="1"/>
  <c r="V1172" i="1"/>
  <c r="V1176" i="1"/>
  <c r="V1180" i="1"/>
  <c r="V1184" i="1"/>
  <c r="V1188" i="1"/>
  <c r="V1192" i="1"/>
  <c r="V1196" i="1"/>
  <c r="V1200" i="1"/>
  <c r="V1204" i="1"/>
  <c r="V1208" i="1"/>
  <c r="V1212" i="1"/>
  <c r="V1216" i="1"/>
  <c r="V1220" i="1"/>
  <c r="V1224" i="1"/>
  <c r="V1228" i="1"/>
  <c r="V1232" i="1"/>
  <c r="V1236" i="1"/>
  <c r="V1240" i="1"/>
  <c r="V1244" i="1"/>
  <c r="V1248" i="1"/>
  <c r="V1252" i="1"/>
  <c r="V1256" i="1"/>
  <c r="V1260" i="1"/>
  <c r="V1264" i="1"/>
  <c r="V1268" i="1"/>
  <c r="V1272" i="1"/>
  <c r="V1276" i="1"/>
  <c r="V1280" i="1"/>
  <c r="V1284" i="1"/>
  <c r="V1288" i="1"/>
  <c r="V1292" i="1"/>
  <c r="V1296" i="1"/>
  <c r="V1300" i="1"/>
  <c r="V1304" i="1"/>
  <c r="V1308" i="1"/>
  <c r="V1312" i="1"/>
  <c r="V1316" i="1"/>
  <c r="V1320" i="1"/>
  <c r="V1324" i="1"/>
  <c r="V1328" i="1"/>
  <c r="V1332" i="1"/>
  <c r="V1336" i="1"/>
  <c r="V1340" i="1"/>
  <c r="V1344" i="1"/>
  <c r="V1348" i="1"/>
  <c r="V1352" i="1"/>
  <c r="V1356" i="1"/>
  <c r="V1360" i="1"/>
  <c r="V1364" i="1"/>
  <c r="V1368" i="1"/>
  <c r="V1372" i="1"/>
  <c r="V1376" i="1"/>
  <c r="V1380" i="1"/>
  <c r="V1384" i="1"/>
  <c r="V1388" i="1"/>
  <c r="V1392" i="1"/>
  <c r="V1396" i="1"/>
  <c r="V1400" i="1"/>
  <c r="V1404" i="1"/>
  <c r="V1408" i="1"/>
  <c r="V1412" i="1"/>
  <c r="V1416" i="1"/>
  <c r="V1420" i="1"/>
  <c r="V1424" i="1"/>
  <c r="V1428" i="1"/>
  <c r="V1432" i="1"/>
  <c r="V1436" i="1"/>
  <c r="V1440" i="1"/>
  <c r="V1444" i="1"/>
  <c r="V1448" i="1"/>
  <c r="V1452" i="1"/>
  <c r="V1456" i="1"/>
  <c r="V1460" i="1"/>
  <c r="V1464" i="1"/>
  <c r="V1468" i="1"/>
  <c r="V1472" i="1"/>
  <c r="V1476" i="1"/>
  <c r="V1480" i="1"/>
  <c r="V1484" i="1"/>
  <c r="V1488" i="1"/>
  <c r="V1492" i="1"/>
  <c r="V1496" i="1"/>
  <c r="V1500" i="1"/>
  <c r="V1504" i="1"/>
  <c r="V1508" i="1"/>
  <c r="V1512" i="1"/>
  <c r="V1516" i="1"/>
  <c r="V1520" i="1"/>
  <c r="V1524" i="1"/>
  <c r="V1528" i="1"/>
  <c r="V1532" i="1"/>
  <c r="V1536" i="1"/>
  <c r="V1540" i="1"/>
  <c r="V1544" i="1"/>
  <c r="V1548" i="1"/>
  <c r="V1552" i="1"/>
  <c r="V1556" i="1"/>
  <c r="V1560" i="1"/>
  <c r="V1564" i="1"/>
  <c r="V1568" i="1"/>
  <c r="V1572" i="1"/>
  <c r="V1576" i="1"/>
  <c r="V1580" i="1"/>
  <c r="V1584" i="1"/>
  <c r="V1588" i="1"/>
  <c r="V1592" i="1"/>
  <c r="V1596" i="1"/>
  <c r="V1600" i="1"/>
  <c r="V1604" i="1"/>
  <c r="V1608" i="1"/>
  <c r="V1612" i="1"/>
  <c r="V1616" i="1"/>
  <c r="V1620" i="1"/>
  <c r="V1624" i="1"/>
  <c r="V1628" i="1"/>
  <c r="V1632" i="1"/>
  <c r="V1636" i="1"/>
  <c r="V1640" i="1"/>
  <c r="V1644" i="1"/>
  <c r="V1648" i="1"/>
  <c r="V1652" i="1"/>
  <c r="V1656" i="1"/>
  <c r="V1660" i="1"/>
  <c r="V1664" i="1"/>
  <c r="V1668" i="1"/>
  <c r="V1672" i="1"/>
  <c r="V1676" i="1"/>
  <c r="V1680" i="1"/>
  <c r="V1684" i="1"/>
  <c r="V1688" i="1"/>
  <c r="V1692" i="1"/>
  <c r="V1696" i="1"/>
  <c r="V1700" i="1"/>
  <c r="V1704" i="1"/>
  <c r="V1708" i="1"/>
  <c r="V1712" i="1"/>
  <c r="V1716" i="1"/>
  <c r="V1720" i="1"/>
  <c r="V1724" i="1"/>
  <c r="V1728" i="1"/>
  <c r="V1732" i="1"/>
  <c r="V1736" i="1"/>
  <c r="V1740" i="1"/>
  <c r="V1744" i="1"/>
  <c r="V1748" i="1"/>
  <c r="V1752" i="1"/>
  <c r="V1756" i="1"/>
  <c r="V1760" i="1"/>
  <c r="V1764" i="1"/>
  <c r="V1768" i="1"/>
  <c r="V1772" i="1"/>
  <c r="V1776" i="1"/>
  <c r="V1780" i="1"/>
  <c r="V1784" i="1"/>
  <c r="V1788" i="1"/>
  <c r="V1792" i="1"/>
  <c r="V1796" i="1"/>
  <c r="V1800" i="1"/>
  <c r="V1804" i="1"/>
  <c r="V1808" i="1"/>
  <c r="V1812" i="1"/>
  <c r="V1816" i="1"/>
  <c r="V1820" i="1"/>
  <c r="V1824" i="1"/>
  <c r="V1828" i="1"/>
  <c r="V1832" i="1"/>
  <c r="V1836" i="1"/>
  <c r="V1840" i="1"/>
  <c r="V1844" i="1"/>
  <c r="V1848" i="1"/>
  <c r="V1852" i="1"/>
  <c r="V1856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1916" i="1"/>
  <c r="V1920" i="1"/>
  <c r="V1924" i="1"/>
  <c r="V1928" i="1"/>
  <c r="V1932" i="1"/>
  <c r="V1936" i="1"/>
  <c r="V1940" i="1"/>
  <c r="V1944" i="1"/>
  <c r="V1948" i="1"/>
  <c r="V1952" i="1"/>
  <c r="V1956" i="1"/>
  <c r="V21" i="1"/>
  <c r="V37" i="1"/>
  <c r="V53" i="1"/>
  <c r="V69" i="1"/>
  <c r="V85" i="1"/>
  <c r="V101" i="1"/>
  <c r="V117" i="1"/>
  <c r="V133" i="1"/>
  <c r="V149" i="1"/>
  <c r="V165" i="1"/>
  <c r="V181" i="1"/>
  <c r="V197" i="1"/>
  <c r="V213" i="1"/>
  <c r="V229" i="1"/>
  <c r="V245" i="1"/>
  <c r="V261" i="1"/>
  <c r="V277" i="1"/>
  <c r="V293" i="1"/>
  <c r="V309" i="1"/>
  <c r="V325" i="1"/>
  <c r="V341" i="1"/>
  <c r="V357" i="1"/>
  <c r="V373" i="1"/>
  <c r="V389" i="1"/>
  <c r="V405" i="1"/>
  <c r="V421" i="1"/>
  <c r="V437" i="1"/>
  <c r="V453" i="1"/>
  <c r="V469" i="1"/>
  <c r="V485" i="1"/>
  <c r="V501" i="1"/>
  <c r="V517" i="1"/>
  <c r="V533" i="1"/>
  <c r="V549" i="1"/>
  <c r="V565" i="1"/>
  <c r="V581" i="1"/>
  <c r="V594" i="1"/>
  <c r="V602" i="1"/>
  <c r="V610" i="1"/>
  <c r="V618" i="1"/>
  <c r="V626" i="1"/>
  <c r="V634" i="1"/>
  <c r="V642" i="1"/>
  <c r="V650" i="1"/>
  <c r="V658" i="1"/>
  <c r="V666" i="1"/>
  <c r="V674" i="1"/>
  <c r="V682" i="1"/>
  <c r="V690" i="1"/>
  <c r="V698" i="1"/>
  <c r="V706" i="1"/>
  <c r="V714" i="1"/>
  <c r="V722" i="1"/>
  <c r="V730" i="1"/>
  <c r="V735" i="1"/>
  <c r="V741" i="1"/>
  <c r="V746" i="1"/>
  <c r="V751" i="1"/>
  <c r="V757" i="1"/>
  <c r="V762" i="1"/>
  <c r="V767" i="1"/>
  <c r="V773" i="1"/>
  <c r="V778" i="1"/>
  <c r="V783" i="1"/>
  <c r="V789" i="1"/>
  <c r="V794" i="1"/>
  <c r="V799" i="1"/>
  <c r="V805" i="1"/>
  <c r="V810" i="1"/>
  <c r="V815" i="1"/>
  <c r="V821" i="1"/>
  <c r="V826" i="1"/>
  <c r="V831" i="1"/>
  <c r="V837" i="1"/>
  <c r="V842" i="1"/>
  <c r="V847" i="1"/>
  <c r="V853" i="1"/>
  <c r="V858" i="1"/>
  <c r="V863" i="1"/>
  <c r="V869" i="1"/>
  <c r="V874" i="1"/>
  <c r="V879" i="1"/>
  <c r="V885" i="1"/>
  <c r="V890" i="1"/>
  <c r="V895" i="1"/>
  <c r="V901" i="1"/>
  <c r="V906" i="1"/>
  <c r="V911" i="1"/>
  <c r="V917" i="1"/>
  <c r="V922" i="1"/>
  <c r="V927" i="1"/>
  <c r="V933" i="1"/>
  <c r="V938" i="1"/>
  <c r="V943" i="1"/>
  <c r="V949" i="1"/>
  <c r="V954" i="1"/>
  <c r="V959" i="1"/>
  <c r="V965" i="1"/>
  <c r="V970" i="1"/>
  <c r="V975" i="1"/>
  <c r="V981" i="1"/>
  <c r="V986" i="1"/>
  <c r="V991" i="1"/>
  <c r="V997" i="1"/>
  <c r="V1002" i="1"/>
  <c r="V1007" i="1"/>
  <c r="V1013" i="1"/>
  <c r="V1018" i="1"/>
  <c r="V1023" i="1"/>
  <c r="V1029" i="1"/>
  <c r="V1034" i="1"/>
  <c r="V1039" i="1"/>
  <c r="V1045" i="1"/>
  <c r="V1050" i="1"/>
  <c r="V1055" i="1"/>
  <c r="V1061" i="1"/>
  <c r="V1066" i="1"/>
  <c r="V1071" i="1"/>
  <c r="V1077" i="1"/>
  <c r="V1082" i="1"/>
  <c r="V1087" i="1"/>
  <c r="V1093" i="1"/>
  <c r="V1098" i="1"/>
  <c r="V1103" i="1"/>
  <c r="V1109" i="1"/>
  <c r="V1114" i="1"/>
  <c r="V1119" i="1"/>
  <c r="V1125" i="1"/>
  <c r="V1130" i="1"/>
  <c r="V1135" i="1"/>
  <c r="V1141" i="1"/>
  <c r="V1146" i="1"/>
  <c r="V1151" i="1"/>
  <c r="V1157" i="1"/>
  <c r="V1162" i="1"/>
  <c r="V1167" i="1"/>
  <c r="V1173" i="1"/>
  <c r="V1178" i="1"/>
  <c r="V1183" i="1"/>
  <c r="V1189" i="1"/>
  <c r="V1194" i="1"/>
  <c r="V1199" i="1"/>
  <c r="V1205" i="1"/>
  <c r="V1210" i="1"/>
  <c r="V1215" i="1"/>
  <c r="V1221" i="1"/>
  <c r="V1226" i="1"/>
  <c r="V1231" i="1"/>
  <c r="V1237" i="1"/>
  <c r="V1242" i="1"/>
  <c r="V1247" i="1"/>
  <c r="V1253" i="1"/>
  <c r="V1258" i="1"/>
  <c r="V1263" i="1"/>
  <c r="V1269" i="1"/>
  <c r="V1274" i="1"/>
  <c r="V1279" i="1"/>
  <c r="V1285" i="1"/>
  <c r="V1290" i="1"/>
  <c r="V1295" i="1"/>
  <c r="V1301" i="1"/>
  <c r="V1306" i="1"/>
  <c r="V1311" i="1"/>
  <c r="V1317" i="1"/>
  <c r="V1322" i="1"/>
  <c r="V1327" i="1"/>
  <c r="V1333" i="1"/>
  <c r="V1338" i="1"/>
  <c r="V1343" i="1"/>
  <c r="V1349" i="1"/>
  <c r="V1354" i="1"/>
  <c r="V1359" i="1"/>
  <c r="V1365" i="1"/>
  <c r="V1370" i="1"/>
  <c r="V1375" i="1"/>
  <c r="V1381" i="1"/>
  <c r="V1386" i="1"/>
  <c r="V1391" i="1"/>
  <c r="V1397" i="1"/>
  <c r="V1402" i="1"/>
  <c r="V1407" i="1"/>
  <c r="V1413" i="1"/>
  <c r="V1418" i="1"/>
  <c r="V1423" i="1"/>
  <c r="V1429" i="1"/>
  <c r="V1434" i="1"/>
  <c r="V1439" i="1"/>
  <c r="V1445" i="1"/>
  <c r="V1450" i="1"/>
  <c r="V1455" i="1"/>
  <c r="V1461" i="1"/>
  <c r="V1466" i="1"/>
  <c r="V1471" i="1"/>
  <c r="V1477" i="1"/>
  <c r="V1482" i="1"/>
  <c r="V1487" i="1"/>
  <c r="V1493" i="1"/>
  <c r="V1498" i="1"/>
  <c r="V1503" i="1"/>
  <c r="V1509" i="1"/>
  <c r="V1514" i="1"/>
  <c r="V1519" i="1"/>
  <c r="V1525" i="1"/>
  <c r="V1530" i="1"/>
  <c r="V1535" i="1"/>
  <c r="V1541" i="1"/>
  <c r="V1546" i="1"/>
  <c r="V1551" i="1"/>
  <c r="V1557" i="1"/>
  <c r="V1562" i="1"/>
  <c r="V1567" i="1"/>
  <c r="V1573" i="1"/>
  <c r="V1578" i="1"/>
  <c r="V1583" i="1"/>
  <c r="V1589" i="1"/>
  <c r="V1594" i="1"/>
  <c r="V1599" i="1"/>
  <c r="V1605" i="1"/>
  <c r="V1610" i="1"/>
  <c r="V1615" i="1"/>
  <c r="V1621" i="1"/>
  <c r="V1626" i="1"/>
  <c r="V1631" i="1"/>
  <c r="V1637" i="1"/>
  <c r="V1642" i="1"/>
  <c r="V1647" i="1"/>
  <c r="V1653" i="1"/>
  <c r="V1658" i="1"/>
  <c r="V1663" i="1"/>
  <c r="V1669" i="1"/>
  <c r="V1674" i="1"/>
  <c r="V1679" i="1"/>
  <c r="V1685" i="1"/>
  <c r="V1690" i="1"/>
  <c r="V1695" i="1"/>
  <c r="V1701" i="1"/>
  <c r="V1706" i="1"/>
  <c r="V1711" i="1"/>
  <c r="V1717" i="1"/>
  <c r="V1722" i="1"/>
  <c r="V1727" i="1"/>
  <c r="V1733" i="1"/>
  <c r="V1738" i="1"/>
  <c r="V1743" i="1"/>
  <c r="V1749" i="1"/>
  <c r="V1754" i="1"/>
  <c r="V1759" i="1"/>
  <c r="V1765" i="1"/>
  <c r="V1770" i="1"/>
  <c r="V1775" i="1"/>
  <c r="V1781" i="1"/>
  <c r="V1786" i="1"/>
  <c r="V1791" i="1"/>
  <c r="V1797" i="1"/>
  <c r="V1802" i="1"/>
  <c r="V1807" i="1"/>
  <c r="V1813" i="1"/>
  <c r="V1818" i="1"/>
  <c r="V1823" i="1"/>
  <c r="V1829" i="1"/>
  <c r="V1834" i="1"/>
  <c r="V1839" i="1"/>
  <c r="V1845" i="1"/>
  <c r="V1850" i="1"/>
  <c r="V1855" i="1"/>
  <c r="V1861" i="1"/>
  <c r="V1866" i="1"/>
  <c r="V25" i="1"/>
  <c r="V41" i="1"/>
  <c r="V57" i="1"/>
  <c r="V73" i="1"/>
  <c r="V89" i="1"/>
  <c r="V105" i="1"/>
  <c r="V121" i="1"/>
  <c r="V137" i="1"/>
  <c r="V153" i="1"/>
  <c r="V169" i="1"/>
  <c r="V185" i="1"/>
  <c r="V201" i="1"/>
  <c r="V217" i="1"/>
  <c r="V233" i="1"/>
  <c r="V249" i="1"/>
  <c r="V265" i="1"/>
  <c r="V281" i="1"/>
  <c r="V297" i="1"/>
  <c r="V313" i="1"/>
  <c r="V329" i="1"/>
  <c r="V345" i="1"/>
  <c r="V361" i="1"/>
  <c r="V377" i="1"/>
  <c r="V393" i="1"/>
  <c r="V409" i="1"/>
  <c r="V425" i="1"/>
  <c r="V441" i="1"/>
  <c r="V457" i="1"/>
  <c r="V473" i="1"/>
  <c r="V489" i="1"/>
  <c r="V505" i="1"/>
  <c r="V521" i="1"/>
  <c r="V537" i="1"/>
  <c r="V553" i="1"/>
  <c r="V569" i="1"/>
  <c r="V585" i="1"/>
  <c r="V597" i="1"/>
  <c r="V605" i="1"/>
  <c r="V613" i="1"/>
  <c r="V621" i="1"/>
  <c r="V629" i="1"/>
  <c r="V637" i="1"/>
  <c r="V645" i="1"/>
  <c r="V653" i="1"/>
  <c r="V661" i="1"/>
  <c r="V669" i="1"/>
  <c r="V677" i="1"/>
  <c r="V685" i="1"/>
  <c r="V693" i="1"/>
  <c r="V701" i="1"/>
  <c r="V709" i="1"/>
  <c r="V717" i="1"/>
  <c r="V725" i="1"/>
  <c r="V731" i="1"/>
  <c r="V737" i="1"/>
  <c r="V742" i="1"/>
  <c r="V747" i="1"/>
  <c r="V753" i="1"/>
  <c r="V758" i="1"/>
  <c r="V763" i="1"/>
  <c r="V769" i="1"/>
  <c r="V774" i="1"/>
  <c r="V779" i="1"/>
  <c r="V785" i="1"/>
  <c r="V790" i="1"/>
  <c r="V795" i="1"/>
  <c r="V801" i="1"/>
  <c r="V806" i="1"/>
  <c r="V811" i="1"/>
  <c r="V817" i="1"/>
  <c r="V822" i="1"/>
  <c r="V827" i="1"/>
  <c r="V833" i="1"/>
  <c r="V838" i="1"/>
  <c r="V843" i="1"/>
  <c r="V849" i="1"/>
  <c r="V854" i="1"/>
  <c r="V859" i="1"/>
  <c r="V865" i="1"/>
  <c r="V870" i="1"/>
  <c r="V875" i="1"/>
  <c r="V881" i="1"/>
  <c r="V886" i="1"/>
  <c r="V891" i="1"/>
  <c r="V897" i="1"/>
  <c r="V902" i="1"/>
  <c r="V907" i="1"/>
  <c r="V913" i="1"/>
  <c r="V918" i="1"/>
  <c r="V923" i="1"/>
  <c r="V929" i="1"/>
  <c r="V934" i="1"/>
  <c r="V939" i="1"/>
  <c r="V945" i="1"/>
  <c r="V950" i="1"/>
  <c r="V955" i="1"/>
  <c r="V961" i="1"/>
  <c r="V966" i="1"/>
  <c r="V971" i="1"/>
  <c r="V977" i="1"/>
  <c r="V982" i="1"/>
  <c r="V987" i="1"/>
  <c r="V993" i="1"/>
  <c r="V998" i="1"/>
  <c r="V1003" i="1"/>
  <c r="V29" i="1"/>
  <c r="V45" i="1"/>
  <c r="V61" i="1"/>
  <c r="V77" i="1"/>
  <c r="V93" i="1"/>
  <c r="V109" i="1"/>
  <c r="V125" i="1"/>
  <c r="V141" i="1"/>
  <c r="V157" i="1"/>
  <c r="V173" i="1"/>
  <c r="V189" i="1"/>
  <c r="V205" i="1"/>
  <c r="V221" i="1"/>
  <c r="V237" i="1"/>
  <c r="V253" i="1"/>
  <c r="V269" i="1"/>
  <c r="V285" i="1"/>
  <c r="V301" i="1"/>
  <c r="V317" i="1"/>
  <c r="V333" i="1"/>
  <c r="V349" i="1"/>
  <c r="V365" i="1"/>
  <c r="V381" i="1"/>
  <c r="V397" i="1"/>
  <c r="V413" i="1"/>
  <c r="V429" i="1"/>
  <c r="V445" i="1"/>
  <c r="V461" i="1"/>
  <c r="V477" i="1"/>
  <c r="V493" i="1"/>
  <c r="V509" i="1"/>
  <c r="V525" i="1"/>
  <c r="V541" i="1"/>
  <c r="V557" i="1"/>
  <c r="V573" i="1"/>
  <c r="V589" i="1"/>
  <c r="V598" i="1"/>
  <c r="V606" i="1"/>
  <c r="V614" i="1"/>
  <c r="V622" i="1"/>
  <c r="V630" i="1"/>
  <c r="V638" i="1"/>
  <c r="V646" i="1"/>
  <c r="V654" i="1"/>
  <c r="V662" i="1"/>
  <c r="V670" i="1"/>
  <c r="V678" i="1"/>
  <c r="V686" i="1"/>
  <c r="V694" i="1"/>
  <c r="V702" i="1"/>
  <c r="V710" i="1"/>
  <c r="V718" i="1"/>
  <c r="V726" i="1"/>
  <c r="V733" i="1"/>
  <c r="V738" i="1"/>
  <c r="V743" i="1"/>
  <c r="V749" i="1"/>
  <c r="V754" i="1"/>
  <c r="V759" i="1"/>
  <c r="V765" i="1"/>
  <c r="V770" i="1"/>
  <c r="V775" i="1"/>
  <c r="V781" i="1"/>
  <c r="V786" i="1"/>
  <c r="V791" i="1"/>
  <c r="V797" i="1"/>
  <c r="V802" i="1"/>
  <c r="V807" i="1"/>
  <c r="V813" i="1"/>
  <c r="V818" i="1"/>
  <c r="V823" i="1"/>
  <c r="V829" i="1"/>
  <c r="V834" i="1"/>
  <c r="V839" i="1"/>
  <c r="V845" i="1"/>
  <c r="V850" i="1"/>
  <c r="V855" i="1"/>
  <c r="V861" i="1"/>
  <c r="V866" i="1"/>
  <c r="V871" i="1"/>
  <c r="V877" i="1"/>
  <c r="V882" i="1"/>
  <c r="V887" i="1"/>
  <c r="V893" i="1"/>
  <c r="V898" i="1"/>
  <c r="V903" i="1"/>
  <c r="V909" i="1"/>
  <c r="V914" i="1"/>
  <c r="V919" i="1"/>
  <c r="V925" i="1"/>
  <c r="V930" i="1"/>
  <c r="V935" i="1"/>
  <c r="V941" i="1"/>
  <c r="V946" i="1"/>
  <c r="V951" i="1"/>
  <c r="V957" i="1"/>
  <c r="V962" i="1"/>
  <c r="V967" i="1"/>
  <c r="V973" i="1"/>
  <c r="V978" i="1"/>
  <c r="V983" i="1"/>
  <c r="V989" i="1"/>
  <c r="V994" i="1"/>
  <c r="V999" i="1"/>
  <c r="V1005" i="1"/>
  <c r="V1010" i="1"/>
  <c r="V1015" i="1"/>
  <c r="V1021" i="1"/>
  <c r="V1026" i="1"/>
  <c r="V1031" i="1"/>
  <c r="V1037" i="1"/>
  <c r="V1042" i="1"/>
  <c r="V1047" i="1"/>
  <c r="V1053" i="1"/>
  <c r="V1058" i="1"/>
  <c r="V1063" i="1"/>
  <c r="V1069" i="1"/>
  <c r="V1074" i="1"/>
  <c r="V1079" i="1"/>
  <c r="V1085" i="1"/>
  <c r="V1090" i="1"/>
  <c r="V1095" i="1"/>
  <c r="V1101" i="1"/>
  <c r="V1106" i="1"/>
  <c r="V1111" i="1"/>
  <c r="V1117" i="1"/>
  <c r="V1122" i="1"/>
  <c r="V1127" i="1"/>
  <c r="V1133" i="1"/>
  <c r="V1138" i="1"/>
  <c r="V1143" i="1"/>
  <c r="V1149" i="1"/>
  <c r="V1154" i="1"/>
  <c r="V1159" i="1"/>
  <c r="V1165" i="1"/>
  <c r="V1170" i="1"/>
  <c r="V1175" i="1"/>
  <c r="V1181" i="1"/>
  <c r="V1186" i="1"/>
  <c r="V1191" i="1"/>
  <c r="V1197" i="1"/>
  <c r="V1202" i="1"/>
  <c r="V1207" i="1"/>
  <c r="V1213" i="1"/>
  <c r="V1218" i="1"/>
  <c r="V1223" i="1"/>
  <c r="V1229" i="1"/>
  <c r="V1234" i="1"/>
  <c r="V1239" i="1"/>
  <c r="V1245" i="1"/>
  <c r="V1250" i="1"/>
  <c r="V1255" i="1"/>
  <c r="V1261" i="1"/>
  <c r="V1266" i="1"/>
  <c r="V1271" i="1"/>
  <c r="V1277" i="1"/>
  <c r="V1282" i="1"/>
  <c r="V1287" i="1"/>
  <c r="V1293" i="1"/>
  <c r="V1298" i="1"/>
  <c r="V1303" i="1"/>
  <c r="V1309" i="1"/>
  <c r="V1314" i="1"/>
  <c r="V1319" i="1"/>
  <c r="V1325" i="1"/>
  <c r="V1330" i="1"/>
  <c r="V1335" i="1"/>
  <c r="V1341" i="1"/>
  <c r="V1346" i="1"/>
  <c r="V1351" i="1"/>
  <c r="V1357" i="1"/>
  <c r="V1362" i="1"/>
  <c r="V1367" i="1"/>
  <c r="V1373" i="1"/>
  <c r="V1378" i="1"/>
  <c r="V1383" i="1"/>
  <c r="V1389" i="1"/>
  <c r="V1394" i="1"/>
  <c r="V1399" i="1"/>
  <c r="V1405" i="1"/>
  <c r="V1410" i="1"/>
  <c r="V1415" i="1"/>
  <c r="V1421" i="1"/>
  <c r="V1426" i="1"/>
  <c r="V1431" i="1"/>
  <c r="V1437" i="1"/>
  <c r="V1442" i="1"/>
  <c r="V1447" i="1"/>
  <c r="V1453" i="1"/>
  <c r="V1458" i="1"/>
  <c r="V1463" i="1"/>
  <c r="V1469" i="1"/>
  <c r="V1474" i="1"/>
  <c r="V1479" i="1"/>
  <c r="V1485" i="1"/>
  <c r="V1490" i="1"/>
  <c r="V1495" i="1"/>
  <c r="V1501" i="1"/>
  <c r="V1506" i="1"/>
  <c r="V1511" i="1"/>
  <c r="V1517" i="1"/>
  <c r="V1522" i="1"/>
  <c r="V1527" i="1"/>
  <c r="V1533" i="1"/>
  <c r="V1538" i="1"/>
  <c r="V1543" i="1"/>
  <c r="V1549" i="1"/>
  <c r="V1554" i="1"/>
  <c r="V1559" i="1"/>
  <c r="V1565" i="1"/>
  <c r="V1570" i="1"/>
  <c r="V1575" i="1"/>
  <c r="V1581" i="1"/>
  <c r="V1586" i="1"/>
  <c r="V1591" i="1"/>
  <c r="V1597" i="1"/>
  <c r="V1602" i="1"/>
  <c r="V1607" i="1"/>
  <c r="V1613" i="1"/>
  <c r="V1618" i="1"/>
  <c r="V1623" i="1"/>
  <c r="V1629" i="1"/>
  <c r="V1634" i="1"/>
  <c r="V1639" i="1"/>
  <c r="V1645" i="1"/>
  <c r="V1650" i="1"/>
  <c r="V1655" i="1"/>
  <c r="V1661" i="1"/>
  <c r="V1666" i="1"/>
  <c r="V1671" i="1"/>
  <c r="V1677" i="1"/>
  <c r="V1682" i="1"/>
  <c r="V1687" i="1"/>
  <c r="V1693" i="1"/>
  <c r="V1698" i="1"/>
  <c r="V1703" i="1"/>
  <c r="V1709" i="1"/>
  <c r="V1714" i="1"/>
  <c r="V1719" i="1"/>
  <c r="V1725" i="1"/>
  <c r="V1730" i="1"/>
  <c r="V1735" i="1"/>
  <c r="V1741" i="1"/>
  <c r="V1746" i="1"/>
  <c r="V1751" i="1"/>
  <c r="V1757" i="1"/>
  <c r="V1762" i="1"/>
  <c r="V1767" i="1"/>
  <c r="V1773" i="1"/>
  <c r="V1778" i="1"/>
  <c r="V1783" i="1"/>
  <c r="V1789" i="1"/>
  <c r="V1794" i="1"/>
  <c r="V1799" i="1"/>
  <c r="V1805" i="1"/>
  <c r="V1810" i="1"/>
  <c r="V1815" i="1"/>
  <c r="V1821" i="1"/>
  <c r="V1826" i="1"/>
  <c r="V1831" i="1"/>
  <c r="V1837" i="1"/>
  <c r="V1842" i="1"/>
  <c r="V1847" i="1"/>
  <c r="V1853" i="1"/>
  <c r="V1858" i="1"/>
  <c r="V1863" i="1"/>
  <c r="V1869" i="1"/>
  <c r="V1874" i="1"/>
  <c r="V1879" i="1"/>
  <c r="V1885" i="1"/>
  <c r="V1890" i="1"/>
  <c r="V1895" i="1"/>
  <c r="V1901" i="1"/>
  <c r="V1906" i="1"/>
  <c r="V1911" i="1"/>
  <c r="V1917" i="1"/>
  <c r="V1922" i="1"/>
  <c r="V1927" i="1"/>
  <c r="V1933" i="1"/>
  <c r="V1938" i="1"/>
  <c r="V1943" i="1"/>
  <c r="V1949" i="1"/>
  <c r="V1954" i="1"/>
  <c r="V1959" i="1"/>
  <c r="V1963" i="1"/>
  <c r="V1967" i="1"/>
  <c r="V1971" i="1"/>
  <c r="V1975" i="1"/>
  <c r="V1979" i="1"/>
  <c r="V1983" i="1"/>
  <c r="V1987" i="1"/>
  <c r="V1991" i="1"/>
  <c r="V1995" i="1"/>
  <c r="V1999" i="1"/>
  <c r="V2003" i="1"/>
  <c r="V2007" i="1"/>
  <c r="V2011" i="1"/>
  <c r="V2015" i="1"/>
  <c r="V17" i="1"/>
  <c r="V81" i="1"/>
  <c r="V145" i="1"/>
  <c r="V209" i="1"/>
  <c r="V273" i="1"/>
  <c r="V337" i="1"/>
  <c r="V401" i="1"/>
  <c r="V465" i="1"/>
  <c r="V529" i="1"/>
  <c r="V593" i="1"/>
  <c r="V625" i="1"/>
  <c r="V657" i="1"/>
  <c r="V689" i="1"/>
  <c r="V721" i="1"/>
  <c r="V745" i="1"/>
  <c r="V766" i="1"/>
  <c r="V787" i="1"/>
  <c r="V809" i="1"/>
  <c r="V830" i="1"/>
  <c r="V851" i="1"/>
  <c r="V873" i="1"/>
  <c r="V894" i="1"/>
  <c r="V915" i="1"/>
  <c r="V937" i="1"/>
  <c r="V958" i="1"/>
  <c r="V979" i="1"/>
  <c r="V1001" i="1"/>
  <c r="V1014" i="1"/>
  <c r="V1025" i="1"/>
  <c r="V1035" i="1"/>
  <c r="V1046" i="1"/>
  <c r="V1057" i="1"/>
  <c r="V1067" i="1"/>
  <c r="V1078" i="1"/>
  <c r="V1089" i="1"/>
  <c r="V1099" i="1"/>
  <c r="V1110" i="1"/>
  <c r="V1121" i="1"/>
  <c r="V1131" i="1"/>
  <c r="V1142" i="1"/>
  <c r="V1153" i="1"/>
  <c r="V1163" i="1"/>
  <c r="V1174" i="1"/>
  <c r="V1185" i="1"/>
  <c r="V1195" i="1"/>
  <c r="V1206" i="1"/>
  <c r="V1217" i="1"/>
  <c r="V1227" i="1"/>
  <c r="V1238" i="1"/>
  <c r="V1249" i="1"/>
  <c r="V1259" i="1"/>
  <c r="V1270" i="1"/>
  <c r="V1281" i="1"/>
  <c r="V1291" i="1"/>
  <c r="V1302" i="1"/>
  <c r="V1313" i="1"/>
  <c r="V1323" i="1"/>
  <c r="V1334" i="1"/>
  <c r="V1345" i="1"/>
  <c r="V1355" i="1"/>
  <c r="V1366" i="1"/>
  <c r="V1377" i="1"/>
  <c r="V1387" i="1"/>
  <c r="V1398" i="1"/>
  <c r="V1409" i="1"/>
  <c r="V1419" i="1"/>
  <c r="V1430" i="1"/>
  <c r="V1441" i="1"/>
  <c r="V1451" i="1"/>
  <c r="V1462" i="1"/>
  <c r="V1473" i="1"/>
  <c r="V1483" i="1"/>
  <c r="V1494" i="1"/>
  <c r="V1505" i="1"/>
  <c r="V1515" i="1"/>
  <c r="V1526" i="1"/>
  <c r="V1537" i="1"/>
  <c r="V1547" i="1"/>
  <c r="V1558" i="1"/>
  <c r="V1569" i="1"/>
  <c r="V1579" i="1"/>
  <c r="V1590" i="1"/>
  <c r="V1601" i="1"/>
  <c r="V1611" i="1"/>
  <c r="V1622" i="1"/>
  <c r="V1633" i="1"/>
  <c r="V1643" i="1"/>
  <c r="V1654" i="1"/>
  <c r="V1665" i="1"/>
  <c r="V1675" i="1"/>
  <c r="V1686" i="1"/>
  <c r="V1697" i="1"/>
  <c r="V1707" i="1"/>
  <c r="V1718" i="1"/>
  <c r="V1729" i="1"/>
  <c r="V1739" i="1"/>
  <c r="V1750" i="1"/>
  <c r="V1761" i="1"/>
  <c r="V1771" i="1"/>
  <c r="V1782" i="1"/>
  <c r="V1793" i="1"/>
  <c r="V1803" i="1"/>
  <c r="V1814" i="1"/>
  <c r="V1825" i="1"/>
  <c r="V1835" i="1"/>
  <c r="V1846" i="1"/>
  <c r="V1857" i="1"/>
  <c r="V1867" i="1"/>
  <c r="V1875" i="1"/>
  <c r="V1882" i="1"/>
  <c r="V1889" i="1"/>
  <c r="V1897" i="1"/>
  <c r="V1903" i="1"/>
  <c r="V1910" i="1"/>
  <c r="V1918" i="1"/>
  <c r="V1925" i="1"/>
  <c r="V1931" i="1"/>
  <c r="V1939" i="1"/>
  <c r="V1946" i="1"/>
  <c r="V1953" i="1"/>
  <c r="V1960" i="1"/>
  <c r="V1965" i="1"/>
  <c r="V1970" i="1"/>
  <c r="V1976" i="1"/>
  <c r="V1981" i="1"/>
  <c r="V1986" i="1"/>
  <c r="V1992" i="1"/>
  <c r="V1997" i="1"/>
  <c r="V2002" i="1"/>
  <c r="V2008" i="1"/>
  <c r="V2013" i="1"/>
  <c r="V2018" i="1"/>
  <c r="V2022" i="1"/>
  <c r="V2026" i="1"/>
  <c r="V2030" i="1"/>
  <c r="V2034" i="1"/>
  <c r="V2038" i="1"/>
  <c r="V2042" i="1"/>
  <c r="V2046" i="1"/>
  <c r="V2050" i="1"/>
  <c r="V2054" i="1"/>
  <c r="V2058" i="1"/>
  <c r="V2062" i="1"/>
  <c r="V2066" i="1"/>
  <c r="V2070" i="1"/>
  <c r="V2074" i="1"/>
  <c r="V2078" i="1"/>
  <c r="V2082" i="1"/>
  <c r="V2086" i="1"/>
  <c r="V2090" i="1"/>
  <c r="V2094" i="1"/>
  <c r="V2098" i="1"/>
  <c r="V2102" i="1"/>
  <c r="V2106" i="1"/>
  <c r="V2110" i="1"/>
  <c r="V2114" i="1"/>
  <c r="V2118" i="1"/>
  <c r="V2122" i="1"/>
  <c r="V2126" i="1"/>
  <c r="V2130" i="1"/>
  <c r="V2134" i="1"/>
  <c r="V2138" i="1"/>
  <c r="V2142" i="1"/>
  <c r="V2146" i="1"/>
  <c r="V2150" i="1"/>
  <c r="V2154" i="1"/>
  <c r="V2158" i="1"/>
  <c r="V2162" i="1"/>
  <c r="V2166" i="1"/>
  <c r="V2170" i="1"/>
  <c r="V2174" i="1"/>
  <c r="V2178" i="1"/>
  <c r="V2182" i="1"/>
  <c r="V2186" i="1"/>
  <c r="V2190" i="1"/>
  <c r="V2194" i="1"/>
  <c r="V2198" i="1"/>
  <c r="V2202" i="1"/>
  <c r="V2206" i="1"/>
  <c r="V2210" i="1"/>
  <c r="V33" i="1"/>
  <c r="V97" i="1"/>
  <c r="V161" i="1"/>
  <c r="V225" i="1"/>
  <c r="V289" i="1"/>
  <c r="V353" i="1"/>
  <c r="V417" i="1"/>
  <c r="V481" i="1"/>
  <c r="V545" i="1"/>
  <c r="V601" i="1"/>
  <c r="V633" i="1"/>
  <c r="V665" i="1"/>
  <c r="V697" i="1"/>
  <c r="V729" i="1"/>
  <c r="V750" i="1"/>
  <c r="V771" i="1"/>
  <c r="V793" i="1"/>
  <c r="V814" i="1"/>
  <c r="V835" i="1"/>
  <c r="V857" i="1"/>
  <c r="V878" i="1"/>
  <c r="V899" i="1"/>
  <c r="V921" i="1"/>
  <c r="V942" i="1"/>
  <c r="V963" i="1"/>
  <c r="V985" i="1"/>
  <c r="V1006" i="1"/>
  <c r="V1017" i="1"/>
  <c r="V1027" i="1"/>
  <c r="V1038" i="1"/>
  <c r="V1049" i="1"/>
  <c r="V1059" i="1"/>
  <c r="V1070" i="1"/>
  <c r="V1081" i="1"/>
  <c r="V1091" i="1"/>
  <c r="V1102" i="1"/>
  <c r="V1113" i="1"/>
  <c r="V1123" i="1"/>
  <c r="V1134" i="1"/>
  <c r="V1145" i="1"/>
  <c r="V1155" i="1"/>
  <c r="V1166" i="1"/>
  <c r="V1177" i="1"/>
  <c r="V1187" i="1"/>
  <c r="V1198" i="1"/>
  <c r="V1209" i="1"/>
  <c r="V1219" i="1"/>
  <c r="V1230" i="1"/>
  <c r="V1241" i="1"/>
  <c r="V1251" i="1"/>
  <c r="V1262" i="1"/>
  <c r="V1273" i="1"/>
  <c r="V1283" i="1"/>
  <c r="V1294" i="1"/>
  <c r="V1305" i="1"/>
  <c r="V1315" i="1"/>
  <c r="V1326" i="1"/>
  <c r="V1337" i="1"/>
  <c r="V1347" i="1"/>
  <c r="V1358" i="1"/>
  <c r="V1369" i="1"/>
  <c r="V1379" i="1"/>
  <c r="V1390" i="1"/>
  <c r="V1401" i="1"/>
  <c r="V1411" i="1"/>
  <c r="V1422" i="1"/>
  <c r="V1433" i="1"/>
  <c r="V1443" i="1"/>
  <c r="V1454" i="1"/>
  <c r="V1465" i="1"/>
  <c r="V1475" i="1"/>
  <c r="V1486" i="1"/>
  <c r="V1497" i="1"/>
  <c r="V1507" i="1"/>
  <c r="V1518" i="1"/>
  <c r="V1529" i="1"/>
  <c r="V1539" i="1"/>
  <c r="V1550" i="1"/>
  <c r="V1561" i="1"/>
  <c r="V1571" i="1"/>
  <c r="V1582" i="1"/>
  <c r="V1593" i="1"/>
  <c r="V1603" i="1"/>
  <c r="V1614" i="1"/>
  <c r="V1625" i="1"/>
  <c r="V1635" i="1"/>
  <c r="V1646" i="1"/>
  <c r="V1657" i="1"/>
  <c r="V1667" i="1"/>
  <c r="V1678" i="1"/>
  <c r="V1689" i="1"/>
  <c r="V1699" i="1"/>
  <c r="V1710" i="1"/>
  <c r="V1721" i="1"/>
  <c r="V1731" i="1"/>
  <c r="V1742" i="1"/>
  <c r="V1753" i="1"/>
  <c r="V1763" i="1"/>
  <c r="V1774" i="1"/>
  <c r="V1785" i="1"/>
  <c r="V1795" i="1"/>
  <c r="V1806" i="1"/>
  <c r="V1817" i="1"/>
  <c r="V1827" i="1"/>
  <c r="V1838" i="1"/>
  <c r="V1849" i="1"/>
  <c r="V1859" i="1"/>
  <c r="V1870" i="1"/>
  <c r="V1877" i="1"/>
  <c r="V1883" i="1"/>
  <c r="V1891" i="1"/>
  <c r="V1898" i="1"/>
  <c r="V1905" i="1"/>
  <c r="V1913" i="1"/>
  <c r="V1919" i="1"/>
  <c r="V1926" i="1"/>
  <c r="V1934" i="1"/>
  <c r="V1941" i="1"/>
  <c r="V1947" i="1"/>
  <c r="V1955" i="1"/>
  <c r="V1961" i="1"/>
  <c r="V1966" i="1"/>
  <c r="V1972" i="1"/>
  <c r="V1977" i="1"/>
  <c r="V1982" i="1"/>
  <c r="V1988" i="1"/>
  <c r="V1993" i="1"/>
  <c r="V1998" i="1"/>
  <c r="V2004" i="1"/>
  <c r="V2009" i="1"/>
  <c r="V2014" i="1"/>
  <c r="V2019" i="1"/>
  <c r="V2023" i="1"/>
  <c r="V2027" i="1"/>
  <c r="V2031" i="1"/>
  <c r="V2035" i="1"/>
  <c r="V2039" i="1"/>
  <c r="V2043" i="1"/>
  <c r="V2047" i="1"/>
  <c r="V2051" i="1"/>
  <c r="V2055" i="1"/>
  <c r="V2059" i="1"/>
  <c r="V2063" i="1"/>
  <c r="V2067" i="1"/>
  <c r="V2071" i="1"/>
  <c r="V2075" i="1"/>
  <c r="V2079" i="1"/>
  <c r="V2083" i="1"/>
  <c r="V2087" i="1"/>
  <c r="V2091" i="1"/>
  <c r="V2095" i="1"/>
  <c r="V2099" i="1"/>
  <c r="V2103" i="1"/>
  <c r="V2107" i="1"/>
  <c r="V2111" i="1"/>
  <c r="V2115" i="1"/>
  <c r="V2119" i="1"/>
  <c r="V2123" i="1"/>
  <c r="V2127" i="1"/>
  <c r="V2131" i="1"/>
  <c r="V2135" i="1"/>
  <c r="V2139" i="1"/>
  <c r="V2143" i="1"/>
  <c r="V2147" i="1"/>
  <c r="V2151" i="1"/>
  <c r="V2155" i="1"/>
  <c r="V2159" i="1"/>
  <c r="V2163" i="1"/>
  <c r="V2167" i="1"/>
  <c r="V2171" i="1"/>
  <c r="V2175" i="1"/>
  <c r="V2179" i="1"/>
  <c r="V2183" i="1"/>
  <c r="V2187" i="1"/>
  <c r="V2191" i="1"/>
  <c r="V2195" i="1"/>
  <c r="V2199" i="1"/>
  <c r="V2203" i="1"/>
  <c r="V2207" i="1"/>
  <c r="V2211" i="1"/>
  <c r="V49" i="1"/>
  <c r="V113" i="1"/>
  <c r="V177" i="1"/>
  <c r="V241" i="1"/>
  <c r="V305" i="1"/>
  <c r="V369" i="1"/>
  <c r="V433" i="1"/>
  <c r="V497" i="1"/>
  <c r="V561" i="1"/>
  <c r="V609" i="1"/>
  <c r="V641" i="1"/>
  <c r="V673" i="1"/>
  <c r="V705" i="1"/>
  <c r="V734" i="1"/>
  <c r="V755" i="1"/>
  <c r="V777" i="1"/>
  <c r="V798" i="1"/>
  <c r="V819" i="1"/>
  <c r="V841" i="1"/>
  <c r="V862" i="1"/>
  <c r="V883" i="1"/>
  <c r="V905" i="1"/>
  <c r="V926" i="1"/>
  <c r="V947" i="1"/>
  <c r="V969" i="1"/>
  <c r="V990" i="1"/>
  <c r="V1009" i="1"/>
  <c r="V1019" i="1"/>
  <c r="V1030" i="1"/>
  <c r="V1041" i="1"/>
  <c r="V1051" i="1"/>
  <c r="V1062" i="1"/>
  <c r="V1073" i="1"/>
  <c r="V1083" i="1"/>
  <c r="V1094" i="1"/>
  <c r="V1105" i="1"/>
  <c r="V1115" i="1"/>
  <c r="V1126" i="1"/>
  <c r="V1137" i="1"/>
  <c r="V1147" i="1"/>
  <c r="V1158" i="1"/>
  <c r="V1169" i="1"/>
  <c r="V1179" i="1"/>
  <c r="V1190" i="1"/>
  <c r="V1201" i="1"/>
  <c r="V1211" i="1"/>
  <c r="V1222" i="1"/>
  <c r="V1233" i="1"/>
  <c r="V1243" i="1"/>
  <c r="V1254" i="1"/>
  <c r="V1265" i="1"/>
  <c r="V1275" i="1"/>
  <c r="V1286" i="1"/>
  <c r="V1297" i="1"/>
  <c r="V1307" i="1"/>
  <c r="V1318" i="1"/>
  <c r="V1329" i="1"/>
  <c r="V1339" i="1"/>
  <c r="V1350" i="1"/>
  <c r="V1361" i="1"/>
  <c r="V1371" i="1"/>
  <c r="V1382" i="1"/>
  <c r="V1393" i="1"/>
  <c r="V1403" i="1"/>
  <c r="V1414" i="1"/>
  <c r="V1425" i="1"/>
  <c r="V1435" i="1"/>
  <c r="V1446" i="1"/>
  <c r="V1457" i="1"/>
  <c r="V1467" i="1"/>
  <c r="V1478" i="1"/>
  <c r="V1489" i="1"/>
  <c r="V1499" i="1"/>
  <c r="V1510" i="1"/>
  <c r="V1521" i="1"/>
  <c r="V1531" i="1"/>
  <c r="V1542" i="1"/>
  <c r="V1553" i="1"/>
  <c r="V1563" i="1"/>
  <c r="V1574" i="1"/>
  <c r="V1585" i="1"/>
  <c r="V1595" i="1"/>
  <c r="V1606" i="1"/>
  <c r="V1617" i="1"/>
  <c r="V1627" i="1"/>
  <c r="V1638" i="1"/>
  <c r="V1649" i="1"/>
  <c r="V1659" i="1"/>
  <c r="V1670" i="1"/>
  <c r="V1681" i="1"/>
  <c r="V1691" i="1"/>
  <c r="V1702" i="1"/>
  <c r="V1713" i="1"/>
  <c r="V1723" i="1"/>
  <c r="V1734" i="1"/>
  <c r="V1745" i="1"/>
  <c r="V1755" i="1"/>
  <c r="V1766" i="1"/>
  <c r="V1777" i="1"/>
  <c r="V1787" i="1"/>
  <c r="V1798" i="1"/>
  <c r="V1809" i="1"/>
  <c r="V1819" i="1"/>
  <c r="V1830" i="1"/>
  <c r="V1841" i="1"/>
  <c r="V1851" i="1"/>
  <c r="V1862" i="1"/>
  <c r="V1871" i="1"/>
  <c r="V1878" i="1"/>
  <c r="V1886" i="1"/>
  <c r="V1893" i="1"/>
  <c r="V1899" i="1"/>
  <c r="V1907" i="1"/>
  <c r="V1914" i="1"/>
  <c r="V1921" i="1"/>
  <c r="V1929" i="1"/>
  <c r="V1935" i="1"/>
  <c r="V1942" i="1"/>
  <c r="V1950" i="1"/>
  <c r="V1957" i="1"/>
  <c r="V1962" i="1"/>
  <c r="V1968" i="1"/>
  <c r="V1973" i="1"/>
  <c r="V1978" i="1"/>
  <c r="V1984" i="1"/>
  <c r="V1989" i="1"/>
  <c r="V1994" i="1"/>
  <c r="V2000" i="1"/>
  <c r="V2005" i="1"/>
  <c r="V2010" i="1"/>
  <c r="V2016" i="1"/>
  <c r="V2020" i="1"/>
  <c r="V2024" i="1"/>
  <c r="V2028" i="1"/>
  <c r="V2032" i="1"/>
  <c r="V2036" i="1"/>
  <c r="V2040" i="1"/>
  <c r="V2044" i="1"/>
  <c r="V2048" i="1"/>
  <c r="V2052" i="1"/>
  <c r="V2056" i="1"/>
  <c r="V2060" i="1"/>
  <c r="V2064" i="1"/>
  <c r="V2068" i="1"/>
  <c r="V2072" i="1"/>
  <c r="V2076" i="1"/>
  <c r="V2080" i="1"/>
  <c r="V2084" i="1"/>
  <c r="V2088" i="1"/>
  <c r="V2092" i="1"/>
  <c r="V2096" i="1"/>
  <c r="V2100" i="1"/>
  <c r="V2104" i="1"/>
  <c r="V2108" i="1"/>
  <c r="V2112" i="1"/>
  <c r="V2116" i="1"/>
  <c r="V2120" i="1"/>
  <c r="V2124" i="1"/>
  <c r="V2128" i="1"/>
  <c r="V2132" i="1"/>
  <c r="V2136" i="1"/>
  <c r="V2140" i="1"/>
  <c r="V2144" i="1"/>
  <c r="V2148" i="1"/>
  <c r="V2152" i="1"/>
  <c r="V2156" i="1"/>
  <c r="V2160" i="1"/>
  <c r="V2164" i="1"/>
  <c r="V2168" i="1"/>
  <c r="V2172" i="1"/>
  <c r="V2176" i="1"/>
  <c r="V2180" i="1"/>
  <c r="V2184" i="1"/>
  <c r="V2188" i="1"/>
  <c r="V2192" i="1"/>
  <c r="V2196" i="1"/>
  <c r="V2200" i="1"/>
  <c r="V2204" i="1"/>
  <c r="V2208" i="1"/>
  <c r="V2212" i="1"/>
  <c r="V193" i="1"/>
  <c r="V449" i="1"/>
  <c r="V649" i="1"/>
  <c r="V761" i="1"/>
  <c r="V846" i="1"/>
  <c r="V931" i="1"/>
  <c r="V1011" i="1"/>
  <c r="V1054" i="1"/>
  <c r="V1097" i="1"/>
  <c r="V1139" i="1"/>
  <c r="V1182" i="1"/>
  <c r="V1225" i="1"/>
  <c r="V1267" i="1"/>
  <c r="V1310" i="1"/>
  <c r="V1353" i="1"/>
  <c r="V1395" i="1"/>
  <c r="V1438" i="1"/>
  <c r="V1481" i="1"/>
  <c r="V1523" i="1"/>
  <c r="V1566" i="1"/>
  <c r="V1609" i="1"/>
  <c r="V1651" i="1"/>
  <c r="V1694" i="1"/>
  <c r="V1737" i="1"/>
  <c r="V1779" i="1"/>
  <c r="V1822" i="1"/>
  <c r="V1865" i="1"/>
  <c r="V1894" i="1"/>
  <c r="V1923" i="1"/>
  <c r="V1951" i="1"/>
  <c r="V1974" i="1"/>
  <c r="V1996" i="1"/>
  <c r="V2017" i="1"/>
  <c r="V2033" i="1"/>
  <c r="V2049" i="1"/>
  <c r="V2065" i="1"/>
  <c r="V2081" i="1"/>
  <c r="V2097" i="1"/>
  <c r="V2113" i="1"/>
  <c r="V2129" i="1"/>
  <c r="V2145" i="1"/>
  <c r="V2161" i="1"/>
  <c r="V2177" i="1"/>
  <c r="V2193" i="1"/>
  <c r="V2209" i="1"/>
  <c r="V1086" i="1"/>
  <c r="V1171" i="1"/>
  <c r="V1299" i="1"/>
  <c r="V1385" i="1"/>
  <c r="V1470" i="1"/>
  <c r="V1555" i="1"/>
  <c r="V1683" i="1"/>
  <c r="V1854" i="1"/>
  <c r="V1915" i="1"/>
  <c r="V1990" i="1"/>
  <c r="V2029" i="1"/>
  <c r="V2061" i="1"/>
  <c r="V2109" i="1"/>
  <c r="V2141" i="1"/>
  <c r="V2189" i="1"/>
  <c r="V257" i="1"/>
  <c r="V513" i="1"/>
  <c r="V681" i="1"/>
  <c r="V782" i="1"/>
  <c r="V867" i="1"/>
  <c r="V953" i="1"/>
  <c r="V1022" i="1"/>
  <c r="V1065" i="1"/>
  <c r="V1107" i="1"/>
  <c r="V1150" i="1"/>
  <c r="V1193" i="1"/>
  <c r="V1235" i="1"/>
  <c r="V1278" i="1"/>
  <c r="V1321" i="1"/>
  <c r="V1363" i="1"/>
  <c r="V1406" i="1"/>
  <c r="V1449" i="1"/>
  <c r="V1491" i="1"/>
  <c r="V1534" i="1"/>
  <c r="V1577" i="1"/>
  <c r="V1619" i="1"/>
  <c r="V1662" i="1"/>
  <c r="V1705" i="1"/>
  <c r="V1747" i="1"/>
  <c r="V1790" i="1"/>
  <c r="V1833" i="1"/>
  <c r="V1873" i="1"/>
  <c r="V1902" i="1"/>
  <c r="V1930" i="1"/>
  <c r="V1958" i="1"/>
  <c r="V1980" i="1"/>
  <c r="V2001" i="1"/>
  <c r="V2021" i="1"/>
  <c r="V2037" i="1"/>
  <c r="V2053" i="1"/>
  <c r="V2069" i="1"/>
  <c r="V2085" i="1"/>
  <c r="V2101" i="1"/>
  <c r="V2117" i="1"/>
  <c r="V2133" i="1"/>
  <c r="V2149" i="1"/>
  <c r="V2165" i="1"/>
  <c r="V2181" i="1"/>
  <c r="V2197" i="1"/>
  <c r="V14" i="1"/>
  <c r="V65" i="1"/>
  <c r="V321" i="1"/>
  <c r="V577" i="1"/>
  <c r="V713" i="1"/>
  <c r="V803" i="1"/>
  <c r="V889" i="1"/>
  <c r="V974" i="1"/>
  <c r="V1033" i="1"/>
  <c r="V1075" i="1"/>
  <c r="V1118" i="1"/>
  <c r="V1161" i="1"/>
  <c r="V1203" i="1"/>
  <c r="V1246" i="1"/>
  <c r="V1289" i="1"/>
  <c r="V1331" i="1"/>
  <c r="V1374" i="1"/>
  <c r="V1417" i="1"/>
  <c r="V1459" i="1"/>
  <c r="V1502" i="1"/>
  <c r="V1545" i="1"/>
  <c r="V1587" i="1"/>
  <c r="V1630" i="1"/>
  <c r="V1673" i="1"/>
  <c r="V1715" i="1"/>
  <c r="V1758" i="1"/>
  <c r="V1801" i="1"/>
  <c r="V1843" i="1"/>
  <c r="V1881" i="1"/>
  <c r="V1909" i="1"/>
  <c r="V1937" i="1"/>
  <c r="V1964" i="1"/>
  <c r="V1985" i="1"/>
  <c r="V2006" i="1"/>
  <c r="V2025" i="1"/>
  <c r="V2041" i="1"/>
  <c r="V2057" i="1"/>
  <c r="V2073" i="1"/>
  <c r="V2089" i="1"/>
  <c r="V2105" i="1"/>
  <c r="V2121" i="1"/>
  <c r="V2137" i="1"/>
  <c r="V2153" i="1"/>
  <c r="V2169" i="1"/>
  <c r="V2185" i="1"/>
  <c r="V2201" i="1"/>
  <c r="V129" i="1"/>
  <c r="V385" i="1"/>
  <c r="V617" i="1"/>
  <c r="V739" i="1"/>
  <c r="V825" i="1"/>
  <c r="V910" i="1"/>
  <c r="V995" i="1"/>
  <c r="V1043" i="1"/>
  <c r="V1129" i="1"/>
  <c r="V1214" i="1"/>
  <c r="V1257" i="1"/>
  <c r="V1342" i="1"/>
  <c r="V1427" i="1"/>
  <c r="V1513" i="1"/>
  <c r="V1598" i="1"/>
  <c r="V1641" i="1"/>
  <c r="V1726" i="1"/>
  <c r="V1769" i="1"/>
  <c r="V1811" i="1"/>
  <c r="V1887" i="1"/>
  <c r="V1945" i="1"/>
  <c r="V1969" i="1"/>
  <c r="V2012" i="1"/>
  <c r="V2045" i="1"/>
  <c r="V2077" i="1"/>
  <c r="V2093" i="1"/>
  <c r="V2125" i="1"/>
  <c r="V2157" i="1"/>
  <c r="V2173" i="1"/>
  <c r="V2205" i="1"/>
  <c r="W15" i="1"/>
  <c r="W19" i="1"/>
  <c r="W23" i="1"/>
  <c r="W27" i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99" i="1"/>
  <c r="W503" i="1"/>
  <c r="W507" i="1"/>
  <c r="W511" i="1"/>
  <c r="W515" i="1"/>
  <c r="W519" i="1"/>
  <c r="W523" i="1"/>
  <c r="W527" i="1"/>
  <c r="W531" i="1"/>
  <c r="W535" i="1"/>
  <c r="W539" i="1"/>
  <c r="W543" i="1"/>
  <c r="W547" i="1"/>
  <c r="W551" i="1"/>
  <c r="W555" i="1"/>
  <c r="W559" i="1"/>
  <c r="W563" i="1"/>
  <c r="W567" i="1"/>
  <c r="W571" i="1"/>
  <c r="W575" i="1"/>
  <c r="W579" i="1"/>
  <c r="W583" i="1"/>
  <c r="W587" i="1"/>
  <c r="W591" i="1"/>
  <c r="W595" i="1"/>
  <c r="W599" i="1"/>
  <c r="W603" i="1"/>
  <c r="W607" i="1"/>
  <c r="W611" i="1"/>
  <c r="W615" i="1"/>
  <c r="W619" i="1"/>
  <c r="W623" i="1"/>
  <c r="W627" i="1"/>
  <c r="W631" i="1"/>
  <c r="W635" i="1"/>
  <c r="W639" i="1"/>
  <c r="W643" i="1"/>
  <c r="W647" i="1"/>
  <c r="W651" i="1"/>
  <c r="W655" i="1"/>
  <c r="W659" i="1"/>
  <c r="W663" i="1"/>
  <c r="W667" i="1"/>
  <c r="W671" i="1"/>
  <c r="W675" i="1"/>
  <c r="W679" i="1"/>
  <c r="W683" i="1"/>
  <c r="W687" i="1"/>
  <c r="W691" i="1"/>
  <c r="W695" i="1"/>
  <c r="W699" i="1"/>
  <c r="W703" i="1"/>
  <c r="W707" i="1"/>
  <c r="W711" i="1"/>
  <c r="W715" i="1"/>
  <c r="W719" i="1"/>
  <c r="W16" i="1"/>
  <c r="W20" i="1"/>
  <c r="W24" i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280" i="1"/>
  <c r="W284" i="1"/>
  <c r="W288" i="1"/>
  <c r="W292" i="1"/>
  <c r="W296" i="1"/>
  <c r="W300" i="1"/>
  <c r="W304" i="1"/>
  <c r="W308" i="1"/>
  <c r="W312" i="1"/>
  <c r="W316" i="1"/>
  <c r="W320" i="1"/>
  <c r="W324" i="1"/>
  <c r="W328" i="1"/>
  <c r="W332" i="1"/>
  <c r="W336" i="1"/>
  <c r="W340" i="1"/>
  <c r="W344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432" i="1"/>
  <c r="W436" i="1"/>
  <c r="W440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500" i="1"/>
  <c r="W504" i="1"/>
  <c r="W508" i="1"/>
  <c r="W512" i="1"/>
  <c r="W516" i="1"/>
  <c r="W520" i="1"/>
  <c r="W524" i="1"/>
  <c r="W528" i="1"/>
  <c r="W532" i="1"/>
  <c r="W536" i="1"/>
  <c r="W540" i="1"/>
  <c r="W544" i="1"/>
  <c r="W548" i="1"/>
  <c r="W552" i="1"/>
  <c r="W556" i="1"/>
  <c r="W560" i="1"/>
  <c r="W564" i="1"/>
  <c r="W568" i="1"/>
  <c r="W572" i="1"/>
  <c r="W576" i="1"/>
  <c r="W580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644" i="1"/>
  <c r="W648" i="1"/>
  <c r="W652" i="1"/>
  <c r="W656" i="1"/>
  <c r="W660" i="1"/>
  <c r="W664" i="1"/>
  <c r="W668" i="1"/>
  <c r="W672" i="1"/>
  <c r="W676" i="1"/>
  <c r="W680" i="1"/>
  <c r="W684" i="1"/>
  <c r="W688" i="1"/>
  <c r="W692" i="1"/>
  <c r="W696" i="1"/>
  <c r="W700" i="1"/>
  <c r="W704" i="1"/>
  <c r="W708" i="1"/>
  <c r="W712" i="1"/>
  <c r="W716" i="1"/>
  <c r="W720" i="1"/>
  <c r="W1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30" i="1"/>
  <c r="W46" i="1"/>
  <c r="W62" i="1"/>
  <c r="W78" i="1"/>
  <c r="W94" i="1"/>
  <c r="W110" i="1"/>
  <c r="W126" i="1"/>
  <c r="W142" i="1"/>
  <c r="W158" i="1"/>
  <c r="W174" i="1"/>
  <c r="W190" i="1"/>
  <c r="W206" i="1"/>
  <c r="W222" i="1"/>
  <c r="W238" i="1"/>
  <c r="W254" i="1"/>
  <c r="W270" i="1"/>
  <c r="W286" i="1"/>
  <c r="W302" i="1"/>
  <c r="W318" i="1"/>
  <c r="W334" i="1"/>
  <c r="W350" i="1"/>
  <c r="W366" i="1"/>
  <c r="W382" i="1"/>
  <c r="W398" i="1"/>
  <c r="W414" i="1"/>
  <c r="W430" i="1"/>
  <c r="W446" i="1"/>
  <c r="W462" i="1"/>
  <c r="W478" i="1"/>
  <c r="W494" i="1"/>
  <c r="W510" i="1"/>
  <c r="W526" i="1"/>
  <c r="W542" i="1"/>
  <c r="W558" i="1"/>
  <c r="W574" i="1"/>
  <c r="W590" i="1"/>
  <c r="W606" i="1"/>
  <c r="W622" i="1"/>
  <c r="W638" i="1"/>
  <c r="W654" i="1"/>
  <c r="W670" i="1"/>
  <c r="W686" i="1"/>
  <c r="W702" i="1"/>
  <c r="W718" i="1"/>
  <c r="W726" i="1"/>
  <c r="W731" i="1"/>
  <c r="W736" i="1"/>
  <c r="W742" i="1"/>
  <c r="W747" i="1"/>
  <c r="W752" i="1"/>
  <c r="W758" i="1"/>
  <c r="W763" i="1"/>
  <c r="W768" i="1"/>
  <c r="W774" i="1"/>
  <c r="W779" i="1"/>
  <c r="W784" i="1"/>
  <c r="W790" i="1"/>
  <c r="W795" i="1"/>
  <c r="W800" i="1"/>
  <c r="W806" i="1"/>
  <c r="W811" i="1"/>
  <c r="W816" i="1"/>
  <c r="W822" i="1"/>
  <c r="W827" i="1"/>
  <c r="W832" i="1"/>
  <c r="W838" i="1"/>
  <c r="W843" i="1"/>
  <c r="W848" i="1"/>
  <c r="W854" i="1"/>
  <c r="W859" i="1"/>
  <c r="W864" i="1"/>
  <c r="W870" i="1"/>
  <c r="W875" i="1"/>
  <c r="W880" i="1"/>
  <c r="W886" i="1"/>
  <c r="W891" i="1"/>
  <c r="W896" i="1"/>
  <c r="W902" i="1"/>
  <c r="W907" i="1"/>
  <c r="W912" i="1"/>
  <c r="W918" i="1"/>
  <c r="W923" i="1"/>
  <c r="W928" i="1"/>
  <c r="W934" i="1"/>
  <c r="W939" i="1"/>
  <c r="W944" i="1"/>
  <c r="W950" i="1"/>
  <c r="W955" i="1"/>
  <c r="W960" i="1"/>
  <c r="W966" i="1"/>
  <c r="W971" i="1"/>
  <c r="W976" i="1"/>
  <c r="W982" i="1"/>
  <c r="W987" i="1"/>
  <c r="W992" i="1"/>
  <c r="W998" i="1"/>
  <c r="W1003" i="1"/>
  <c r="W1008" i="1"/>
  <c r="W1014" i="1"/>
  <c r="W1019" i="1"/>
  <c r="W1024" i="1"/>
  <c r="W1030" i="1"/>
  <c r="W1035" i="1"/>
  <c r="W1040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2053" i="1"/>
  <c r="W2057" i="1"/>
  <c r="W2061" i="1"/>
  <c r="W2065" i="1"/>
  <c r="W2069" i="1"/>
  <c r="W2073" i="1"/>
  <c r="W2077" i="1"/>
  <c r="W2081" i="1"/>
  <c r="W2085" i="1"/>
  <c r="W2089" i="1"/>
  <c r="W2093" i="1"/>
  <c r="W2097" i="1"/>
  <c r="W2101" i="1"/>
  <c r="W2105" i="1"/>
  <c r="W2109" i="1"/>
  <c r="W2113" i="1"/>
  <c r="W2117" i="1"/>
  <c r="W2121" i="1"/>
  <c r="W2125" i="1"/>
  <c r="W2129" i="1"/>
  <c r="W2133" i="1"/>
  <c r="W2137" i="1"/>
  <c r="W2141" i="1"/>
  <c r="W2145" i="1"/>
  <c r="W2149" i="1"/>
  <c r="W2153" i="1"/>
  <c r="W2157" i="1"/>
  <c r="W2161" i="1"/>
  <c r="W2165" i="1"/>
  <c r="W2169" i="1"/>
  <c r="W2173" i="1"/>
  <c r="W2177" i="1"/>
  <c r="W2181" i="1"/>
  <c r="W2185" i="1"/>
  <c r="W2189" i="1"/>
  <c r="W2193" i="1"/>
  <c r="W2197" i="1"/>
  <c r="W2201" i="1"/>
  <c r="W2205" i="1"/>
  <c r="W2209" i="1"/>
  <c r="W14" i="1"/>
  <c r="W18" i="1"/>
  <c r="W34" i="1"/>
  <c r="W50" i="1"/>
  <c r="W66" i="1"/>
  <c r="W82" i="1"/>
  <c r="W98" i="1"/>
  <c r="W114" i="1"/>
  <c r="W130" i="1"/>
  <c r="W146" i="1"/>
  <c r="W162" i="1"/>
  <c r="W178" i="1"/>
  <c r="W194" i="1"/>
  <c r="W210" i="1"/>
  <c r="W226" i="1"/>
  <c r="W242" i="1"/>
  <c r="W258" i="1"/>
  <c r="W274" i="1"/>
  <c r="W290" i="1"/>
  <c r="W306" i="1"/>
  <c r="W322" i="1"/>
  <c r="W338" i="1"/>
  <c r="W354" i="1"/>
  <c r="W370" i="1"/>
  <c r="W386" i="1"/>
  <c r="W402" i="1"/>
  <c r="W418" i="1"/>
  <c r="W434" i="1"/>
  <c r="W450" i="1"/>
  <c r="W466" i="1"/>
  <c r="W482" i="1"/>
  <c r="W498" i="1"/>
  <c r="W514" i="1"/>
  <c r="W530" i="1"/>
  <c r="W546" i="1"/>
  <c r="W562" i="1"/>
  <c r="W578" i="1"/>
  <c r="W594" i="1"/>
  <c r="W610" i="1"/>
  <c r="W626" i="1"/>
  <c r="W642" i="1"/>
  <c r="W658" i="1"/>
  <c r="W674" i="1"/>
  <c r="W690" i="1"/>
  <c r="W706" i="1"/>
  <c r="W722" i="1"/>
  <c r="W727" i="1"/>
  <c r="W732" i="1"/>
  <c r="W738" i="1"/>
  <c r="W743" i="1"/>
  <c r="W748" i="1"/>
  <c r="W754" i="1"/>
  <c r="W759" i="1"/>
  <c r="W764" i="1"/>
  <c r="W770" i="1"/>
  <c r="W775" i="1"/>
  <c r="W780" i="1"/>
  <c r="W786" i="1"/>
  <c r="W791" i="1"/>
  <c r="W796" i="1"/>
  <c r="W802" i="1"/>
  <c r="W807" i="1"/>
  <c r="W812" i="1"/>
  <c r="W818" i="1"/>
  <c r="W823" i="1"/>
  <c r="W828" i="1"/>
  <c r="W834" i="1"/>
  <c r="W839" i="1"/>
  <c r="W844" i="1"/>
  <c r="W850" i="1"/>
  <c r="W855" i="1"/>
  <c r="W860" i="1"/>
  <c r="W866" i="1"/>
  <c r="W871" i="1"/>
  <c r="W876" i="1"/>
  <c r="W882" i="1"/>
  <c r="W887" i="1"/>
  <c r="W892" i="1"/>
  <c r="W898" i="1"/>
  <c r="W903" i="1"/>
  <c r="W908" i="1"/>
  <c r="W914" i="1"/>
  <c r="W919" i="1"/>
  <c r="W924" i="1"/>
  <c r="W930" i="1"/>
  <c r="W935" i="1"/>
  <c r="W940" i="1"/>
  <c r="W946" i="1"/>
  <c r="W951" i="1"/>
  <c r="W956" i="1"/>
  <c r="W962" i="1"/>
  <c r="W967" i="1"/>
  <c r="W972" i="1"/>
  <c r="W978" i="1"/>
  <c r="W983" i="1"/>
  <c r="W988" i="1"/>
  <c r="W994" i="1"/>
  <c r="W999" i="1"/>
  <c r="W1004" i="1"/>
  <c r="W1010" i="1"/>
  <c r="W1015" i="1"/>
  <c r="W1020" i="1"/>
  <c r="W1026" i="1"/>
  <c r="W1031" i="1"/>
  <c r="W1036" i="1"/>
  <c r="W1042" i="1"/>
  <c r="W1046" i="1"/>
  <c r="W1050" i="1"/>
  <c r="W1054" i="1"/>
  <c r="W1058" i="1"/>
  <c r="W1062" i="1"/>
  <c r="W1066" i="1"/>
  <c r="W1070" i="1"/>
  <c r="W1074" i="1"/>
  <c r="W1078" i="1"/>
  <c r="W1082" i="1"/>
  <c r="W1086" i="1"/>
  <c r="W1090" i="1"/>
  <c r="W1094" i="1"/>
  <c r="W1098" i="1"/>
  <c r="W1102" i="1"/>
  <c r="W1106" i="1"/>
  <c r="W1110" i="1"/>
  <c r="W1114" i="1"/>
  <c r="W1118" i="1"/>
  <c r="W1122" i="1"/>
  <c r="W1126" i="1"/>
  <c r="W1130" i="1"/>
  <c r="W1134" i="1"/>
  <c r="W1138" i="1"/>
  <c r="W1142" i="1"/>
  <c r="W1146" i="1"/>
  <c r="W1150" i="1"/>
  <c r="W1154" i="1"/>
  <c r="W1158" i="1"/>
  <c r="W1162" i="1"/>
  <c r="W1166" i="1"/>
  <c r="W1170" i="1"/>
  <c r="W1174" i="1"/>
  <c r="W1178" i="1"/>
  <c r="W1182" i="1"/>
  <c r="W1186" i="1"/>
  <c r="W1190" i="1"/>
  <c r="W1194" i="1"/>
  <c r="W1198" i="1"/>
  <c r="W1202" i="1"/>
  <c r="W1206" i="1"/>
  <c r="W1210" i="1"/>
  <c r="W1214" i="1"/>
  <c r="W1218" i="1"/>
  <c r="W1222" i="1"/>
  <c r="W1226" i="1"/>
  <c r="W1230" i="1"/>
  <c r="W1234" i="1"/>
  <c r="W1238" i="1"/>
  <c r="W1242" i="1"/>
  <c r="W1246" i="1"/>
  <c r="W1250" i="1"/>
  <c r="W1254" i="1"/>
  <c r="W1258" i="1"/>
  <c r="W1262" i="1"/>
  <c r="W1266" i="1"/>
  <c r="W1270" i="1"/>
  <c r="W1274" i="1"/>
  <c r="W1278" i="1"/>
  <c r="W1282" i="1"/>
  <c r="W1286" i="1"/>
  <c r="W1290" i="1"/>
  <c r="W1294" i="1"/>
  <c r="W1298" i="1"/>
  <c r="W1302" i="1"/>
  <c r="W1306" i="1"/>
  <c r="W1310" i="1"/>
  <c r="W1314" i="1"/>
  <c r="W1318" i="1"/>
  <c r="W1322" i="1"/>
  <c r="W1326" i="1"/>
  <c r="W1330" i="1"/>
  <c r="W1334" i="1"/>
  <c r="W1338" i="1"/>
  <c r="W1342" i="1"/>
  <c r="W1346" i="1"/>
  <c r="W1350" i="1"/>
  <c r="W1354" i="1"/>
  <c r="W1358" i="1"/>
  <c r="W1362" i="1"/>
  <c r="W1366" i="1"/>
  <c r="W1370" i="1"/>
  <c r="W1374" i="1"/>
  <c r="W1378" i="1"/>
  <c r="W1382" i="1"/>
  <c r="W1386" i="1"/>
  <c r="W1390" i="1"/>
  <c r="W1394" i="1"/>
  <c r="W1398" i="1"/>
  <c r="W1402" i="1"/>
  <c r="W1406" i="1"/>
  <c r="W1410" i="1"/>
  <c r="W1414" i="1"/>
  <c r="W1418" i="1"/>
  <c r="W1422" i="1"/>
  <c r="W1426" i="1"/>
  <c r="W1430" i="1"/>
  <c r="W1434" i="1"/>
  <c r="W1438" i="1"/>
  <c r="W1442" i="1"/>
  <c r="W1446" i="1"/>
  <c r="W1450" i="1"/>
  <c r="W1454" i="1"/>
  <c r="W1458" i="1"/>
  <c r="W1462" i="1"/>
  <c r="W1466" i="1"/>
  <c r="W1470" i="1"/>
  <c r="W1474" i="1"/>
  <c r="W1478" i="1"/>
  <c r="W1482" i="1"/>
  <c r="W1486" i="1"/>
  <c r="W1490" i="1"/>
  <c r="W1494" i="1"/>
  <c r="W1498" i="1"/>
  <c r="W1502" i="1"/>
  <c r="W1506" i="1"/>
  <c r="W1510" i="1"/>
  <c r="W1514" i="1"/>
  <c r="W1518" i="1"/>
  <c r="W1522" i="1"/>
  <c r="W1526" i="1"/>
  <c r="W1530" i="1"/>
  <c r="W1534" i="1"/>
  <c r="W1538" i="1"/>
  <c r="W1542" i="1"/>
  <c r="W1546" i="1"/>
  <c r="W1550" i="1"/>
  <c r="W1554" i="1"/>
  <c r="W1558" i="1"/>
  <c r="W1562" i="1"/>
  <c r="W1566" i="1"/>
  <c r="W1570" i="1"/>
  <c r="W1574" i="1"/>
  <c r="W1578" i="1"/>
  <c r="W1582" i="1"/>
  <c r="W1586" i="1"/>
  <c r="W1590" i="1"/>
  <c r="W1594" i="1"/>
  <c r="W1598" i="1"/>
  <c r="W1602" i="1"/>
  <c r="W1606" i="1"/>
  <c r="W1610" i="1"/>
  <c r="W1614" i="1"/>
  <c r="W1618" i="1"/>
  <c r="W1622" i="1"/>
  <c r="W1626" i="1"/>
  <c r="W1630" i="1"/>
  <c r="W1634" i="1"/>
  <c r="W1638" i="1"/>
  <c r="W1642" i="1"/>
  <c r="W1646" i="1"/>
  <c r="W1650" i="1"/>
  <c r="W1654" i="1"/>
  <c r="W1658" i="1"/>
  <c r="W1662" i="1"/>
  <c r="W1666" i="1"/>
  <c r="W1670" i="1"/>
  <c r="W1674" i="1"/>
  <c r="W1678" i="1"/>
  <c r="W1682" i="1"/>
  <c r="W1686" i="1"/>
  <c r="W1690" i="1"/>
  <c r="W1694" i="1"/>
  <c r="W1698" i="1"/>
  <c r="W1702" i="1"/>
  <c r="W1706" i="1"/>
  <c r="W1710" i="1"/>
  <c r="W1714" i="1"/>
  <c r="W1718" i="1"/>
  <c r="W1722" i="1"/>
  <c r="W1726" i="1"/>
  <c r="W1730" i="1"/>
  <c r="W1734" i="1"/>
  <c r="W1738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50" i="1"/>
  <c r="W2154" i="1"/>
  <c r="W2158" i="1"/>
  <c r="W2162" i="1"/>
  <c r="W2166" i="1"/>
  <c r="W2170" i="1"/>
  <c r="W2174" i="1"/>
  <c r="W2178" i="1"/>
  <c r="W2182" i="1"/>
  <c r="W2186" i="1"/>
  <c r="W2190" i="1"/>
  <c r="W2194" i="1"/>
  <c r="W2198" i="1"/>
  <c r="W2202" i="1"/>
  <c r="W2206" i="1"/>
  <c r="W2210" i="1"/>
  <c r="W22" i="1"/>
  <c r="W38" i="1"/>
  <c r="W54" i="1"/>
  <c r="W70" i="1"/>
  <c r="W86" i="1"/>
  <c r="W102" i="1"/>
  <c r="W118" i="1"/>
  <c r="W134" i="1"/>
  <c r="W150" i="1"/>
  <c r="W166" i="1"/>
  <c r="W182" i="1"/>
  <c r="W198" i="1"/>
  <c r="W214" i="1"/>
  <c r="W230" i="1"/>
  <c r="W246" i="1"/>
  <c r="W262" i="1"/>
  <c r="W278" i="1"/>
  <c r="W294" i="1"/>
  <c r="W310" i="1"/>
  <c r="W326" i="1"/>
  <c r="W342" i="1"/>
  <c r="W358" i="1"/>
  <c r="W374" i="1"/>
  <c r="W390" i="1"/>
  <c r="W406" i="1"/>
  <c r="W422" i="1"/>
  <c r="W438" i="1"/>
  <c r="W454" i="1"/>
  <c r="W470" i="1"/>
  <c r="W486" i="1"/>
  <c r="W502" i="1"/>
  <c r="W518" i="1"/>
  <c r="W534" i="1"/>
  <c r="W550" i="1"/>
  <c r="W566" i="1"/>
  <c r="W582" i="1"/>
  <c r="W598" i="1"/>
  <c r="W614" i="1"/>
  <c r="W630" i="1"/>
  <c r="W646" i="1"/>
  <c r="W662" i="1"/>
  <c r="W678" i="1"/>
  <c r="W694" i="1"/>
  <c r="W710" i="1"/>
  <c r="W723" i="1"/>
  <c r="W728" i="1"/>
  <c r="W734" i="1"/>
  <c r="W739" i="1"/>
  <c r="W744" i="1"/>
  <c r="W750" i="1"/>
  <c r="W755" i="1"/>
  <c r="W760" i="1"/>
  <c r="W766" i="1"/>
  <c r="W771" i="1"/>
  <c r="W776" i="1"/>
  <c r="W782" i="1"/>
  <c r="W787" i="1"/>
  <c r="W792" i="1"/>
  <c r="W798" i="1"/>
  <c r="W803" i="1"/>
  <c r="W808" i="1"/>
  <c r="W814" i="1"/>
  <c r="W819" i="1"/>
  <c r="W824" i="1"/>
  <c r="W830" i="1"/>
  <c r="W835" i="1"/>
  <c r="W840" i="1"/>
  <c r="W846" i="1"/>
  <c r="W851" i="1"/>
  <c r="W856" i="1"/>
  <c r="W862" i="1"/>
  <c r="W867" i="1"/>
  <c r="W872" i="1"/>
  <c r="W878" i="1"/>
  <c r="W883" i="1"/>
  <c r="W888" i="1"/>
  <c r="W894" i="1"/>
  <c r="W899" i="1"/>
  <c r="W904" i="1"/>
  <c r="W910" i="1"/>
  <c r="W915" i="1"/>
  <c r="W920" i="1"/>
  <c r="W926" i="1"/>
  <c r="W931" i="1"/>
  <c r="W936" i="1"/>
  <c r="W942" i="1"/>
  <c r="W947" i="1"/>
  <c r="W952" i="1"/>
  <c r="W958" i="1"/>
  <c r="W963" i="1"/>
  <c r="W968" i="1"/>
  <c r="W974" i="1"/>
  <c r="W979" i="1"/>
  <c r="W984" i="1"/>
  <c r="W990" i="1"/>
  <c r="W995" i="1"/>
  <c r="W1000" i="1"/>
  <c r="W1006" i="1"/>
  <c r="W1011" i="1"/>
  <c r="W1016" i="1"/>
  <c r="W1022" i="1"/>
  <c r="W1027" i="1"/>
  <c r="W1032" i="1"/>
  <c r="W1038" i="1"/>
  <c r="W1043" i="1"/>
  <c r="W1047" i="1"/>
  <c r="W1051" i="1"/>
  <c r="W1055" i="1"/>
  <c r="W1059" i="1"/>
  <c r="W1063" i="1"/>
  <c r="W1067" i="1"/>
  <c r="W1071" i="1"/>
  <c r="W1075" i="1"/>
  <c r="W1079" i="1"/>
  <c r="W1083" i="1"/>
  <c r="W1087" i="1"/>
  <c r="W1091" i="1"/>
  <c r="W1095" i="1"/>
  <c r="W1099" i="1"/>
  <c r="W1103" i="1"/>
  <c r="W1107" i="1"/>
  <c r="W1111" i="1"/>
  <c r="W1115" i="1"/>
  <c r="W1119" i="1"/>
  <c r="W1123" i="1"/>
  <c r="W1127" i="1"/>
  <c r="W1131" i="1"/>
  <c r="W1135" i="1"/>
  <c r="W1139" i="1"/>
  <c r="W1143" i="1"/>
  <c r="W1147" i="1"/>
  <c r="W1151" i="1"/>
  <c r="W1155" i="1"/>
  <c r="W1159" i="1"/>
  <c r="W1163" i="1"/>
  <c r="W1167" i="1"/>
  <c r="W1171" i="1"/>
  <c r="W1175" i="1"/>
  <c r="W1179" i="1"/>
  <c r="W1183" i="1"/>
  <c r="W1187" i="1"/>
  <c r="W1191" i="1"/>
  <c r="W1195" i="1"/>
  <c r="W1199" i="1"/>
  <c r="W1203" i="1"/>
  <c r="W1207" i="1"/>
  <c r="W1211" i="1"/>
  <c r="W1215" i="1"/>
  <c r="W1219" i="1"/>
  <c r="W1223" i="1"/>
  <c r="W1227" i="1"/>
  <c r="W1231" i="1"/>
  <c r="W1235" i="1"/>
  <c r="W1239" i="1"/>
  <c r="W1243" i="1"/>
  <c r="W1247" i="1"/>
  <c r="W1251" i="1"/>
  <c r="W1255" i="1"/>
  <c r="W1259" i="1"/>
  <c r="W1263" i="1"/>
  <c r="W1267" i="1"/>
  <c r="W1271" i="1"/>
  <c r="W1275" i="1"/>
  <c r="W1279" i="1"/>
  <c r="W1283" i="1"/>
  <c r="W1287" i="1"/>
  <c r="W1291" i="1"/>
  <c r="W1295" i="1"/>
  <c r="W1299" i="1"/>
  <c r="W1303" i="1"/>
  <c r="W1307" i="1"/>
  <c r="W1311" i="1"/>
  <c r="W1315" i="1"/>
  <c r="W1319" i="1"/>
  <c r="W1323" i="1"/>
  <c r="W1327" i="1"/>
  <c r="W1331" i="1"/>
  <c r="W1335" i="1"/>
  <c r="W1339" i="1"/>
  <c r="W1343" i="1"/>
  <c r="W1347" i="1"/>
  <c r="W1351" i="1"/>
  <c r="W1355" i="1"/>
  <c r="W1359" i="1"/>
  <c r="W1363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58" i="1"/>
  <c r="W122" i="1"/>
  <c r="W186" i="1"/>
  <c r="W250" i="1"/>
  <c r="W314" i="1"/>
  <c r="W378" i="1"/>
  <c r="W442" i="1"/>
  <c r="W506" i="1"/>
  <c r="W570" i="1"/>
  <c r="W634" i="1"/>
  <c r="W698" i="1"/>
  <c r="W735" i="1"/>
  <c r="W756" i="1"/>
  <c r="W778" i="1"/>
  <c r="W799" i="1"/>
  <c r="W820" i="1"/>
  <c r="W842" i="1"/>
  <c r="W863" i="1"/>
  <c r="W884" i="1"/>
  <c r="W906" i="1"/>
  <c r="W927" i="1"/>
  <c r="W948" i="1"/>
  <c r="W970" i="1"/>
  <c r="W991" i="1"/>
  <c r="W1012" i="1"/>
  <c r="W1034" i="1"/>
  <c r="W1052" i="1"/>
  <c r="W1068" i="1"/>
  <c r="W1084" i="1"/>
  <c r="W1100" i="1"/>
  <c r="W1116" i="1"/>
  <c r="W1132" i="1"/>
  <c r="W1148" i="1"/>
  <c r="W1164" i="1"/>
  <c r="W1180" i="1"/>
  <c r="W1196" i="1"/>
  <c r="W1212" i="1"/>
  <c r="W1228" i="1"/>
  <c r="W1244" i="1"/>
  <c r="W1260" i="1"/>
  <c r="W1276" i="1"/>
  <c r="W1292" i="1"/>
  <c r="W1308" i="1"/>
  <c r="W1324" i="1"/>
  <c r="W1340" i="1"/>
  <c r="W1356" i="1"/>
  <c r="W1372" i="1"/>
  <c r="W1388" i="1"/>
  <c r="W1404" i="1"/>
  <c r="W1420" i="1"/>
  <c r="W1436" i="1"/>
  <c r="W1452" i="1"/>
  <c r="W1468" i="1"/>
  <c r="W1484" i="1"/>
  <c r="W1500" i="1"/>
  <c r="W1516" i="1"/>
  <c r="W1532" i="1"/>
  <c r="W1548" i="1"/>
  <c r="W1564" i="1"/>
  <c r="W1580" i="1"/>
  <c r="W1596" i="1"/>
  <c r="W1612" i="1"/>
  <c r="W1628" i="1"/>
  <c r="W1644" i="1"/>
  <c r="W1660" i="1"/>
  <c r="W1676" i="1"/>
  <c r="W1692" i="1"/>
  <c r="W1708" i="1"/>
  <c r="W1724" i="1"/>
  <c r="W1740" i="1"/>
  <c r="W1756" i="1"/>
  <c r="W1772" i="1"/>
  <c r="W1788" i="1"/>
  <c r="W1804" i="1"/>
  <c r="W1820" i="1"/>
  <c r="W1836" i="1"/>
  <c r="W1852" i="1"/>
  <c r="W1868" i="1"/>
  <c r="W1884" i="1"/>
  <c r="W1900" i="1"/>
  <c r="W1916" i="1"/>
  <c r="W1932" i="1"/>
  <c r="W1948" i="1"/>
  <c r="W1964" i="1"/>
  <c r="W1980" i="1"/>
  <c r="W1996" i="1"/>
  <c r="W2012" i="1"/>
  <c r="W2028" i="1"/>
  <c r="W2044" i="1"/>
  <c r="W2060" i="1"/>
  <c r="W2076" i="1"/>
  <c r="W2092" i="1"/>
  <c r="W2108" i="1"/>
  <c r="W2124" i="1"/>
  <c r="W2140" i="1"/>
  <c r="W2156" i="1"/>
  <c r="W2172" i="1"/>
  <c r="W2188" i="1"/>
  <c r="W2204" i="1"/>
  <c r="W74" i="1"/>
  <c r="W138" i="1"/>
  <c r="W202" i="1"/>
  <c r="W266" i="1"/>
  <c r="W330" i="1"/>
  <c r="W394" i="1"/>
  <c r="W458" i="1"/>
  <c r="W522" i="1"/>
  <c r="W586" i="1"/>
  <c r="W650" i="1"/>
  <c r="W714" i="1"/>
  <c r="W740" i="1"/>
  <c r="W762" i="1"/>
  <c r="W783" i="1"/>
  <c r="W804" i="1"/>
  <c r="W826" i="1"/>
  <c r="W847" i="1"/>
  <c r="W868" i="1"/>
  <c r="W890" i="1"/>
  <c r="W911" i="1"/>
  <c r="W932" i="1"/>
  <c r="W954" i="1"/>
  <c r="W975" i="1"/>
  <c r="W996" i="1"/>
  <c r="W1018" i="1"/>
  <c r="W1039" i="1"/>
  <c r="W1056" i="1"/>
  <c r="W1072" i="1"/>
  <c r="W1088" i="1"/>
  <c r="W1104" i="1"/>
  <c r="W1120" i="1"/>
  <c r="W1136" i="1"/>
  <c r="W1152" i="1"/>
  <c r="W1168" i="1"/>
  <c r="W1184" i="1"/>
  <c r="W1200" i="1"/>
  <c r="W1216" i="1"/>
  <c r="W1232" i="1"/>
  <c r="W1248" i="1"/>
  <c r="W1264" i="1"/>
  <c r="W1280" i="1"/>
  <c r="W1296" i="1"/>
  <c r="W1312" i="1"/>
  <c r="W1328" i="1"/>
  <c r="W1344" i="1"/>
  <c r="W1360" i="1"/>
  <c r="W1376" i="1"/>
  <c r="W1392" i="1"/>
  <c r="W1408" i="1"/>
  <c r="W1424" i="1"/>
  <c r="W1440" i="1"/>
  <c r="W1456" i="1"/>
  <c r="W1472" i="1"/>
  <c r="W1488" i="1"/>
  <c r="W1504" i="1"/>
  <c r="W1520" i="1"/>
  <c r="W1536" i="1"/>
  <c r="W1552" i="1"/>
  <c r="W1568" i="1"/>
  <c r="W1584" i="1"/>
  <c r="W1600" i="1"/>
  <c r="W1616" i="1"/>
  <c r="W1632" i="1"/>
  <c r="W1648" i="1"/>
  <c r="W1664" i="1"/>
  <c r="W1680" i="1"/>
  <c r="W1696" i="1"/>
  <c r="W1712" i="1"/>
  <c r="W1728" i="1"/>
  <c r="W1744" i="1"/>
  <c r="W1760" i="1"/>
  <c r="W1776" i="1"/>
  <c r="W1792" i="1"/>
  <c r="W1808" i="1"/>
  <c r="W1824" i="1"/>
  <c r="W1840" i="1"/>
  <c r="W1856" i="1"/>
  <c r="W1872" i="1"/>
  <c r="W1888" i="1"/>
  <c r="W1904" i="1"/>
  <c r="W1920" i="1"/>
  <c r="W1936" i="1"/>
  <c r="W1952" i="1"/>
  <c r="W1968" i="1"/>
  <c r="W1984" i="1"/>
  <c r="W2000" i="1"/>
  <c r="W2016" i="1"/>
  <c r="W2032" i="1"/>
  <c r="W2048" i="1"/>
  <c r="W2064" i="1"/>
  <c r="W2080" i="1"/>
  <c r="W2096" i="1"/>
  <c r="W2112" i="1"/>
  <c r="W2128" i="1"/>
  <c r="W2144" i="1"/>
  <c r="W2160" i="1"/>
  <c r="W2176" i="1"/>
  <c r="W2192" i="1"/>
  <c r="W2208" i="1"/>
  <c r="W26" i="1"/>
  <c r="W90" i="1"/>
  <c r="W154" i="1"/>
  <c r="W218" i="1"/>
  <c r="W282" i="1"/>
  <c r="W346" i="1"/>
  <c r="W410" i="1"/>
  <c r="W474" i="1"/>
  <c r="W538" i="1"/>
  <c r="W602" i="1"/>
  <c r="W666" i="1"/>
  <c r="W724" i="1"/>
  <c r="W746" i="1"/>
  <c r="W767" i="1"/>
  <c r="W788" i="1"/>
  <c r="W810" i="1"/>
  <c r="W831" i="1"/>
  <c r="W852" i="1"/>
  <c r="W874" i="1"/>
  <c r="W895" i="1"/>
  <c r="W916" i="1"/>
  <c r="W938" i="1"/>
  <c r="W959" i="1"/>
  <c r="W980" i="1"/>
  <c r="W1002" i="1"/>
  <c r="W1023" i="1"/>
  <c r="W1044" i="1"/>
  <c r="W1060" i="1"/>
  <c r="W1076" i="1"/>
  <c r="W1092" i="1"/>
  <c r="W1108" i="1"/>
  <c r="W1124" i="1"/>
  <c r="W1140" i="1"/>
  <c r="W1156" i="1"/>
  <c r="W1172" i="1"/>
  <c r="W1188" i="1"/>
  <c r="W1204" i="1"/>
  <c r="W1220" i="1"/>
  <c r="W1236" i="1"/>
  <c r="W1252" i="1"/>
  <c r="W1268" i="1"/>
  <c r="W1284" i="1"/>
  <c r="W1300" i="1"/>
  <c r="W1316" i="1"/>
  <c r="W1332" i="1"/>
  <c r="W1348" i="1"/>
  <c r="W1364" i="1"/>
  <c r="W1380" i="1"/>
  <c r="W1396" i="1"/>
  <c r="W1412" i="1"/>
  <c r="W1428" i="1"/>
  <c r="W1444" i="1"/>
  <c r="W1460" i="1"/>
  <c r="W1476" i="1"/>
  <c r="W1492" i="1"/>
  <c r="W1508" i="1"/>
  <c r="W1524" i="1"/>
  <c r="W1540" i="1"/>
  <c r="W1556" i="1"/>
  <c r="W1572" i="1"/>
  <c r="W1588" i="1"/>
  <c r="W1604" i="1"/>
  <c r="W1620" i="1"/>
  <c r="W1636" i="1"/>
  <c r="W1652" i="1"/>
  <c r="W1668" i="1"/>
  <c r="W1684" i="1"/>
  <c r="W1700" i="1"/>
  <c r="W1716" i="1"/>
  <c r="W1732" i="1"/>
  <c r="W1748" i="1"/>
  <c r="W1764" i="1"/>
  <c r="W1780" i="1"/>
  <c r="W1796" i="1"/>
  <c r="W1812" i="1"/>
  <c r="W1828" i="1"/>
  <c r="W1844" i="1"/>
  <c r="W1860" i="1"/>
  <c r="W1876" i="1"/>
  <c r="W1892" i="1"/>
  <c r="W1908" i="1"/>
  <c r="W1924" i="1"/>
  <c r="W1940" i="1"/>
  <c r="W1956" i="1"/>
  <c r="W1972" i="1"/>
  <c r="W1988" i="1"/>
  <c r="W2004" i="1"/>
  <c r="W2020" i="1"/>
  <c r="W2036" i="1"/>
  <c r="W2052" i="1"/>
  <c r="W2068" i="1"/>
  <c r="W2084" i="1"/>
  <c r="W2100" i="1"/>
  <c r="W2116" i="1"/>
  <c r="W2132" i="1"/>
  <c r="W2148" i="1"/>
  <c r="W2164" i="1"/>
  <c r="W2180" i="1"/>
  <c r="W2196" i="1"/>
  <c r="W2212" i="1"/>
  <c r="W42" i="1"/>
  <c r="W106" i="1"/>
  <c r="W170" i="1"/>
  <c r="W234" i="1"/>
  <c r="W298" i="1"/>
  <c r="W362" i="1"/>
  <c r="W426" i="1"/>
  <c r="W490" i="1"/>
  <c r="W554" i="1"/>
  <c r="W618" i="1"/>
  <c r="W682" i="1"/>
  <c r="W730" i="1"/>
  <c r="W751" i="1"/>
  <c r="W772" i="1"/>
  <c r="W794" i="1"/>
  <c r="W815" i="1"/>
  <c r="W836" i="1"/>
  <c r="W858" i="1"/>
  <c r="W879" i="1"/>
  <c r="W900" i="1"/>
  <c r="W922" i="1"/>
  <c r="W943" i="1"/>
  <c r="W964" i="1"/>
  <c r="W986" i="1"/>
  <c r="W1007" i="1"/>
  <c r="W1028" i="1"/>
  <c r="W1048" i="1"/>
  <c r="W1064" i="1"/>
  <c r="W1080" i="1"/>
  <c r="W1096" i="1"/>
  <c r="W1112" i="1"/>
  <c r="W1128" i="1"/>
  <c r="W1144" i="1"/>
  <c r="W1160" i="1"/>
  <c r="W1176" i="1"/>
  <c r="W1192" i="1"/>
  <c r="W1208" i="1"/>
  <c r="W1224" i="1"/>
  <c r="W1240" i="1"/>
  <c r="W1256" i="1"/>
  <c r="W1272" i="1"/>
  <c r="W1288" i="1"/>
  <c r="W1304" i="1"/>
  <c r="W1320" i="1"/>
  <c r="W1336" i="1"/>
  <c r="W1352" i="1"/>
  <c r="W1368" i="1"/>
  <c r="W1384" i="1"/>
  <c r="W1400" i="1"/>
  <c r="W1416" i="1"/>
  <c r="W1432" i="1"/>
  <c r="W1448" i="1"/>
  <c r="W1464" i="1"/>
  <c r="W1480" i="1"/>
  <c r="W1496" i="1"/>
  <c r="W1512" i="1"/>
  <c r="W1528" i="1"/>
  <c r="W1544" i="1"/>
  <c r="W1560" i="1"/>
  <c r="W1576" i="1"/>
  <c r="W1640" i="1"/>
  <c r="W1704" i="1"/>
  <c r="W1768" i="1"/>
  <c r="W1832" i="1"/>
  <c r="W1896" i="1"/>
  <c r="W1960" i="1"/>
  <c r="W2024" i="1"/>
  <c r="W2088" i="1"/>
  <c r="W2152" i="1"/>
  <c r="W1592" i="1"/>
  <c r="W1656" i="1"/>
  <c r="W1720" i="1"/>
  <c r="W1784" i="1"/>
  <c r="W1848" i="1"/>
  <c r="W1912" i="1"/>
  <c r="W1976" i="1"/>
  <c r="W2040" i="1"/>
  <c r="W2104" i="1"/>
  <c r="W2168" i="1"/>
  <c r="W1608" i="1"/>
  <c r="W1672" i="1"/>
  <c r="W1736" i="1"/>
  <c r="W1800" i="1"/>
  <c r="W1864" i="1"/>
  <c r="W1928" i="1"/>
  <c r="W1992" i="1"/>
  <c r="W2056" i="1"/>
  <c r="W2120" i="1"/>
  <c r="W2184" i="1"/>
  <c r="W1624" i="1"/>
  <c r="W1880" i="1"/>
  <c r="W2136" i="1"/>
  <c r="W2072" i="1"/>
  <c r="W1688" i="1"/>
  <c r="W1944" i="1"/>
  <c r="W2200" i="1"/>
  <c r="W1752" i="1"/>
  <c r="W2008" i="1"/>
  <c r="W1816" i="1"/>
  <c r="X17" i="1"/>
  <c r="X21" i="1"/>
  <c r="X25" i="1"/>
  <c r="X29" i="1"/>
  <c r="X33" i="1"/>
  <c r="X37" i="1"/>
  <c r="X41" i="1"/>
  <c r="X45" i="1"/>
  <c r="X49" i="1"/>
  <c r="X53" i="1"/>
  <c r="X57" i="1"/>
  <c r="X61" i="1"/>
  <c r="X65" i="1"/>
  <c r="X69" i="1"/>
  <c r="X73" i="1"/>
  <c r="X77" i="1"/>
  <c r="X81" i="1"/>
  <c r="X85" i="1"/>
  <c r="X89" i="1"/>
  <c r="X93" i="1"/>
  <c r="X97" i="1"/>
  <c r="X101" i="1"/>
  <c r="X105" i="1"/>
  <c r="X109" i="1"/>
  <c r="X113" i="1"/>
  <c r="X117" i="1"/>
  <c r="X121" i="1"/>
  <c r="X125" i="1"/>
  <c r="X129" i="1"/>
  <c r="X133" i="1"/>
  <c r="X137" i="1"/>
  <c r="X141" i="1"/>
  <c r="X145" i="1"/>
  <c r="X149" i="1"/>
  <c r="X153" i="1"/>
  <c r="X157" i="1"/>
  <c r="X161" i="1"/>
  <c r="X165" i="1"/>
  <c r="X169" i="1"/>
  <c r="X173" i="1"/>
  <c r="X177" i="1"/>
  <c r="X181" i="1"/>
  <c r="X185" i="1"/>
  <c r="X189" i="1"/>
  <c r="X193" i="1"/>
  <c r="X197" i="1"/>
  <c r="X201" i="1"/>
  <c r="X205" i="1"/>
  <c r="X209" i="1"/>
  <c r="X213" i="1"/>
  <c r="X217" i="1"/>
  <c r="X221" i="1"/>
  <c r="X225" i="1"/>
  <c r="X229" i="1"/>
  <c r="X233" i="1"/>
  <c r="X237" i="1"/>
  <c r="X241" i="1"/>
  <c r="X245" i="1"/>
  <c r="X249" i="1"/>
  <c r="X253" i="1"/>
  <c r="X257" i="1"/>
  <c r="X261" i="1"/>
  <c r="X265" i="1"/>
  <c r="X269" i="1"/>
  <c r="X273" i="1"/>
  <c r="X277" i="1"/>
  <c r="X281" i="1"/>
  <c r="X285" i="1"/>
  <c r="X289" i="1"/>
  <c r="X293" i="1"/>
  <c r="X297" i="1"/>
  <c r="X301" i="1"/>
  <c r="X305" i="1"/>
  <c r="X309" i="1"/>
  <c r="X313" i="1"/>
  <c r="X317" i="1"/>
  <c r="X321" i="1"/>
  <c r="X325" i="1"/>
  <c r="X329" i="1"/>
  <c r="X333" i="1"/>
  <c r="X337" i="1"/>
  <c r="X341" i="1"/>
  <c r="X345" i="1"/>
  <c r="X349" i="1"/>
  <c r="X353" i="1"/>
  <c r="X357" i="1"/>
  <c r="X361" i="1"/>
  <c r="X365" i="1"/>
  <c r="X369" i="1"/>
  <c r="X373" i="1"/>
  <c r="X377" i="1"/>
  <c r="X38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X601" i="1"/>
  <c r="X605" i="1"/>
  <c r="X609" i="1"/>
  <c r="X613" i="1"/>
  <c r="X617" i="1"/>
  <c r="X621" i="1"/>
  <c r="X625" i="1"/>
  <c r="X629" i="1"/>
  <c r="X633" i="1"/>
  <c r="X637" i="1"/>
  <c r="X641" i="1"/>
  <c r="X645" i="1"/>
  <c r="X649" i="1"/>
  <c r="X653" i="1"/>
  <c r="X657" i="1"/>
  <c r="X661" i="1"/>
  <c r="X665" i="1"/>
  <c r="X669" i="1"/>
  <c r="X673" i="1"/>
  <c r="X677" i="1"/>
  <c r="X681" i="1"/>
  <c r="X685" i="1"/>
  <c r="X689" i="1"/>
  <c r="X693" i="1"/>
  <c r="X697" i="1"/>
  <c r="X701" i="1"/>
  <c r="X705" i="1"/>
  <c r="X709" i="1"/>
  <c r="X713" i="1"/>
  <c r="X717" i="1"/>
  <c r="X721" i="1"/>
  <c r="X725" i="1"/>
  <c r="X729" i="1"/>
  <c r="X733" i="1"/>
  <c r="X737" i="1"/>
  <c r="X741" i="1"/>
  <c r="X745" i="1"/>
  <c r="X749" i="1"/>
  <c r="X753" i="1"/>
  <c r="X757" i="1"/>
  <c r="X761" i="1"/>
  <c r="X765" i="1"/>
  <c r="X769" i="1"/>
  <c r="X773" i="1"/>
  <c r="X777" i="1"/>
  <c r="X781" i="1"/>
  <c r="X785" i="1"/>
  <c r="X789" i="1"/>
  <c r="X793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346" i="1"/>
  <c r="X350" i="1"/>
  <c r="X354" i="1"/>
  <c r="X358" i="1"/>
  <c r="X362" i="1"/>
  <c r="X366" i="1"/>
  <c r="X370" i="1"/>
  <c r="X374" i="1"/>
  <c r="X378" i="1"/>
  <c r="X382" i="1"/>
  <c r="X386" i="1"/>
  <c r="X390" i="1"/>
  <c r="X394" i="1"/>
  <c r="X398" i="1"/>
  <c r="X402" i="1"/>
  <c r="X406" i="1"/>
  <c r="X410" i="1"/>
  <c r="X414" i="1"/>
  <c r="X418" i="1"/>
  <c r="X422" i="1"/>
  <c r="X426" i="1"/>
  <c r="X430" i="1"/>
  <c r="X434" i="1"/>
  <c r="X438" i="1"/>
  <c r="X442" i="1"/>
  <c r="X446" i="1"/>
  <c r="X450" i="1"/>
  <c r="X454" i="1"/>
  <c r="X458" i="1"/>
  <c r="X462" i="1"/>
  <c r="X466" i="1"/>
  <c r="X470" i="1"/>
  <c r="X474" i="1"/>
  <c r="X478" i="1"/>
  <c r="X482" i="1"/>
  <c r="X486" i="1"/>
  <c r="X490" i="1"/>
  <c r="X494" i="1"/>
  <c r="X498" i="1"/>
  <c r="X502" i="1"/>
  <c r="X506" i="1"/>
  <c r="X510" i="1"/>
  <c r="X514" i="1"/>
  <c r="X518" i="1"/>
  <c r="X522" i="1"/>
  <c r="X526" i="1"/>
  <c r="X530" i="1"/>
  <c r="X534" i="1"/>
  <c r="X538" i="1"/>
  <c r="X542" i="1"/>
  <c r="X546" i="1"/>
  <c r="X550" i="1"/>
  <c r="X554" i="1"/>
  <c r="X558" i="1"/>
  <c r="X562" i="1"/>
  <c r="X566" i="1"/>
  <c r="X570" i="1"/>
  <c r="X574" i="1"/>
  <c r="X578" i="1"/>
  <c r="X582" i="1"/>
  <c r="X586" i="1"/>
  <c r="X590" i="1"/>
  <c r="X594" i="1"/>
  <c r="X598" i="1"/>
  <c r="X602" i="1"/>
  <c r="X606" i="1"/>
  <c r="X610" i="1"/>
  <c r="X614" i="1"/>
  <c r="X618" i="1"/>
  <c r="X622" i="1"/>
  <c r="X626" i="1"/>
  <c r="X630" i="1"/>
  <c r="X634" i="1"/>
  <c r="X638" i="1"/>
  <c r="X642" i="1"/>
  <c r="X646" i="1"/>
  <c r="X650" i="1"/>
  <c r="X654" i="1"/>
  <c r="X658" i="1"/>
  <c r="X662" i="1"/>
  <c r="X666" i="1"/>
  <c r="X670" i="1"/>
  <c r="X674" i="1"/>
  <c r="X678" i="1"/>
  <c r="X682" i="1"/>
  <c r="X686" i="1"/>
  <c r="X690" i="1"/>
  <c r="X694" i="1"/>
  <c r="X698" i="1"/>
  <c r="X702" i="1"/>
  <c r="X706" i="1"/>
  <c r="X710" i="1"/>
  <c r="X714" i="1"/>
  <c r="X718" i="1"/>
  <c r="X722" i="1"/>
  <c r="X726" i="1"/>
  <c r="X730" i="1"/>
  <c r="X734" i="1"/>
  <c r="X738" i="1"/>
  <c r="X742" i="1"/>
  <c r="X746" i="1"/>
  <c r="X750" i="1"/>
  <c r="X754" i="1"/>
  <c r="X758" i="1"/>
  <c r="X762" i="1"/>
  <c r="X766" i="1"/>
  <c r="X770" i="1"/>
  <c r="X774" i="1"/>
  <c r="X778" i="1"/>
  <c r="X782" i="1"/>
  <c r="X786" i="1"/>
  <c r="X790" i="1"/>
  <c r="X794" i="1"/>
  <c r="X15" i="1"/>
  <c r="X19" i="1"/>
  <c r="X23" i="1"/>
  <c r="X27" i="1"/>
  <c r="X31" i="1"/>
  <c r="X35" i="1"/>
  <c r="X39" i="1"/>
  <c r="X43" i="1"/>
  <c r="X47" i="1"/>
  <c r="X51" i="1"/>
  <c r="X55" i="1"/>
  <c r="X59" i="1"/>
  <c r="X63" i="1"/>
  <c r="X67" i="1"/>
  <c r="X71" i="1"/>
  <c r="X75" i="1"/>
  <c r="X79" i="1"/>
  <c r="X83" i="1"/>
  <c r="X87" i="1"/>
  <c r="X91" i="1"/>
  <c r="X95" i="1"/>
  <c r="X99" i="1"/>
  <c r="X103" i="1"/>
  <c r="X107" i="1"/>
  <c r="X111" i="1"/>
  <c r="X115" i="1"/>
  <c r="X119" i="1"/>
  <c r="X123" i="1"/>
  <c r="X127" i="1"/>
  <c r="X131" i="1"/>
  <c r="X135" i="1"/>
  <c r="X139" i="1"/>
  <c r="X143" i="1"/>
  <c r="X147" i="1"/>
  <c r="X151" i="1"/>
  <c r="X155" i="1"/>
  <c r="X159" i="1"/>
  <c r="X163" i="1"/>
  <c r="X167" i="1"/>
  <c r="X171" i="1"/>
  <c r="X175" i="1"/>
  <c r="X179" i="1"/>
  <c r="X183" i="1"/>
  <c r="X187" i="1"/>
  <c r="X191" i="1"/>
  <c r="X195" i="1"/>
  <c r="X199" i="1"/>
  <c r="X203" i="1"/>
  <c r="X207" i="1"/>
  <c r="X211" i="1"/>
  <c r="X215" i="1"/>
  <c r="X219" i="1"/>
  <c r="X223" i="1"/>
  <c r="X227" i="1"/>
  <c r="X231" i="1"/>
  <c r="X235" i="1"/>
  <c r="X239" i="1"/>
  <c r="X243" i="1"/>
  <c r="X247" i="1"/>
  <c r="X251" i="1"/>
  <c r="X255" i="1"/>
  <c r="X259" i="1"/>
  <c r="X263" i="1"/>
  <c r="X267" i="1"/>
  <c r="X271" i="1"/>
  <c r="X275" i="1"/>
  <c r="X279" i="1"/>
  <c r="X283" i="1"/>
  <c r="X287" i="1"/>
  <c r="X291" i="1"/>
  <c r="X295" i="1"/>
  <c r="X299" i="1"/>
  <c r="X303" i="1"/>
  <c r="X307" i="1"/>
  <c r="X311" i="1"/>
  <c r="X315" i="1"/>
  <c r="X319" i="1"/>
  <c r="X323" i="1"/>
  <c r="X327" i="1"/>
  <c r="X331" i="1"/>
  <c r="X335" i="1"/>
  <c r="X339" i="1"/>
  <c r="X343" i="1"/>
  <c r="X347" i="1"/>
  <c r="X351" i="1"/>
  <c r="X355" i="1"/>
  <c r="X359" i="1"/>
  <c r="X363" i="1"/>
  <c r="X367" i="1"/>
  <c r="X371" i="1"/>
  <c r="X375" i="1"/>
  <c r="X379" i="1"/>
  <c r="X383" i="1"/>
  <c r="X387" i="1"/>
  <c r="X391" i="1"/>
  <c r="X395" i="1"/>
  <c r="X399" i="1"/>
  <c r="X403" i="1"/>
  <c r="X407" i="1"/>
  <c r="X411" i="1"/>
  <c r="X415" i="1"/>
  <c r="X419" i="1"/>
  <c r="X423" i="1"/>
  <c r="X427" i="1"/>
  <c r="X431" i="1"/>
  <c r="X435" i="1"/>
  <c r="X439" i="1"/>
  <c r="X443" i="1"/>
  <c r="X447" i="1"/>
  <c r="X451" i="1"/>
  <c r="X455" i="1"/>
  <c r="X459" i="1"/>
  <c r="X463" i="1"/>
  <c r="X467" i="1"/>
  <c r="X471" i="1"/>
  <c r="X475" i="1"/>
  <c r="X479" i="1"/>
  <c r="X483" i="1"/>
  <c r="X487" i="1"/>
  <c r="X491" i="1"/>
  <c r="X495" i="1"/>
  <c r="X499" i="1"/>
  <c r="X503" i="1"/>
  <c r="X507" i="1"/>
  <c r="X511" i="1"/>
  <c r="X515" i="1"/>
  <c r="X519" i="1"/>
  <c r="X523" i="1"/>
  <c r="X527" i="1"/>
  <c r="X531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599" i="1"/>
  <c r="X603" i="1"/>
  <c r="X607" i="1"/>
  <c r="X611" i="1"/>
  <c r="X615" i="1"/>
  <c r="X619" i="1"/>
  <c r="X623" i="1"/>
  <c r="X627" i="1"/>
  <c r="X631" i="1"/>
  <c r="X635" i="1"/>
  <c r="X639" i="1"/>
  <c r="X643" i="1"/>
  <c r="X647" i="1"/>
  <c r="X651" i="1"/>
  <c r="X655" i="1"/>
  <c r="X659" i="1"/>
  <c r="X663" i="1"/>
  <c r="X667" i="1"/>
  <c r="X671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16" i="1"/>
  <c r="X32" i="1"/>
  <c r="X48" i="1"/>
  <c r="X64" i="1"/>
  <c r="X80" i="1"/>
  <c r="X96" i="1"/>
  <c r="X112" i="1"/>
  <c r="X128" i="1"/>
  <c r="X144" i="1"/>
  <c r="X160" i="1"/>
  <c r="X176" i="1"/>
  <c r="X192" i="1"/>
  <c r="X208" i="1"/>
  <c r="X224" i="1"/>
  <c r="X240" i="1"/>
  <c r="X256" i="1"/>
  <c r="X272" i="1"/>
  <c r="X288" i="1"/>
  <c r="X304" i="1"/>
  <c r="X320" i="1"/>
  <c r="X336" i="1"/>
  <c r="X352" i="1"/>
  <c r="X368" i="1"/>
  <c r="X384" i="1"/>
  <c r="X400" i="1"/>
  <c r="X416" i="1"/>
  <c r="X432" i="1"/>
  <c r="X448" i="1"/>
  <c r="X464" i="1"/>
  <c r="X480" i="1"/>
  <c r="X496" i="1"/>
  <c r="X512" i="1"/>
  <c r="X528" i="1"/>
  <c r="X544" i="1"/>
  <c r="X560" i="1"/>
  <c r="X576" i="1"/>
  <c r="X592" i="1"/>
  <c r="X608" i="1"/>
  <c r="X624" i="1"/>
  <c r="X640" i="1"/>
  <c r="X656" i="1"/>
  <c r="X672" i="1"/>
  <c r="X688" i="1"/>
  <c r="X704" i="1"/>
  <c r="X720" i="1"/>
  <c r="X736" i="1"/>
  <c r="X752" i="1"/>
  <c r="X768" i="1"/>
  <c r="X784" i="1"/>
  <c r="X797" i="1"/>
  <c r="X802" i="1"/>
  <c r="X808" i="1"/>
  <c r="X813" i="1"/>
  <c r="X818" i="1"/>
  <c r="X824" i="1"/>
  <c r="X829" i="1"/>
  <c r="X834" i="1"/>
  <c r="X840" i="1"/>
  <c r="X845" i="1"/>
  <c r="X850" i="1"/>
  <c r="X856" i="1"/>
  <c r="X861" i="1"/>
  <c r="X866" i="1"/>
  <c r="X872" i="1"/>
  <c r="X877" i="1"/>
  <c r="X882" i="1"/>
  <c r="X888" i="1"/>
  <c r="X893" i="1"/>
  <c r="X898" i="1"/>
  <c r="X904" i="1"/>
  <c r="X909" i="1"/>
  <c r="X914" i="1"/>
  <c r="X918" i="1"/>
  <c r="X922" i="1"/>
  <c r="X926" i="1"/>
  <c r="X930" i="1"/>
  <c r="X934" i="1"/>
  <c r="X938" i="1"/>
  <c r="X942" i="1"/>
  <c r="X946" i="1"/>
  <c r="X950" i="1"/>
  <c r="X954" i="1"/>
  <c r="X958" i="1"/>
  <c r="X962" i="1"/>
  <c r="X966" i="1"/>
  <c r="X970" i="1"/>
  <c r="X974" i="1"/>
  <c r="X978" i="1"/>
  <c r="X982" i="1"/>
  <c r="X986" i="1"/>
  <c r="X990" i="1"/>
  <c r="X994" i="1"/>
  <c r="X998" i="1"/>
  <c r="X1002" i="1"/>
  <c r="X1006" i="1"/>
  <c r="X1010" i="1"/>
  <c r="X1014" i="1"/>
  <c r="X1018" i="1"/>
  <c r="X1022" i="1"/>
  <c r="X1026" i="1"/>
  <c r="X1030" i="1"/>
  <c r="X1034" i="1"/>
  <c r="X1038" i="1"/>
  <c r="X1042" i="1"/>
  <c r="X1046" i="1"/>
  <c r="X1050" i="1"/>
  <c r="X1054" i="1"/>
  <c r="X1058" i="1"/>
  <c r="X1062" i="1"/>
  <c r="X1066" i="1"/>
  <c r="X1070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X1126" i="1"/>
  <c r="X1130" i="1"/>
  <c r="X1134" i="1"/>
  <c r="X1138" i="1"/>
  <c r="X1142" i="1"/>
  <c r="X1146" i="1"/>
  <c r="X1150" i="1"/>
  <c r="X1154" i="1"/>
  <c r="X1158" i="1"/>
  <c r="X1162" i="1"/>
  <c r="X1166" i="1"/>
  <c r="X117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4" i="1"/>
  <c r="X1238" i="1"/>
  <c r="X1242" i="1"/>
  <c r="X1246" i="1"/>
  <c r="X1250" i="1"/>
  <c r="X1254" i="1"/>
  <c r="X1258" i="1"/>
  <c r="X1262" i="1"/>
  <c r="X1266" i="1"/>
  <c r="X1270" i="1"/>
  <c r="X1274" i="1"/>
  <c r="X1278" i="1"/>
  <c r="X1282" i="1"/>
  <c r="X1286" i="1"/>
  <c r="X1290" i="1"/>
  <c r="X1294" i="1"/>
  <c r="X1298" i="1"/>
  <c r="X1302" i="1"/>
  <c r="X1306" i="1"/>
  <c r="X1310" i="1"/>
  <c r="X1314" i="1"/>
  <c r="X1318" i="1"/>
  <c r="X1322" i="1"/>
  <c r="X1326" i="1"/>
  <c r="X1330" i="1"/>
  <c r="X1334" i="1"/>
  <c r="X1338" i="1"/>
  <c r="X1342" i="1"/>
  <c r="X1346" i="1"/>
  <c r="X1350" i="1"/>
  <c r="X1354" i="1"/>
  <c r="X1358" i="1"/>
  <c r="X1362" i="1"/>
  <c r="X1366" i="1"/>
  <c r="X1370" i="1"/>
  <c r="X1374" i="1"/>
  <c r="X1378" i="1"/>
  <c r="X1382" i="1"/>
  <c r="X1386" i="1"/>
  <c r="X1390" i="1"/>
  <c r="X1394" i="1"/>
  <c r="X1398" i="1"/>
  <c r="X1402" i="1"/>
  <c r="X1406" i="1"/>
  <c r="X1410" i="1"/>
  <c r="X1414" i="1"/>
  <c r="X1418" i="1"/>
  <c r="X1422" i="1"/>
  <c r="X1426" i="1"/>
  <c r="X1430" i="1"/>
  <c r="X1434" i="1"/>
  <c r="X1438" i="1"/>
  <c r="X1442" i="1"/>
  <c r="X1446" i="1"/>
  <c r="X1450" i="1"/>
  <c r="X1454" i="1"/>
  <c r="X1458" i="1"/>
  <c r="X1462" i="1"/>
  <c r="X1466" i="1"/>
  <c r="X1470" i="1"/>
  <c r="X1474" i="1"/>
  <c r="X1478" i="1"/>
  <c r="X1482" i="1"/>
  <c r="X1486" i="1"/>
  <c r="X1490" i="1"/>
  <c r="X1494" i="1"/>
  <c r="X1498" i="1"/>
  <c r="X1502" i="1"/>
  <c r="X1506" i="1"/>
  <c r="X1510" i="1"/>
  <c r="X1514" i="1"/>
  <c r="X1518" i="1"/>
  <c r="X1522" i="1"/>
  <c r="X1526" i="1"/>
  <c r="X1530" i="1"/>
  <c r="X1534" i="1"/>
  <c r="X1538" i="1"/>
  <c r="X1542" i="1"/>
  <c r="X1546" i="1"/>
  <c r="X1550" i="1"/>
  <c r="X1554" i="1"/>
  <c r="X1558" i="1"/>
  <c r="X1562" i="1"/>
  <c r="X1566" i="1"/>
  <c r="X1570" i="1"/>
  <c r="X1574" i="1"/>
  <c r="X1578" i="1"/>
  <c r="X1582" i="1"/>
  <c r="X1586" i="1"/>
  <c r="X1590" i="1"/>
  <c r="X1594" i="1"/>
  <c r="X1598" i="1"/>
  <c r="X1602" i="1"/>
  <c r="X1606" i="1"/>
  <c r="X1610" i="1"/>
  <c r="X1614" i="1"/>
  <c r="X1618" i="1"/>
  <c r="X1622" i="1"/>
  <c r="X1626" i="1"/>
  <c r="X1630" i="1"/>
  <c r="X1634" i="1"/>
  <c r="X1638" i="1"/>
  <c r="X1642" i="1"/>
  <c r="X1646" i="1"/>
  <c r="X1650" i="1"/>
  <c r="X1654" i="1"/>
  <c r="X1658" i="1"/>
  <c r="X1662" i="1"/>
  <c r="X1666" i="1"/>
  <c r="X1670" i="1"/>
  <c r="X1674" i="1"/>
  <c r="X1678" i="1"/>
  <c r="X1682" i="1"/>
  <c r="X1686" i="1"/>
  <c r="X1690" i="1"/>
  <c r="X1694" i="1"/>
  <c r="X1698" i="1"/>
  <c r="X1702" i="1"/>
  <c r="X1706" i="1"/>
  <c r="X1710" i="1"/>
  <c r="X1714" i="1"/>
  <c r="X1718" i="1"/>
  <c r="X1722" i="1"/>
  <c r="X1726" i="1"/>
  <c r="X1730" i="1"/>
  <c r="X1734" i="1"/>
  <c r="X1738" i="1"/>
  <c r="X1742" i="1"/>
  <c r="X1746" i="1"/>
  <c r="X1750" i="1"/>
  <c r="X1754" i="1"/>
  <c r="X1758" i="1"/>
  <c r="X1762" i="1"/>
  <c r="X1766" i="1"/>
  <c r="X1770" i="1"/>
  <c r="X1774" i="1"/>
  <c r="X1778" i="1"/>
  <c r="X1782" i="1"/>
  <c r="X1786" i="1"/>
  <c r="X1790" i="1"/>
  <c r="X1794" i="1"/>
  <c r="X1798" i="1"/>
  <c r="X1802" i="1"/>
  <c r="X1806" i="1"/>
  <c r="X1810" i="1"/>
  <c r="X1814" i="1"/>
  <c r="X1818" i="1"/>
  <c r="X1822" i="1"/>
  <c r="X1826" i="1"/>
  <c r="X1830" i="1"/>
  <c r="X1834" i="1"/>
  <c r="X1838" i="1"/>
  <c r="X1842" i="1"/>
  <c r="X1846" i="1"/>
  <c r="X1850" i="1"/>
  <c r="X1854" i="1"/>
  <c r="X1858" i="1"/>
  <c r="X1862" i="1"/>
  <c r="X1866" i="1"/>
  <c r="X1870" i="1"/>
  <c r="X1874" i="1"/>
  <c r="X1878" i="1"/>
  <c r="X1882" i="1"/>
  <c r="X1886" i="1"/>
  <c r="X1890" i="1"/>
  <c r="X1894" i="1"/>
  <c r="X1898" i="1"/>
  <c r="X1902" i="1"/>
  <c r="X1906" i="1"/>
  <c r="X1910" i="1"/>
  <c r="X1914" i="1"/>
  <c r="X1918" i="1"/>
  <c r="X1922" i="1"/>
  <c r="X1926" i="1"/>
  <c r="X1930" i="1"/>
  <c r="X1934" i="1"/>
  <c r="X1938" i="1"/>
  <c r="X1942" i="1"/>
  <c r="X1946" i="1"/>
  <c r="X1950" i="1"/>
  <c r="X1954" i="1"/>
  <c r="X1958" i="1"/>
  <c r="X1962" i="1"/>
  <c r="X1966" i="1"/>
  <c r="X1970" i="1"/>
  <c r="X1974" i="1"/>
  <c r="X1978" i="1"/>
  <c r="X1982" i="1"/>
  <c r="X1986" i="1"/>
  <c r="X1990" i="1"/>
  <c r="X1994" i="1"/>
  <c r="X1998" i="1"/>
  <c r="X2002" i="1"/>
  <c r="X2006" i="1"/>
  <c r="X2010" i="1"/>
  <c r="X2014" i="1"/>
  <c r="X2018" i="1"/>
  <c r="X2022" i="1"/>
  <c r="X2026" i="1"/>
  <c r="X2030" i="1"/>
  <c r="X2034" i="1"/>
  <c r="X2038" i="1"/>
  <c r="X2042" i="1"/>
  <c r="X2046" i="1"/>
  <c r="X2050" i="1"/>
  <c r="X2054" i="1"/>
  <c r="X2058" i="1"/>
  <c r="X2062" i="1"/>
  <c r="X2066" i="1"/>
  <c r="X2070" i="1"/>
  <c r="X2074" i="1"/>
  <c r="X2078" i="1"/>
  <c r="X2082" i="1"/>
  <c r="X2086" i="1"/>
  <c r="X2090" i="1"/>
  <c r="X2094" i="1"/>
  <c r="X2098" i="1"/>
  <c r="X2102" i="1"/>
  <c r="X2106" i="1"/>
  <c r="X2110" i="1"/>
  <c r="X2114" i="1"/>
  <c r="X2118" i="1"/>
  <c r="X2122" i="1"/>
  <c r="X2126" i="1"/>
  <c r="X2130" i="1"/>
  <c r="X2134" i="1"/>
  <c r="X2138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0" i="1"/>
  <c r="X36" i="1"/>
  <c r="X52" i="1"/>
  <c r="X68" i="1"/>
  <c r="X84" i="1"/>
  <c r="X100" i="1"/>
  <c r="X116" i="1"/>
  <c r="X132" i="1"/>
  <c r="X148" i="1"/>
  <c r="X164" i="1"/>
  <c r="X180" i="1"/>
  <c r="X196" i="1"/>
  <c r="X212" i="1"/>
  <c r="X228" i="1"/>
  <c r="X244" i="1"/>
  <c r="X260" i="1"/>
  <c r="X276" i="1"/>
  <c r="X292" i="1"/>
  <c r="X308" i="1"/>
  <c r="X324" i="1"/>
  <c r="X340" i="1"/>
  <c r="X356" i="1"/>
  <c r="X372" i="1"/>
  <c r="X388" i="1"/>
  <c r="X404" i="1"/>
  <c r="X420" i="1"/>
  <c r="X436" i="1"/>
  <c r="X452" i="1"/>
  <c r="X468" i="1"/>
  <c r="X484" i="1"/>
  <c r="X500" i="1"/>
  <c r="X516" i="1"/>
  <c r="X532" i="1"/>
  <c r="X548" i="1"/>
  <c r="X564" i="1"/>
  <c r="X580" i="1"/>
  <c r="X596" i="1"/>
  <c r="X612" i="1"/>
  <c r="X628" i="1"/>
  <c r="X644" i="1"/>
  <c r="X660" i="1"/>
  <c r="X676" i="1"/>
  <c r="X692" i="1"/>
  <c r="X708" i="1"/>
  <c r="X724" i="1"/>
  <c r="X740" i="1"/>
  <c r="X756" i="1"/>
  <c r="X772" i="1"/>
  <c r="X788" i="1"/>
  <c r="X798" i="1"/>
  <c r="X804" i="1"/>
  <c r="X809" i="1"/>
  <c r="X814" i="1"/>
  <c r="X820" i="1"/>
  <c r="X825" i="1"/>
  <c r="X830" i="1"/>
  <c r="X836" i="1"/>
  <c r="X841" i="1"/>
  <c r="X846" i="1"/>
  <c r="X852" i="1"/>
  <c r="X857" i="1"/>
  <c r="X862" i="1"/>
  <c r="X868" i="1"/>
  <c r="X873" i="1"/>
  <c r="X878" i="1"/>
  <c r="X884" i="1"/>
  <c r="X889" i="1"/>
  <c r="X894" i="1"/>
  <c r="X900" i="1"/>
  <c r="X905" i="1"/>
  <c r="X910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247" i="1"/>
  <c r="X1251" i="1"/>
  <c r="X1255" i="1"/>
  <c r="X1259" i="1"/>
  <c r="X1263" i="1"/>
  <c r="X1267" i="1"/>
  <c r="X1271" i="1"/>
  <c r="X1275" i="1"/>
  <c r="X1279" i="1"/>
  <c r="X1283" i="1"/>
  <c r="X1287" i="1"/>
  <c r="X1291" i="1"/>
  <c r="X1295" i="1"/>
  <c r="X1299" i="1"/>
  <c r="X1303" i="1"/>
  <c r="X1307" i="1"/>
  <c r="X1311" i="1"/>
  <c r="X1315" i="1"/>
  <c r="X1319" i="1"/>
  <c r="X1323" i="1"/>
  <c r="X1327" i="1"/>
  <c r="X1331" i="1"/>
  <c r="X1335" i="1"/>
  <c r="X1339" i="1"/>
  <c r="X1343" i="1"/>
  <c r="X1347" i="1"/>
  <c r="X1351" i="1"/>
  <c r="X1355" i="1"/>
  <c r="X1359" i="1"/>
  <c r="X1363" i="1"/>
  <c r="X1367" i="1"/>
  <c r="X1371" i="1"/>
  <c r="X1375" i="1"/>
  <c r="X1379" i="1"/>
  <c r="X1383" i="1"/>
  <c r="X1387" i="1"/>
  <c r="X1391" i="1"/>
  <c r="X1395" i="1"/>
  <c r="X1399" i="1"/>
  <c r="X1403" i="1"/>
  <c r="X1407" i="1"/>
  <c r="X1411" i="1"/>
  <c r="X1415" i="1"/>
  <c r="X1419" i="1"/>
  <c r="X1423" i="1"/>
  <c r="X1427" i="1"/>
  <c r="X1431" i="1"/>
  <c r="X1435" i="1"/>
  <c r="X1439" i="1"/>
  <c r="X1443" i="1"/>
  <c r="X1447" i="1"/>
  <c r="X1451" i="1"/>
  <c r="X1455" i="1"/>
  <c r="X1459" i="1"/>
  <c r="X1463" i="1"/>
  <c r="X1467" i="1"/>
  <c r="X1471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X1607" i="1"/>
  <c r="X1611" i="1"/>
  <c r="X1615" i="1"/>
  <c r="X1619" i="1"/>
  <c r="X1623" i="1"/>
  <c r="X1627" i="1"/>
  <c r="X1631" i="1"/>
  <c r="X1635" i="1"/>
  <c r="X1639" i="1"/>
  <c r="X1643" i="1"/>
  <c r="X1647" i="1"/>
  <c r="X1651" i="1"/>
  <c r="X1655" i="1"/>
  <c r="X1659" i="1"/>
  <c r="X1663" i="1"/>
  <c r="X1667" i="1"/>
  <c r="X1671" i="1"/>
  <c r="X1675" i="1"/>
  <c r="X1679" i="1"/>
  <c r="X1683" i="1"/>
  <c r="X1687" i="1"/>
  <c r="X1691" i="1"/>
  <c r="X1695" i="1"/>
  <c r="X1699" i="1"/>
  <c r="X1703" i="1"/>
  <c r="X1707" i="1"/>
  <c r="X1711" i="1"/>
  <c r="X1715" i="1"/>
  <c r="X1719" i="1"/>
  <c r="X1723" i="1"/>
  <c r="X1727" i="1"/>
  <c r="X1731" i="1"/>
  <c r="X1735" i="1"/>
  <c r="X1739" i="1"/>
  <c r="X1743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X1795" i="1"/>
  <c r="X1799" i="1"/>
  <c r="X1803" i="1"/>
  <c r="X1807" i="1"/>
  <c r="X1811" i="1"/>
  <c r="X1815" i="1"/>
  <c r="X1819" i="1"/>
  <c r="X1823" i="1"/>
  <c r="X1827" i="1"/>
  <c r="X1831" i="1"/>
  <c r="X1835" i="1"/>
  <c r="X1839" i="1"/>
  <c r="X1843" i="1"/>
  <c r="X1847" i="1"/>
  <c r="X1851" i="1"/>
  <c r="X1855" i="1"/>
  <c r="X1859" i="1"/>
  <c r="X1863" i="1"/>
  <c r="X1867" i="1"/>
  <c r="X1871" i="1"/>
  <c r="X1875" i="1"/>
  <c r="X1879" i="1"/>
  <c r="X1883" i="1"/>
  <c r="X1887" i="1"/>
  <c r="X1891" i="1"/>
  <c r="X1895" i="1"/>
  <c r="X1899" i="1"/>
  <c r="X1903" i="1"/>
  <c r="X1907" i="1"/>
  <c r="X1911" i="1"/>
  <c r="X1915" i="1"/>
  <c r="X1919" i="1"/>
  <c r="X1923" i="1"/>
  <c r="X1927" i="1"/>
  <c r="X1931" i="1"/>
  <c r="X1935" i="1"/>
  <c r="X1939" i="1"/>
  <c r="X1943" i="1"/>
  <c r="X1947" i="1"/>
  <c r="X1951" i="1"/>
  <c r="X1955" i="1"/>
  <c r="X1959" i="1"/>
  <c r="X1963" i="1"/>
  <c r="X1967" i="1"/>
  <c r="X1971" i="1"/>
  <c r="X1975" i="1"/>
  <c r="X1979" i="1"/>
  <c r="X1983" i="1"/>
  <c r="X1987" i="1"/>
  <c r="X1991" i="1"/>
  <c r="X1995" i="1"/>
  <c r="X1999" i="1"/>
  <c r="X2003" i="1"/>
  <c r="X2007" i="1"/>
  <c r="X2011" i="1"/>
  <c r="X2015" i="1"/>
  <c r="X2019" i="1"/>
  <c r="X2023" i="1"/>
  <c r="X2027" i="1"/>
  <c r="X2031" i="1"/>
  <c r="X2035" i="1"/>
  <c r="X2039" i="1"/>
  <c r="X2043" i="1"/>
  <c r="X2047" i="1"/>
  <c r="X2051" i="1"/>
  <c r="X2055" i="1"/>
  <c r="X2059" i="1"/>
  <c r="X2063" i="1"/>
  <c r="X2067" i="1"/>
  <c r="X2071" i="1"/>
  <c r="X2075" i="1"/>
  <c r="X2079" i="1"/>
  <c r="X2083" i="1"/>
  <c r="X2087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4" i="1"/>
  <c r="X40" i="1"/>
  <c r="X56" i="1"/>
  <c r="X72" i="1"/>
  <c r="X88" i="1"/>
  <c r="X104" i="1"/>
  <c r="X120" i="1"/>
  <c r="X136" i="1"/>
  <c r="X152" i="1"/>
  <c r="X168" i="1"/>
  <c r="X184" i="1"/>
  <c r="X200" i="1"/>
  <c r="X216" i="1"/>
  <c r="X232" i="1"/>
  <c r="X248" i="1"/>
  <c r="X264" i="1"/>
  <c r="X280" i="1"/>
  <c r="X296" i="1"/>
  <c r="X312" i="1"/>
  <c r="X328" i="1"/>
  <c r="X344" i="1"/>
  <c r="X360" i="1"/>
  <c r="X376" i="1"/>
  <c r="X392" i="1"/>
  <c r="X408" i="1"/>
  <c r="X424" i="1"/>
  <c r="X440" i="1"/>
  <c r="X456" i="1"/>
  <c r="X472" i="1"/>
  <c r="X488" i="1"/>
  <c r="X504" i="1"/>
  <c r="X520" i="1"/>
  <c r="X536" i="1"/>
  <c r="X552" i="1"/>
  <c r="X568" i="1"/>
  <c r="X584" i="1"/>
  <c r="X600" i="1"/>
  <c r="X616" i="1"/>
  <c r="X632" i="1"/>
  <c r="X648" i="1"/>
  <c r="X664" i="1"/>
  <c r="X680" i="1"/>
  <c r="X696" i="1"/>
  <c r="X712" i="1"/>
  <c r="X728" i="1"/>
  <c r="X744" i="1"/>
  <c r="X760" i="1"/>
  <c r="X776" i="1"/>
  <c r="X792" i="1"/>
  <c r="X800" i="1"/>
  <c r="X805" i="1"/>
  <c r="X810" i="1"/>
  <c r="X816" i="1"/>
  <c r="X821" i="1"/>
  <c r="X826" i="1"/>
  <c r="X832" i="1"/>
  <c r="X837" i="1"/>
  <c r="X842" i="1"/>
  <c r="X848" i="1"/>
  <c r="X853" i="1"/>
  <c r="X858" i="1"/>
  <c r="X864" i="1"/>
  <c r="X869" i="1"/>
  <c r="X874" i="1"/>
  <c r="X880" i="1"/>
  <c r="X885" i="1"/>
  <c r="X890" i="1"/>
  <c r="X896" i="1"/>
  <c r="X901" i="1"/>
  <c r="X906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64" i="1"/>
  <c r="X968" i="1"/>
  <c r="X972" i="1"/>
  <c r="X976" i="1"/>
  <c r="X980" i="1"/>
  <c r="X984" i="1"/>
  <c r="X988" i="1"/>
  <c r="X992" i="1"/>
  <c r="X996" i="1"/>
  <c r="X1000" i="1"/>
  <c r="X1004" i="1"/>
  <c r="X1008" i="1"/>
  <c r="X1012" i="1"/>
  <c r="X1016" i="1"/>
  <c r="X1020" i="1"/>
  <c r="X1024" i="1"/>
  <c r="X1028" i="1"/>
  <c r="X1032" i="1"/>
  <c r="X1036" i="1"/>
  <c r="X1040" i="1"/>
  <c r="X1044" i="1"/>
  <c r="X1048" i="1"/>
  <c r="X1052" i="1"/>
  <c r="X1056" i="1"/>
  <c r="X1060" i="1"/>
  <c r="X1064" i="1"/>
  <c r="X1068" i="1"/>
  <c r="X1072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X1128" i="1"/>
  <c r="X1132" i="1"/>
  <c r="X1136" i="1"/>
  <c r="X1140" i="1"/>
  <c r="X1144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1196" i="1"/>
  <c r="X1200" i="1"/>
  <c r="X1204" i="1"/>
  <c r="X1208" i="1"/>
  <c r="X1212" i="1"/>
  <c r="X1216" i="1"/>
  <c r="X1220" i="1"/>
  <c r="X1224" i="1"/>
  <c r="X1228" i="1"/>
  <c r="X1232" i="1"/>
  <c r="X1236" i="1"/>
  <c r="X1240" i="1"/>
  <c r="X1244" i="1"/>
  <c r="X1248" i="1"/>
  <c r="X1252" i="1"/>
  <c r="X1256" i="1"/>
  <c r="X1260" i="1"/>
  <c r="X1264" i="1"/>
  <c r="X1268" i="1"/>
  <c r="X1272" i="1"/>
  <c r="X1276" i="1"/>
  <c r="X1280" i="1"/>
  <c r="X1284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1372" i="1"/>
  <c r="X1376" i="1"/>
  <c r="X1380" i="1"/>
  <c r="X1384" i="1"/>
  <c r="X1388" i="1"/>
  <c r="X1392" i="1"/>
  <c r="X1396" i="1"/>
  <c r="X1400" i="1"/>
  <c r="X1404" i="1"/>
  <c r="X1408" i="1"/>
  <c r="X1412" i="1"/>
  <c r="X1416" i="1"/>
  <c r="X1420" i="1"/>
  <c r="X1424" i="1"/>
  <c r="X1428" i="1"/>
  <c r="X1432" i="1"/>
  <c r="X1436" i="1"/>
  <c r="X1440" i="1"/>
  <c r="X1444" i="1"/>
  <c r="X1448" i="1"/>
  <c r="X1452" i="1"/>
  <c r="X1456" i="1"/>
  <c r="X1460" i="1"/>
  <c r="X1464" i="1"/>
  <c r="X1468" i="1"/>
  <c r="X1472" i="1"/>
  <c r="X1476" i="1"/>
  <c r="X1480" i="1"/>
  <c r="X1484" i="1"/>
  <c r="X1488" i="1"/>
  <c r="X1492" i="1"/>
  <c r="X1496" i="1"/>
  <c r="X1500" i="1"/>
  <c r="X1504" i="1"/>
  <c r="X1508" i="1"/>
  <c r="X1512" i="1"/>
  <c r="X1516" i="1"/>
  <c r="X1520" i="1"/>
  <c r="X1524" i="1"/>
  <c r="X1528" i="1"/>
  <c r="X1532" i="1"/>
  <c r="X1536" i="1"/>
  <c r="X1540" i="1"/>
  <c r="X1544" i="1"/>
  <c r="X1548" i="1"/>
  <c r="X1552" i="1"/>
  <c r="X1556" i="1"/>
  <c r="X1560" i="1"/>
  <c r="X1564" i="1"/>
  <c r="X1568" i="1"/>
  <c r="X1572" i="1"/>
  <c r="X1576" i="1"/>
  <c r="X1580" i="1"/>
  <c r="X1584" i="1"/>
  <c r="X1588" i="1"/>
  <c r="X1592" i="1"/>
  <c r="X1596" i="1"/>
  <c r="X1600" i="1"/>
  <c r="X1604" i="1"/>
  <c r="X1608" i="1"/>
  <c r="X1612" i="1"/>
  <c r="X1616" i="1"/>
  <c r="X1620" i="1"/>
  <c r="X1624" i="1"/>
  <c r="X1628" i="1"/>
  <c r="X1632" i="1"/>
  <c r="X1636" i="1"/>
  <c r="X1640" i="1"/>
  <c r="X1644" i="1"/>
  <c r="X1648" i="1"/>
  <c r="X1652" i="1"/>
  <c r="X1656" i="1"/>
  <c r="X1660" i="1"/>
  <c r="X1664" i="1"/>
  <c r="X1668" i="1"/>
  <c r="X1672" i="1"/>
  <c r="X1676" i="1"/>
  <c r="X1680" i="1"/>
  <c r="X1684" i="1"/>
  <c r="X1688" i="1"/>
  <c r="X1692" i="1"/>
  <c r="X1696" i="1"/>
  <c r="X1700" i="1"/>
  <c r="X1704" i="1"/>
  <c r="X1708" i="1"/>
  <c r="X1712" i="1"/>
  <c r="X1716" i="1"/>
  <c r="X1720" i="1"/>
  <c r="X1724" i="1"/>
  <c r="X1728" i="1"/>
  <c r="X1732" i="1"/>
  <c r="X1736" i="1"/>
  <c r="X1740" i="1"/>
  <c r="X1744" i="1"/>
  <c r="X1748" i="1"/>
  <c r="X1752" i="1"/>
  <c r="X1756" i="1"/>
  <c r="X1760" i="1"/>
  <c r="X1764" i="1"/>
  <c r="X1768" i="1"/>
  <c r="X1772" i="1"/>
  <c r="X1776" i="1"/>
  <c r="X1780" i="1"/>
  <c r="X1784" i="1"/>
  <c r="X1788" i="1"/>
  <c r="X1792" i="1"/>
  <c r="X1796" i="1"/>
  <c r="X1800" i="1"/>
  <c r="X1804" i="1"/>
  <c r="X1808" i="1"/>
  <c r="X1812" i="1"/>
  <c r="X1816" i="1"/>
  <c r="X1820" i="1"/>
  <c r="X1824" i="1"/>
  <c r="X1828" i="1"/>
  <c r="X1832" i="1"/>
  <c r="X1836" i="1"/>
  <c r="X1840" i="1"/>
  <c r="X1844" i="1"/>
  <c r="X1848" i="1"/>
  <c r="X1852" i="1"/>
  <c r="X1856" i="1"/>
  <c r="X1860" i="1"/>
  <c r="X1864" i="1"/>
  <c r="X1868" i="1"/>
  <c r="X1872" i="1"/>
  <c r="X1876" i="1"/>
  <c r="X1880" i="1"/>
  <c r="X1884" i="1"/>
  <c r="X1888" i="1"/>
  <c r="X1892" i="1"/>
  <c r="X1896" i="1"/>
  <c r="X1900" i="1"/>
  <c r="X1904" i="1"/>
  <c r="X1908" i="1"/>
  <c r="X1912" i="1"/>
  <c r="X1916" i="1"/>
  <c r="X1920" i="1"/>
  <c r="X1924" i="1"/>
  <c r="X1928" i="1"/>
  <c r="X1932" i="1"/>
  <c r="X1936" i="1"/>
  <c r="X1940" i="1"/>
  <c r="X1944" i="1"/>
  <c r="X1948" i="1"/>
  <c r="X1952" i="1"/>
  <c r="X1956" i="1"/>
  <c r="X1960" i="1"/>
  <c r="X1964" i="1"/>
  <c r="X1968" i="1"/>
  <c r="X1972" i="1"/>
  <c r="X1976" i="1"/>
  <c r="X1980" i="1"/>
  <c r="X1984" i="1"/>
  <c r="X1988" i="1"/>
  <c r="X1992" i="1"/>
  <c r="X1996" i="1"/>
  <c r="X2000" i="1"/>
  <c r="X2004" i="1"/>
  <c r="X2008" i="1"/>
  <c r="X2012" i="1"/>
  <c r="X2016" i="1"/>
  <c r="X2020" i="1"/>
  <c r="X2024" i="1"/>
  <c r="X2028" i="1"/>
  <c r="X2032" i="1"/>
  <c r="X2036" i="1"/>
  <c r="X2040" i="1"/>
  <c r="X2044" i="1"/>
  <c r="X2048" i="1"/>
  <c r="X2052" i="1"/>
  <c r="X2056" i="1"/>
  <c r="X2060" i="1"/>
  <c r="X2064" i="1"/>
  <c r="X2068" i="1"/>
  <c r="X2072" i="1"/>
  <c r="X2076" i="1"/>
  <c r="X2080" i="1"/>
  <c r="X2084" i="1"/>
  <c r="X2088" i="1"/>
  <c r="X2092" i="1"/>
  <c r="X2096" i="1"/>
  <c r="X2100" i="1"/>
  <c r="X2104" i="1"/>
  <c r="X2108" i="1"/>
  <c r="X2112" i="1"/>
  <c r="X2116" i="1"/>
  <c r="X2120" i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184" i="1"/>
  <c r="X2188" i="1"/>
  <c r="X2192" i="1"/>
  <c r="X2196" i="1"/>
  <c r="X2200" i="1"/>
  <c r="X2204" i="1"/>
  <c r="X2208" i="1"/>
  <c r="X2212" i="1"/>
  <c r="X76" i="1"/>
  <c r="X140" i="1"/>
  <c r="X204" i="1"/>
  <c r="X268" i="1"/>
  <c r="X332" i="1"/>
  <c r="X396" i="1"/>
  <c r="X460" i="1"/>
  <c r="X524" i="1"/>
  <c r="X588" i="1"/>
  <c r="X652" i="1"/>
  <c r="X716" i="1"/>
  <c r="X780" i="1"/>
  <c r="X812" i="1"/>
  <c r="X833" i="1"/>
  <c r="X854" i="1"/>
  <c r="X876" i="1"/>
  <c r="X897" i="1"/>
  <c r="X917" i="1"/>
  <c r="X933" i="1"/>
  <c r="X949" i="1"/>
  <c r="X965" i="1"/>
  <c r="X981" i="1"/>
  <c r="X997" i="1"/>
  <c r="X1013" i="1"/>
  <c r="X1029" i="1"/>
  <c r="X1045" i="1"/>
  <c r="X1061" i="1"/>
  <c r="X1077" i="1"/>
  <c r="X1093" i="1"/>
  <c r="X1109" i="1"/>
  <c r="X1125" i="1"/>
  <c r="X1141" i="1"/>
  <c r="X1157" i="1"/>
  <c r="X1173" i="1"/>
  <c r="X1189" i="1"/>
  <c r="X1205" i="1"/>
  <c r="X1221" i="1"/>
  <c r="X1237" i="1"/>
  <c r="X1253" i="1"/>
  <c r="X1269" i="1"/>
  <c r="X1285" i="1"/>
  <c r="X1301" i="1"/>
  <c r="X1317" i="1"/>
  <c r="X1333" i="1"/>
  <c r="X1349" i="1"/>
  <c r="X1365" i="1"/>
  <c r="X1381" i="1"/>
  <c r="X1397" i="1"/>
  <c r="X1413" i="1"/>
  <c r="X1429" i="1"/>
  <c r="X1445" i="1"/>
  <c r="X1461" i="1"/>
  <c r="X1477" i="1"/>
  <c r="X1493" i="1"/>
  <c r="X1509" i="1"/>
  <c r="X1525" i="1"/>
  <c r="X1541" i="1"/>
  <c r="X1557" i="1"/>
  <c r="X1573" i="1"/>
  <c r="X1589" i="1"/>
  <c r="X1605" i="1"/>
  <c r="X1621" i="1"/>
  <c r="X1637" i="1"/>
  <c r="X1653" i="1"/>
  <c r="X1669" i="1"/>
  <c r="X1685" i="1"/>
  <c r="X1701" i="1"/>
  <c r="X1717" i="1"/>
  <c r="X1733" i="1"/>
  <c r="X1749" i="1"/>
  <c r="X1765" i="1"/>
  <c r="X1781" i="1"/>
  <c r="X1797" i="1"/>
  <c r="X1813" i="1"/>
  <c r="X1829" i="1"/>
  <c r="X1845" i="1"/>
  <c r="X1861" i="1"/>
  <c r="X1877" i="1"/>
  <c r="X1893" i="1"/>
  <c r="X1909" i="1"/>
  <c r="X1925" i="1"/>
  <c r="X1941" i="1"/>
  <c r="X1957" i="1"/>
  <c r="X1973" i="1"/>
  <c r="X1989" i="1"/>
  <c r="X2005" i="1"/>
  <c r="X2021" i="1"/>
  <c r="X2037" i="1"/>
  <c r="X2053" i="1"/>
  <c r="X2069" i="1"/>
  <c r="X2085" i="1"/>
  <c r="X2101" i="1"/>
  <c r="X2117" i="1"/>
  <c r="X2133" i="1"/>
  <c r="X2149" i="1"/>
  <c r="X2165" i="1"/>
  <c r="X2181" i="1"/>
  <c r="X2197" i="1"/>
  <c r="X14" i="1"/>
  <c r="X28" i="1"/>
  <c r="X92" i="1"/>
  <c r="X156" i="1"/>
  <c r="X220" i="1"/>
  <c r="X284" i="1"/>
  <c r="X348" i="1"/>
  <c r="X412" i="1"/>
  <c r="X476" i="1"/>
  <c r="X540" i="1"/>
  <c r="X604" i="1"/>
  <c r="X668" i="1"/>
  <c r="X732" i="1"/>
  <c r="X796" i="1"/>
  <c r="X817" i="1"/>
  <c r="X838" i="1"/>
  <c r="X860" i="1"/>
  <c r="X881" i="1"/>
  <c r="X902" i="1"/>
  <c r="X921" i="1"/>
  <c r="X937" i="1"/>
  <c r="X953" i="1"/>
  <c r="X969" i="1"/>
  <c r="X985" i="1"/>
  <c r="X1001" i="1"/>
  <c r="X1017" i="1"/>
  <c r="X1033" i="1"/>
  <c r="X1049" i="1"/>
  <c r="X1065" i="1"/>
  <c r="X1081" i="1"/>
  <c r="X1097" i="1"/>
  <c r="X1113" i="1"/>
  <c r="X1129" i="1"/>
  <c r="X1145" i="1"/>
  <c r="X1161" i="1"/>
  <c r="X1177" i="1"/>
  <c r="X1193" i="1"/>
  <c r="X1209" i="1"/>
  <c r="X1225" i="1"/>
  <c r="X1241" i="1"/>
  <c r="X1257" i="1"/>
  <c r="X1273" i="1"/>
  <c r="X1289" i="1"/>
  <c r="X1305" i="1"/>
  <c r="X1321" i="1"/>
  <c r="X1337" i="1"/>
  <c r="X1353" i="1"/>
  <c r="X1369" i="1"/>
  <c r="X1385" i="1"/>
  <c r="X1401" i="1"/>
  <c r="X1417" i="1"/>
  <c r="X1433" i="1"/>
  <c r="X1449" i="1"/>
  <c r="X1465" i="1"/>
  <c r="X1481" i="1"/>
  <c r="X1497" i="1"/>
  <c r="X1513" i="1"/>
  <c r="X1529" i="1"/>
  <c r="X1545" i="1"/>
  <c r="X1561" i="1"/>
  <c r="X1577" i="1"/>
  <c r="X1593" i="1"/>
  <c r="X1609" i="1"/>
  <c r="X1625" i="1"/>
  <c r="X1641" i="1"/>
  <c r="X1657" i="1"/>
  <c r="X1673" i="1"/>
  <c r="X1689" i="1"/>
  <c r="X1705" i="1"/>
  <c r="X1721" i="1"/>
  <c r="X1737" i="1"/>
  <c r="X1753" i="1"/>
  <c r="X1769" i="1"/>
  <c r="X1785" i="1"/>
  <c r="X1801" i="1"/>
  <c r="X1817" i="1"/>
  <c r="X1833" i="1"/>
  <c r="X1849" i="1"/>
  <c r="X1865" i="1"/>
  <c r="X1881" i="1"/>
  <c r="X1897" i="1"/>
  <c r="X1913" i="1"/>
  <c r="X1929" i="1"/>
  <c r="X1945" i="1"/>
  <c r="X1961" i="1"/>
  <c r="X1977" i="1"/>
  <c r="X1993" i="1"/>
  <c r="X2009" i="1"/>
  <c r="X2025" i="1"/>
  <c r="X2041" i="1"/>
  <c r="X2057" i="1"/>
  <c r="X2073" i="1"/>
  <c r="X2089" i="1"/>
  <c r="X2105" i="1"/>
  <c r="X2121" i="1"/>
  <c r="X2137" i="1"/>
  <c r="X2153" i="1"/>
  <c r="X2169" i="1"/>
  <c r="X2185" i="1"/>
  <c r="X2201" i="1"/>
  <c r="X44" i="1"/>
  <c r="X108" i="1"/>
  <c r="X172" i="1"/>
  <c r="X236" i="1"/>
  <c r="X300" i="1"/>
  <c r="X364" i="1"/>
  <c r="X428" i="1"/>
  <c r="X492" i="1"/>
  <c r="X556" i="1"/>
  <c r="X620" i="1"/>
  <c r="X684" i="1"/>
  <c r="X748" i="1"/>
  <c r="X801" i="1"/>
  <c r="X822" i="1"/>
  <c r="X844" i="1"/>
  <c r="X865" i="1"/>
  <c r="X886" i="1"/>
  <c r="X908" i="1"/>
  <c r="X925" i="1"/>
  <c r="X941" i="1"/>
  <c r="X957" i="1"/>
  <c r="X973" i="1"/>
  <c r="X989" i="1"/>
  <c r="X1005" i="1"/>
  <c r="X1021" i="1"/>
  <c r="X1037" i="1"/>
  <c r="X1053" i="1"/>
  <c r="X1069" i="1"/>
  <c r="X1085" i="1"/>
  <c r="X1101" i="1"/>
  <c r="X1117" i="1"/>
  <c r="X1133" i="1"/>
  <c r="X1149" i="1"/>
  <c r="X1165" i="1"/>
  <c r="X1181" i="1"/>
  <c r="X1197" i="1"/>
  <c r="X1213" i="1"/>
  <c r="X1229" i="1"/>
  <c r="X1245" i="1"/>
  <c r="X1261" i="1"/>
  <c r="X1277" i="1"/>
  <c r="X1293" i="1"/>
  <c r="X1309" i="1"/>
  <c r="X1325" i="1"/>
  <c r="X1341" i="1"/>
  <c r="X1357" i="1"/>
  <c r="X1373" i="1"/>
  <c r="X1389" i="1"/>
  <c r="X1405" i="1"/>
  <c r="X1421" i="1"/>
  <c r="X1437" i="1"/>
  <c r="X1453" i="1"/>
  <c r="X1469" i="1"/>
  <c r="X1485" i="1"/>
  <c r="X1501" i="1"/>
  <c r="X1517" i="1"/>
  <c r="X1533" i="1"/>
  <c r="X1549" i="1"/>
  <c r="X1565" i="1"/>
  <c r="X1581" i="1"/>
  <c r="X1597" i="1"/>
  <c r="X1613" i="1"/>
  <c r="X1629" i="1"/>
  <c r="X1645" i="1"/>
  <c r="X1661" i="1"/>
  <c r="X1677" i="1"/>
  <c r="X1693" i="1"/>
  <c r="X1709" i="1"/>
  <c r="X1725" i="1"/>
  <c r="X1741" i="1"/>
  <c r="X1757" i="1"/>
  <c r="X1773" i="1"/>
  <c r="X1789" i="1"/>
  <c r="X1805" i="1"/>
  <c r="X1821" i="1"/>
  <c r="X1837" i="1"/>
  <c r="X1853" i="1"/>
  <c r="X1869" i="1"/>
  <c r="X1885" i="1"/>
  <c r="X1901" i="1"/>
  <c r="X1917" i="1"/>
  <c r="X1933" i="1"/>
  <c r="X1949" i="1"/>
  <c r="X1965" i="1"/>
  <c r="X1981" i="1"/>
  <c r="X1997" i="1"/>
  <c r="X2013" i="1"/>
  <c r="X2029" i="1"/>
  <c r="X2045" i="1"/>
  <c r="X2061" i="1"/>
  <c r="X2077" i="1"/>
  <c r="X2093" i="1"/>
  <c r="X2109" i="1"/>
  <c r="X2125" i="1"/>
  <c r="X2141" i="1"/>
  <c r="X2157" i="1"/>
  <c r="X2173" i="1"/>
  <c r="X2189" i="1"/>
  <c r="X2205" i="1"/>
  <c r="X124" i="1"/>
  <c r="X380" i="1"/>
  <c r="X636" i="1"/>
  <c r="X828" i="1"/>
  <c r="X913" i="1"/>
  <c r="X977" i="1"/>
  <c r="X1041" i="1"/>
  <c r="X1105" i="1"/>
  <c r="X1169" i="1"/>
  <c r="X1233" i="1"/>
  <c r="X1297" i="1"/>
  <c r="X1361" i="1"/>
  <c r="X1425" i="1"/>
  <c r="X1489" i="1"/>
  <c r="X1553" i="1"/>
  <c r="X1617" i="1"/>
  <c r="X1681" i="1"/>
  <c r="X1745" i="1"/>
  <c r="X1809" i="1"/>
  <c r="X1873" i="1"/>
  <c r="X1937" i="1"/>
  <c r="X2001" i="1"/>
  <c r="X2065" i="1"/>
  <c r="X2129" i="1"/>
  <c r="X2193" i="1"/>
  <c r="X188" i="1"/>
  <c r="X444" i="1"/>
  <c r="X700" i="1"/>
  <c r="X849" i="1"/>
  <c r="X929" i="1"/>
  <c r="X993" i="1"/>
  <c r="X1057" i="1"/>
  <c r="X1121" i="1"/>
  <c r="X1185" i="1"/>
  <c r="X1249" i="1"/>
  <c r="X1313" i="1"/>
  <c r="X1377" i="1"/>
  <c r="X1441" i="1"/>
  <c r="X1505" i="1"/>
  <c r="X1569" i="1"/>
  <c r="X1633" i="1"/>
  <c r="X1697" i="1"/>
  <c r="X1761" i="1"/>
  <c r="X1825" i="1"/>
  <c r="X1889" i="1"/>
  <c r="X1953" i="1"/>
  <c r="X2017" i="1"/>
  <c r="X2081" i="1"/>
  <c r="X2145" i="1"/>
  <c r="X2209" i="1"/>
  <c r="X252" i="1"/>
  <c r="X508" i="1"/>
  <c r="X764" i="1"/>
  <c r="X870" i="1"/>
  <c r="X945" i="1"/>
  <c r="X1009" i="1"/>
  <c r="X1073" i="1"/>
  <c r="X1137" i="1"/>
  <c r="X1201" i="1"/>
  <c r="X1265" i="1"/>
  <c r="X1329" i="1"/>
  <c r="X1393" i="1"/>
  <c r="X1457" i="1"/>
  <c r="X1521" i="1"/>
  <c r="X1585" i="1"/>
  <c r="X1649" i="1"/>
  <c r="X1713" i="1"/>
  <c r="X1777" i="1"/>
  <c r="X1841" i="1"/>
  <c r="X1905" i="1"/>
  <c r="X1969" i="1"/>
  <c r="X2033" i="1"/>
  <c r="X2097" i="1"/>
  <c r="X2161" i="1"/>
  <c r="X60" i="1"/>
  <c r="X316" i="1"/>
  <c r="X572" i="1"/>
  <c r="X806" i="1"/>
  <c r="X892" i="1"/>
  <c r="X961" i="1"/>
  <c r="X1025" i="1"/>
  <c r="X1089" i="1"/>
  <c r="X1153" i="1"/>
  <c r="X1217" i="1"/>
  <c r="X1281" i="1"/>
  <c r="X1345" i="1"/>
  <c r="X1409" i="1"/>
  <c r="X1473" i="1"/>
  <c r="X1537" i="1"/>
  <c r="X1601" i="1"/>
  <c r="X1665" i="1"/>
  <c r="X1729" i="1"/>
  <c r="X1793" i="1"/>
  <c r="X1857" i="1"/>
  <c r="X1921" i="1"/>
  <c r="X1985" i="1"/>
  <c r="X2049" i="1"/>
  <c r="X2113" i="1"/>
  <c r="X2177" i="1"/>
  <c r="T453" i="1"/>
  <c r="T211" i="1"/>
  <c r="T714" i="1"/>
  <c r="T2127" i="1"/>
  <c r="T1029" i="1"/>
  <c r="T1803" i="1"/>
  <c r="T1194" i="1"/>
  <c r="T958" i="1"/>
  <c r="T519" i="1"/>
  <c r="T1212" i="1"/>
  <c r="T1276" i="1"/>
  <c r="T125" i="1"/>
  <c r="T1701" i="1"/>
  <c r="T2149" i="1"/>
  <c r="T152" i="1"/>
  <c r="T1985" i="1"/>
  <c r="T32" i="1"/>
  <c r="T165" i="1"/>
  <c r="T1524" i="1"/>
  <c r="T35" i="1"/>
  <c r="T989" i="1"/>
  <c r="T1577" i="1"/>
  <c r="T2070" i="1"/>
  <c r="T1397" i="1"/>
  <c r="T28" i="1"/>
  <c r="T1574" i="1"/>
  <c r="T1796" i="1"/>
  <c r="T2077" i="1"/>
  <c r="T302" i="1"/>
  <c r="T584" i="1"/>
  <c r="T982" i="1"/>
  <c r="T1178" i="1"/>
  <c r="T1365" i="1"/>
  <c r="T1145" i="1"/>
  <c r="T320" i="1"/>
  <c r="T1012" i="1"/>
  <c r="T1571" i="1"/>
  <c r="T1443" i="1"/>
  <c r="T364" i="1"/>
  <c r="T1384" i="1"/>
  <c r="T298" i="1"/>
  <c r="T1595" i="1"/>
  <c r="T485" i="1"/>
  <c r="T531" i="1"/>
  <c r="T1493" i="1"/>
  <c r="T740" i="1"/>
  <c r="T301" i="1"/>
  <c r="T1554" i="1"/>
  <c r="T1313" i="1"/>
  <c r="T1077" i="1"/>
  <c r="T897" i="1"/>
  <c r="T1539" i="1"/>
  <c r="T1835" i="1"/>
  <c r="T2126" i="1"/>
  <c r="T14" i="1"/>
  <c r="T1237" i="1"/>
  <c r="T1653" i="1"/>
  <c r="T31" i="1"/>
  <c r="T235" i="1"/>
  <c r="T896" i="1"/>
  <c r="T1372" i="1"/>
  <c r="T259" i="1"/>
  <c r="T1719" i="1"/>
  <c r="T1486" i="1"/>
  <c r="T1490" i="1"/>
  <c r="T1688" i="1"/>
  <c r="T1954" i="1"/>
  <c r="T1126" i="1"/>
  <c r="T737" i="1"/>
  <c r="T1772" i="1"/>
  <c r="T214" i="1"/>
  <c r="T91" i="1"/>
  <c r="T278" i="1"/>
  <c r="T588" i="1"/>
  <c r="T1919" i="1"/>
  <c r="T1220" i="1"/>
  <c r="T999" i="1"/>
  <c r="T193" i="1"/>
  <c r="T938" i="1"/>
  <c r="T2175" i="1"/>
  <c r="T1042" i="1"/>
  <c r="T2105" i="1"/>
  <c r="T1740" i="1"/>
  <c r="T1404" i="1"/>
  <c r="T568" i="1"/>
  <c r="T386" i="1"/>
  <c r="T317" i="1"/>
  <c r="T240" i="1"/>
  <c r="T1929" i="1"/>
  <c r="T1922" i="1"/>
  <c r="T810" i="1"/>
  <c r="T1183" i="1"/>
  <c r="T1558" i="1"/>
  <c r="T1198" i="1"/>
  <c r="T272" i="1"/>
  <c r="T1924" i="1"/>
  <c r="T560" i="1"/>
  <c r="T255" i="1"/>
  <c r="T599" i="1"/>
  <c r="T69" i="1"/>
  <c r="T734" i="1"/>
  <c r="T1122" i="1"/>
  <c r="T1310" i="1"/>
  <c r="T1099" i="1"/>
  <c r="T496" i="1"/>
  <c r="T1114" i="1"/>
  <c r="T405" i="1"/>
  <c r="T363" i="1"/>
  <c r="T507" i="1"/>
  <c r="T508" i="1"/>
  <c r="T1528" i="1"/>
  <c r="T188" i="1"/>
  <c r="T326" i="1"/>
  <c r="T1435" i="1"/>
  <c r="T1071" i="1"/>
  <c r="T1515" i="1"/>
  <c r="T1321" i="1"/>
  <c r="T400" i="1"/>
  <c r="T658" i="1"/>
  <c r="T1172" i="1"/>
  <c r="T582" i="1"/>
  <c r="T226" i="1"/>
  <c r="T1930" i="1"/>
  <c r="T814" i="1"/>
  <c r="T2026" i="1"/>
  <c r="T382" i="1"/>
  <c r="T820" i="1"/>
  <c r="T366" i="1"/>
  <c r="T775" i="1"/>
  <c r="T1838" i="1"/>
  <c r="T424" i="1"/>
  <c r="T1980" i="1"/>
  <c r="T1023" i="1"/>
  <c r="T1413" i="1"/>
  <c r="T1160" i="1"/>
  <c r="T1517" i="1"/>
  <c r="T318" i="1"/>
  <c r="T180" i="1"/>
  <c r="T1239" i="1"/>
  <c r="T120" i="1"/>
  <c r="T2137" i="1"/>
  <c r="T789" i="1"/>
  <c r="T563" i="1"/>
  <c r="T1142" i="1"/>
  <c r="T1759" i="1"/>
  <c r="T198" i="1"/>
  <c r="T1262" i="1"/>
  <c r="T1636" i="1"/>
  <c r="T1457" i="1"/>
  <c r="T1308" i="1"/>
  <c r="T51" i="1"/>
  <c r="T1797" i="1"/>
  <c r="T153" i="1"/>
  <c r="T779" i="1"/>
  <c r="T675" i="1"/>
  <c r="T918" i="1"/>
  <c r="T1208" i="1"/>
  <c r="T1430" i="1"/>
  <c r="T2125" i="1"/>
  <c r="T1343" i="1"/>
  <c r="T472" i="1"/>
  <c r="T1043" i="1"/>
  <c r="T1592" i="1"/>
  <c r="T1245" i="1"/>
  <c r="T1134" i="1"/>
  <c r="T1133" i="1"/>
  <c r="T471" i="1"/>
  <c r="T579" i="1"/>
  <c r="T1676" i="1"/>
  <c r="T2212" i="1"/>
  <c r="T361" i="1"/>
  <c r="T2184" i="1"/>
  <c r="T1941" i="1"/>
  <c r="T1520" i="1"/>
  <c r="T385" i="1"/>
  <c r="T2168" i="1"/>
  <c r="T1516" i="1"/>
  <c r="T442" i="1"/>
  <c r="T1436" i="1"/>
  <c r="T1875" i="1"/>
  <c r="T132" i="1"/>
  <c r="T1489" i="1"/>
  <c r="T19" i="1"/>
  <c r="T1551" i="1"/>
  <c r="T1258" i="1"/>
  <c r="T977" i="1"/>
  <c r="T1677" i="1"/>
  <c r="T1079" i="1"/>
  <c r="T1819" i="1"/>
  <c r="T1369" i="1"/>
  <c r="T1289" i="1"/>
  <c r="T1619" i="1"/>
  <c r="T136" i="1"/>
  <c r="T955" i="1"/>
  <c r="T1130" i="1"/>
  <c r="T450" i="1"/>
  <c r="T236" i="1"/>
  <c r="T1696" i="1"/>
  <c r="T2062" i="1"/>
  <c r="T287" i="1"/>
  <c r="T1207" i="1"/>
  <c r="T2207" i="1"/>
  <c r="T1976" i="1"/>
  <c r="T2020" i="1"/>
  <c r="T1811" i="1"/>
  <c r="T176" i="1"/>
  <c r="T656" i="1"/>
  <c r="T959" i="1"/>
  <c r="T1639" i="1"/>
  <c r="T2210" i="1"/>
  <c r="T744" i="1"/>
  <c r="T764" i="1"/>
  <c r="T1395" i="1"/>
  <c r="T100" i="1"/>
  <c r="T665" i="1"/>
  <c r="T735" i="1"/>
  <c r="T1656" i="1"/>
  <c r="T2107" i="1"/>
  <c r="T1150" i="1"/>
  <c r="T1201" i="1"/>
  <c r="T269" i="1"/>
  <c r="T1347" i="1"/>
  <c r="T1464" i="1"/>
  <c r="T1633" i="1"/>
  <c r="T1815" i="1"/>
  <c r="T29" i="1"/>
  <c r="T1801" i="1"/>
  <c r="T1951" i="1"/>
  <c r="T933" i="1"/>
  <c r="T1032" i="1"/>
  <c r="T1374" i="1"/>
  <c r="T963" i="1"/>
  <c r="T1062" i="1"/>
  <c r="T85" i="1"/>
  <c r="T412" i="1"/>
  <c r="T92" i="1"/>
  <c r="T1751" i="1"/>
  <c r="T178" i="1"/>
  <c r="T38" i="1"/>
  <c r="T1949" i="1"/>
  <c r="T741" i="1"/>
  <c r="T1149" i="1"/>
  <c r="T1742" i="1"/>
  <c r="T1605" i="1"/>
  <c r="T1091" i="1"/>
  <c r="T1638" i="1"/>
  <c r="T543" i="1"/>
  <c r="T1317" i="1"/>
  <c r="T624" i="1"/>
  <c r="T223" i="1"/>
  <c r="T1871" i="1"/>
  <c r="T1686" i="1"/>
  <c r="T713" i="1"/>
  <c r="T1195" i="1"/>
  <c r="T112" i="1"/>
  <c r="T1812" i="1"/>
  <c r="T845" i="1"/>
  <c r="T289" i="1"/>
  <c r="T957" i="1"/>
  <c r="T1143" i="1"/>
  <c r="T1765" i="1"/>
  <c r="T846" i="1"/>
  <c r="T103" i="1"/>
  <c r="T2025" i="1"/>
  <c r="T1296" i="1"/>
  <c r="T526" i="1"/>
  <c r="T1120" i="1"/>
  <c r="T738" i="1"/>
  <c r="T2128" i="1"/>
  <c r="T83" i="1"/>
  <c r="T1067" i="1"/>
  <c r="T2156" i="1"/>
  <c r="T1004" i="1"/>
  <c r="T1288" i="1"/>
  <c r="T875" i="1"/>
  <c r="T1039" i="1"/>
  <c r="T534" i="1"/>
  <c r="T1377" i="1"/>
  <c r="T1781" i="1"/>
  <c r="T396" i="1"/>
  <c r="T324" i="1"/>
  <c r="T694" i="1"/>
  <c r="T2166" i="1"/>
  <c r="T1578" i="1"/>
  <c r="T2201" i="1"/>
  <c r="T155" i="1"/>
  <c r="T2186" i="1"/>
  <c r="T1230" i="1"/>
  <c r="T1587" i="1"/>
  <c r="T2110" i="1"/>
  <c r="T378" i="1"/>
  <c r="T1159" i="1"/>
  <c r="T1977" i="1"/>
  <c r="T2154" i="1"/>
  <c r="T149" i="1"/>
  <c r="T171" i="1"/>
  <c r="T578" i="1"/>
  <c r="T1643" i="1"/>
  <c r="T2079" i="1"/>
  <c r="T1802" i="1"/>
  <c r="T674" i="1"/>
  <c r="T1640" i="1"/>
  <c r="T1960" i="1"/>
  <c r="T700" i="1"/>
  <c r="T1662" i="1"/>
  <c r="T1222" i="1"/>
  <c r="T2055" i="1"/>
  <c r="T522" i="1"/>
  <c r="T950" i="1"/>
  <c r="T1834" i="1"/>
  <c r="T1968" i="1"/>
  <c r="T1774" i="1"/>
  <c r="T949" i="1"/>
  <c r="T146" i="1"/>
  <c r="T124" i="1"/>
  <c r="T1066" i="1"/>
  <c r="T1582" i="1"/>
  <c r="T786" i="1"/>
  <c r="T633" i="1"/>
  <c r="T802" i="1"/>
  <c r="T1253" i="1"/>
  <c r="T2193" i="1"/>
  <c r="T1689" i="1"/>
  <c r="T2081" i="1"/>
  <c r="T1795" i="1"/>
  <c r="T1608" i="1"/>
  <c r="T1049" i="1"/>
  <c r="T2004" i="1"/>
  <c r="T1006" i="1"/>
  <c r="T1927" i="1"/>
  <c r="T1213" i="1"/>
  <c r="T373" i="1"/>
  <c r="T1791" i="1"/>
  <c r="T1537" i="1"/>
  <c r="T1334" i="1"/>
  <c r="T1132" i="1"/>
  <c r="T1995" i="1"/>
  <c r="T1096" i="1"/>
  <c r="T825" i="1"/>
  <c r="T649" i="1"/>
  <c r="T919" i="1"/>
  <c r="T1016" i="1"/>
  <c r="T1710" i="1"/>
  <c r="T227" i="1"/>
  <c r="T1255" i="1"/>
  <c r="T1008" i="1"/>
  <c r="T1453" i="1"/>
  <c r="T1452" i="1"/>
  <c r="T1887" i="1"/>
  <c r="T219" i="1"/>
  <c r="T1057" i="1"/>
  <c r="T1661" i="1"/>
  <c r="T341" i="1"/>
  <c r="T159" i="1"/>
  <c r="T570" i="1"/>
  <c r="T914" i="1"/>
  <c r="T1482" i="1"/>
  <c r="T860" i="1"/>
  <c r="T1301" i="1"/>
  <c r="T107" i="1"/>
  <c r="T1576" i="1"/>
  <c r="T532" i="1"/>
  <c r="T1510" i="1"/>
  <c r="T1299" i="1"/>
  <c r="T1300" i="1"/>
  <c r="T1842" i="1"/>
  <c r="T2018" i="1"/>
  <c r="T1109" i="1"/>
  <c r="T44" i="1"/>
  <c r="T66" i="1"/>
  <c r="T984" i="1"/>
  <c r="T2065" i="1"/>
  <c r="T1673" i="1"/>
  <c r="T1750" i="1"/>
  <c r="T890" i="1"/>
  <c r="T1584" i="1"/>
  <c r="T709" i="1"/>
  <c r="T157" i="1"/>
  <c r="T88" i="1"/>
  <c r="T1699" i="1"/>
  <c r="T436" i="1"/>
  <c r="T823" i="1"/>
  <c r="T250" i="1"/>
  <c r="T1702" i="1"/>
  <c r="T750" i="1"/>
  <c r="T1609" i="1"/>
  <c r="T996" i="1"/>
  <c r="T1543" i="1"/>
  <c r="T325" i="1"/>
  <c r="T748" i="1"/>
  <c r="T2178" i="1"/>
  <c r="T1896" i="1"/>
  <c r="T1975" i="1"/>
  <c r="T2012" i="1"/>
  <c r="T1573" i="1"/>
  <c r="T815" i="1"/>
  <c r="T524" i="1"/>
  <c r="T596" i="1"/>
  <c r="T858" i="1"/>
  <c r="T2041" i="1"/>
  <c r="T1328" i="1"/>
  <c r="T208" i="1"/>
  <c r="T1559" i="1"/>
  <c r="T2153" i="1"/>
  <c r="T2155" i="1"/>
  <c r="T2167" i="1"/>
  <c r="T190" i="1"/>
  <c r="T555" i="1"/>
  <c r="T916" i="1"/>
  <c r="T116" i="1"/>
  <c r="T459" i="1"/>
  <c r="T705" i="1"/>
  <c r="T1903" i="1"/>
  <c r="T1511" i="1"/>
  <c r="T57" i="1"/>
  <c r="T1189" i="1"/>
  <c r="T2200" i="1"/>
  <c r="T52" i="1"/>
  <c r="T1475" i="1"/>
  <c r="T1188" i="1"/>
  <c r="T885" i="1"/>
  <c r="T429" i="1"/>
  <c r="T1367" i="1"/>
  <c r="T699" i="1"/>
  <c r="T1139" i="1"/>
  <c r="T1650" i="1"/>
  <c r="T1242" i="1"/>
  <c r="T222" i="1"/>
  <c r="T2008" i="1"/>
  <c r="T819" i="1"/>
  <c r="T2100" i="1"/>
  <c r="T90" i="1"/>
  <c r="T663" i="1"/>
  <c r="T1345" i="1"/>
  <c r="T80" i="1"/>
  <c r="T2013" i="1"/>
  <c r="T1218" i="1"/>
  <c r="T2117" i="1"/>
  <c r="T1775" i="1"/>
  <c r="T1416" i="1"/>
  <c r="T1727" i="1"/>
  <c r="T1735" i="1"/>
  <c r="T1359" i="1"/>
  <c r="T1602" i="1"/>
  <c r="T1115" i="1"/>
  <c r="T2130" i="1"/>
  <c r="T1393" i="1"/>
  <c r="T2061" i="1"/>
  <c r="T2158" i="1"/>
  <c r="T1466" i="1"/>
  <c r="T1883" i="1"/>
  <c r="T1216" i="1"/>
  <c r="T1830" i="1"/>
  <c r="T1514" i="1"/>
  <c r="T2005" i="1"/>
  <c r="T650" i="1"/>
  <c r="T1586" i="1"/>
  <c r="T1953" i="1"/>
  <c r="T784" i="1"/>
  <c r="T693" i="1"/>
  <c r="T1717" i="1"/>
  <c r="T692" i="1"/>
  <c r="T1964" i="1"/>
  <c r="T571" i="1"/>
  <c r="T652" i="1"/>
  <c r="T1312" i="1"/>
  <c r="T296" i="1"/>
  <c r="T926" i="1"/>
  <c r="T169" i="1"/>
  <c r="T2047" i="1"/>
  <c r="T1386" i="1"/>
  <c r="T745" i="1"/>
  <c r="T95" i="1"/>
  <c r="T446" i="1"/>
  <c r="T2094" i="1"/>
  <c r="T1755" i="1"/>
  <c r="T455" i="1"/>
  <c r="T96" i="1"/>
  <c r="T1118" i="1"/>
  <c r="T836" i="1"/>
  <c r="T48" i="1"/>
  <c r="T281" i="1"/>
  <c r="T1406" i="1"/>
  <c r="T547" i="1"/>
  <c r="T867" i="1"/>
  <c r="T1217" i="1"/>
  <c r="T1097" i="1"/>
  <c r="T465" i="1"/>
  <c r="T1414" i="1"/>
  <c r="T924" i="1"/>
  <c r="T94" i="1"/>
  <c r="T1982" i="1"/>
  <c r="T1033" i="1"/>
  <c r="T1794" i="1"/>
  <c r="T2042" i="1"/>
  <c r="T1038" i="1"/>
  <c r="T2053" i="1"/>
  <c r="T1525" i="1"/>
  <c r="T995" i="1"/>
  <c r="T270" i="1"/>
  <c r="T559" i="1"/>
  <c r="T1936" i="1"/>
  <c r="T1081" i="1"/>
  <c r="T956" i="1"/>
  <c r="T592" i="1"/>
  <c r="T618" i="1"/>
  <c r="T245" i="1"/>
  <c r="T1202" i="1"/>
  <c r="T980" i="1"/>
  <c r="T2032" i="1"/>
  <c r="T274" i="1"/>
  <c r="T1850" i="1"/>
  <c r="T1681" i="1"/>
  <c r="T1987" i="1"/>
  <c r="T1030" i="1"/>
  <c r="T1607" i="1"/>
  <c r="T2124" i="1"/>
  <c r="T1678" i="1"/>
  <c r="T1687" i="1"/>
  <c r="T1304" i="1"/>
  <c r="T1181" i="1"/>
  <c r="T521" i="1"/>
  <c r="T207" i="1"/>
  <c r="T657" i="1"/>
  <c r="T604" i="1"/>
  <c r="T1697" i="1"/>
  <c r="T1886" i="1"/>
  <c r="T1426" i="1"/>
  <c r="T1538" i="1"/>
  <c r="T1659" i="1"/>
  <c r="T1282" i="1"/>
  <c r="T444" i="1"/>
  <c r="T1248" i="1"/>
  <c r="T1682" i="1"/>
  <c r="T1893" i="1"/>
  <c r="T1862" i="1"/>
  <c r="T200" i="1"/>
  <c r="T2199" i="1"/>
  <c r="T2104" i="1"/>
  <c r="T1327" i="1"/>
  <c r="T1692" i="1"/>
  <c r="T1344" i="1"/>
  <c r="T1910" i="1"/>
  <c r="T1224" i="1"/>
  <c r="T2131" i="1"/>
  <c r="T1285" i="1"/>
  <c r="T973" i="1"/>
  <c r="T25" i="1"/>
  <c r="T595" i="1"/>
  <c r="T873" i="1"/>
  <c r="T1648" i="1"/>
  <c r="T1641" i="1"/>
  <c r="T2202" i="1"/>
  <c r="T251" i="1"/>
  <c r="T1647" i="1"/>
  <c r="T1346" i="1"/>
  <c r="T323" i="1"/>
  <c r="T81" i="1"/>
  <c r="T1952" i="1"/>
  <c r="T575" i="1"/>
  <c r="T148" i="1"/>
  <c r="T2118" i="1"/>
  <c r="T1606" i="1"/>
  <c r="T952" i="1"/>
  <c r="T1179" i="1"/>
  <c r="T1634" i="1"/>
  <c r="T1912" i="1"/>
  <c r="T1190" i="1"/>
  <c r="T725" i="1"/>
  <c r="T1337" i="1"/>
  <c r="T883" i="1"/>
  <c r="T1860" i="1"/>
  <c r="T979" i="1"/>
  <c r="T1723" i="1"/>
  <c r="T606" i="1"/>
  <c r="T356" i="1"/>
  <c r="T1111" i="1"/>
  <c r="T1937" i="1"/>
  <c r="T1323" i="1"/>
  <c r="T704" i="1"/>
  <c r="T893" i="1"/>
  <c r="T716" i="1"/>
  <c r="T670" i="1"/>
  <c r="T561" i="1"/>
  <c r="T678" i="1"/>
  <c r="T782" i="1"/>
  <c r="T1534" i="1"/>
  <c r="T1753" i="1"/>
  <c r="T336" i="1"/>
  <c r="T220" i="1"/>
  <c r="T546" i="1"/>
  <c r="T683" i="1"/>
  <c r="T1063" i="1"/>
  <c r="T711" i="1"/>
  <c r="T82" i="1"/>
  <c r="T1376" i="1"/>
  <c r="T1168" i="1"/>
  <c r="T2073" i="1"/>
  <c r="T2121" i="1"/>
  <c r="T502" i="1"/>
  <c r="T672" i="1"/>
  <c r="T1824" i="1"/>
  <c r="T1492" i="1"/>
  <c r="T1431" i="1"/>
  <c r="T1028" i="1"/>
  <c r="T73" i="1"/>
  <c r="T1729" i="1"/>
  <c r="T1340" i="1"/>
  <c r="T551" i="1"/>
  <c r="T67" i="1"/>
  <c r="T343" i="1"/>
  <c r="T640" i="1"/>
  <c r="T647" i="1"/>
  <c r="T327" i="1"/>
  <c r="T55" i="1"/>
  <c r="T898" i="1"/>
  <c r="T611" i="1"/>
  <c r="T1293" i="1"/>
  <c r="T1575" i="1"/>
  <c r="T1754" i="1"/>
  <c r="T1307" i="1"/>
  <c r="T1479" i="1"/>
  <c r="T997" i="1"/>
  <c r="T646" i="1"/>
  <c r="T776" i="1"/>
  <c r="T1865" i="1"/>
  <c r="T1151" i="1"/>
  <c r="T1884" i="1"/>
  <c r="T976" i="1"/>
  <c r="T432" i="1"/>
  <c r="T1491" i="1"/>
  <c r="T1396" i="1"/>
  <c r="T93" i="1"/>
  <c r="T1428" i="1"/>
  <c r="T23" i="1"/>
  <c r="T834" i="1"/>
  <c r="T1943" i="1"/>
  <c r="T1236" i="1"/>
  <c r="T922" i="1"/>
  <c r="T1463" i="1"/>
  <c r="T202" i="1"/>
  <c r="T1820" i="1"/>
  <c r="T1283" i="1"/>
  <c r="T1548" i="1"/>
  <c r="T1473" i="1"/>
  <c r="T1407" i="1"/>
  <c r="T2030" i="1"/>
  <c r="T379" i="1"/>
  <c r="T418" i="1"/>
  <c r="T728" i="1"/>
  <c r="T689" i="1"/>
  <c r="T2189" i="1"/>
  <c r="T1540" i="1"/>
  <c r="T1557" i="1"/>
  <c r="T215" i="1"/>
  <c r="T1828" i="1"/>
  <c r="T426" i="1"/>
  <c r="T1944" i="1"/>
  <c r="T497" i="1"/>
  <c r="T715" i="1"/>
  <c r="T686" i="1"/>
  <c r="T1444" i="1"/>
  <c r="T315" i="1"/>
  <c r="T1484" i="1"/>
  <c r="T1672" i="1"/>
  <c r="T1833" i="1"/>
  <c r="T1530" i="1"/>
  <c r="T1737" i="1"/>
  <c r="T1863" i="1"/>
  <c r="T910" i="1"/>
  <c r="T24" i="1"/>
  <c r="T1140" i="1"/>
  <c r="T447" i="1"/>
  <c r="T40" i="1"/>
  <c r="T1783" i="1"/>
  <c r="T2088" i="1"/>
  <c r="T1986" i="1"/>
  <c r="T768" i="1"/>
  <c r="T1177" i="1"/>
  <c r="T1826" i="1"/>
  <c r="T2093" i="1"/>
  <c r="T1471" i="1"/>
  <c r="T1141" i="1"/>
  <c r="T724" i="1"/>
  <c r="T357" i="1"/>
  <c r="T45" i="1"/>
  <c r="T179" i="1"/>
  <c r="T529" i="1"/>
  <c r="T36" i="1"/>
  <c r="T811" i="1"/>
  <c r="T929" i="1"/>
  <c r="T140" i="1"/>
  <c r="T2039" i="1"/>
  <c r="T881" i="1"/>
  <c r="T1657" i="1"/>
  <c r="T1499" i="1"/>
  <c r="T1938" i="1"/>
  <c r="T1703" i="1"/>
  <c r="T321" i="1"/>
  <c r="T1249" i="1"/>
  <c r="T420" i="1"/>
  <c r="T920" i="1"/>
  <c r="T1546" i="1"/>
  <c r="T1547" i="1"/>
  <c r="T1873" i="1"/>
  <c r="T1298" i="1"/>
  <c r="T376" i="1"/>
  <c r="T545" i="1"/>
  <c r="T2192" i="1"/>
  <c r="T835" i="1"/>
  <c r="T1417" i="1"/>
  <c r="T1698" i="1"/>
  <c r="T181" i="1"/>
  <c r="T1832" i="1"/>
  <c r="T909" i="1"/>
  <c r="T42" i="1"/>
  <c r="T1845" i="1"/>
  <c r="T1460" i="1"/>
  <c r="T2198" i="1"/>
  <c r="T239" i="1"/>
  <c r="T1267" i="1"/>
  <c r="T1171" i="1"/>
  <c r="T1971" i="1"/>
  <c r="T2106" i="1"/>
  <c r="T1124" i="1"/>
  <c r="T619" i="1"/>
  <c r="T1979" i="1"/>
  <c r="T1488" i="1"/>
  <c r="T305" i="1"/>
  <c r="T1184" i="1"/>
  <c r="T1965" i="1"/>
  <c r="T359" i="1"/>
  <c r="T603" i="1"/>
  <c r="T695" i="1"/>
  <c r="T2044" i="1"/>
  <c r="T1041" i="1"/>
  <c r="T766" i="1"/>
  <c r="T402" i="1"/>
  <c r="T763" i="1"/>
  <c r="T1281" i="1"/>
  <c r="T1728" i="1"/>
  <c r="T2182" i="1"/>
  <c r="T265" i="1"/>
  <c r="T518" i="1"/>
  <c r="T857" i="1"/>
  <c r="T528" i="1"/>
  <c r="T2211" i="1"/>
  <c r="T77" i="1"/>
  <c r="T340" i="1"/>
  <c r="T991" i="1"/>
  <c r="T1101" i="1"/>
  <c r="T751" i="1"/>
  <c r="T865" i="1"/>
  <c r="T279" i="1"/>
  <c r="T1957" i="1"/>
  <c r="T266" i="1"/>
  <c r="T1196" i="1"/>
  <c r="T1529" i="1"/>
  <c r="T1782" i="1"/>
  <c r="T2171" i="1"/>
  <c r="T661" i="1"/>
  <c r="T1107" i="1"/>
  <c r="T638" i="1"/>
  <c r="T241" i="1"/>
  <c r="T824" i="1"/>
  <c r="T2056" i="1"/>
  <c r="T523" i="1"/>
  <c r="T1273" i="1"/>
  <c r="T1962" i="1"/>
  <c r="T1326" i="1"/>
  <c r="T1778" i="1"/>
  <c r="T1244" i="1"/>
  <c r="T1024" i="1"/>
  <c r="T1501" i="1"/>
  <c r="T790" i="1"/>
  <c r="T1408" i="1"/>
  <c r="T166" i="1"/>
  <c r="T951" i="1"/>
  <c r="T2033" i="1"/>
  <c r="T1083" i="1"/>
  <c r="T939" i="1"/>
  <c r="T1800" i="1"/>
  <c r="T907" i="1"/>
  <c r="T494" i="1"/>
  <c r="T1412" i="1"/>
  <c r="T2173" i="1"/>
  <c r="T451" i="1"/>
  <c r="T2176" i="1"/>
  <c r="T419" i="1"/>
  <c r="T573" i="1"/>
  <c r="T586" i="1"/>
  <c r="T1693" i="1"/>
  <c r="T1103" i="1"/>
  <c r="T1859" i="1"/>
  <c r="T1047" i="1"/>
  <c r="T407" i="1"/>
  <c r="T1898" i="1"/>
  <c r="T2009" i="1"/>
  <c r="T1784" i="1"/>
  <c r="T1256" i="1"/>
  <c r="T1361" i="1"/>
  <c r="T1779" i="1"/>
  <c r="T1339" i="1"/>
  <c r="T410" i="1"/>
  <c r="T2112" i="1"/>
  <c r="T1718" i="1"/>
  <c r="T1295" i="1"/>
  <c r="T1836" i="1"/>
  <c r="T580" i="1"/>
  <c r="T17" i="1"/>
  <c r="T2063" i="1"/>
  <c r="T540" i="1"/>
  <c r="T351" i="1"/>
  <c r="T891" i="1"/>
  <c r="T756" i="1"/>
  <c r="T1405" i="1"/>
  <c r="T151" i="1"/>
  <c r="T771" i="1"/>
  <c r="T2163" i="1"/>
  <c r="T1928" i="1"/>
  <c r="T104" i="1"/>
  <c r="T915" i="1"/>
  <c r="T1625" i="1"/>
  <c r="T946" i="1"/>
  <c r="T937" i="1"/>
  <c r="T917" i="1"/>
  <c r="T554" i="1"/>
  <c r="T283" i="1"/>
  <c r="T721" i="1"/>
  <c r="T417" i="1"/>
  <c r="T900" i="1"/>
  <c r="T491" i="1"/>
  <c r="T1897" i="1"/>
  <c r="T1252" i="1"/>
  <c r="T1560" i="1"/>
  <c r="T1629" i="1"/>
  <c r="T2206" i="1"/>
  <c r="T411" i="1"/>
  <c r="T2028" i="1"/>
  <c r="T331" i="1"/>
  <c r="T1691" i="1"/>
  <c r="T264" i="1"/>
  <c r="T1469" i="1"/>
  <c r="T1564" i="1"/>
  <c r="T1966" i="1"/>
  <c r="T1945" i="1"/>
  <c r="T943" i="1"/>
  <c r="T65" i="1"/>
  <c r="T156" i="1"/>
  <c r="T1907" i="1"/>
  <c r="T1037" i="1"/>
  <c r="T1303" i="1"/>
  <c r="T59" i="1"/>
  <c r="T1721" i="1"/>
  <c r="T1680" i="1"/>
  <c r="T1342" i="1"/>
  <c r="T422" i="1"/>
  <c r="T676" i="1"/>
  <c r="T2136" i="1"/>
  <c r="T832" i="1"/>
  <c r="T492" i="1"/>
  <c r="T1998" i="1"/>
  <c r="T530" i="1"/>
  <c r="T685" i="1"/>
  <c r="T509" i="1"/>
  <c r="T1185" i="1"/>
  <c r="T1401" i="1"/>
  <c r="T1856" i="1"/>
  <c r="T1380" i="1"/>
  <c r="T164" i="1"/>
  <c r="T1274" i="1"/>
  <c r="T307" i="1"/>
  <c r="T2099" i="1"/>
  <c r="T869" i="1"/>
  <c r="T781" i="1"/>
  <c r="T899" i="1"/>
  <c r="T1988" i="1"/>
  <c r="T2116" i="1"/>
  <c r="T1268" i="1"/>
  <c r="T344" i="1"/>
  <c r="T374" i="1"/>
  <c r="T861" i="1"/>
  <c r="T1704" i="1"/>
  <c r="T1989" i="1"/>
  <c r="T2023" i="1"/>
  <c r="T127" i="1"/>
  <c r="T2185" i="1"/>
  <c r="T1487" i="1"/>
  <c r="T1853" i="1"/>
  <c r="T346" i="1"/>
  <c r="T884" i="1"/>
  <c r="T275" i="1"/>
  <c r="T864" i="1"/>
  <c r="T229" i="1"/>
  <c r="T427" i="1"/>
  <c r="T1053" i="1"/>
  <c r="T1911" i="1"/>
  <c r="T1785" i="1"/>
  <c r="T1628" i="1"/>
  <c r="T1478" i="1"/>
  <c r="T174" i="1"/>
  <c r="T1498" i="1"/>
  <c r="T833" i="1"/>
  <c r="T106" i="1"/>
  <c r="T1338" i="1"/>
  <c r="T384" i="1"/>
  <c r="T1058" i="1"/>
  <c r="T1614" i="1"/>
  <c r="T68" i="1"/>
  <c r="T172" i="1"/>
  <c r="T1423" i="1"/>
  <c r="T345" i="1"/>
  <c r="T1825" i="1"/>
  <c r="T985" i="1"/>
  <c r="T1121" i="1"/>
  <c r="T262" i="1"/>
  <c r="T512" i="1"/>
  <c r="T758" i="1"/>
  <c r="T415" i="1"/>
  <c r="T1205" i="1"/>
  <c r="T886" i="1"/>
  <c r="T1054" i="1"/>
  <c r="T2209" i="1"/>
  <c r="T780" i="1"/>
  <c r="T2120" i="1"/>
  <c r="T15" i="1"/>
  <c r="T154" i="1"/>
  <c r="T431" i="1"/>
  <c r="T1261" i="1"/>
  <c r="T787" i="1"/>
  <c r="T684" i="1"/>
  <c r="T16" i="1"/>
  <c r="T1474" i="1"/>
  <c r="T1454" i="1"/>
  <c r="T998" i="1"/>
  <c r="T1335" i="1"/>
  <c r="T314" i="1"/>
  <c r="T217" i="1"/>
  <c r="T1203" i="1"/>
  <c r="T328" i="1"/>
  <c r="T213" i="1"/>
  <c r="T755" i="1"/>
  <c r="T770" i="1"/>
  <c r="T1093" i="1"/>
  <c r="T1500" i="1"/>
  <c r="T2085" i="1"/>
  <c r="T362" i="1"/>
  <c r="T237" i="1"/>
  <c r="T18" i="1"/>
  <c r="K6" i="1" s="1"/>
  <c r="U87" i="1" s="1"/>
  <c r="T788" i="1"/>
  <c r="T2036" i="1"/>
  <c r="T216" i="1"/>
  <c r="T1176" i="1"/>
  <c r="T493" i="1"/>
  <c r="T349" i="1"/>
  <c r="T1713" i="1"/>
  <c r="T1264" i="1"/>
  <c r="T1259" i="1"/>
  <c r="T1934" i="1"/>
  <c r="T2097" i="1"/>
  <c r="T682" i="1"/>
  <c r="T1591" i="1"/>
  <c r="T965" i="1"/>
  <c r="T1611" i="1"/>
  <c r="T1706" i="1"/>
  <c r="T627" i="1"/>
  <c r="T601" i="1"/>
  <c r="T1623" i="1"/>
  <c r="T20" i="1"/>
  <c r="T1309" i="1"/>
  <c r="T1621" i="1"/>
  <c r="T828" i="1"/>
  <c r="T1675" i="1"/>
  <c r="T1010" i="1"/>
  <c r="T206" i="1"/>
  <c r="T843" i="1"/>
  <c r="T105" i="1"/>
  <c r="T285" i="1"/>
  <c r="T1409" i="1"/>
  <c r="T393" i="1"/>
  <c r="T719" i="1"/>
  <c r="T793" i="1"/>
  <c r="T397" i="1"/>
  <c r="T908" i="1"/>
  <c r="T258" i="1"/>
  <c r="T888" i="1"/>
  <c r="T2203" i="1"/>
  <c r="T635" i="1"/>
  <c r="T1631" i="1"/>
  <c r="T1766" i="1"/>
  <c r="T866" i="1"/>
  <c r="T1991" i="1"/>
  <c r="T1594" i="1"/>
  <c r="T1020" i="1"/>
  <c r="T767" i="1"/>
  <c r="T1599" i="1"/>
  <c r="T1173" i="1"/>
  <c r="T1129" i="1"/>
  <c r="T2084" i="1"/>
  <c r="T319" i="1"/>
  <c r="T27" i="1"/>
  <c r="T231" i="1"/>
  <c r="T1993" i="1"/>
  <c r="T313" i="1"/>
  <c r="T1588" i="1"/>
  <c r="T308" i="1"/>
  <c r="T1920" i="1"/>
  <c r="T1590" i="1"/>
  <c r="T1125" i="1"/>
  <c r="T1246" i="1"/>
  <c r="T1615" i="1"/>
  <c r="T1269" i="1"/>
  <c r="T1446" i="1"/>
  <c r="T882" i="1"/>
  <c r="T2048" i="1"/>
  <c r="T1858" i="1"/>
  <c r="T423" i="1"/>
  <c r="T1725" i="1"/>
  <c r="T2115" i="1"/>
  <c r="T310" i="1"/>
  <c r="T391" i="1"/>
  <c r="T1904" i="1"/>
  <c r="T803" i="1"/>
  <c r="T1741" i="1"/>
  <c r="T1813" i="1"/>
  <c r="T1889" i="1"/>
  <c r="T1305" i="1"/>
  <c r="T1354" i="1"/>
  <c r="T1683" i="1"/>
  <c r="T679" i="1"/>
  <c r="T969" i="1"/>
  <c r="T247" i="1"/>
  <c r="T1504" i="1"/>
  <c r="T1627" i="1"/>
  <c r="T1773" i="1"/>
  <c r="T1646" i="1"/>
  <c r="T906" i="1"/>
  <c r="T706" i="1"/>
  <c r="T365" i="1"/>
  <c r="T360" i="1"/>
  <c r="T454" i="1"/>
  <c r="T401" i="1"/>
  <c r="T1926" i="1"/>
  <c r="T504" i="1"/>
  <c r="T1658" i="1"/>
  <c r="T912" i="1"/>
  <c r="T856" i="1"/>
  <c r="T1523" i="1"/>
  <c r="T654" i="1"/>
  <c r="T574" i="1"/>
  <c r="T1708" i="1"/>
  <c r="T894" i="1"/>
  <c r="T1822" i="1"/>
  <c r="T1518" i="1"/>
  <c r="T1387" i="1"/>
  <c r="T438" i="1"/>
  <c r="T238" i="1"/>
  <c r="T538" i="1"/>
  <c r="T2177" i="1"/>
  <c r="T1169" i="1"/>
  <c r="T260" i="1"/>
  <c r="T1104" i="1"/>
  <c r="T111" i="1"/>
  <c r="T1981" i="1"/>
  <c r="T2098" i="1"/>
  <c r="T537" i="1"/>
  <c r="T837" i="1"/>
  <c r="T1918" i="1"/>
  <c r="T97" i="1"/>
  <c r="T2197" i="1"/>
  <c r="T1232" i="1"/>
  <c r="T2208" i="1"/>
  <c r="T2031" i="1"/>
  <c r="T1127" i="1"/>
  <c r="T1284" i="1"/>
  <c r="T209" i="1"/>
  <c r="T887" i="1"/>
  <c r="T1579" i="1"/>
  <c r="T311" i="1"/>
  <c r="T2090" i="1"/>
  <c r="T2169" i="1"/>
  <c r="T1598" i="1"/>
  <c r="T1787" i="1"/>
  <c r="T280" i="1"/>
  <c r="T1695" i="1"/>
  <c r="T550" i="1"/>
  <c r="T71" i="1"/>
  <c r="T452" i="1"/>
  <c r="T1895" i="1"/>
  <c r="T2142" i="1"/>
  <c r="T986" i="1"/>
  <c r="T895" i="1"/>
  <c r="T2134" i="1"/>
  <c r="T612" i="1"/>
  <c r="T2010" i="1"/>
  <c r="T1992" i="1"/>
  <c r="T119" i="1"/>
  <c r="T1642" i="1"/>
  <c r="T1531" i="1"/>
  <c r="T1072" i="1"/>
  <c r="T316" i="1"/>
  <c r="T967" i="1"/>
  <c r="T710" i="1"/>
  <c r="T1465" i="1"/>
  <c r="T167" i="1"/>
  <c r="T1668" i="1"/>
  <c r="T854" i="1"/>
  <c r="T525" i="1"/>
  <c r="T1011" i="1"/>
  <c r="T1731" i="1"/>
  <c r="T892" i="1"/>
  <c r="T78" i="1"/>
  <c r="T1350" i="1"/>
  <c r="T1257" i="1"/>
  <c r="T1382" i="1"/>
  <c r="T1906" i="1"/>
  <c r="T607" i="1"/>
  <c r="T940" i="1"/>
  <c r="T1113" i="1"/>
  <c r="T1506" i="1"/>
  <c r="T1353" i="1"/>
  <c r="T1044" i="1"/>
  <c r="T1420" i="1"/>
  <c r="T1192" i="1"/>
  <c r="T333" i="1"/>
  <c r="T233" i="1"/>
  <c r="T1351" i="1"/>
  <c r="T1583" i="1"/>
  <c r="T413" i="1"/>
  <c r="T1973" i="1"/>
  <c r="T855" i="1"/>
  <c r="T1045" i="1"/>
  <c r="T1394" i="1"/>
  <c r="T1978" i="1"/>
  <c r="T1892" i="1"/>
  <c r="T1144" i="1"/>
  <c r="T1445" i="1"/>
  <c r="T1070" i="1"/>
  <c r="T1810" i="1"/>
  <c r="T1180" i="1"/>
  <c r="T60" i="1"/>
  <c r="T392" i="1"/>
  <c r="T2083" i="1"/>
  <c r="T1441" i="1"/>
  <c r="T1848" i="1"/>
  <c r="T794" i="1"/>
  <c r="T2162" i="1"/>
  <c r="T585" i="1"/>
  <c r="T183" i="1"/>
  <c r="T1880" i="1"/>
  <c r="T1320" i="1"/>
  <c r="T1427" i="1"/>
  <c r="T480" i="1"/>
  <c r="T902" i="1"/>
  <c r="T515" i="1"/>
  <c r="T1851" i="1"/>
  <c r="T1001" i="1"/>
  <c r="T1476" i="1"/>
  <c r="T785" i="1"/>
  <c r="T677" i="1"/>
  <c r="T1843" i="1"/>
  <c r="T562" i="1"/>
  <c r="T1155" i="1"/>
  <c r="T1997" i="1"/>
  <c r="T1685" i="1"/>
  <c r="T338" i="1"/>
  <c r="T243" i="1"/>
  <c r="T1398" i="1"/>
  <c r="T1756" i="1"/>
  <c r="T1624" i="1"/>
  <c r="T1730" i="1"/>
  <c r="T1381" i="1"/>
  <c r="T1545" i="1"/>
  <c r="T1645" i="1"/>
  <c r="T1827" i="1"/>
  <c r="T1760" i="1"/>
  <c r="T1429" i="1"/>
  <c r="T821" i="1"/>
  <c r="T1186" i="1"/>
  <c r="T1568" i="1"/>
  <c r="T1762" i="1"/>
  <c r="T718" i="1"/>
  <c r="T2144" i="1"/>
  <c r="T1331" i="1"/>
  <c r="T792" i="1"/>
  <c r="T354" i="1"/>
  <c r="T1749" i="1"/>
  <c r="T1324" i="1"/>
  <c r="T1923" i="1"/>
  <c r="T481" i="1"/>
  <c r="T1219" i="1"/>
  <c r="T2195" i="1"/>
  <c r="T291" i="1"/>
  <c r="T1881" i="1"/>
  <c r="T1513" i="1"/>
  <c r="T299" i="1"/>
  <c r="T63" i="1"/>
  <c r="T879" i="1"/>
  <c r="T806" i="1"/>
  <c r="T30" i="1"/>
  <c r="T1963" i="1"/>
  <c r="T2002" i="1"/>
  <c r="T288" i="1"/>
  <c r="T2183" i="1"/>
  <c r="T61" i="1"/>
  <c r="T312" i="1"/>
  <c r="T2161" i="1"/>
  <c r="T1167" i="1"/>
  <c r="T1247" i="1"/>
  <c r="T944" i="1"/>
  <c r="T2021" i="1"/>
  <c r="T1655" i="1"/>
  <c r="T513" i="1"/>
  <c r="T2139" i="1"/>
  <c r="T1148" i="1"/>
  <c r="T50" i="1"/>
  <c r="T590" i="1"/>
  <c r="T966" i="1"/>
  <c r="T1925" i="1"/>
  <c r="T443" i="1"/>
  <c r="T1494" i="1"/>
  <c r="T1095" i="1"/>
  <c r="T335" i="1"/>
  <c r="T544" i="1"/>
  <c r="T1798" i="1"/>
  <c r="T730" i="1"/>
  <c r="T800" i="1"/>
  <c r="T1806" i="1"/>
  <c r="T1210" i="1"/>
  <c r="T928" i="1"/>
  <c r="T1866" i="1"/>
  <c r="T387" i="1"/>
  <c r="T76" i="1"/>
  <c r="T1776" i="1"/>
  <c r="T191" i="1"/>
  <c r="T1947" i="1"/>
  <c r="T74" i="1"/>
  <c r="T2050" i="1"/>
  <c r="T1235" i="1"/>
  <c r="T1438" i="1"/>
  <c r="T1119" i="1"/>
  <c r="T2159" i="1"/>
  <c r="T2054" i="1"/>
  <c r="T2119" i="1"/>
  <c r="T645" i="1"/>
  <c r="T1994" i="1"/>
  <c r="T367" i="1"/>
  <c r="T293" i="1"/>
  <c r="T2204" i="1"/>
  <c r="T1480" i="1"/>
  <c r="T1921" i="1"/>
  <c r="T651" i="1"/>
  <c r="T355" i="1"/>
  <c r="T1589" i="1"/>
  <c r="T1440" i="1"/>
  <c r="T1748" i="1"/>
  <c r="T1286" i="1"/>
  <c r="T342" i="1"/>
  <c r="T186" i="1"/>
  <c r="T381" i="1"/>
  <c r="T774" i="1"/>
  <c r="T1200" i="1"/>
  <c r="T1383" i="1"/>
  <c r="T795" i="1"/>
  <c r="T702" i="1"/>
  <c r="T143" i="1"/>
  <c r="T1439" i="1"/>
  <c r="T306" i="1"/>
  <c r="T1170" i="1"/>
  <c r="T1164" i="1"/>
  <c r="T536" i="1"/>
  <c r="T1265" i="1"/>
  <c r="T468" i="1"/>
  <c r="T1867" i="1"/>
  <c r="T1852" i="1"/>
  <c r="T722" i="1"/>
  <c r="T1861" i="1"/>
  <c r="T1025" i="1"/>
  <c r="T117" i="1"/>
  <c r="T1849" i="1"/>
  <c r="T1191" i="1"/>
  <c r="T680" i="1"/>
  <c r="T263" i="1"/>
  <c r="T246" i="1"/>
  <c r="T256" i="1"/>
  <c r="T1630" i="1"/>
  <c r="T2188" i="1"/>
  <c r="T2190" i="1"/>
  <c r="T1084" i="1"/>
  <c r="T1052" i="1"/>
  <c r="T807" i="1"/>
  <c r="T430" i="1"/>
  <c r="T936" i="1"/>
  <c r="T1711" i="1"/>
  <c r="T2024" i="1"/>
  <c r="T1013" i="1"/>
  <c r="T608" i="1"/>
  <c r="T1330" i="1"/>
  <c r="T2082" i="1"/>
  <c r="T458" i="1"/>
  <c r="T1017" i="1"/>
  <c r="T2086" i="1"/>
  <c r="T589" i="1"/>
  <c r="T196" i="1"/>
  <c r="T2068" i="1"/>
  <c r="T2145" i="1"/>
  <c r="T1318" i="1"/>
  <c r="T98" i="1"/>
  <c r="T1477" i="1"/>
  <c r="T947" i="1"/>
  <c r="T1747" i="1"/>
  <c r="T1128" i="1"/>
  <c r="T2075" i="1"/>
  <c r="T2101" i="1"/>
  <c r="T2071" i="1"/>
  <c r="T953" i="1"/>
  <c r="T1461" i="1"/>
  <c r="T1241" i="1"/>
  <c r="T773" i="1"/>
  <c r="T249" i="1"/>
  <c r="T628" i="1"/>
  <c r="T79" i="1"/>
  <c r="T1617" i="1"/>
  <c r="T1233" i="1"/>
  <c r="T616" i="1"/>
  <c r="T1864" i="1"/>
  <c r="T399" i="1"/>
  <c r="T548" i="1"/>
  <c r="T629" i="1"/>
  <c r="T1034" i="1"/>
  <c r="T383" i="1"/>
  <c r="T981" i="1"/>
  <c r="T449" i="1"/>
  <c r="T850" i="1"/>
  <c r="T58" i="1"/>
  <c r="T577" i="1"/>
  <c r="T1777" i="1"/>
  <c r="T565" i="1"/>
  <c r="T131" i="1"/>
  <c r="T1434" i="1"/>
  <c r="T22" i="1"/>
  <c r="T849" i="1"/>
  <c r="T1051" i="1"/>
  <c r="T1996" i="1"/>
  <c r="T1364" i="1"/>
  <c r="T1112" i="1"/>
  <c r="T1485" i="1"/>
  <c r="T1117" i="1"/>
  <c r="T1251" i="1"/>
  <c r="T371" i="1"/>
  <c r="T388" i="1"/>
  <c r="T727" i="1"/>
  <c r="T195" i="1"/>
  <c r="T445" i="1"/>
  <c r="T128" i="1"/>
  <c r="T329" i="1"/>
  <c r="T813" i="1"/>
  <c r="T988" i="1"/>
  <c r="T2205" i="1"/>
  <c r="T797" i="1"/>
  <c r="T587" i="1"/>
  <c r="T1671" i="1"/>
  <c r="T994" i="1"/>
  <c r="T477" i="1"/>
  <c r="T2133" i="1"/>
  <c r="T2034" i="1"/>
  <c r="T1231" i="1"/>
  <c r="T2074" i="1"/>
  <c r="T2052" i="1"/>
  <c r="T1467" i="1"/>
  <c r="T322" i="1"/>
  <c r="T1888" i="1"/>
  <c r="T1156" i="1"/>
  <c r="T1541" i="1"/>
  <c r="T1272" i="1"/>
  <c r="T1527" i="1"/>
  <c r="T1280" i="1"/>
  <c r="T1917" i="1"/>
  <c r="T292" i="1"/>
  <c r="T1060" i="1"/>
  <c r="T1390" i="1"/>
  <c r="T2037" i="1"/>
  <c r="T170" i="1"/>
  <c r="T1415" i="1"/>
  <c r="T1712" i="1"/>
  <c r="T1085" i="1"/>
  <c r="T84" i="1"/>
  <c r="T254" i="1"/>
  <c r="T2194" i="1"/>
  <c r="T978" i="1"/>
  <c r="T569" i="1"/>
  <c r="T1620" i="1"/>
  <c r="T801" i="1"/>
  <c r="T1459" i="1"/>
  <c r="T765" i="1"/>
  <c r="T182" i="1"/>
  <c r="T1869" i="1"/>
  <c r="T1722" i="1"/>
  <c r="T1059" i="1"/>
  <c r="T1068" i="1"/>
  <c r="T2027" i="1"/>
  <c r="T271" i="1"/>
  <c r="T1771" i="1"/>
  <c r="T1508" i="1"/>
  <c r="T1287" i="1"/>
  <c r="T1297" i="1"/>
  <c r="T754" i="1"/>
  <c r="T434" i="1"/>
  <c r="T101" i="1"/>
  <c r="T1555" i="1"/>
  <c r="T123" i="1"/>
  <c r="T390" i="1"/>
  <c r="T954" i="1"/>
  <c r="T1290" i="1"/>
  <c r="T295" i="1"/>
  <c r="T839" i="1"/>
  <c r="T1215" i="1"/>
  <c r="T144" i="1"/>
  <c r="T303" i="1"/>
  <c r="T1349" i="1"/>
  <c r="T54" i="1"/>
  <c r="T1379" i="1"/>
  <c r="T1227" i="1"/>
  <c r="T2180" i="1"/>
  <c r="T2011" i="1"/>
  <c r="T499" i="1"/>
  <c r="T941" i="1"/>
  <c r="T138" i="1"/>
  <c r="T809" i="1"/>
  <c r="T1158" i="1"/>
  <c r="T2064" i="1"/>
  <c r="T583" i="1"/>
  <c r="T623" i="1"/>
  <c r="T1502" i="1"/>
  <c r="T1667" i="1"/>
  <c r="T115" i="1"/>
  <c r="T1373" i="1"/>
  <c r="T931" i="1"/>
  <c r="T99" i="1"/>
  <c r="T1368" i="1"/>
  <c r="T408" i="1"/>
  <c r="T847" i="1"/>
  <c r="T1065" i="1"/>
  <c r="T242" i="1"/>
  <c r="T389" i="1"/>
  <c r="T1878" i="1"/>
  <c r="T177" i="1"/>
  <c r="T827" i="1"/>
  <c r="T1767" i="1"/>
  <c r="T2151" i="1"/>
  <c r="T87" i="1"/>
  <c r="T489" i="1"/>
  <c r="T743" i="1"/>
  <c r="T1601" i="1"/>
  <c r="T1603" i="1"/>
  <c r="T1048" i="1"/>
  <c r="T1632" i="1"/>
  <c r="T1385" i="1"/>
  <c r="T1336" i="1"/>
  <c r="T1294" i="1"/>
  <c r="T1419" i="1"/>
  <c r="T428" i="1"/>
  <c r="T1076" i="1"/>
  <c r="T1000" i="1"/>
  <c r="T1612" i="1"/>
  <c r="T257" i="1"/>
  <c r="T184" i="1"/>
  <c r="T1707" i="1"/>
  <c r="T668" i="1"/>
  <c r="T248" i="1"/>
  <c r="T1967" i="1"/>
  <c r="T230" i="1"/>
  <c r="T1512" i="1"/>
  <c r="T1955" i="1"/>
  <c r="T268" i="1"/>
  <c r="T1315" i="1"/>
  <c r="T904" i="1"/>
  <c r="T2022" i="1"/>
  <c r="T717" i="1"/>
  <c r="T1279" i="1"/>
  <c r="T1389" i="1"/>
  <c r="T1847" i="1"/>
  <c r="T1597" i="1"/>
  <c r="T113" i="1"/>
  <c r="T2000" i="1"/>
  <c r="T332" i="1"/>
  <c r="T1162" i="1"/>
  <c r="T70" i="1"/>
  <c r="T634" i="1"/>
  <c r="T1654" i="1"/>
  <c r="T905" i="1"/>
  <c r="T1015" i="1"/>
  <c r="T643" i="1"/>
  <c r="T1410" i="1"/>
  <c r="T2043" i="1"/>
  <c r="T448" i="1"/>
  <c r="T33" i="1"/>
  <c r="T1035" i="1"/>
  <c r="T440" i="1"/>
  <c r="T1837" i="1"/>
  <c r="T1792" i="1"/>
  <c r="T816" i="1"/>
  <c r="T1146" i="1"/>
  <c r="T102" i="1"/>
  <c r="T1496" i="1"/>
  <c r="T630" i="1"/>
  <c r="T557" i="1"/>
  <c r="T121" i="1"/>
  <c r="T1857" i="1"/>
  <c r="T118" i="1"/>
  <c r="T930" i="1"/>
  <c r="T1362" i="1"/>
  <c r="T637" i="1"/>
  <c r="T2191" i="1"/>
  <c r="T2045" i="1"/>
  <c r="T1854" i="1"/>
  <c r="T564" i="1"/>
  <c r="T490" i="1"/>
  <c r="T1807" i="1"/>
  <c r="T1972" i="1"/>
  <c r="T2019" i="1"/>
  <c r="T503" i="1"/>
  <c r="T1154" i="1"/>
  <c r="T520" i="1"/>
  <c r="T1622" i="1"/>
  <c r="T975" i="1"/>
  <c r="T1905" i="1"/>
  <c r="T778" i="1"/>
  <c r="T479" i="1"/>
  <c r="T1933" i="1"/>
  <c r="T609" i="1"/>
  <c r="T1056" i="1"/>
  <c r="T822" i="1"/>
  <c r="T2091" i="1"/>
  <c r="T2076" i="1"/>
  <c r="T380" i="1"/>
  <c r="T681" i="1"/>
  <c r="T840" i="1"/>
  <c r="T421" i="1"/>
  <c r="T1745" i="1"/>
  <c r="T1644" i="1"/>
  <c r="T757" i="1"/>
  <c r="T626" i="1"/>
  <c r="T137" i="1"/>
  <c r="T334" i="1"/>
  <c r="T284" i="1"/>
  <c r="T1818" i="1"/>
  <c r="T1014" i="1"/>
  <c r="T1432" i="1"/>
  <c r="T1901" i="1"/>
  <c r="T34" i="1"/>
  <c r="T1808" i="1"/>
  <c r="T2113" i="1"/>
  <c r="T878" i="1"/>
  <c r="T703" i="1"/>
  <c r="T495" i="1"/>
  <c r="T1552" i="1"/>
  <c r="T964" i="1"/>
  <c r="T286" i="1"/>
  <c r="T1604" i="1"/>
  <c r="T1306" i="1"/>
  <c r="T535" i="1"/>
  <c r="T39" i="1"/>
  <c r="T2040" i="1"/>
  <c r="T723" i="1"/>
  <c r="T1788" i="1"/>
  <c r="T1108" i="1"/>
  <c r="T1570" i="1"/>
  <c r="T194" i="1"/>
  <c r="T759" i="1"/>
  <c r="T2148" i="1"/>
  <c r="T2146" i="1"/>
  <c r="T1610" i="1"/>
  <c r="T1519" i="1"/>
  <c r="T1378" i="1"/>
  <c r="T506" i="1"/>
  <c r="T218" i="1"/>
  <c r="T1080" i="1"/>
  <c r="T2049" i="1"/>
  <c r="T1209" i="1"/>
  <c r="T517" i="1"/>
  <c r="T796" i="1"/>
  <c r="T1805" i="1"/>
  <c r="T1666" i="1"/>
  <c r="T1894" i="1"/>
  <c r="T2114" i="1"/>
  <c r="T2196" i="1"/>
  <c r="T1593" i="1"/>
  <c r="T369" i="1"/>
  <c r="T2102" i="1"/>
  <c r="T1204" i="1"/>
  <c r="T1082" i="1"/>
  <c r="T1816" i="1"/>
  <c r="T439" i="1"/>
  <c r="T244" i="1"/>
  <c r="T1763" i="1"/>
  <c r="T1266" i="1"/>
  <c r="T760" i="1"/>
  <c r="T352" i="1"/>
  <c r="T1371" i="1"/>
  <c r="T1333" i="1"/>
  <c r="T622" i="1"/>
  <c r="T150" i="1"/>
  <c r="T1088" i="1"/>
  <c r="T1358" i="1"/>
  <c r="T880" i="1"/>
  <c r="T1694" i="1"/>
  <c r="T2095" i="1"/>
  <c r="T2059" i="1"/>
  <c r="T56" i="1"/>
  <c r="T476" i="1"/>
  <c r="T1470" i="1"/>
  <c r="T804" i="1"/>
  <c r="T86" i="1"/>
  <c r="T1225" i="1"/>
  <c r="T1403" i="1"/>
  <c r="T617" i="1"/>
  <c r="T297" i="1"/>
  <c r="T1908" i="1"/>
  <c r="T162" i="1"/>
  <c r="T49" i="1"/>
  <c r="T1714" i="1"/>
  <c r="T1263" i="1"/>
  <c r="T844" i="1"/>
  <c r="T1366" i="1"/>
  <c r="T733" i="1"/>
  <c r="T644" i="1"/>
  <c r="T470" i="1"/>
  <c r="T1758" i="1"/>
  <c r="T1399" i="1"/>
  <c r="T549" i="1"/>
  <c r="T1137" i="1"/>
  <c r="T435" i="1"/>
  <c r="T37" i="1"/>
  <c r="T2157" i="1"/>
  <c r="T163" i="1"/>
  <c r="T1433" i="1"/>
  <c r="T1153" i="1"/>
  <c r="T457" i="1"/>
  <c r="T2072" i="1"/>
  <c r="T1175" i="1"/>
  <c r="T1211" i="1"/>
  <c r="T761" i="1"/>
  <c r="T1915" i="1"/>
  <c r="T1581" i="1"/>
  <c r="T1674" i="1"/>
  <c r="T581" i="1"/>
  <c r="T403" i="1"/>
  <c r="T1739" i="1"/>
  <c r="T1664" i="1"/>
  <c r="T261" i="1"/>
  <c r="T1757" i="1"/>
  <c r="T1789" i="1"/>
  <c r="T2181" i="1"/>
  <c r="T2150" i="1"/>
  <c r="T234" i="1"/>
  <c r="T1761" i="1"/>
  <c r="T542" i="1"/>
  <c r="T1899" i="1"/>
  <c r="T158" i="1"/>
  <c r="T1341" i="1"/>
  <c r="T1229" i="1"/>
  <c r="T475" i="1"/>
  <c r="T1746" i="1"/>
  <c r="T1821" i="1"/>
  <c r="T1087" i="1"/>
  <c r="T1234" i="1"/>
  <c r="T1916" i="1"/>
  <c r="T1375" i="1"/>
  <c r="T2174" i="1"/>
  <c r="T1147" i="1"/>
  <c r="T625" i="1"/>
  <c r="T1536" i="1"/>
  <c r="T1635" i="1"/>
  <c r="T747" i="1"/>
  <c r="T2141" i="1"/>
  <c r="T2080" i="1"/>
  <c r="T831" i="1"/>
  <c r="T1174" i="1"/>
  <c r="T1319" i="1"/>
  <c r="T1275" i="1"/>
  <c r="T1935" i="1"/>
  <c r="T1786" i="1"/>
  <c r="T309" i="1"/>
  <c r="T1544" i="1"/>
  <c r="T1716" i="1"/>
  <c r="T533" i="1"/>
  <c r="T1829" i="1"/>
  <c r="T993" i="1"/>
  <c r="T1138" i="1"/>
  <c r="T108" i="1"/>
  <c r="T923" i="1"/>
  <c r="T1090" i="1"/>
  <c r="T1733" i="1"/>
  <c r="T1238" i="1"/>
  <c r="T2060" i="1"/>
  <c r="T1472" i="1"/>
  <c r="T483" i="1"/>
  <c r="T252" i="1"/>
  <c r="T1418" i="1"/>
  <c r="T990" i="1"/>
  <c r="T1550" i="1"/>
  <c r="T64" i="1"/>
  <c r="T2132" i="1"/>
  <c r="T21" i="1"/>
  <c r="T762" i="1"/>
  <c r="T1228" i="1"/>
  <c r="T1449" i="1"/>
  <c r="T498" i="1"/>
  <c r="T437" i="1"/>
  <c r="T2057" i="1"/>
  <c r="T62" i="1"/>
  <c r="T464" i="1"/>
  <c r="T971" i="1"/>
  <c r="T1561" i="1"/>
  <c r="T876" i="1"/>
  <c r="T1226" i="1"/>
  <c r="T1074" i="1"/>
  <c r="T1817" i="1"/>
  <c r="T935" i="1"/>
  <c r="T1271" i="1"/>
  <c r="T2096" i="1"/>
  <c r="T2029" i="1"/>
  <c r="T961" i="1"/>
  <c r="T350" i="1"/>
  <c r="T1357" i="1"/>
  <c r="T1879" i="1"/>
  <c r="T932" i="1"/>
  <c r="T1744" i="1"/>
  <c r="T772" i="1"/>
  <c r="T1600" i="1"/>
  <c r="T610" i="1"/>
  <c r="T1270" i="1"/>
  <c r="T1136" i="1"/>
  <c r="T777" i="1"/>
  <c r="T467" i="1"/>
  <c r="T812" i="1"/>
  <c r="T556" i="1"/>
  <c r="T841" i="1"/>
  <c r="T2147" i="1"/>
  <c r="T1572" i="1"/>
  <c r="T666" i="1"/>
  <c r="T347" i="1"/>
  <c r="T1870" i="1"/>
  <c r="T409" i="1"/>
  <c r="T1720" i="1"/>
  <c r="T161" i="1"/>
  <c r="T593" i="1"/>
  <c r="T160" i="1"/>
  <c r="T1841" i="1"/>
  <c r="T720" i="1"/>
  <c r="T1670" i="1"/>
  <c r="T1182" i="1"/>
  <c r="T2152" i="1"/>
  <c r="T2122" i="1"/>
  <c r="T1123" i="1"/>
  <c r="T552" i="1"/>
  <c r="T667" i="1"/>
  <c r="T1157" i="1"/>
  <c r="T669" i="1"/>
  <c r="T1316" i="1"/>
  <c r="T1078" i="1"/>
  <c r="T698" i="1"/>
  <c r="T267" i="1"/>
  <c r="T109" i="1"/>
  <c r="T1736" i="1"/>
  <c r="T290" i="1"/>
  <c r="T1700" i="1"/>
  <c r="T2087" i="1"/>
  <c r="T1651" i="1"/>
  <c r="T911" i="1"/>
  <c r="T2089" i="1"/>
  <c r="T688" i="1"/>
  <c r="T1507" i="1"/>
  <c r="T1793" i="1"/>
  <c r="T2165" i="1"/>
  <c r="T1956" i="1"/>
  <c r="T199" i="1"/>
  <c r="T732" i="1"/>
  <c r="T687" i="1"/>
  <c r="T1360" i="1"/>
  <c r="T620" i="1"/>
  <c r="T1684" i="1"/>
  <c r="T1724" i="1"/>
  <c r="T1533" i="1"/>
  <c r="T2103" i="1"/>
  <c r="T72" i="1"/>
  <c r="T510" i="1"/>
  <c r="T1005" i="1"/>
  <c r="T1105" i="1"/>
  <c r="T1556" i="1"/>
  <c r="T799" i="1"/>
  <c r="T1240" i="1"/>
  <c r="T1007" i="1"/>
  <c r="T53" i="1"/>
  <c r="T474" i="1"/>
  <c r="T791" i="1"/>
  <c r="T1451" i="1"/>
  <c r="T469" i="1"/>
  <c r="T1732" i="1"/>
  <c r="T1652" i="1"/>
  <c r="T145" i="1"/>
  <c r="T141" i="1"/>
  <c r="T1958" i="1"/>
  <c r="T1983" i="1"/>
  <c r="T294" i="1"/>
  <c r="T1400" i="1"/>
  <c r="T968" i="1"/>
  <c r="T1942" i="1"/>
  <c r="T1872" i="1"/>
  <c r="T514" i="1"/>
  <c r="T114" i="1"/>
  <c r="T487" i="1"/>
  <c r="T1948" i="1"/>
  <c r="T330" i="1"/>
  <c r="T395" i="1"/>
  <c r="T829" i="1"/>
  <c r="T558" i="1"/>
  <c r="T1752" i="1"/>
  <c r="T631" i="1"/>
  <c r="T1970" i="1"/>
  <c r="T1450" i="1"/>
  <c r="T1868" i="1"/>
  <c r="T461" i="1"/>
  <c r="T1660" i="1"/>
  <c r="T576" i="1"/>
  <c r="T1392" i="1"/>
  <c r="T1031" i="1"/>
  <c r="T817" i="1"/>
  <c r="T1855" i="1"/>
  <c r="T753" i="1"/>
  <c r="T901" i="1"/>
  <c r="T1325" i="1"/>
  <c r="T1166" i="1"/>
  <c r="T1961" i="1"/>
  <c r="T304" i="1"/>
  <c r="T221" i="1"/>
  <c r="T2179" i="1"/>
  <c r="T1726" i="1"/>
  <c r="T1932" i="1"/>
  <c r="T729" i="1"/>
  <c r="T135" i="1"/>
  <c r="T600" i="1"/>
  <c r="T983" i="1"/>
  <c r="T1250" i="1"/>
  <c r="T2111" i="1"/>
  <c r="T1116" i="1"/>
  <c r="T1566" i="1"/>
  <c r="T541" i="1"/>
  <c r="T591" i="1"/>
  <c r="T26" i="1"/>
  <c r="T139" i="1"/>
  <c r="T1094" i="1"/>
  <c r="T664" i="1"/>
  <c r="T1100" i="1"/>
  <c r="T1322" i="1"/>
  <c r="T1503" i="1"/>
  <c r="T189" i="1"/>
  <c r="T868" i="1"/>
  <c r="T1831" i="1"/>
  <c r="T1352" i="1"/>
  <c r="T1799" i="1"/>
  <c r="T962" i="1"/>
  <c r="T621" i="1"/>
  <c r="T466" i="1"/>
  <c r="T1363" i="1"/>
  <c r="T889" i="1"/>
  <c r="T273" i="1"/>
  <c r="T358" i="1"/>
  <c r="T746" i="1"/>
  <c r="T1509" i="1"/>
  <c r="T572" i="1"/>
  <c r="T1021" i="1"/>
  <c r="T2108" i="1"/>
  <c r="T1542" i="1"/>
  <c r="T696" i="1"/>
  <c r="T1223" i="1"/>
  <c r="T2164" i="1"/>
  <c r="T370" i="1"/>
  <c r="T2058" i="1"/>
  <c r="T712" i="1"/>
  <c r="T1950" i="1"/>
  <c r="T398" i="1"/>
  <c r="T1946" i="1"/>
  <c r="T826" i="1"/>
  <c r="T2015" i="1"/>
  <c r="T473" i="1"/>
  <c r="T1553" i="1"/>
  <c r="T1332" i="1"/>
  <c r="T783" i="1"/>
  <c r="T368" i="1"/>
  <c r="T927" i="1"/>
  <c r="T805" i="1"/>
  <c r="T1900" i="1"/>
  <c r="T1422" i="1"/>
  <c r="T972" i="1"/>
  <c r="T605" i="1"/>
  <c r="T501" i="1"/>
  <c r="T942" i="1"/>
  <c r="T874" i="1"/>
  <c r="T851" i="1"/>
  <c r="T1649" i="1"/>
  <c r="T948" i="1"/>
  <c r="T1734" i="1"/>
  <c r="T594" i="1"/>
  <c r="T1424" i="1"/>
  <c r="T1637" i="1"/>
  <c r="T859" i="1"/>
  <c r="T1089" i="1"/>
  <c r="T818" i="1"/>
  <c r="T1098" i="1"/>
  <c r="T598" i="1"/>
  <c r="T1885" i="1"/>
  <c r="T1355" i="1"/>
  <c r="T406" i="1"/>
  <c r="T168" i="1"/>
  <c r="T1165" i="1"/>
  <c r="T187" i="1"/>
  <c r="T1036" i="1"/>
  <c r="T404" i="1"/>
  <c r="T1348" i="1"/>
  <c r="T1199" i="1"/>
  <c r="T130" i="1"/>
  <c r="T1790" i="1"/>
  <c r="T300" i="1"/>
  <c r="T567" i="1"/>
  <c r="T1468" i="1"/>
  <c r="T337" i="1"/>
  <c r="T2003" i="1"/>
  <c r="T602" i="1"/>
  <c r="T463" i="1"/>
  <c r="T697" i="1"/>
  <c r="T228" i="1"/>
  <c r="T870" i="1"/>
  <c r="T1302" i="1"/>
  <c r="T372" i="1"/>
  <c r="T1110" i="1"/>
  <c r="T671" i="1"/>
  <c r="T742" i="1"/>
  <c r="T1046" i="1"/>
  <c r="T1161" i="1"/>
  <c r="T1069" i="1"/>
  <c r="T691" i="1"/>
  <c r="T2038" i="1"/>
  <c r="T46" i="1"/>
  <c r="T1291" i="1"/>
  <c r="T1804" i="1"/>
  <c r="T43" i="1"/>
  <c r="T1061" i="1"/>
  <c r="T1421" i="1"/>
  <c r="T1613" i="1"/>
  <c r="T2129" i="1"/>
  <c r="T1448" i="1"/>
  <c r="T863" i="1"/>
  <c r="T1913" i="1"/>
  <c r="T197" i="1"/>
  <c r="T1026" i="1"/>
  <c r="T129" i="1"/>
  <c r="T613" i="1"/>
  <c r="T1292" i="1"/>
  <c r="T1931" i="1"/>
  <c r="T484" i="1"/>
  <c r="T852" i="1"/>
  <c r="T1877" i="1"/>
  <c r="T1411" i="1"/>
  <c r="T133" i="1"/>
  <c r="T731" i="1"/>
  <c r="T960" i="1"/>
  <c r="T175" i="1"/>
  <c r="T2007" i="1"/>
  <c r="T203" i="1"/>
  <c r="T89" i="1"/>
  <c r="T690" i="1"/>
  <c r="T921" i="1"/>
  <c r="T1814" i="1"/>
  <c r="T488" i="1"/>
  <c r="T1522" i="1"/>
  <c r="T377" i="1"/>
  <c r="T2092" i="1"/>
  <c r="T2078" i="1"/>
  <c r="T808" i="1"/>
  <c r="T486" i="1"/>
  <c r="T1187" i="1"/>
  <c r="T655" i="1"/>
  <c r="T500" i="1"/>
  <c r="T1135" i="1"/>
  <c r="T1425" i="1"/>
  <c r="T1040" i="1"/>
  <c r="T1743" i="1"/>
  <c r="T1483" i="1"/>
  <c r="T1075" i="1"/>
  <c r="T1254" i="1"/>
  <c r="T1876" i="1"/>
  <c r="T1563" i="1"/>
  <c r="T225" i="1"/>
  <c r="T2046" i="1"/>
  <c r="T726" i="1"/>
  <c r="T1840" i="1"/>
  <c r="T842" i="1"/>
  <c r="T253" i="1"/>
  <c r="T1356" i="1"/>
  <c r="T701" i="1"/>
  <c r="T1690" i="1"/>
  <c r="T2187" i="1"/>
  <c r="T276" i="1"/>
  <c r="T2067" i="1"/>
  <c r="T1388" i="1"/>
  <c r="T1844" i="1"/>
  <c r="T639" i="1"/>
  <c r="T1455" i="1"/>
  <c r="T987" i="1"/>
  <c r="T1050" i="1"/>
  <c r="T1329" i="1"/>
  <c r="T516" i="1"/>
  <c r="T201" i="1"/>
  <c r="T2069" i="1"/>
  <c r="T1437" i="1"/>
  <c r="T739" i="1"/>
  <c r="T348" i="1"/>
  <c r="T871" i="1"/>
  <c r="T769" i="1"/>
  <c r="T1193" i="1"/>
  <c r="T1984" i="1"/>
  <c r="T2140" i="1"/>
  <c r="T1314" i="1"/>
  <c r="T539" i="1"/>
  <c r="T1106" i="1"/>
  <c r="T736" i="1"/>
  <c r="T566" i="1"/>
  <c r="T1940" i="1"/>
  <c r="T173" i="1"/>
  <c r="T1890" i="1"/>
  <c r="T1102" i="1"/>
  <c r="T632" i="1"/>
  <c r="T830" i="1"/>
  <c r="T1197" i="1"/>
  <c r="T1458" i="1"/>
  <c r="T1738" i="1"/>
  <c r="T1567" i="1"/>
  <c r="T462" i="1"/>
  <c r="T1565" i="1"/>
  <c r="T1152" i="1"/>
  <c r="T1442" i="1"/>
  <c r="T482" i="1"/>
  <c r="T2014" i="1"/>
  <c r="T1003" i="1"/>
  <c r="T425" i="1"/>
  <c r="T527" i="1"/>
  <c r="T375" i="1"/>
  <c r="T505" i="1"/>
  <c r="T414" i="1"/>
  <c r="T2143" i="1"/>
  <c r="T752" i="1"/>
  <c r="T441" i="1"/>
  <c r="T1626" i="1"/>
  <c r="T853" i="1"/>
  <c r="T460" i="1"/>
  <c r="T1497" i="1"/>
  <c r="T2006" i="1"/>
  <c r="T614" i="1"/>
  <c r="T2001" i="1"/>
  <c r="T47" i="1"/>
  <c r="T838" i="1"/>
  <c r="T659" i="1"/>
  <c r="T1882" i="1"/>
  <c r="T1131" i="1"/>
  <c r="T110" i="1"/>
  <c r="T1402" i="1"/>
  <c r="T1823" i="1"/>
  <c r="T1018" i="1"/>
  <c r="T205" i="1"/>
  <c r="T1002" i="1"/>
  <c r="T925" i="1"/>
  <c r="T653" i="1"/>
  <c r="T1669" i="1"/>
  <c r="T1214" i="1"/>
  <c r="T1874" i="1"/>
  <c r="T282" i="1"/>
  <c r="T416" i="1"/>
  <c r="T2051" i="1"/>
  <c r="T1086" i="1"/>
  <c r="T1839" i="1"/>
  <c r="T1277" i="1"/>
  <c r="T1562" i="1"/>
  <c r="T1809" i="1"/>
  <c r="T1580" i="1"/>
  <c r="T1462" i="1"/>
  <c r="T339" i="1"/>
  <c r="T974" i="1"/>
  <c r="T945" i="1"/>
  <c r="T660" i="1"/>
  <c r="T1939" i="1"/>
  <c r="T75" i="1"/>
  <c r="T126" i="1"/>
  <c r="T204" i="1"/>
  <c r="T1505" i="1"/>
  <c r="T1768" i="1"/>
  <c r="T1705" i="1"/>
  <c r="T1260" i="1"/>
  <c r="T992" i="1"/>
  <c r="T1596" i="1"/>
  <c r="T970" i="1"/>
  <c r="T2123" i="1"/>
  <c r="T1679" i="1"/>
  <c r="T2138" i="1"/>
  <c r="T2066" i="1"/>
  <c r="T707" i="1"/>
  <c r="T1009" i="1"/>
  <c r="T1221" i="1"/>
  <c r="T1055" i="1"/>
  <c r="T597" i="1"/>
  <c r="T511" i="1"/>
  <c r="T1959" i="1"/>
  <c r="T798" i="1"/>
  <c r="Y87" i="1" l="1"/>
  <c r="Z87" i="1" s="1"/>
  <c r="U2199" i="1"/>
  <c r="Y2199" i="1" s="1"/>
  <c r="Z2199" i="1" s="1"/>
  <c r="U2106" i="1"/>
  <c r="Y2106" i="1" s="1"/>
  <c r="Z2106" i="1" s="1"/>
  <c r="U225" i="1"/>
  <c r="Y225" i="1" s="1"/>
  <c r="Z225" i="1" s="1"/>
  <c r="U1031" i="1"/>
  <c r="Y1031" i="1" s="1"/>
  <c r="Z1031" i="1" s="1"/>
  <c r="U786" i="1"/>
  <c r="Y786" i="1" s="1"/>
  <c r="Z786" i="1" s="1"/>
  <c r="U634" i="1"/>
  <c r="Y634" i="1" s="1"/>
  <c r="Z634" i="1" s="1"/>
  <c r="U817" i="1"/>
  <c r="Y817" i="1" s="1"/>
  <c r="Z817" i="1" s="1"/>
  <c r="U1623" i="1"/>
  <c r="Y1623" i="1" s="1"/>
  <c r="Z1623" i="1" s="1"/>
  <c r="U2158" i="1"/>
  <c r="Y2158" i="1" s="1"/>
  <c r="Z2158" i="1" s="1"/>
  <c r="U2028" i="1"/>
  <c r="Y2028" i="1" s="1"/>
  <c r="Z2028" i="1" s="1"/>
  <c r="U402" i="1"/>
  <c r="Y402" i="1" s="1"/>
  <c r="Z402" i="1" s="1"/>
  <c r="U1978" i="1"/>
  <c r="Y1978" i="1" s="1"/>
  <c r="Z1978" i="1" s="1"/>
  <c r="U126" i="1"/>
  <c r="Y126" i="1" s="1"/>
  <c r="Z126" i="1" s="1"/>
  <c r="U1944" i="1"/>
  <c r="Y1944" i="1" s="1"/>
  <c r="Z1944" i="1" s="1"/>
  <c r="U186" i="1"/>
  <c r="Y186" i="1" s="1"/>
  <c r="Z186" i="1" s="1"/>
  <c r="U1793" i="1"/>
  <c r="Y1793" i="1" s="1"/>
  <c r="Z1793" i="1" s="1"/>
  <c r="U1265" i="1"/>
  <c r="Y1265" i="1" s="1"/>
  <c r="Z1265" i="1" s="1"/>
  <c r="U673" i="1"/>
  <c r="Y673" i="1" s="1"/>
  <c r="Z673" i="1" s="1"/>
  <c r="U49" i="1"/>
  <c r="Y49" i="1" s="1"/>
  <c r="Z49" i="1" s="1"/>
  <c r="U1352" i="1"/>
  <c r="Y1352" i="1" s="1"/>
  <c r="Z1352" i="1" s="1"/>
  <c r="U744" i="1"/>
  <c r="Y744" i="1" s="1"/>
  <c r="Z744" i="1" s="1"/>
  <c r="U104" i="1"/>
  <c r="Y104" i="1" s="1"/>
  <c r="Z104" i="1" s="1"/>
  <c r="U1479" i="1"/>
  <c r="Y1479" i="1" s="1"/>
  <c r="Z1479" i="1" s="1"/>
  <c r="U887" i="1"/>
  <c r="Y887" i="1" s="1"/>
  <c r="Z887" i="1" s="1"/>
  <c r="U263" i="1"/>
  <c r="Y263" i="1" s="1"/>
  <c r="Z263" i="1" s="1"/>
  <c r="U2107" i="1"/>
  <c r="Y2107" i="1" s="1"/>
  <c r="Z2107" i="1" s="1"/>
  <c r="U1921" i="1"/>
  <c r="Y1921" i="1" s="1"/>
  <c r="Z1921" i="1" s="1"/>
  <c r="U1480" i="1"/>
  <c r="Y1480" i="1" s="1"/>
  <c r="Z1480" i="1" s="1"/>
  <c r="U280" i="1"/>
  <c r="Y280" i="1" s="1"/>
  <c r="Z280" i="1" s="1"/>
  <c r="U1718" i="1"/>
  <c r="Y1718" i="1" s="1"/>
  <c r="Z1718" i="1" s="1"/>
  <c r="U1746" i="1"/>
  <c r="Y1746" i="1" s="1"/>
  <c r="Z1746" i="1" s="1"/>
  <c r="U2147" i="1"/>
  <c r="Y2147" i="1" s="1"/>
  <c r="Z2147" i="1" s="1"/>
  <c r="U1534" i="1"/>
  <c r="Y1534" i="1" s="1"/>
  <c r="Z1534" i="1" s="1"/>
  <c r="U1846" i="1"/>
  <c r="Y1846" i="1" s="1"/>
  <c r="Z1846" i="1" s="1"/>
  <c r="U1594" i="1"/>
  <c r="Y1594" i="1" s="1"/>
  <c r="Z1594" i="1" s="1"/>
  <c r="U2129" i="1"/>
  <c r="Y2129" i="1" s="1"/>
  <c r="Z2129" i="1" s="1"/>
  <c r="U1681" i="1"/>
  <c r="Y1681" i="1" s="1"/>
  <c r="Z1681" i="1" s="1"/>
  <c r="U1121" i="1"/>
  <c r="Y1121" i="1" s="1"/>
  <c r="Z1121" i="1" s="1"/>
  <c r="U497" i="1"/>
  <c r="Y497" i="1" s="1"/>
  <c r="Z497" i="1" s="1"/>
  <c r="U1800" i="1"/>
  <c r="Y1800" i="1" s="1"/>
  <c r="Z1800" i="1" s="1"/>
  <c r="U1192" i="1"/>
  <c r="Y1192" i="1" s="1"/>
  <c r="Z1192" i="1" s="1"/>
  <c r="U584" i="1"/>
  <c r="Y584" i="1" s="1"/>
  <c r="Z584" i="1" s="1"/>
  <c r="U1943" i="1"/>
  <c r="Y1943" i="1" s="1"/>
  <c r="Z1943" i="1" s="1"/>
  <c r="U1351" i="1"/>
  <c r="Y1351" i="1" s="1"/>
  <c r="Z1351" i="1" s="1"/>
  <c r="U711" i="1"/>
  <c r="Y711" i="1" s="1"/>
  <c r="Z711" i="1" s="1"/>
  <c r="U119" i="1"/>
  <c r="Y119" i="1" s="1"/>
  <c r="Z119" i="1" s="1"/>
  <c r="U638" i="1"/>
  <c r="Y638" i="1" s="1"/>
  <c r="Z638" i="1" s="1"/>
  <c r="U1409" i="1"/>
  <c r="Y1409" i="1" s="1"/>
  <c r="Z1409" i="1" s="1"/>
  <c r="U872" i="1"/>
  <c r="Y872" i="1" s="1"/>
  <c r="Z872" i="1" s="1"/>
  <c r="U439" i="1"/>
  <c r="Y439" i="1" s="1"/>
  <c r="Z439" i="1" s="1"/>
  <c r="U630" i="1"/>
  <c r="Y630" i="1" s="1"/>
  <c r="Z630" i="1" s="1"/>
  <c r="U1298" i="1"/>
  <c r="Y1298" i="1" s="1"/>
  <c r="Z1298" i="1" s="1"/>
  <c r="U966" i="1"/>
  <c r="Y966" i="1" s="1"/>
  <c r="Z966" i="1" s="1"/>
  <c r="U1086" i="1"/>
  <c r="Y1086" i="1" s="1"/>
  <c r="Z1086" i="1" s="1"/>
  <c r="U486" i="1"/>
  <c r="Y486" i="1" s="1"/>
  <c r="Z486" i="1" s="1"/>
  <c r="U1082" i="1"/>
  <c r="Y1082" i="1" s="1"/>
  <c r="Z1082" i="1" s="1"/>
  <c r="U2033" i="1"/>
  <c r="Y2033" i="1" s="1"/>
  <c r="Z2033" i="1" s="1"/>
  <c r="U1585" i="1"/>
  <c r="Y1585" i="1" s="1"/>
  <c r="Z1585" i="1" s="1"/>
  <c r="U945" i="1"/>
  <c r="Y945" i="1" s="1"/>
  <c r="Z945" i="1" s="1"/>
  <c r="U353" i="1"/>
  <c r="Y353" i="1" s="1"/>
  <c r="Z353" i="1" s="1"/>
  <c r="U1640" i="1"/>
  <c r="Y1640" i="1" s="1"/>
  <c r="Z1640" i="1" s="1"/>
  <c r="U1032" i="1"/>
  <c r="Y1032" i="1" s="1"/>
  <c r="Z1032" i="1" s="1"/>
  <c r="U424" i="1"/>
  <c r="Y424" i="1" s="1"/>
  <c r="Z424" i="1" s="1"/>
  <c r="U1799" i="1"/>
  <c r="Y1799" i="1" s="1"/>
  <c r="Z1799" i="1" s="1"/>
  <c r="U1175" i="1"/>
  <c r="Y1175" i="1" s="1"/>
  <c r="Z1175" i="1" s="1"/>
  <c r="U583" i="1"/>
  <c r="Y583" i="1" s="1"/>
  <c r="Z583" i="1" s="1"/>
  <c r="U2104" i="1"/>
  <c r="Y2104" i="1" s="1"/>
  <c r="Z2104" i="1" s="1"/>
  <c r="U1366" i="1"/>
  <c r="Y1366" i="1" s="1"/>
  <c r="Z1366" i="1" s="1"/>
  <c r="U502" i="1"/>
  <c r="Y502" i="1" s="1"/>
  <c r="Z502" i="1" s="1"/>
  <c r="U2135" i="1"/>
  <c r="Y2135" i="1" s="1"/>
  <c r="Z2135" i="1" s="1"/>
  <c r="U1986" i="1"/>
  <c r="Y1986" i="1" s="1"/>
  <c r="Z1986" i="1" s="1"/>
  <c r="U1682" i="1"/>
  <c r="Y1682" i="1" s="1"/>
  <c r="Z1682" i="1" s="1"/>
  <c r="U1170" i="1"/>
  <c r="Y1170" i="1" s="1"/>
  <c r="Z1170" i="1" s="1"/>
  <c r="U722" i="1"/>
  <c r="Y722" i="1" s="1"/>
  <c r="Z722" i="1" s="1"/>
  <c r="U274" i="1"/>
  <c r="Y274" i="1" s="1"/>
  <c r="Z274" i="1" s="1"/>
  <c r="U1918" i="1"/>
  <c r="Y1918" i="1" s="1"/>
  <c r="Z1918" i="1" s="1"/>
  <c r="U774" i="1"/>
  <c r="Y774" i="1" s="1"/>
  <c r="Z774" i="1" s="1"/>
  <c r="U2086" i="1"/>
  <c r="Y2086" i="1" s="1"/>
  <c r="Z2086" i="1" s="1"/>
  <c r="U1854" i="1"/>
  <c r="Y1854" i="1" s="1"/>
  <c r="Z1854" i="1" s="1"/>
  <c r="U1406" i="1"/>
  <c r="U1022" i="1"/>
  <c r="Y1022" i="1" s="1"/>
  <c r="Z1022" i="1" s="1"/>
  <c r="U510" i="1"/>
  <c r="Y510" i="1" s="1"/>
  <c r="Z510" i="1" s="1"/>
  <c r="U62" i="1"/>
  <c r="Y62" i="1" s="1"/>
  <c r="Z62" i="1" s="1"/>
  <c r="U1462" i="1"/>
  <c r="Y1462" i="1" s="1"/>
  <c r="Z1462" i="1" s="1"/>
  <c r="U2212" i="1"/>
  <c r="Y2212" i="1" s="1"/>
  <c r="Z2212" i="1" s="1"/>
  <c r="U2084" i="1"/>
  <c r="Y2084" i="1" s="1"/>
  <c r="Z2084" i="1" s="1"/>
  <c r="U1912" i="1"/>
  <c r="Y1912" i="1" s="1"/>
  <c r="Z1912" i="1" s="1"/>
  <c r="U1402" i="1"/>
  <c r="Y1402" i="1" s="1"/>
  <c r="Z1402" i="1" s="1"/>
  <c r="U954" i="1"/>
  <c r="Y954" i="1" s="1"/>
  <c r="Z954" i="1" s="1"/>
  <c r="U570" i="1"/>
  <c r="Y570" i="1" s="1"/>
  <c r="Z570" i="1" s="1"/>
  <c r="U58" i="1"/>
  <c r="Y58" i="1" s="1"/>
  <c r="Z58" i="1" s="1"/>
  <c r="U2113" i="1"/>
  <c r="Y2113" i="1" s="1"/>
  <c r="Z2113" i="1" s="1"/>
  <c r="U2001" i="1"/>
  <c r="Y2001" i="1" s="1"/>
  <c r="Z2001" i="1" s="1"/>
  <c r="U1873" i="1"/>
  <c r="Y1873" i="1" s="1"/>
  <c r="Z1873" i="1" s="1"/>
  <c r="U1777" i="1"/>
  <c r="Y1777" i="1" s="1"/>
  <c r="Z1777" i="1" s="1"/>
  <c r="U1665" i="1"/>
  <c r="Y1665" i="1" s="1"/>
  <c r="Z1665" i="1" s="1"/>
  <c r="U1521" i="1"/>
  <c r="Y1521" i="1" s="1"/>
  <c r="Z1521" i="1" s="1"/>
  <c r="U1377" i="1"/>
  <c r="Y1377" i="1" s="1"/>
  <c r="Z1377" i="1" s="1"/>
  <c r="U1249" i="1"/>
  <c r="Y1249" i="1" s="1"/>
  <c r="Z1249" i="1" s="1"/>
  <c r="U1073" i="1"/>
  <c r="Y1073" i="1" s="1"/>
  <c r="Z1073" i="1" s="1"/>
  <c r="U929" i="1"/>
  <c r="Y929" i="1" s="1"/>
  <c r="Z929" i="1" s="1"/>
  <c r="U769" i="1"/>
  <c r="Y769" i="1" s="1"/>
  <c r="Z769" i="1" s="1"/>
  <c r="U609" i="1"/>
  <c r="Y609" i="1" s="1"/>
  <c r="Z609" i="1" s="1"/>
  <c r="U481" i="1"/>
  <c r="Y481" i="1" s="1"/>
  <c r="Z481" i="1" s="1"/>
  <c r="U321" i="1"/>
  <c r="Y321" i="1" s="1"/>
  <c r="Z321" i="1" s="1"/>
  <c r="U161" i="1"/>
  <c r="Y161" i="1" s="1"/>
  <c r="Z161" i="1" s="1"/>
  <c r="U1896" i="1"/>
  <c r="Y1896" i="1" s="1"/>
  <c r="Z1896" i="1" s="1"/>
  <c r="U1768" i="1"/>
  <c r="Y1768" i="1" s="1"/>
  <c r="Z1768" i="1" s="1"/>
  <c r="U1608" i="1"/>
  <c r="Y1608" i="1" s="1"/>
  <c r="Z1608" i="1" s="1"/>
  <c r="U1448" i="1"/>
  <c r="Y1448" i="1" s="1"/>
  <c r="Z1448" i="1" s="1"/>
  <c r="U1304" i="1"/>
  <c r="Y1304" i="1" s="1"/>
  <c r="Z1304" i="1" s="1"/>
  <c r="U1128" i="1"/>
  <c r="Y1128" i="1" s="1"/>
  <c r="Z1128" i="1" s="1"/>
  <c r="U1000" i="1"/>
  <c r="Y1000" i="1" s="1"/>
  <c r="Z1000" i="1" s="1"/>
  <c r="U856" i="1"/>
  <c r="Y856" i="1" s="1"/>
  <c r="Z856" i="1" s="1"/>
  <c r="U680" i="1"/>
  <c r="Y680" i="1" s="1"/>
  <c r="Z680" i="1" s="1"/>
  <c r="U536" i="1"/>
  <c r="Y536" i="1" s="1"/>
  <c r="Z536" i="1" s="1"/>
  <c r="U408" i="1"/>
  <c r="Y408" i="1" s="1"/>
  <c r="Z408" i="1" s="1"/>
  <c r="U232" i="1"/>
  <c r="Y232" i="1" s="1"/>
  <c r="Z232" i="1" s="1"/>
  <c r="U88" i="1"/>
  <c r="Y88" i="1" s="1"/>
  <c r="Z88" i="1" s="1"/>
  <c r="U1911" i="1"/>
  <c r="Y1911" i="1" s="1"/>
  <c r="Z1911" i="1" s="1"/>
  <c r="U1735" i="1"/>
  <c r="Y1735" i="1" s="1"/>
  <c r="Z1735" i="1" s="1"/>
  <c r="U1607" i="1"/>
  <c r="Y1607" i="1" s="1"/>
  <c r="Z1607" i="1" s="1"/>
  <c r="U1463" i="1"/>
  <c r="Y1463" i="1" s="1"/>
  <c r="Z1463" i="1" s="1"/>
  <c r="U1287" i="1"/>
  <c r="Y1287" i="1" s="1"/>
  <c r="Z1287" i="1" s="1"/>
  <c r="U1143" i="1"/>
  <c r="Y1143" i="1" s="1"/>
  <c r="Z1143" i="1" s="1"/>
  <c r="U1015" i="1"/>
  <c r="Y1015" i="1" s="1"/>
  <c r="Z1015" i="1" s="1"/>
  <c r="U839" i="1"/>
  <c r="Y839" i="1" s="1"/>
  <c r="Z839" i="1" s="1"/>
  <c r="U695" i="1"/>
  <c r="Y695" i="1" s="1"/>
  <c r="Z695" i="1" s="1"/>
  <c r="U535" i="1"/>
  <c r="Y535" i="1" s="1"/>
  <c r="Z535" i="1" s="1"/>
  <c r="U375" i="1"/>
  <c r="Y375" i="1" s="1"/>
  <c r="Z375" i="1" s="1"/>
  <c r="U247" i="1"/>
  <c r="Y247" i="1" s="1"/>
  <c r="Z247" i="1" s="1"/>
  <c r="U71" i="1"/>
  <c r="Y71" i="1" s="1"/>
  <c r="Z71" i="1" s="1"/>
  <c r="U183" i="1"/>
  <c r="Y183" i="1" s="1"/>
  <c r="Z183" i="1" s="1"/>
  <c r="U279" i="1"/>
  <c r="Y279" i="1" s="1"/>
  <c r="Z279" i="1" s="1"/>
  <c r="U407" i="1"/>
  <c r="Y407" i="1" s="1"/>
  <c r="Z407" i="1" s="1"/>
  <c r="U519" i="1"/>
  <c r="Y519" i="1" s="1"/>
  <c r="Z519" i="1" s="1"/>
  <c r="U631" i="1"/>
  <c r="Y631" i="1" s="1"/>
  <c r="Z631" i="1" s="1"/>
  <c r="U759" i="1"/>
  <c r="Y759" i="1" s="1"/>
  <c r="Z759" i="1" s="1"/>
  <c r="U855" i="1"/>
  <c r="Y855" i="1" s="1"/>
  <c r="Z855" i="1" s="1"/>
  <c r="U967" i="1"/>
  <c r="Y967" i="1" s="1"/>
  <c r="Z967" i="1" s="1"/>
  <c r="U1095" i="1"/>
  <c r="Y1095" i="1" s="1"/>
  <c r="Z1095" i="1" s="1"/>
  <c r="U1207" i="1"/>
  <c r="Y1207" i="1" s="1"/>
  <c r="Z1207" i="1" s="1"/>
  <c r="U1303" i="1"/>
  <c r="Y1303" i="1" s="1"/>
  <c r="Z1303" i="1" s="1"/>
  <c r="U1431" i="1"/>
  <c r="Y1431" i="1" s="1"/>
  <c r="Z1431" i="1" s="1"/>
  <c r="U1543" i="1"/>
  <c r="Y1543" i="1" s="1"/>
  <c r="Z1543" i="1" s="1"/>
  <c r="U1655" i="1"/>
  <c r="Y1655" i="1" s="1"/>
  <c r="Z1655" i="1" s="1"/>
  <c r="U1783" i="1"/>
  <c r="Y1783" i="1" s="1"/>
  <c r="Z1783" i="1" s="1"/>
  <c r="U1879" i="1"/>
  <c r="Y1879" i="1" s="1"/>
  <c r="Z1879" i="1" s="1"/>
  <c r="U24" i="1"/>
  <c r="Y24" i="1" s="1"/>
  <c r="Z24" i="1" s="1"/>
  <c r="U152" i="1"/>
  <c r="Y152" i="1" s="1"/>
  <c r="Z152" i="1" s="1"/>
  <c r="U264" i="1"/>
  <c r="Y264" i="1" s="1"/>
  <c r="Z264" i="1" s="1"/>
  <c r="U360" i="1"/>
  <c r="Y360" i="1" s="1"/>
  <c r="Z360" i="1" s="1"/>
  <c r="U488" i="1"/>
  <c r="Y488" i="1" s="1"/>
  <c r="Z488" i="1" s="1"/>
  <c r="U600" i="1"/>
  <c r="Y600" i="1" s="1"/>
  <c r="Z600" i="1" s="1"/>
  <c r="U712" i="1"/>
  <c r="Y712" i="1" s="1"/>
  <c r="Z712" i="1" s="1"/>
  <c r="U840" i="1"/>
  <c r="Y840" i="1" s="1"/>
  <c r="Z840" i="1" s="1"/>
  <c r="U936" i="1"/>
  <c r="Y936" i="1" s="1"/>
  <c r="Z936" i="1" s="1"/>
  <c r="U1048" i="1"/>
  <c r="Y1048" i="1" s="1"/>
  <c r="Z1048" i="1" s="1"/>
  <c r="U1176" i="1"/>
  <c r="Y1176" i="1" s="1"/>
  <c r="Z1176" i="1" s="1"/>
  <c r="U1288" i="1"/>
  <c r="Y1288" i="1" s="1"/>
  <c r="Z1288" i="1" s="1"/>
  <c r="U1384" i="1"/>
  <c r="Y1384" i="1" s="1"/>
  <c r="Z1384" i="1" s="1"/>
  <c r="U1512" i="1"/>
  <c r="Y1512" i="1" s="1"/>
  <c r="Z1512" i="1" s="1"/>
  <c r="U1624" i="1"/>
  <c r="Y1624" i="1" s="1"/>
  <c r="Z1624" i="1" s="1"/>
  <c r="U1736" i="1"/>
  <c r="Y1736" i="1" s="1"/>
  <c r="Z1736" i="1" s="1"/>
  <c r="U1864" i="1"/>
  <c r="Y1864" i="1" s="1"/>
  <c r="Z1864" i="1" s="1"/>
  <c r="U65" i="1"/>
  <c r="Y65" i="1" s="1"/>
  <c r="Z65" i="1" s="1"/>
  <c r="U177" i="1"/>
  <c r="Y177" i="1" s="1"/>
  <c r="Z177" i="1" s="1"/>
  <c r="U305" i="1"/>
  <c r="Y305" i="1" s="1"/>
  <c r="Z305" i="1" s="1"/>
  <c r="U417" i="1"/>
  <c r="Y417" i="1" s="1"/>
  <c r="Z417" i="1" s="1"/>
  <c r="U513" i="1"/>
  <c r="Y513" i="1" s="1"/>
  <c r="Z513" i="1" s="1"/>
  <c r="U641" i="1"/>
  <c r="Y641" i="1" s="1"/>
  <c r="Z641" i="1" s="1"/>
  <c r="U753" i="1"/>
  <c r="Y753" i="1" s="1"/>
  <c r="Z753" i="1" s="1"/>
  <c r="U865" i="1"/>
  <c r="Y865" i="1" s="1"/>
  <c r="Z865" i="1" s="1"/>
  <c r="U993" i="1"/>
  <c r="Y993" i="1" s="1"/>
  <c r="Z993" i="1" s="1"/>
  <c r="U1089" i="1"/>
  <c r="Y1089" i="1" s="1"/>
  <c r="Z1089" i="1" s="1"/>
  <c r="U1201" i="1"/>
  <c r="Y1201" i="1" s="1"/>
  <c r="Z1201" i="1" s="1"/>
  <c r="U1329" i="1"/>
  <c r="Y1329" i="1" s="1"/>
  <c r="Z1329" i="1" s="1"/>
  <c r="U1441" i="1"/>
  <c r="Y1441" i="1" s="1"/>
  <c r="Z1441" i="1" s="1"/>
  <c r="U1537" i="1"/>
  <c r="Y1537" i="1" s="1"/>
  <c r="Z1537" i="1" s="1"/>
  <c r="U1649" i="1"/>
  <c r="Y1649" i="1" s="1"/>
  <c r="Z1649" i="1" s="1"/>
  <c r="U1729" i="1"/>
  <c r="Y1729" i="1" s="1"/>
  <c r="Z1729" i="1" s="1"/>
  <c r="U1809" i="1"/>
  <c r="Y1809" i="1" s="1"/>
  <c r="Z1809" i="1" s="1"/>
  <c r="U1905" i="1"/>
  <c r="Y1905" i="1" s="1"/>
  <c r="Z1905" i="1" s="1"/>
  <c r="U1985" i="1"/>
  <c r="Y1985" i="1" s="1"/>
  <c r="Z1985" i="1" s="1"/>
  <c r="U2065" i="1"/>
  <c r="Y2065" i="1" s="1"/>
  <c r="Z2065" i="1" s="1"/>
  <c r="U2161" i="1"/>
  <c r="Y2161" i="1" s="1"/>
  <c r="Z2161" i="1" s="1"/>
  <c r="U122" i="1"/>
  <c r="Y122" i="1" s="1"/>
  <c r="Z122" i="1" s="1"/>
  <c r="U442" i="1"/>
  <c r="Y442" i="1" s="1"/>
  <c r="Z442" i="1" s="1"/>
  <c r="U826" i="1"/>
  <c r="Y826" i="1" s="1"/>
  <c r="Z826" i="1" s="1"/>
  <c r="U1146" i="1"/>
  <c r="Y1146" i="1" s="1"/>
  <c r="Z1146" i="1" s="1"/>
  <c r="U1466" i="1"/>
  <c r="Y1466" i="1" s="1"/>
  <c r="Z1466" i="1" s="1"/>
  <c r="U1850" i="1"/>
  <c r="Y1850" i="1" s="1"/>
  <c r="Z1850" i="1" s="1"/>
  <c r="U2020" i="1"/>
  <c r="Y2020" i="1" s="1"/>
  <c r="Z2020" i="1" s="1"/>
  <c r="U2127" i="1"/>
  <c r="Y2127" i="1" s="1"/>
  <c r="Z2127" i="1" s="1"/>
  <c r="U326" i="1"/>
  <c r="Y326" i="1" s="1"/>
  <c r="Z326" i="1" s="1"/>
  <c r="U1238" i="1"/>
  <c r="Y1238" i="1" s="1"/>
  <c r="Z1238" i="1" s="1"/>
  <c r="U2051" i="1"/>
  <c r="Y2051" i="1" s="1"/>
  <c r="Z2051" i="1" s="1"/>
  <c r="U254" i="1"/>
  <c r="Y254" i="1" s="1"/>
  <c r="Z254" i="1" s="1"/>
  <c r="U574" i="1"/>
  <c r="Y574" i="1" s="1"/>
  <c r="Z574" i="1" s="1"/>
  <c r="U894" i="1"/>
  <c r="Y894" i="1" s="1"/>
  <c r="Z894" i="1" s="1"/>
  <c r="U1278" i="1"/>
  <c r="Y1278" i="1" s="1"/>
  <c r="Z1278" i="1" s="1"/>
  <c r="U1598" i="1"/>
  <c r="Y1598" i="1" s="1"/>
  <c r="Z1598" i="1" s="1"/>
  <c r="U1914" i="1"/>
  <c r="Y1914" i="1" s="1"/>
  <c r="Z1914" i="1" s="1"/>
  <c r="U2064" i="1"/>
  <c r="Y2064" i="1" s="1"/>
  <c r="Z2064" i="1" s="1"/>
  <c r="U2171" i="1"/>
  <c r="Y2171" i="1" s="1"/>
  <c r="Z2171" i="1" s="1"/>
  <c r="U1158" i="1"/>
  <c r="Y1158" i="1" s="1"/>
  <c r="Z1158" i="1" s="1"/>
  <c r="U2078" i="1"/>
  <c r="Y2078" i="1" s="1"/>
  <c r="Z2078" i="1" s="1"/>
  <c r="U210" i="1"/>
  <c r="Y210" i="1" s="1"/>
  <c r="Z210" i="1" s="1"/>
  <c r="U530" i="1"/>
  <c r="Y530" i="1" s="1"/>
  <c r="Z530" i="1" s="1"/>
  <c r="U914" i="1"/>
  <c r="Y914" i="1" s="1"/>
  <c r="Z914" i="1" s="1"/>
  <c r="U1234" i="1"/>
  <c r="Y1234" i="1" s="1"/>
  <c r="Z1234" i="1" s="1"/>
  <c r="U1554" i="1"/>
  <c r="Y1554" i="1" s="1"/>
  <c r="Z1554" i="1" s="1"/>
  <c r="U1924" i="1"/>
  <c r="Y1924" i="1" s="1"/>
  <c r="Z1924" i="1" s="1"/>
  <c r="U2050" i="1"/>
  <c r="Y2050" i="1" s="1"/>
  <c r="Z2050" i="1" s="1"/>
  <c r="U2156" i="1"/>
  <c r="Y2156" i="1" s="1"/>
  <c r="Z2156" i="1" s="1"/>
  <c r="U390" i="1"/>
  <c r="Y390" i="1" s="1"/>
  <c r="Z390" i="1" s="1"/>
  <c r="U1987" i="1"/>
  <c r="Y1987" i="1" s="1"/>
  <c r="Z1987" i="1" s="1"/>
  <c r="U1174" i="1"/>
  <c r="Y1174" i="1" s="1"/>
  <c r="Z1174" i="1" s="1"/>
  <c r="U182" i="1"/>
  <c r="Y182" i="1" s="1"/>
  <c r="Z182" i="1" s="1"/>
  <c r="U2114" i="1"/>
  <c r="Y2114" i="1" s="1"/>
  <c r="Z2114" i="1" s="1"/>
  <c r="U1956" i="1"/>
  <c r="Y1956" i="1" s="1"/>
  <c r="Z1956" i="1" s="1"/>
  <c r="U1490" i="1"/>
  <c r="Y1490" i="1" s="1"/>
  <c r="Z1490" i="1" s="1"/>
  <c r="U1042" i="1"/>
  <c r="Y1042" i="1" s="1"/>
  <c r="Z1042" i="1" s="1"/>
  <c r="U658" i="1"/>
  <c r="Y658" i="1" s="1"/>
  <c r="Z658" i="1" s="1"/>
  <c r="U146" i="1"/>
  <c r="Y146" i="1" s="1"/>
  <c r="Z146" i="1" s="1"/>
  <c r="U1734" i="1"/>
  <c r="Y1734" i="1" s="1"/>
  <c r="Z1734" i="1" s="1"/>
  <c r="U2192" i="1"/>
  <c r="U2022" i="1"/>
  <c r="Y2022" i="1" s="1"/>
  <c r="Z2022" i="1" s="1"/>
  <c r="U1790" i="1"/>
  <c r="Y1790" i="1" s="1"/>
  <c r="Z1790" i="1" s="1"/>
  <c r="U1342" i="1"/>
  <c r="Y1342" i="1" s="1"/>
  <c r="Z1342" i="1" s="1"/>
  <c r="U830" i="1"/>
  <c r="Y830" i="1" s="1"/>
  <c r="Z830" i="1" s="1"/>
  <c r="U382" i="1"/>
  <c r="Y382" i="1" s="1"/>
  <c r="Z382" i="1" s="1"/>
  <c r="U2184" i="1"/>
  <c r="Y2184" i="1" s="1"/>
  <c r="Z2184" i="1" s="1"/>
  <c r="U1046" i="1"/>
  <c r="Y1046" i="1" s="1"/>
  <c r="Z1046" i="1" s="1"/>
  <c r="U2191" i="1"/>
  <c r="Y2191" i="1" s="1"/>
  <c r="Z2191" i="1" s="1"/>
  <c r="U2042" i="1"/>
  <c r="Y2042" i="1" s="1"/>
  <c r="Z2042" i="1" s="1"/>
  <c r="U1722" i="1"/>
  <c r="Y1722" i="1" s="1"/>
  <c r="Z1722" i="1" s="1"/>
  <c r="U1338" i="1"/>
  <c r="Y1338" i="1" s="1"/>
  <c r="Z1338" i="1" s="1"/>
  <c r="U890" i="1"/>
  <c r="Y890" i="1" s="1"/>
  <c r="Z890" i="1" s="1"/>
  <c r="U378" i="1"/>
  <c r="Y378" i="1" s="1"/>
  <c r="Z378" i="1" s="1"/>
  <c r="U2193" i="1"/>
  <c r="Y2193" i="1" s="1"/>
  <c r="Z2193" i="1" s="1"/>
  <c r="U2097" i="1"/>
  <c r="Y2097" i="1" s="1"/>
  <c r="Z2097" i="1" s="1"/>
  <c r="U1969" i="1"/>
  <c r="Y1969" i="1" s="1"/>
  <c r="Z1969" i="1" s="1"/>
  <c r="U1857" i="1"/>
  <c r="Y1857" i="1" s="1"/>
  <c r="Z1857" i="1" s="1"/>
  <c r="U1745" i="1"/>
  <c r="Y1745" i="1" s="1"/>
  <c r="Z1745" i="1" s="1"/>
  <c r="U1617" i="1"/>
  <c r="Y1617" i="1" s="1"/>
  <c r="Z1617" i="1" s="1"/>
  <c r="U1505" i="1"/>
  <c r="Y1505" i="1" s="1"/>
  <c r="Z1505" i="1" s="1"/>
  <c r="U1345" i="1"/>
  <c r="Y1345" i="1" s="1"/>
  <c r="Z1345" i="1" s="1"/>
  <c r="U1185" i="1"/>
  <c r="Y1185" i="1" s="1"/>
  <c r="Z1185" i="1" s="1"/>
  <c r="U1025" i="1"/>
  <c r="Y1025" i="1" s="1"/>
  <c r="Z1025" i="1" s="1"/>
  <c r="U897" i="1"/>
  <c r="Y897" i="1" s="1"/>
  <c r="Z897" i="1" s="1"/>
  <c r="U737" i="1"/>
  <c r="Y737" i="1" s="1"/>
  <c r="Z737" i="1" s="1"/>
  <c r="U577" i="1"/>
  <c r="Y577" i="1" s="1"/>
  <c r="Z577" i="1" s="1"/>
  <c r="U433" i="1"/>
  <c r="Y433" i="1" s="1"/>
  <c r="Z433" i="1" s="1"/>
  <c r="U257" i="1"/>
  <c r="Y257" i="1" s="1"/>
  <c r="Z257" i="1" s="1"/>
  <c r="U129" i="1"/>
  <c r="Y129" i="1" s="1"/>
  <c r="Z129" i="1" s="1"/>
  <c r="U1880" i="1"/>
  <c r="Y1880" i="1" s="1"/>
  <c r="Z1880" i="1" s="1"/>
  <c r="U1704" i="1"/>
  <c r="Y1704" i="1" s="1"/>
  <c r="Z1704" i="1" s="1"/>
  <c r="U1560" i="1"/>
  <c r="Y1560" i="1" s="1"/>
  <c r="Z1560" i="1" s="1"/>
  <c r="U1432" i="1"/>
  <c r="Y1432" i="1" s="1"/>
  <c r="Z1432" i="1" s="1"/>
  <c r="U1256" i="1"/>
  <c r="Y1256" i="1" s="1"/>
  <c r="Z1256" i="1" s="1"/>
  <c r="U1112" i="1"/>
  <c r="Y1112" i="1" s="1"/>
  <c r="Z1112" i="1" s="1"/>
  <c r="U968" i="1"/>
  <c r="Y968" i="1" s="1"/>
  <c r="Z968" i="1" s="1"/>
  <c r="U792" i="1"/>
  <c r="Y792" i="1" s="1"/>
  <c r="Z792" i="1" s="1"/>
  <c r="U664" i="1"/>
  <c r="Y664" i="1" s="1"/>
  <c r="Z664" i="1" s="1"/>
  <c r="U520" i="1"/>
  <c r="Y520" i="1" s="1"/>
  <c r="Z520" i="1" s="1"/>
  <c r="U344" i="1"/>
  <c r="Y344" i="1" s="1"/>
  <c r="Z344" i="1" s="1"/>
  <c r="U200" i="1"/>
  <c r="Y200" i="1" s="1"/>
  <c r="Z200" i="1" s="1"/>
  <c r="U72" i="1"/>
  <c r="Y72" i="1" s="1"/>
  <c r="Z72" i="1" s="1"/>
  <c r="U1863" i="1"/>
  <c r="Y1863" i="1" s="1"/>
  <c r="Z1863" i="1" s="1"/>
  <c r="U1719" i="1"/>
  <c r="Y1719" i="1" s="1"/>
  <c r="Z1719" i="1" s="1"/>
  <c r="U1559" i="1"/>
  <c r="Y1559" i="1" s="1"/>
  <c r="Z1559" i="1" s="1"/>
  <c r="U1399" i="1"/>
  <c r="Y1399" i="1" s="1"/>
  <c r="Z1399" i="1" s="1"/>
  <c r="U1271" i="1"/>
  <c r="Y1271" i="1" s="1"/>
  <c r="Z1271" i="1" s="1"/>
  <c r="U1111" i="1"/>
  <c r="Y1111" i="1" s="1"/>
  <c r="Z1111" i="1" s="1"/>
  <c r="U951" i="1"/>
  <c r="Y951" i="1" s="1"/>
  <c r="Z951" i="1" s="1"/>
  <c r="U791" i="1"/>
  <c r="Y791" i="1" s="1"/>
  <c r="Z791" i="1" s="1"/>
  <c r="U663" i="1"/>
  <c r="Y663" i="1" s="1"/>
  <c r="Z663" i="1" s="1"/>
  <c r="U503" i="1"/>
  <c r="Y503" i="1" s="1"/>
  <c r="Z503" i="1" s="1"/>
  <c r="U343" i="1"/>
  <c r="Y343" i="1" s="1"/>
  <c r="Z343" i="1" s="1"/>
  <c r="U199" i="1"/>
  <c r="Y199" i="1" s="1"/>
  <c r="Z199" i="1" s="1"/>
  <c r="U23" i="1"/>
  <c r="Y23" i="1" s="1"/>
  <c r="Z23" i="1" s="1"/>
  <c r="U2211" i="1"/>
  <c r="Y2211" i="1" s="1"/>
  <c r="Z2211" i="1" s="1"/>
  <c r="U1910" i="1"/>
  <c r="Y1910" i="1" s="1"/>
  <c r="Z1910" i="1" s="1"/>
  <c r="U982" i="1"/>
  <c r="Y982" i="1" s="1"/>
  <c r="Z982" i="1" s="1"/>
  <c r="U70" i="1"/>
  <c r="Y70" i="1" s="1"/>
  <c r="Z70" i="1" s="1"/>
  <c r="U2071" i="1"/>
  <c r="Y2071" i="1" s="1"/>
  <c r="Z2071" i="1" s="1"/>
  <c r="U1810" i="1"/>
  <c r="Y1810" i="1" s="1"/>
  <c r="Z1810" i="1" s="1"/>
  <c r="U1426" i="1"/>
  <c r="Y1426" i="1" s="1"/>
  <c r="Z1426" i="1" s="1"/>
  <c r="U978" i="1"/>
  <c r="Y978" i="1" s="1"/>
  <c r="Z978" i="1" s="1"/>
  <c r="U466" i="1"/>
  <c r="Y466" i="1" s="1"/>
  <c r="Z466" i="1" s="1"/>
  <c r="U18" i="1"/>
  <c r="Y18" i="1" s="1"/>
  <c r="Z18" i="1" s="1"/>
  <c r="U1542" i="1"/>
  <c r="Y1542" i="1" s="1"/>
  <c r="Z1542" i="1" s="1"/>
  <c r="U2150" i="1"/>
  <c r="Y2150" i="1" s="1"/>
  <c r="Z2150" i="1" s="1"/>
  <c r="U2000" i="1"/>
  <c r="Y2000" i="1" s="1"/>
  <c r="Z2000" i="1" s="1"/>
  <c r="U1662" i="1"/>
  <c r="Y1662" i="1" s="1"/>
  <c r="Z1662" i="1" s="1"/>
  <c r="U1150" i="1"/>
  <c r="U766" i="1"/>
  <c r="Y766" i="1" s="1"/>
  <c r="Z766" i="1" s="1"/>
  <c r="U318" i="1"/>
  <c r="Y318" i="1" s="1"/>
  <c r="Z318" i="1" s="1"/>
  <c r="U1982" i="1"/>
  <c r="Y1982" i="1" s="1"/>
  <c r="Z1982" i="1" s="1"/>
  <c r="U646" i="1"/>
  <c r="Y646" i="1" s="1"/>
  <c r="Z646" i="1" s="1"/>
  <c r="U2170" i="1"/>
  <c r="Y2170" i="1" s="1"/>
  <c r="Z2170" i="1" s="1"/>
  <c r="U1999" i="1"/>
  <c r="Y1999" i="1" s="1"/>
  <c r="Z1999" i="1" s="1"/>
  <c r="U1658" i="1"/>
  <c r="Y1658" i="1" s="1"/>
  <c r="Z1658" i="1" s="1"/>
  <c r="U1210" i="1"/>
  <c r="Y1210" i="1" s="1"/>
  <c r="Z1210" i="1" s="1"/>
  <c r="U698" i="1"/>
  <c r="Y698" i="1" s="1"/>
  <c r="Z698" i="1" s="1"/>
  <c r="U314" i="1"/>
  <c r="Y314" i="1" s="1"/>
  <c r="Z314" i="1" s="1"/>
  <c r="U2177" i="1"/>
  <c r="Y2177" i="1" s="1"/>
  <c r="Z2177" i="1" s="1"/>
  <c r="U2049" i="1"/>
  <c r="Y2049" i="1" s="1"/>
  <c r="Z2049" i="1" s="1"/>
  <c r="U1937" i="1"/>
  <c r="Y1937" i="1" s="1"/>
  <c r="Z1937" i="1" s="1"/>
  <c r="U1841" i="1"/>
  <c r="Y1841" i="1" s="1"/>
  <c r="Z1841" i="1" s="1"/>
  <c r="U1713" i="1"/>
  <c r="Y1713" i="1" s="1"/>
  <c r="Z1713" i="1" s="1"/>
  <c r="U1601" i="1"/>
  <c r="Y1601" i="1" s="1"/>
  <c r="Z1601" i="1" s="1"/>
  <c r="U1457" i="1"/>
  <c r="Y1457" i="1" s="1"/>
  <c r="Z1457" i="1" s="1"/>
  <c r="U1281" i="1"/>
  <c r="Y1281" i="1" s="1"/>
  <c r="Z1281" i="1" s="1"/>
  <c r="U1153" i="1"/>
  <c r="Y1153" i="1" s="1"/>
  <c r="Z1153" i="1" s="1"/>
  <c r="U1009" i="1"/>
  <c r="Y1009" i="1" s="1"/>
  <c r="Z1009" i="1" s="1"/>
  <c r="U833" i="1"/>
  <c r="Y833" i="1" s="1"/>
  <c r="Z833" i="1" s="1"/>
  <c r="U689" i="1"/>
  <c r="Y689" i="1" s="1"/>
  <c r="Z689" i="1" s="1"/>
  <c r="U561" i="1"/>
  <c r="Y561" i="1" s="1"/>
  <c r="Z561" i="1" s="1"/>
  <c r="U385" i="1"/>
  <c r="Y385" i="1" s="1"/>
  <c r="Z385" i="1" s="1"/>
  <c r="U241" i="1"/>
  <c r="Y241" i="1" s="1"/>
  <c r="Z241" i="1" s="1"/>
  <c r="U97" i="1"/>
  <c r="Y97" i="1" s="1"/>
  <c r="Z97" i="1" s="1"/>
  <c r="U1816" i="1"/>
  <c r="Y1816" i="1" s="1"/>
  <c r="Z1816" i="1" s="1"/>
  <c r="U1688" i="1"/>
  <c r="Y1688" i="1" s="1"/>
  <c r="Z1688" i="1" s="1"/>
  <c r="U1544" i="1"/>
  <c r="Y1544" i="1" s="1"/>
  <c r="Z1544" i="1" s="1"/>
  <c r="U1368" i="1"/>
  <c r="Y1368" i="1" s="1"/>
  <c r="Z1368" i="1" s="1"/>
  <c r="U1224" i="1"/>
  <c r="Y1224" i="1" s="1"/>
  <c r="Z1224" i="1" s="1"/>
  <c r="U1096" i="1"/>
  <c r="Y1096" i="1" s="1"/>
  <c r="Z1096" i="1" s="1"/>
  <c r="U920" i="1"/>
  <c r="Y920" i="1" s="1"/>
  <c r="Z920" i="1" s="1"/>
  <c r="U776" i="1"/>
  <c r="Y776" i="1" s="1"/>
  <c r="Z776" i="1" s="1"/>
  <c r="U616" i="1"/>
  <c r="Y616" i="1" s="1"/>
  <c r="Z616" i="1" s="1"/>
  <c r="U456" i="1"/>
  <c r="Y456" i="1" s="1"/>
  <c r="Z456" i="1" s="1"/>
  <c r="U328" i="1"/>
  <c r="Y328" i="1" s="1"/>
  <c r="Z328" i="1" s="1"/>
  <c r="U168" i="1"/>
  <c r="Y168" i="1" s="1"/>
  <c r="Z168" i="1" s="1"/>
  <c r="U1975" i="1"/>
  <c r="Y1975" i="1" s="1"/>
  <c r="Z1975" i="1" s="1"/>
  <c r="U1815" i="1"/>
  <c r="Y1815" i="1" s="1"/>
  <c r="Z1815" i="1" s="1"/>
  <c r="U1687" i="1"/>
  <c r="Y1687" i="1" s="1"/>
  <c r="Z1687" i="1" s="1"/>
  <c r="U1527" i="1"/>
  <c r="Y1527" i="1" s="1"/>
  <c r="Z1527" i="1" s="1"/>
  <c r="U1367" i="1"/>
  <c r="Y1367" i="1" s="1"/>
  <c r="Z1367" i="1" s="1"/>
  <c r="U1223" i="1"/>
  <c r="Y1223" i="1" s="1"/>
  <c r="Z1223" i="1" s="1"/>
  <c r="U1047" i="1"/>
  <c r="Y1047" i="1" s="1"/>
  <c r="Z1047" i="1" s="1"/>
  <c r="U919" i="1"/>
  <c r="Y919" i="1" s="1"/>
  <c r="Z919" i="1" s="1"/>
  <c r="U775" i="1"/>
  <c r="Y775" i="1" s="1"/>
  <c r="Z775" i="1" s="1"/>
  <c r="U599" i="1"/>
  <c r="Y599" i="1" s="1"/>
  <c r="Z599" i="1" s="1"/>
  <c r="U455" i="1"/>
  <c r="Y455" i="1" s="1"/>
  <c r="Z455" i="1" s="1"/>
  <c r="U327" i="1"/>
  <c r="Y327" i="1" s="1"/>
  <c r="Z327" i="1" s="1"/>
  <c r="U151" i="1"/>
  <c r="Y151" i="1" s="1"/>
  <c r="Z151" i="1" s="1"/>
  <c r="U27" i="1"/>
  <c r="Y27" i="1" s="1"/>
  <c r="Z27" i="1" s="1"/>
  <c r="U39" i="1"/>
  <c r="Y39" i="1" s="1"/>
  <c r="Z39" i="1" s="1"/>
  <c r="U103" i="1"/>
  <c r="Y103" i="1" s="1"/>
  <c r="Z103" i="1" s="1"/>
  <c r="U167" i="1"/>
  <c r="Y167" i="1" s="1"/>
  <c r="Z167" i="1" s="1"/>
  <c r="U231" i="1"/>
  <c r="Y231" i="1" s="1"/>
  <c r="Z231" i="1" s="1"/>
  <c r="U295" i="1"/>
  <c r="Y295" i="1" s="1"/>
  <c r="Z295" i="1" s="1"/>
  <c r="U359" i="1"/>
  <c r="Y359" i="1" s="1"/>
  <c r="Z359" i="1" s="1"/>
  <c r="U423" i="1"/>
  <c r="Y423" i="1" s="1"/>
  <c r="Z423" i="1" s="1"/>
  <c r="U487" i="1"/>
  <c r="Y487" i="1" s="1"/>
  <c r="Z487" i="1" s="1"/>
  <c r="U551" i="1"/>
  <c r="Y551" i="1" s="1"/>
  <c r="Z551" i="1" s="1"/>
  <c r="U615" i="1"/>
  <c r="Y615" i="1" s="1"/>
  <c r="Z615" i="1" s="1"/>
  <c r="U679" i="1"/>
  <c r="Y679" i="1" s="1"/>
  <c r="Z679" i="1" s="1"/>
  <c r="U743" i="1"/>
  <c r="Y743" i="1" s="1"/>
  <c r="Z743" i="1" s="1"/>
  <c r="U807" i="1"/>
  <c r="Y807" i="1" s="1"/>
  <c r="Z807" i="1" s="1"/>
  <c r="U871" i="1"/>
  <c r="Y871" i="1" s="1"/>
  <c r="Z871" i="1" s="1"/>
  <c r="U935" i="1"/>
  <c r="Y935" i="1" s="1"/>
  <c r="Z935" i="1" s="1"/>
  <c r="U999" i="1"/>
  <c r="Y999" i="1" s="1"/>
  <c r="Z999" i="1" s="1"/>
  <c r="U1063" i="1"/>
  <c r="Y1063" i="1" s="1"/>
  <c r="Z1063" i="1" s="1"/>
  <c r="U1127" i="1"/>
  <c r="Y1127" i="1" s="1"/>
  <c r="Z1127" i="1" s="1"/>
  <c r="U1191" i="1"/>
  <c r="Y1191" i="1" s="1"/>
  <c r="Z1191" i="1" s="1"/>
  <c r="U1255" i="1"/>
  <c r="Y1255" i="1" s="1"/>
  <c r="Z1255" i="1" s="1"/>
  <c r="U1319" i="1"/>
  <c r="Y1319" i="1" s="1"/>
  <c r="Z1319" i="1" s="1"/>
  <c r="U1383" i="1"/>
  <c r="Y1383" i="1" s="1"/>
  <c r="Z1383" i="1" s="1"/>
  <c r="U1447" i="1"/>
  <c r="Y1447" i="1" s="1"/>
  <c r="Z1447" i="1" s="1"/>
  <c r="U1511" i="1"/>
  <c r="Y1511" i="1" s="1"/>
  <c r="Z1511" i="1" s="1"/>
  <c r="U1575" i="1"/>
  <c r="Y1575" i="1" s="1"/>
  <c r="Z1575" i="1" s="1"/>
  <c r="U1639" i="1"/>
  <c r="Y1639" i="1" s="1"/>
  <c r="Z1639" i="1" s="1"/>
  <c r="U1703" i="1"/>
  <c r="Y1703" i="1" s="1"/>
  <c r="Z1703" i="1" s="1"/>
  <c r="U1767" i="1"/>
  <c r="Y1767" i="1" s="1"/>
  <c r="Z1767" i="1" s="1"/>
  <c r="U1831" i="1"/>
  <c r="Y1831" i="1" s="1"/>
  <c r="Z1831" i="1" s="1"/>
  <c r="U1895" i="1"/>
  <c r="Y1895" i="1" s="1"/>
  <c r="Z1895" i="1" s="1"/>
  <c r="U1959" i="1"/>
  <c r="Y1959" i="1" s="1"/>
  <c r="Z1959" i="1" s="1"/>
  <c r="U56" i="1"/>
  <c r="Y56" i="1" s="1"/>
  <c r="Z56" i="1" s="1"/>
  <c r="U120" i="1"/>
  <c r="Y120" i="1" s="1"/>
  <c r="Z120" i="1" s="1"/>
  <c r="U184" i="1"/>
  <c r="Y184" i="1" s="1"/>
  <c r="Z184" i="1" s="1"/>
  <c r="U248" i="1"/>
  <c r="Y248" i="1" s="1"/>
  <c r="Z248" i="1" s="1"/>
  <c r="U312" i="1"/>
  <c r="Y312" i="1" s="1"/>
  <c r="Z312" i="1" s="1"/>
  <c r="U376" i="1"/>
  <c r="Y376" i="1" s="1"/>
  <c r="Z376" i="1" s="1"/>
  <c r="U440" i="1"/>
  <c r="Y440" i="1" s="1"/>
  <c r="Z440" i="1" s="1"/>
  <c r="U504" i="1"/>
  <c r="Y504" i="1" s="1"/>
  <c r="Z504" i="1" s="1"/>
  <c r="U568" i="1"/>
  <c r="Y568" i="1" s="1"/>
  <c r="Z568" i="1" s="1"/>
  <c r="U632" i="1"/>
  <c r="Y632" i="1" s="1"/>
  <c r="Z632" i="1" s="1"/>
  <c r="U696" i="1"/>
  <c r="Y696" i="1" s="1"/>
  <c r="Z696" i="1" s="1"/>
  <c r="U760" i="1"/>
  <c r="Y760" i="1" s="1"/>
  <c r="Z760" i="1" s="1"/>
  <c r="U824" i="1"/>
  <c r="Y824" i="1" s="1"/>
  <c r="Z824" i="1" s="1"/>
  <c r="U888" i="1"/>
  <c r="Y888" i="1" s="1"/>
  <c r="Z888" i="1" s="1"/>
  <c r="U952" i="1"/>
  <c r="Y952" i="1" s="1"/>
  <c r="Z952" i="1" s="1"/>
  <c r="U1016" i="1"/>
  <c r="Y1016" i="1" s="1"/>
  <c r="Z1016" i="1" s="1"/>
  <c r="U1080" i="1"/>
  <c r="Y1080" i="1" s="1"/>
  <c r="Z1080" i="1" s="1"/>
  <c r="U1144" i="1"/>
  <c r="Y1144" i="1" s="1"/>
  <c r="Z1144" i="1" s="1"/>
  <c r="U1208" i="1"/>
  <c r="Y1208" i="1" s="1"/>
  <c r="Z1208" i="1" s="1"/>
  <c r="U1272" i="1"/>
  <c r="Y1272" i="1" s="1"/>
  <c r="Z1272" i="1" s="1"/>
  <c r="U1336" i="1"/>
  <c r="Y1336" i="1" s="1"/>
  <c r="Z1336" i="1" s="1"/>
  <c r="U1400" i="1"/>
  <c r="Y1400" i="1" s="1"/>
  <c r="Z1400" i="1" s="1"/>
  <c r="U1464" i="1"/>
  <c r="Y1464" i="1" s="1"/>
  <c r="Z1464" i="1" s="1"/>
  <c r="U1528" i="1"/>
  <c r="Y1528" i="1" s="1"/>
  <c r="Z1528" i="1" s="1"/>
  <c r="U1592" i="1"/>
  <c r="Y1592" i="1" s="1"/>
  <c r="Z1592" i="1" s="1"/>
  <c r="U1656" i="1"/>
  <c r="Y1656" i="1" s="1"/>
  <c r="Z1656" i="1" s="1"/>
  <c r="U1720" i="1"/>
  <c r="Y1720" i="1" s="1"/>
  <c r="Z1720" i="1" s="1"/>
  <c r="U1784" i="1"/>
  <c r="Y1784" i="1" s="1"/>
  <c r="Z1784" i="1" s="1"/>
  <c r="U1848" i="1"/>
  <c r="Y1848" i="1" s="1"/>
  <c r="Z1848" i="1" s="1"/>
  <c r="U17" i="1"/>
  <c r="Y17" i="1" s="1"/>
  <c r="Z17" i="1" s="1"/>
  <c r="U81" i="1"/>
  <c r="Y81" i="1" s="1"/>
  <c r="Z81" i="1" s="1"/>
  <c r="U145" i="1"/>
  <c r="Y145" i="1" s="1"/>
  <c r="Z145" i="1" s="1"/>
  <c r="U209" i="1"/>
  <c r="Y209" i="1" s="1"/>
  <c r="Z209" i="1" s="1"/>
  <c r="U273" i="1"/>
  <c r="Y273" i="1" s="1"/>
  <c r="Z273" i="1" s="1"/>
  <c r="U337" i="1"/>
  <c r="Y337" i="1" s="1"/>
  <c r="Z337" i="1" s="1"/>
  <c r="U401" i="1"/>
  <c r="Y401" i="1" s="1"/>
  <c r="Z401" i="1" s="1"/>
  <c r="U465" i="1"/>
  <c r="Y465" i="1" s="1"/>
  <c r="Z465" i="1" s="1"/>
  <c r="U529" i="1"/>
  <c r="Y529" i="1" s="1"/>
  <c r="Z529" i="1" s="1"/>
  <c r="U593" i="1"/>
  <c r="Y593" i="1" s="1"/>
  <c r="Z593" i="1" s="1"/>
  <c r="U657" i="1"/>
  <c r="Y657" i="1" s="1"/>
  <c r="Z657" i="1" s="1"/>
  <c r="U721" i="1"/>
  <c r="Y721" i="1" s="1"/>
  <c r="Z721" i="1" s="1"/>
  <c r="U785" i="1"/>
  <c r="Y785" i="1" s="1"/>
  <c r="Z785" i="1" s="1"/>
  <c r="U849" i="1"/>
  <c r="Y849" i="1" s="1"/>
  <c r="Z849" i="1" s="1"/>
  <c r="U913" i="1"/>
  <c r="Y913" i="1" s="1"/>
  <c r="Z913" i="1" s="1"/>
  <c r="U977" i="1"/>
  <c r="Y977" i="1" s="1"/>
  <c r="Z977" i="1" s="1"/>
  <c r="U1041" i="1"/>
  <c r="Y1041" i="1" s="1"/>
  <c r="Z1041" i="1" s="1"/>
  <c r="U1105" i="1"/>
  <c r="Y1105" i="1" s="1"/>
  <c r="Z1105" i="1" s="1"/>
  <c r="U1169" i="1"/>
  <c r="Y1169" i="1" s="1"/>
  <c r="Z1169" i="1" s="1"/>
  <c r="U1233" i="1"/>
  <c r="Y1233" i="1" s="1"/>
  <c r="Z1233" i="1" s="1"/>
  <c r="U1297" i="1"/>
  <c r="Y1297" i="1" s="1"/>
  <c r="Z1297" i="1" s="1"/>
  <c r="U1361" i="1"/>
  <c r="Y1361" i="1" s="1"/>
  <c r="Z1361" i="1" s="1"/>
  <c r="U1425" i="1"/>
  <c r="Y1425" i="1" s="1"/>
  <c r="Z1425" i="1" s="1"/>
  <c r="U1489" i="1"/>
  <c r="Y1489" i="1" s="1"/>
  <c r="Z1489" i="1" s="1"/>
  <c r="U1553" i="1"/>
  <c r="Y1553" i="1" s="1"/>
  <c r="Z1553" i="1" s="1"/>
  <c r="U2040" i="1"/>
  <c r="Y2040" i="1" s="1"/>
  <c r="Z2040" i="1" s="1"/>
  <c r="U1526" i="1"/>
  <c r="Y1526" i="1" s="1"/>
  <c r="Z1526" i="1" s="1"/>
  <c r="U806" i="1"/>
  <c r="Y806" i="1" s="1"/>
  <c r="Z806" i="1" s="1"/>
  <c r="U294" i="1"/>
  <c r="Y294" i="1" s="1"/>
  <c r="Z294" i="1" s="1"/>
  <c r="U2178" i="1"/>
  <c r="Y2178" i="1" s="1"/>
  <c r="Z2178" i="1" s="1"/>
  <c r="U2092" i="1"/>
  <c r="Y2092" i="1" s="1"/>
  <c r="Z2092" i="1" s="1"/>
  <c r="U2007" i="1"/>
  <c r="Y2007" i="1" s="1"/>
  <c r="Z2007" i="1" s="1"/>
  <c r="U1874" i="1"/>
  <c r="Y1874" i="1" s="1"/>
  <c r="Z1874" i="1" s="1"/>
  <c r="U1618" i="1"/>
  <c r="Y1618" i="1" s="1"/>
  <c r="Z1618" i="1" s="1"/>
  <c r="U1362" i="1"/>
  <c r="Y1362" i="1" s="1"/>
  <c r="Z1362" i="1" s="1"/>
  <c r="U1106" i="1"/>
  <c r="Y1106" i="1" s="1"/>
  <c r="Z1106" i="1" s="1"/>
  <c r="U850" i="1"/>
  <c r="Y850" i="1" s="1"/>
  <c r="Z850" i="1" s="1"/>
  <c r="U594" i="1"/>
  <c r="Y594" i="1" s="1"/>
  <c r="Z594" i="1" s="1"/>
  <c r="U338" i="1"/>
  <c r="Y338" i="1" s="1"/>
  <c r="Z338" i="1" s="1"/>
  <c r="U82" i="1"/>
  <c r="Y82" i="1" s="1"/>
  <c r="Z82" i="1" s="1"/>
  <c r="U2008" i="1"/>
  <c r="Y2008" i="1" s="1"/>
  <c r="Z2008" i="1" s="1"/>
  <c r="U1350" i="1"/>
  <c r="Y1350" i="1" s="1"/>
  <c r="Z1350" i="1" s="1"/>
  <c r="U86" i="1"/>
  <c r="Y86" i="1" s="1"/>
  <c r="Z86" i="1" s="1"/>
  <c r="U2128" i="1"/>
  <c r="Y2128" i="1" s="1"/>
  <c r="Z2128" i="1" s="1"/>
  <c r="U2043" i="1"/>
  <c r="Y2043" i="1" s="1"/>
  <c r="Z2043" i="1" s="1"/>
  <c r="U1946" i="1"/>
  <c r="Y1946" i="1" s="1"/>
  <c r="Z1946" i="1" s="1"/>
  <c r="U1726" i="1"/>
  <c r="Y1726" i="1" s="1"/>
  <c r="Z1726" i="1" s="1"/>
  <c r="U1470" i="1"/>
  <c r="Y1470" i="1" s="1"/>
  <c r="Z1470" i="1" s="1"/>
  <c r="U1214" i="1"/>
  <c r="Y1214" i="1" s="1"/>
  <c r="Z1214" i="1" s="1"/>
  <c r="U958" i="1"/>
  <c r="Y958" i="1" s="1"/>
  <c r="Z958" i="1" s="1"/>
  <c r="U702" i="1"/>
  <c r="Y702" i="1" s="1"/>
  <c r="Z702" i="1" s="1"/>
  <c r="U446" i="1"/>
  <c r="Y446" i="1" s="1"/>
  <c r="Z446" i="1" s="1"/>
  <c r="U190" i="1"/>
  <c r="Y190" i="1" s="1"/>
  <c r="Z190" i="1" s="1"/>
  <c r="U2120" i="1"/>
  <c r="Y2120" i="1" s="1"/>
  <c r="Z2120" i="1" s="1"/>
  <c r="U1654" i="1"/>
  <c r="Y1654" i="1" s="1"/>
  <c r="Z1654" i="1" s="1"/>
  <c r="U854" i="1"/>
  <c r="Y854" i="1" s="1"/>
  <c r="Z854" i="1" s="1"/>
  <c r="U150" i="1"/>
  <c r="Y150" i="1" s="1"/>
  <c r="Z150" i="1" s="1"/>
  <c r="U2148" i="1"/>
  <c r="Y2148" i="1" s="1"/>
  <c r="Z2148" i="1" s="1"/>
  <c r="U2063" i="1"/>
  <c r="Y2063" i="1" s="1"/>
  <c r="Z2063" i="1" s="1"/>
  <c r="U1976" i="1"/>
  <c r="Y1976" i="1" s="1"/>
  <c r="Z1976" i="1" s="1"/>
  <c r="U1786" i="1"/>
  <c r="Y1786" i="1" s="1"/>
  <c r="Z1786" i="1" s="1"/>
  <c r="U1530" i="1"/>
  <c r="Y1530" i="1" s="1"/>
  <c r="Z1530" i="1" s="1"/>
  <c r="U1274" i="1"/>
  <c r="Y1274" i="1" s="1"/>
  <c r="Z1274" i="1" s="1"/>
  <c r="U1018" i="1"/>
  <c r="Y1018" i="1" s="1"/>
  <c r="Z1018" i="1" s="1"/>
  <c r="U762" i="1"/>
  <c r="Y762" i="1" s="1"/>
  <c r="Z762" i="1" s="1"/>
  <c r="U506" i="1"/>
  <c r="Y506" i="1" s="1"/>
  <c r="Z506" i="1" s="1"/>
  <c r="U250" i="1"/>
  <c r="Y250" i="1" s="1"/>
  <c r="Z250" i="1" s="1"/>
  <c r="U2209" i="1"/>
  <c r="Y2209" i="1" s="1"/>
  <c r="Z2209" i="1" s="1"/>
  <c r="U2145" i="1"/>
  <c r="Y2145" i="1" s="1"/>
  <c r="Z2145" i="1" s="1"/>
  <c r="U2081" i="1"/>
  <c r="Y2081" i="1" s="1"/>
  <c r="Z2081" i="1" s="1"/>
  <c r="U2017" i="1"/>
  <c r="Y2017" i="1" s="1"/>
  <c r="Z2017" i="1" s="1"/>
  <c r="U1953" i="1"/>
  <c r="Y1953" i="1" s="1"/>
  <c r="Z1953" i="1" s="1"/>
  <c r="U1889" i="1"/>
  <c r="Y1889" i="1" s="1"/>
  <c r="Z1889" i="1" s="1"/>
  <c r="U1825" i="1"/>
  <c r="Y1825" i="1" s="1"/>
  <c r="Z1825" i="1" s="1"/>
  <c r="U1761" i="1"/>
  <c r="Y1761" i="1" s="1"/>
  <c r="Z1761" i="1" s="1"/>
  <c r="U1697" i="1"/>
  <c r="Y1697" i="1" s="1"/>
  <c r="Z1697" i="1" s="1"/>
  <c r="U1633" i="1"/>
  <c r="Y1633" i="1" s="1"/>
  <c r="Z1633" i="1" s="1"/>
  <c r="U1569" i="1"/>
  <c r="Y1569" i="1" s="1"/>
  <c r="Z1569" i="1" s="1"/>
  <c r="U1473" i="1"/>
  <c r="Y1473" i="1" s="1"/>
  <c r="Z1473" i="1" s="1"/>
  <c r="U1393" i="1"/>
  <c r="Y1393" i="1" s="1"/>
  <c r="Z1393" i="1" s="1"/>
  <c r="U1313" i="1"/>
  <c r="Y1313" i="1" s="1"/>
  <c r="Z1313" i="1" s="1"/>
  <c r="U1217" i="1"/>
  <c r="Y1217" i="1" s="1"/>
  <c r="Z1217" i="1" s="1"/>
  <c r="U1137" i="1"/>
  <c r="Y1137" i="1" s="1"/>
  <c r="Z1137" i="1" s="1"/>
  <c r="U1057" i="1"/>
  <c r="Y1057" i="1" s="1"/>
  <c r="Z1057" i="1" s="1"/>
  <c r="U961" i="1"/>
  <c r="Y961" i="1" s="1"/>
  <c r="Z961" i="1" s="1"/>
  <c r="U881" i="1"/>
  <c r="Y881" i="1" s="1"/>
  <c r="Z881" i="1" s="1"/>
  <c r="U801" i="1"/>
  <c r="Y801" i="1" s="1"/>
  <c r="Z801" i="1" s="1"/>
  <c r="U705" i="1"/>
  <c r="Y705" i="1" s="1"/>
  <c r="Z705" i="1" s="1"/>
  <c r="U625" i="1"/>
  <c r="Y625" i="1" s="1"/>
  <c r="Z625" i="1" s="1"/>
  <c r="U545" i="1"/>
  <c r="Y545" i="1" s="1"/>
  <c r="Z545" i="1" s="1"/>
  <c r="U449" i="1"/>
  <c r="Y449" i="1" s="1"/>
  <c r="Z449" i="1" s="1"/>
  <c r="U369" i="1"/>
  <c r="Y369" i="1" s="1"/>
  <c r="Z369" i="1" s="1"/>
  <c r="U289" i="1"/>
  <c r="Y289" i="1" s="1"/>
  <c r="Z289" i="1" s="1"/>
  <c r="U193" i="1"/>
  <c r="Y193" i="1" s="1"/>
  <c r="Z193" i="1" s="1"/>
  <c r="U113" i="1"/>
  <c r="Y113" i="1" s="1"/>
  <c r="Z113" i="1" s="1"/>
  <c r="U33" i="1"/>
  <c r="Y33" i="1" s="1"/>
  <c r="Z33" i="1" s="1"/>
  <c r="U1832" i="1"/>
  <c r="Y1832" i="1" s="1"/>
  <c r="Z1832" i="1" s="1"/>
  <c r="U1752" i="1"/>
  <c r="Y1752" i="1" s="1"/>
  <c r="Z1752" i="1" s="1"/>
  <c r="U1672" i="1"/>
  <c r="Y1672" i="1" s="1"/>
  <c r="Z1672" i="1" s="1"/>
  <c r="U1576" i="1"/>
  <c r="Y1576" i="1" s="1"/>
  <c r="Z1576" i="1" s="1"/>
  <c r="U1496" i="1"/>
  <c r="Y1496" i="1" s="1"/>
  <c r="Z1496" i="1" s="1"/>
  <c r="U1416" i="1"/>
  <c r="Y1416" i="1" s="1"/>
  <c r="Z1416" i="1" s="1"/>
  <c r="U1320" i="1"/>
  <c r="Y1320" i="1" s="1"/>
  <c r="Z1320" i="1" s="1"/>
  <c r="U1240" i="1"/>
  <c r="Y1240" i="1" s="1"/>
  <c r="Z1240" i="1" s="1"/>
  <c r="U1160" i="1"/>
  <c r="Y1160" i="1" s="1"/>
  <c r="Z1160" i="1" s="1"/>
  <c r="U1064" i="1"/>
  <c r="Y1064" i="1" s="1"/>
  <c r="Z1064" i="1" s="1"/>
  <c r="U984" i="1"/>
  <c r="Y984" i="1" s="1"/>
  <c r="Z984" i="1" s="1"/>
  <c r="U904" i="1"/>
  <c r="Y904" i="1" s="1"/>
  <c r="Z904" i="1" s="1"/>
  <c r="U808" i="1"/>
  <c r="Y808" i="1" s="1"/>
  <c r="Z808" i="1" s="1"/>
  <c r="U728" i="1"/>
  <c r="Y728" i="1" s="1"/>
  <c r="Z728" i="1" s="1"/>
  <c r="U648" i="1"/>
  <c r="Y648" i="1" s="1"/>
  <c r="Z648" i="1" s="1"/>
  <c r="U552" i="1"/>
  <c r="Y552" i="1" s="1"/>
  <c r="Z552" i="1" s="1"/>
  <c r="U472" i="1"/>
  <c r="Y472" i="1" s="1"/>
  <c r="Z472" i="1" s="1"/>
  <c r="U392" i="1"/>
  <c r="Y392" i="1" s="1"/>
  <c r="Z392" i="1" s="1"/>
  <c r="U296" i="1"/>
  <c r="Y296" i="1" s="1"/>
  <c r="Z296" i="1" s="1"/>
  <c r="U216" i="1"/>
  <c r="Y216" i="1" s="1"/>
  <c r="Z216" i="1" s="1"/>
  <c r="U136" i="1"/>
  <c r="Y136" i="1" s="1"/>
  <c r="Z136" i="1" s="1"/>
  <c r="U40" i="1"/>
  <c r="Y40" i="1" s="1"/>
  <c r="Z40" i="1" s="1"/>
  <c r="U1927" i="1"/>
  <c r="Y1927" i="1" s="1"/>
  <c r="Z1927" i="1" s="1"/>
  <c r="U1847" i="1"/>
  <c r="Y1847" i="1" s="1"/>
  <c r="Z1847" i="1" s="1"/>
  <c r="U1751" i="1"/>
  <c r="Y1751" i="1" s="1"/>
  <c r="Z1751" i="1" s="1"/>
  <c r="U1671" i="1"/>
  <c r="Y1671" i="1" s="1"/>
  <c r="Z1671" i="1" s="1"/>
  <c r="U1591" i="1"/>
  <c r="Y1591" i="1" s="1"/>
  <c r="Z1591" i="1" s="1"/>
  <c r="U1495" i="1"/>
  <c r="Y1495" i="1" s="1"/>
  <c r="Z1495" i="1" s="1"/>
  <c r="U1415" i="1"/>
  <c r="Y1415" i="1" s="1"/>
  <c r="Z1415" i="1" s="1"/>
  <c r="U1335" i="1"/>
  <c r="Y1335" i="1" s="1"/>
  <c r="Z1335" i="1" s="1"/>
  <c r="U1239" i="1"/>
  <c r="Y1239" i="1" s="1"/>
  <c r="Z1239" i="1" s="1"/>
  <c r="U1159" i="1"/>
  <c r="Y1159" i="1" s="1"/>
  <c r="Z1159" i="1" s="1"/>
  <c r="U1079" i="1"/>
  <c r="Y1079" i="1" s="1"/>
  <c r="Z1079" i="1" s="1"/>
  <c r="U983" i="1"/>
  <c r="Y983" i="1" s="1"/>
  <c r="Z983" i="1" s="1"/>
  <c r="U903" i="1"/>
  <c r="Y903" i="1" s="1"/>
  <c r="Z903" i="1" s="1"/>
  <c r="U823" i="1"/>
  <c r="Y823" i="1" s="1"/>
  <c r="Z823" i="1" s="1"/>
  <c r="U727" i="1"/>
  <c r="Y727" i="1" s="1"/>
  <c r="Z727" i="1" s="1"/>
  <c r="U647" i="1"/>
  <c r="Y647" i="1" s="1"/>
  <c r="Z647" i="1" s="1"/>
  <c r="U567" i="1"/>
  <c r="Y567" i="1" s="1"/>
  <c r="Z567" i="1" s="1"/>
  <c r="U471" i="1"/>
  <c r="Y471" i="1" s="1"/>
  <c r="Z471" i="1" s="1"/>
  <c r="U391" i="1"/>
  <c r="Y391" i="1" s="1"/>
  <c r="Z391" i="1" s="1"/>
  <c r="U311" i="1"/>
  <c r="Y311" i="1" s="1"/>
  <c r="Z311" i="1" s="1"/>
  <c r="U215" i="1"/>
  <c r="Y215" i="1" s="1"/>
  <c r="Z215" i="1" s="1"/>
  <c r="U135" i="1"/>
  <c r="Y135" i="1" s="1"/>
  <c r="Z135" i="1" s="1"/>
  <c r="U55" i="1"/>
  <c r="Y55" i="1" s="1"/>
  <c r="Z55" i="1" s="1"/>
  <c r="Y2192" i="1"/>
  <c r="Z2192" i="1" s="1"/>
  <c r="Y1406" i="1"/>
  <c r="Z1406" i="1" s="1"/>
  <c r="Y1150" i="1"/>
  <c r="Z1150" i="1" s="1"/>
  <c r="U2206" i="1"/>
  <c r="Y2206" i="1" s="1"/>
  <c r="Z2206" i="1" s="1"/>
  <c r="U2142" i="1"/>
  <c r="Y2142" i="1" s="1"/>
  <c r="Z2142" i="1" s="1"/>
  <c r="U2088" i="1"/>
  <c r="Y2088" i="1" s="1"/>
  <c r="Z2088" i="1" s="1"/>
  <c r="U2035" i="1"/>
  <c r="Y2035" i="1" s="1"/>
  <c r="Z2035" i="1" s="1"/>
  <c r="U1966" i="1"/>
  <c r="Y1966" i="1" s="1"/>
  <c r="Z1966" i="1" s="1"/>
  <c r="U1862" i="1"/>
  <c r="Y1862" i="1" s="1"/>
  <c r="Z1862" i="1" s="1"/>
  <c r="U1670" i="1"/>
  <c r="Y1670" i="1" s="1"/>
  <c r="Z1670" i="1" s="1"/>
  <c r="U1478" i="1"/>
  <c r="Y1478" i="1" s="1"/>
  <c r="Z1478" i="1" s="1"/>
  <c r="U1318" i="1"/>
  <c r="Y1318" i="1" s="1"/>
  <c r="Z1318" i="1" s="1"/>
  <c r="U1126" i="1"/>
  <c r="Y1126" i="1" s="1"/>
  <c r="Z1126" i="1" s="1"/>
  <c r="U934" i="1"/>
  <c r="Y934" i="1" s="1"/>
  <c r="Z934" i="1" s="1"/>
  <c r="U758" i="1"/>
  <c r="Y758" i="1" s="1"/>
  <c r="Z758" i="1" s="1"/>
  <c r="U582" i="1"/>
  <c r="Y582" i="1" s="1"/>
  <c r="Z582" i="1" s="1"/>
  <c r="U470" i="1"/>
  <c r="Y470" i="1" s="1"/>
  <c r="Z470" i="1" s="1"/>
  <c r="U374" i="1"/>
  <c r="Y374" i="1" s="1"/>
  <c r="Z374" i="1" s="1"/>
  <c r="U262" i="1"/>
  <c r="Y262" i="1" s="1"/>
  <c r="Z262" i="1" s="1"/>
  <c r="U166" i="1"/>
  <c r="Y166" i="1" s="1"/>
  <c r="Z166" i="1" s="1"/>
  <c r="U38" i="1"/>
  <c r="Y38" i="1" s="1"/>
  <c r="Z38" i="1" s="1"/>
  <c r="U2194" i="1"/>
  <c r="Y2194" i="1" s="1"/>
  <c r="Z2194" i="1" s="1"/>
  <c r="U2172" i="1"/>
  <c r="Y2172" i="1" s="1"/>
  <c r="Z2172" i="1" s="1"/>
  <c r="U2151" i="1"/>
  <c r="Y2151" i="1" s="1"/>
  <c r="Z2151" i="1" s="1"/>
  <c r="U2130" i="1"/>
  <c r="Y2130" i="1" s="1"/>
  <c r="Z2130" i="1" s="1"/>
  <c r="U2108" i="1"/>
  <c r="Y2108" i="1" s="1"/>
  <c r="Z2108" i="1" s="1"/>
  <c r="U2087" i="1"/>
  <c r="Y2087" i="1" s="1"/>
  <c r="Z2087" i="1" s="1"/>
  <c r="U2066" i="1"/>
  <c r="Y2066" i="1" s="1"/>
  <c r="Z2066" i="1" s="1"/>
  <c r="U2044" i="1"/>
  <c r="Y2044" i="1" s="1"/>
  <c r="Z2044" i="1" s="1"/>
  <c r="U2023" i="1"/>
  <c r="Y2023" i="1" s="1"/>
  <c r="Z2023" i="1" s="1"/>
  <c r="U2002" i="1"/>
  <c r="Y2002" i="1" s="1"/>
  <c r="Z2002" i="1" s="1"/>
  <c r="U1980" i="1"/>
  <c r="Y1980" i="1" s="1"/>
  <c r="Z1980" i="1" s="1"/>
  <c r="U1948" i="1"/>
  <c r="Y1948" i="1" s="1"/>
  <c r="Z1948" i="1" s="1"/>
  <c r="U1916" i="1"/>
  <c r="Y1916" i="1" s="1"/>
  <c r="Z1916" i="1" s="1"/>
  <c r="U1858" i="1"/>
  <c r="Y1858" i="1" s="1"/>
  <c r="Z1858" i="1" s="1"/>
  <c r="U1794" i="1"/>
  <c r="Y1794" i="1" s="1"/>
  <c r="Z1794" i="1" s="1"/>
  <c r="U1730" i="1"/>
  <c r="Y1730" i="1" s="1"/>
  <c r="Z1730" i="1" s="1"/>
  <c r="U1666" i="1"/>
  <c r="Y1666" i="1" s="1"/>
  <c r="Z1666" i="1" s="1"/>
  <c r="U1602" i="1"/>
  <c r="Y1602" i="1" s="1"/>
  <c r="Z1602" i="1" s="1"/>
  <c r="U1538" i="1"/>
  <c r="Y1538" i="1" s="1"/>
  <c r="Z1538" i="1" s="1"/>
  <c r="U1474" i="1"/>
  <c r="Y1474" i="1" s="1"/>
  <c r="Z1474" i="1" s="1"/>
  <c r="U1410" i="1"/>
  <c r="Y1410" i="1" s="1"/>
  <c r="Z1410" i="1" s="1"/>
  <c r="U1346" i="1"/>
  <c r="Y1346" i="1" s="1"/>
  <c r="Z1346" i="1" s="1"/>
  <c r="U1282" i="1"/>
  <c r="Y1282" i="1" s="1"/>
  <c r="Z1282" i="1" s="1"/>
  <c r="U1218" i="1"/>
  <c r="Y1218" i="1" s="1"/>
  <c r="Z1218" i="1" s="1"/>
  <c r="U1154" i="1"/>
  <c r="Y1154" i="1" s="1"/>
  <c r="Z1154" i="1" s="1"/>
  <c r="U1090" i="1"/>
  <c r="Y1090" i="1" s="1"/>
  <c r="Z1090" i="1" s="1"/>
  <c r="U1026" i="1"/>
  <c r="Y1026" i="1" s="1"/>
  <c r="Z1026" i="1" s="1"/>
  <c r="U962" i="1"/>
  <c r="Y962" i="1" s="1"/>
  <c r="Z962" i="1" s="1"/>
  <c r="U898" i="1"/>
  <c r="Y898" i="1" s="1"/>
  <c r="Z898" i="1" s="1"/>
  <c r="U834" i="1"/>
  <c r="Y834" i="1" s="1"/>
  <c r="Z834" i="1" s="1"/>
  <c r="U770" i="1"/>
  <c r="Y770" i="1" s="1"/>
  <c r="Z770" i="1" s="1"/>
  <c r="U706" i="1"/>
  <c r="Y706" i="1" s="1"/>
  <c r="Z706" i="1" s="1"/>
  <c r="U642" i="1"/>
  <c r="Y642" i="1" s="1"/>
  <c r="Z642" i="1" s="1"/>
  <c r="U578" i="1"/>
  <c r="Y578" i="1" s="1"/>
  <c r="Z578" i="1" s="1"/>
  <c r="U514" i="1"/>
  <c r="Y514" i="1" s="1"/>
  <c r="Z514" i="1" s="1"/>
  <c r="U450" i="1"/>
  <c r="Y450" i="1" s="1"/>
  <c r="Z450" i="1" s="1"/>
  <c r="U386" i="1"/>
  <c r="Y386" i="1" s="1"/>
  <c r="Z386" i="1" s="1"/>
  <c r="U322" i="1"/>
  <c r="Y322" i="1" s="1"/>
  <c r="Z322" i="1" s="1"/>
  <c r="U258" i="1"/>
  <c r="Y258" i="1" s="1"/>
  <c r="Z258" i="1" s="1"/>
  <c r="U194" i="1"/>
  <c r="Y194" i="1" s="1"/>
  <c r="Z194" i="1" s="1"/>
  <c r="U130" i="1"/>
  <c r="Y130" i="1" s="1"/>
  <c r="Z130" i="1" s="1"/>
  <c r="U66" i="1"/>
  <c r="Y66" i="1" s="1"/>
  <c r="Z66" i="1" s="1"/>
  <c r="U2195" i="1"/>
  <c r="Y2195" i="1" s="1"/>
  <c r="Z2195" i="1" s="1"/>
  <c r="U2131" i="1"/>
  <c r="Y2131" i="1" s="1"/>
  <c r="Z2131" i="1" s="1"/>
  <c r="U2062" i="1"/>
  <c r="Y2062" i="1" s="1"/>
  <c r="Z2062" i="1" s="1"/>
  <c r="U1992" i="1"/>
  <c r="Y1992" i="1" s="1"/>
  <c r="Z1992" i="1" s="1"/>
  <c r="U1878" i="1"/>
  <c r="Y1878" i="1" s="1"/>
  <c r="Z1878" i="1" s="1"/>
  <c r="U1686" i="1"/>
  <c r="Y1686" i="1" s="1"/>
  <c r="Z1686" i="1" s="1"/>
  <c r="U1494" i="1"/>
  <c r="Y1494" i="1" s="1"/>
  <c r="Z1494" i="1" s="1"/>
  <c r="U1302" i="1"/>
  <c r="Y1302" i="1" s="1"/>
  <c r="Z1302" i="1" s="1"/>
  <c r="U1110" i="1"/>
  <c r="Y1110" i="1" s="1"/>
  <c r="Z1110" i="1" s="1"/>
  <c r="U918" i="1"/>
  <c r="Y918" i="1" s="1"/>
  <c r="Z918" i="1" s="1"/>
  <c r="U726" i="1"/>
  <c r="Y726" i="1" s="1"/>
  <c r="Z726" i="1" s="1"/>
  <c r="U2208" i="1"/>
  <c r="Y2208" i="1" s="1"/>
  <c r="Z2208" i="1" s="1"/>
  <c r="U2187" i="1"/>
  <c r="Y2187" i="1" s="1"/>
  <c r="Z2187" i="1" s="1"/>
  <c r="U2166" i="1"/>
  <c r="Y2166" i="1" s="1"/>
  <c r="Z2166" i="1" s="1"/>
  <c r="U2144" i="1"/>
  <c r="Y2144" i="1" s="1"/>
  <c r="Z2144" i="1" s="1"/>
  <c r="U2123" i="1"/>
  <c r="Y2123" i="1" s="1"/>
  <c r="Z2123" i="1" s="1"/>
  <c r="U2102" i="1"/>
  <c r="Y2102" i="1" s="1"/>
  <c r="Z2102" i="1" s="1"/>
  <c r="U2080" i="1"/>
  <c r="Y2080" i="1" s="1"/>
  <c r="Z2080" i="1" s="1"/>
  <c r="U2059" i="1"/>
  <c r="Y2059" i="1" s="1"/>
  <c r="Z2059" i="1" s="1"/>
  <c r="U2038" i="1"/>
  <c r="Y2038" i="1" s="1"/>
  <c r="Z2038" i="1" s="1"/>
  <c r="U2016" i="1"/>
  <c r="Y2016" i="1" s="1"/>
  <c r="Z2016" i="1" s="1"/>
  <c r="U1995" i="1"/>
  <c r="Y1995" i="1" s="1"/>
  <c r="Z1995" i="1" s="1"/>
  <c r="U1970" i="1"/>
  <c r="Y1970" i="1" s="1"/>
  <c r="Z1970" i="1" s="1"/>
  <c r="U1938" i="1"/>
  <c r="Y1938" i="1" s="1"/>
  <c r="Z1938" i="1" s="1"/>
  <c r="U1902" i="1"/>
  <c r="Y1902" i="1" s="1"/>
  <c r="Z1902" i="1" s="1"/>
  <c r="U1838" i="1"/>
  <c r="Y1838" i="1" s="1"/>
  <c r="Z1838" i="1" s="1"/>
  <c r="U1774" i="1"/>
  <c r="Y1774" i="1" s="1"/>
  <c r="Z1774" i="1" s="1"/>
  <c r="U1710" i="1"/>
  <c r="Y1710" i="1" s="1"/>
  <c r="Z1710" i="1" s="1"/>
  <c r="U1646" i="1"/>
  <c r="Y1646" i="1" s="1"/>
  <c r="Z1646" i="1" s="1"/>
  <c r="U1582" i="1"/>
  <c r="Y1582" i="1" s="1"/>
  <c r="Z1582" i="1" s="1"/>
  <c r="U1518" i="1"/>
  <c r="Y1518" i="1" s="1"/>
  <c r="Z1518" i="1" s="1"/>
  <c r="U1454" i="1"/>
  <c r="Y1454" i="1" s="1"/>
  <c r="Z1454" i="1" s="1"/>
  <c r="U1390" i="1"/>
  <c r="Y1390" i="1" s="1"/>
  <c r="Z1390" i="1" s="1"/>
  <c r="U1326" i="1"/>
  <c r="Y1326" i="1" s="1"/>
  <c r="Z1326" i="1" s="1"/>
  <c r="U1262" i="1"/>
  <c r="Y1262" i="1" s="1"/>
  <c r="Z1262" i="1" s="1"/>
  <c r="U1198" i="1"/>
  <c r="Y1198" i="1" s="1"/>
  <c r="Z1198" i="1" s="1"/>
  <c r="U1134" i="1"/>
  <c r="Y1134" i="1" s="1"/>
  <c r="Z1134" i="1" s="1"/>
  <c r="U1070" i="1"/>
  <c r="Y1070" i="1" s="1"/>
  <c r="Z1070" i="1" s="1"/>
  <c r="U1006" i="1"/>
  <c r="Y1006" i="1" s="1"/>
  <c r="Z1006" i="1" s="1"/>
  <c r="U942" i="1"/>
  <c r="Y942" i="1" s="1"/>
  <c r="Z942" i="1" s="1"/>
  <c r="U878" i="1"/>
  <c r="Y878" i="1" s="1"/>
  <c r="Z878" i="1" s="1"/>
  <c r="U814" i="1"/>
  <c r="Y814" i="1" s="1"/>
  <c r="Z814" i="1" s="1"/>
  <c r="U750" i="1"/>
  <c r="Y750" i="1" s="1"/>
  <c r="Z750" i="1" s="1"/>
  <c r="U686" i="1"/>
  <c r="Y686" i="1" s="1"/>
  <c r="Z686" i="1" s="1"/>
  <c r="U622" i="1"/>
  <c r="Y622" i="1" s="1"/>
  <c r="Z622" i="1" s="1"/>
  <c r="U558" i="1"/>
  <c r="Y558" i="1" s="1"/>
  <c r="Z558" i="1" s="1"/>
  <c r="U494" i="1"/>
  <c r="Y494" i="1" s="1"/>
  <c r="Z494" i="1" s="1"/>
  <c r="U430" i="1"/>
  <c r="Y430" i="1" s="1"/>
  <c r="Z430" i="1" s="1"/>
  <c r="U366" i="1"/>
  <c r="Y366" i="1" s="1"/>
  <c r="Z366" i="1" s="1"/>
  <c r="U302" i="1"/>
  <c r="Y302" i="1" s="1"/>
  <c r="Z302" i="1" s="1"/>
  <c r="U238" i="1"/>
  <c r="Y238" i="1" s="1"/>
  <c r="Z238" i="1" s="1"/>
  <c r="U174" i="1"/>
  <c r="Y174" i="1" s="1"/>
  <c r="Z174" i="1" s="1"/>
  <c r="U110" i="1"/>
  <c r="Y110" i="1" s="1"/>
  <c r="Z110" i="1" s="1"/>
  <c r="U46" i="1"/>
  <c r="Y46" i="1" s="1"/>
  <c r="Z46" i="1" s="1"/>
  <c r="U2168" i="1"/>
  <c r="Y2168" i="1" s="1"/>
  <c r="Z2168" i="1" s="1"/>
  <c r="U2099" i="1"/>
  <c r="Y2099" i="1" s="1"/>
  <c r="Z2099" i="1" s="1"/>
  <c r="U2030" i="1"/>
  <c r="Y2030" i="1" s="1"/>
  <c r="Z2030" i="1" s="1"/>
  <c r="U1958" i="1"/>
  <c r="Y1958" i="1" s="1"/>
  <c r="Z1958" i="1" s="1"/>
  <c r="U1798" i="1"/>
  <c r="Y1798" i="1" s="1"/>
  <c r="Z1798" i="1" s="1"/>
  <c r="U1606" i="1"/>
  <c r="Y1606" i="1" s="1"/>
  <c r="Z1606" i="1" s="1"/>
  <c r="U1382" i="1"/>
  <c r="Y1382" i="1" s="1"/>
  <c r="Z1382" i="1" s="1"/>
  <c r="U1190" i="1"/>
  <c r="Y1190" i="1" s="1"/>
  <c r="Z1190" i="1" s="1"/>
  <c r="U998" i="1"/>
  <c r="Y998" i="1" s="1"/>
  <c r="Z998" i="1" s="1"/>
  <c r="U790" i="1"/>
  <c r="Y790" i="1" s="1"/>
  <c r="Z790" i="1" s="1"/>
  <c r="U598" i="1"/>
  <c r="Y598" i="1" s="1"/>
  <c r="Z598" i="1" s="1"/>
  <c r="U438" i="1"/>
  <c r="Y438" i="1" s="1"/>
  <c r="Z438" i="1" s="1"/>
  <c r="U278" i="1"/>
  <c r="Y278" i="1" s="1"/>
  <c r="Z278" i="1" s="1"/>
  <c r="U118" i="1"/>
  <c r="Y118" i="1" s="1"/>
  <c r="Z118" i="1" s="1"/>
  <c r="U2207" i="1"/>
  <c r="Y2207" i="1" s="1"/>
  <c r="Z2207" i="1" s="1"/>
  <c r="U2186" i="1"/>
  <c r="Y2186" i="1" s="1"/>
  <c r="Z2186" i="1" s="1"/>
  <c r="U2164" i="1"/>
  <c r="Y2164" i="1" s="1"/>
  <c r="Z2164" i="1" s="1"/>
  <c r="U2143" i="1"/>
  <c r="Y2143" i="1" s="1"/>
  <c r="Z2143" i="1" s="1"/>
  <c r="U2122" i="1"/>
  <c r="Y2122" i="1" s="1"/>
  <c r="Z2122" i="1" s="1"/>
  <c r="U2100" i="1"/>
  <c r="Y2100" i="1" s="1"/>
  <c r="Z2100" i="1" s="1"/>
  <c r="U2079" i="1"/>
  <c r="Y2079" i="1" s="1"/>
  <c r="Z2079" i="1" s="1"/>
  <c r="U2058" i="1"/>
  <c r="Y2058" i="1" s="1"/>
  <c r="Z2058" i="1" s="1"/>
  <c r="U2036" i="1"/>
  <c r="Y2036" i="1" s="1"/>
  <c r="Z2036" i="1" s="1"/>
  <c r="U2015" i="1"/>
  <c r="Y2015" i="1" s="1"/>
  <c r="Z2015" i="1" s="1"/>
  <c r="U1994" i="1"/>
  <c r="Y1994" i="1" s="1"/>
  <c r="Z1994" i="1" s="1"/>
  <c r="U1968" i="1"/>
  <c r="Y1968" i="1" s="1"/>
  <c r="Z1968" i="1" s="1"/>
  <c r="U1936" i="1"/>
  <c r="Y1936" i="1" s="1"/>
  <c r="Z1936" i="1" s="1"/>
  <c r="U1898" i="1"/>
  <c r="Y1898" i="1" s="1"/>
  <c r="Z1898" i="1" s="1"/>
  <c r="U1834" i="1"/>
  <c r="Y1834" i="1" s="1"/>
  <c r="Z1834" i="1" s="1"/>
  <c r="U1770" i="1"/>
  <c r="Y1770" i="1" s="1"/>
  <c r="Z1770" i="1" s="1"/>
  <c r="U1706" i="1"/>
  <c r="Y1706" i="1" s="1"/>
  <c r="Z1706" i="1" s="1"/>
  <c r="U1642" i="1"/>
  <c r="Y1642" i="1" s="1"/>
  <c r="Z1642" i="1" s="1"/>
  <c r="U1578" i="1"/>
  <c r="Y1578" i="1" s="1"/>
  <c r="Z1578" i="1" s="1"/>
  <c r="U1514" i="1"/>
  <c r="Y1514" i="1" s="1"/>
  <c r="Z1514" i="1" s="1"/>
  <c r="U1450" i="1"/>
  <c r="Y1450" i="1" s="1"/>
  <c r="Z1450" i="1" s="1"/>
  <c r="U1386" i="1"/>
  <c r="Y1386" i="1" s="1"/>
  <c r="Z1386" i="1" s="1"/>
  <c r="U1322" i="1"/>
  <c r="Y1322" i="1" s="1"/>
  <c r="Z1322" i="1" s="1"/>
  <c r="U1258" i="1"/>
  <c r="Y1258" i="1" s="1"/>
  <c r="Z1258" i="1" s="1"/>
  <c r="U1194" i="1"/>
  <c r="Y1194" i="1" s="1"/>
  <c r="Z1194" i="1" s="1"/>
  <c r="U1130" i="1"/>
  <c r="Y1130" i="1" s="1"/>
  <c r="Z1130" i="1" s="1"/>
  <c r="U1066" i="1"/>
  <c r="Y1066" i="1" s="1"/>
  <c r="Z1066" i="1" s="1"/>
  <c r="U1002" i="1"/>
  <c r="Y1002" i="1" s="1"/>
  <c r="Z1002" i="1" s="1"/>
  <c r="U938" i="1"/>
  <c r="Y938" i="1" s="1"/>
  <c r="Z938" i="1" s="1"/>
  <c r="U874" i="1"/>
  <c r="Y874" i="1" s="1"/>
  <c r="Z874" i="1" s="1"/>
  <c r="U810" i="1"/>
  <c r="Y810" i="1" s="1"/>
  <c r="Z810" i="1" s="1"/>
  <c r="U746" i="1"/>
  <c r="Y746" i="1" s="1"/>
  <c r="Z746" i="1" s="1"/>
  <c r="U682" i="1"/>
  <c r="Y682" i="1" s="1"/>
  <c r="Z682" i="1" s="1"/>
  <c r="U618" i="1"/>
  <c r="Y618" i="1" s="1"/>
  <c r="Z618" i="1" s="1"/>
  <c r="U554" i="1"/>
  <c r="Y554" i="1" s="1"/>
  <c r="Z554" i="1" s="1"/>
  <c r="U490" i="1"/>
  <c r="Y490" i="1" s="1"/>
  <c r="Z490" i="1" s="1"/>
  <c r="U426" i="1"/>
  <c r="Y426" i="1" s="1"/>
  <c r="Z426" i="1" s="1"/>
  <c r="U362" i="1"/>
  <c r="Y362" i="1" s="1"/>
  <c r="Z362" i="1" s="1"/>
  <c r="U298" i="1"/>
  <c r="Y298" i="1" s="1"/>
  <c r="Z298" i="1" s="1"/>
  <c r="U234" i="1"/>
  <c r="Y234" i="1" s="1"/>
  <c r="Z234" i="1" s="1"/>
  <c r="U170" i="1"/>
  <c r="Y170" i="1" s="1"/>
  <c r="Z170" i="1" s="1"/>
  <c r="U106" i="1"/>
  <c r="Y106" i="1" s="1"/>
  <c r="Z106" i="1" s="1"/>
  <c r="U42" i="1"/>
  <c r="Y42" i="1" s="1"/>
  <c r="Z42" i="1" s="1"/>
  <c r="U2205" i="1"/>
  <c r="Y2205" i="1" s="1"/>
  <c r="Z2205" i="1" s="1"/>
  <c r="U2189" i="1"/>
  <c r="Y2189" i="1" s="1"/>
  <c r="Z2189" i="1" s="1"/>
  <c r="U2173" i="1"/>
  <c r="Y2173" i="1" s="1"/>
  <c r="Z2173" i="1" s="1"/>
  <c r="U2157" i="1"/>
  <c r="Y2157" i="1" s="1"/>
  <c r="Z2157" i="1" s="1"/>
  <c r="U2141" i="1"/>
  <c r="Y2141" i="1" s="1"/>
  <c r="Z2141" i="1" s="1"/>
  <c r="U2125" i="1"/>
  <c r="Y2125" i="1" s="1"/>
  <c r="Z2125" i="1" s="1"/>
  <c r="U2109" i="1"/>
  <c r="Y2109" i="1" s="1"/>
  <c r="Z2109" i="1" s="1"/>
  <c r="U2093" i="1"/>
  <c r="Y2093" i="1" s="1"/>
  <c r="Z2093" i="1" s="1"/>
  <c r="U2077" i="1"/>
  <c r="Y2077" i="1" s="1"/>
  <c r="Z2077" i="1" s="1"/>
  <c r="U2061" i="1"/>
  <c r="Y2061" i="1" s="1"/>
  <c r="Z2061" i="1" s="1"/>
  <c r="U2045" i="1"/>
  <c r="Y2045" i="1" s="1"/>
  <c r="Z2045" i="1" s="1"/>
  <c r="U2029" i="1"/>
  <c r="Y2029" i="1" s="1"/>
  <c r="Z2029" i="1" s="1"/>
  <c r="U2013" i="1"/>
  <c r="Y2013" i="1" s="1"/>
  <c r="Z2013" i="1" s="1"/>
  <c r="U1997" i="1"/>
  <c r="Y1997" i="1" s="1"/>
  <c r="Z1997" i="1" s="1"/>
  <c r="U1981" i="1"/>
  <c r="Y1981" i="1" s="1"/>
  <c r="Z1981" i="1" s="1"/>
  <c r="U1965" i="1"/>
  <c r="Y1965" i="1" s="1"/>
  <c r="Z1965" i="1" s="1"/>
  <c r="U1949" i="1"/>
  <c r="Y1949" i="1" s="1"/>
  <c r="Z1949" i="1" s="1"/>
  <c r="U1933" i="1"/>
  <c r="Y1933" i="1" s="1"/>
  <c r="Z1933" i="1" s="1"/>
  <c r="U1917" i="1"/>
  <c r="Y1917" i="1" s="1"/>
  <c r="Z1917" i="1" s="1"/>
  <c r="U1901" i="1"/>
  <c r="Y1901" i="1" s="1"/>
  <c r="Z1901" i="1" s="1"/>
  <c r="U1885" i="1"/>
  <c r="Y1885" i="1" s="1"/>
  <c r="Z1885" i="1" s="1"/>
  <c r="U1869" i="1"/>
  <c r="Y1869" i="1" s="1"/>
  <c r="Z1869" i="1" s="1"/>
  <c r="U1853" i="1"/>
  <c r="Y1853" i="1" s="1"/>
  <c r="Z1853" i="1" s="1"/>
  <c r="U1837" i="1"/>
  <c r="Y1837" i="1" s="1"/>
  <c r="Z1837" i="1" s="1"/>
  <c r="U1821" i="1"/>
  <c r="Y1821" i="1" s="1"/>
  <c r="Z1821" i="1" s="1"/>
  <c r="U1805" i="1"/>
  <c r="Y1805" i="1" s="1"/>
  <c r="Z1805" i="1" s="1"/>
  <c r="U1789" i="1"/>
  <c r="Y1789" i="1" s="1"/>
  <c r="Z1789" i="1" s="1"/>
  <c r="U1773" i="1"/>
  <c r="Y1773" i="1" s="1"/>
  <c r="Z1773" i="1" s="1"/>
  <c r="U1757" i="1"/>
  <c r="Y1757" i="1" s="1"/>
  <c r="Z1757" i="1" s="1"/>
  <c r="U1741" i="1"/>
  <c r="Y1741" i="1" s="1"/>
  <c r="Z1741" i="1" s="1"/>
  <c r="U1725" i="1"/>
  <c r="Y1725" i="1" s="1"/>
  <c r="Z1725" i="1" s="1"/>
  <c r="U1709" i="1"/>
  <c r="Y1709" i="1" s="1"/>
  <c r="Z1709" i="1" s="1"/>
  <c r="U1693" i="1"/>
  <c r="Y1693" i="1" s="1"/>
  <c r="Z1693" i="1" s="1"/>
  <c r="U1677" i="1"/>
  <c r="Y1677" i="1" s="1"/>
  <c r="Z1677" i="1" s="1"/>
  <c r="U1661" i="1"/>
  <c r="Y1661" i="1" s="1"/>
  <c r="Z1661" i="1" s="1"/>
  <c r="U1645" i="1"/>
  <c r="Y1645" i="1" s="1"/>
  <c r="Z1645" i="1" s="1"/>
  <c r="U1629" i="1"/>
  <c r="Y1629" i="1" s="1"/>
  <c r="Z1629" i="1" s="1"/>
  <c r="U1613" i="1"/>
  <c r="Y1613" i="1" s="1"/>
  <c r="Z1613" i="1" s="1"/>
  <c r="U1597" i="1"/>
  <c r="Y1597" i="1" s="1"/>
  <c r="Z1597" i="1" s="1"/>
  <c r="U1581" i="1"/>
  <c r="Y1581" i="1" s="1"/>
  <c r="Z1581" i="1" s="1"/>
  <c r="U1565" i="1"/>
  <c r="Y1565" i="1" s="1"/>
  <c r="Z1565" i="1" s="1"/>
  <c r="U1549" i="1"/>
  <c r="Y1549" i="1" s="1"/>
  <c r="Z1549" i="1" s="1"/>
  <c r="U1533" i="1"/>
  <c r="Y1533" i="1" s="1"/>
  <c r="Z1533" i="1" s="1"/>
  <c r="U1517" i="1"/>
  <c r="Y1517" i="1" s="1"/>
  <c r="Z1517" i="1" s="1"/>
  <c r="U1501" i="1"/>
  <c r="Y1501" i="1" s="1"/>
  <c r="Z1501" i="1" s="1"/>
  <c r="U1485" i="1"/>
  <c r="Y1485" i="1" s="1"/>
  <c r="Z1485" i="1" s="1"/>
  <c r="U1469" i="1"/>
  <c r="Y1469" i="1" s="1"/>
  <c r="Z1469" i="1" s="1"/>
  <c r="U1453" i="1"/>
  <c r="Y1453" i="1" s="1"/>
  <c r="Z1453" i="1" s="1"/>
  <c r="U1437" i="1"/>
  <c r="Y1437" i="1" s="1"/>
  <c r="Z1437" i="1" s="1"/>
  <c r="U1421" i="1"/>
  <c r="Y1421" i="1" s="1"/>
  <c r="Z1421" i="1" s="1"/>
  <c r="U1405" i="1"/>
  <c r="Y1405" i="1" s="1"/>
  <c r="Z1405" i="1" s="1"/>
  <c r="U1389" i="1"/>
  <c r="Y1389" i="1" s="1"/>
  <c r="Z1389" i="1" s="1"/>
  <c r="U1373" i="1"/>
  <c r="Y1373" i="1" s="1"/>
  <c r="Z1373" i="1" s="1"/>
  <c r="U1357" i="1"/>
  <c r="Y1357" i="1" s="1"/>
  <c r="Z1357" i="1" s="1"/>
  <c r="U1341" i="1"/>
  <c r="Y1341" i="1" s="1"/>
  <c r="Z1341" i="1" s="1"/>
  <c r="U1325" i="1"/>
  <c r="Y1325" i="1" s="1"/>
  <c r="Z1325" i="1" s="1"/>
  <c r="U1309" i="1"/>
  <c r="Y1309" i="1" s="1"/>
  <c r="Z1309" i="1" s="1"/>
  <c r="U1293" i="1"/>
  <c r="Y1293" i="1" s="1"/>
  <c r="Z1293" i="1" s="1"/>
  <c r="U1277" i="1"/>
  <c r="Y1277" i="1" s="1"/>
  <c r="Z1277" i="1" s="1"/>
  <c r="U1261" i="1"/>
  <c r="Y1261" i="1" s="1"/>
  <c r="Z1261" i="1" s="1"/>
  <c r="U1245" i="1"/>
  <c r="Y1245" i="1" s="1"/>
  <c r="Z1245" i="1" s="1"/>
  <c r="U1229" i="1"/>
  <c r="Y1229" i="1" s="1"/>
  <c r="Z1229" i="1" s="1"/>
  <c r="U1213" i="1"/>
  <c r="Y1213" i="1" s="1"/>
  <c r="Z1213" i="1" s="1"/>
  <c r="U1197" i="1"/>
  <c r="Y1197" i="1" s="1"/>
  <c r="Z1197" i="1" s="1"/>
  <c r="U1181" i="1"/>
  <c r="Y1181" i="1" s="1"/>
  <c r="Z1181" i="1" s="1"/>
  <c r="U1165" i="1"/>
  <c r="Y1165" i="1" s="1"/>
  <c r="Z1165" i="1" s="1"/>
  <c r="U1149" i="1"/>
  <c r="Y1149" i="1" s="1"/>
  <c r="Z1149" i="1" s="1"/>
  <c r="U1133" i="1"/>
  <c r="Y1133" i="1" s="1"/>
  <c r="Z1133" i="1" s="1"/>
  <c r="U1117" i="1"/>
  <c r="Y1117" i="1" s="1"/>
  <c r="Z1117" i="1" s="1"/>
  <c r="U1101" i="1"/>
  <c r="Y1101" i="1" s="1"/>
  <c r="Z1101" i="1" s="1"/>
  <c r="U1085" i="1"/>
  <c r="Y1085" i="1" s="1"/>
  <c r="Z1085" i="1" s="1"/>
  <c r="U1069" i="1"/>
  <c r="Y1069" i="1" s="1"/>
  <c r="Z1069" i="1" s="1"/>
  <c r="U1053" i="1"/>
  <c r="Y1053" i="1" s="1"/>
  <c r="Z1053" i="1" s="1"/>
  <c r="U1037" i="1"/>
  <c r="Y1037" i="1" s="1"/>
  <c r="Z1037" i="1" s="1"/>
  <c r="U1021" i="1"/>
  <c r="Y1021" i="1" s="1"/>
  <c r="Z1021" i="1" s="1"/>
  <c r="U1005" i="1"/>
  <c r="Y1005" i="1" s="1"/>
  <c r="Z1005" i="1" s="1"/>
  <c r="U989" i="1"/>
  <c r="Y989" i="1" s="1"/>
  <c r="Z989" i="1" s="1"/>
  <c r="U973" i="1"/>
  <c r="Y973" i="1" s="1"/>
  <c r="Z973" i="1" s="1"/>
  <c r="U957" i="1"/>
  <c r="Y957" i="1" s="1"/>
  <c r="Z957" i="1" s="1"/>
  <c r="U941" i="1"/>
  <c r="Y941" i="1" s="1"/>
  <c r="Z941" i="1" s="1"/>
  <c r="U925" i="1"/>
  <c r="Y925" i="1" s="1"/>
  <c r="Z925" i="1" s="1"/>
  <c r="U909" i="1"/>
  <c r="Y909" i="1" s="1"/>
  <c r="Z909" i="1" s="1"/>
  <c r="U893" i="1"/>
  <c r="Y893" i="1" s="1"/>
  <c r="Z893" i="1" s="1"/>
  <c r="U877" i="1"/>
  <c r="Y877" i="1" s="1"/>
  <c r="Z877" i="1" s="1"/>
  <c r="U861" i="1"/>
  <c r="Y861" i="1" s="1"/>
  <c r="Z861" i="1" s="1"/>
  <c r="U845" i="1"/>
  <c r="Y845" i="1" s="1"/>
  <c r="Z845" i="1" s="1"/>
  <c r="U829" i="1"/>
  <c r="Y829" i="1" s="1"/>
  <c r="Z829" i="1" s="1"/>
  <c r="U813" i="1"/>
  <c r="Y813" i="1" s="1"/>
  <c r="Z813" i="1" s="1"/>
  <c r="U797" i="1"/>
  <c r="Y797" i="1" s="1"/>
  <c r="Z797" i="1" s="1"/>
  <c r="U781" i="1"/>
  <c r="Y781" i="1" s="1"/>
  <c r="Z781" i="1" s="1"/>
  <c r="U765" i="1"/>
  <c r="Y765" i="1" s="1"/>
  <c r="Z765" i="1" s="1"/>
  <c r="U749" i="1"/>
  <c r="Y749" i="1" s="1"/>
  <c r="Z749" i="1" s="1"/>
  <c r="U733" i="1"/>
  <c r="Y733" i="1" s="1"/>
  <c r="Z733" i="1" s="1"/>
  <c r="U717" i="1"/>
  <c r="Y717" i="1" s="1"/>
  <c r="Z717" i="1" s="1"/>
  <c r="U701" i="1"/>
  <c r="Y701" i="1" s="1"/>
  <c r="Z701" i="1" s="1"/>
  <c r="U685" i="1"/>
  <c r="Y685" i="1" s="1"/>
  <c r="Z685" i="1" s="1"/>
  <c r="U669" i="1"/>
  <c r="Y669" i="1" s="1"/>
  <c r="Z669" i="1" s="1"/>
  <c r="U653" i="1"/>
  <c r="Y653" i="1" s="1"/>
  <c r="Z653" i="1" s="1"/>
  <c r="U637" i="1"/>
  <c r="Y637" i="1" s="1"/>
  <c r="Z637" i="1" s="1"/>
  <c r="U621" i="1"/>
  <c r="Y621" i="1" s="1"/>
  <c r="Z621" i="1" s="1"/>
  <c r="U605" i="1"/>
  <c r="Y605" i="1" s="1"/>
  <c r="Z605" i="1" s="1"/>
  <c r="U589" i="1"/>
  <c r="Y589" i="1" s="1"/>
  <c r="Z589" i="1" s="1"/>
  <c r="U573" i="1"/>
  <c r="Y573" i="1" s="1"/>
  <c r="Z573" i="1" s="1"/>
  <c r="U557" i="1"/>
  <c r="Y557" i="1" s="1"/>
  <c r="Z557" i="1" s="1"/>
  <c r="U541" i="1"/>
  <c r="Y541" i="1" s="1"/>
  <c r="Z541" i="1" s="1"/>
  <c r="U525" i="1"/>
  <c r="Y525" i="1" s="1"/>
  <c r="Z525" i="1" s="1"/>
  <c r="U509" i="1"/>
  <c r="Y509" i="1" s="1"/>
  <c r="Z509" i="1" s="1"/>
  <c r="U493" i="1"/>
  <c r="Y493" i="1" s="1"/>
  <c r="Z493" i="1" s="1"/>
  <c r="U477" i="1"/>
  <c r="Y477" i="1" s="1"/>
  <c r="Z477" i="1" s="1"/>
  <c r="U461" i="1"/>
  <c r="Y461" i="1" s="1"/>
  <c r="Z461" i="1" s="1"/>
  <c r="U445" i="1"/>
  <c r="Y445" i="1" s="1"/>
  <c r="Z445" i="1" s="1"/>
  <c r="U429" i="1"/>
  <c r="Y429" i="1" s="1"/>
  <c r="Z429" i="1" s="1"/>
  <c r="U413" i="1"/>
  <c r="Y413" i="1" s="1"/>
  <c r="Z413" i="1" s="1"/>
  <c r="U397" i="1"/>
  <c r="Y397" i="1" s="1"/>
  <c r="Z397" i="1" s="1"/>
  <c r="U381" i="1"/>
  <c r="Y381" i="1" s="1"/>
  <c r="Z381" i="1" s="1"/>
  <c r="U365" i="1"/>
  <c r="Y365" i="1" s="1"/>
  <c r="Z365" i="1" s="1"/>
  <c r="U349" i="1"/>
  <c r="Y349" i="1" s="1"/>
  <c r="Z349" i="1" s="1"/>
  <c r="U333" i="1"/>
  <c r="Y333" i="1" s="1"/>
  <c r="Z333" i="1" s="1"/>
  <c r="U317" i="1"/>
  <c r="Y317" i="1" s="1"/>
  <c r="Z317" i="1" s="1"/>
  <c r="U301" i="1"/>
  <c r="Y301" i="1" s="1"/>
  <c r="Z301" i="1" s="1"/>
  <c r="U285" i="1"/>
  <c r="Y285" i="1" s="1"/>
  <c r="Z285" i="1" s="1"/>
  <c r="U269" i="1"/>
  <c r="Y269" i="1" s="1"/>
  <c r="Z269" i="1" s="1"/>
  <c r="U253" i="1"/>
  <c r="Y253" i="1" s="1"/>
  <c r="Z253" i="1" s="1"/>
  <c r="U237" i="1"/>
  <c r="Y237" i="1" s="1"/>
  <c r="Z237" i="1" s="1"/>
  <c r="U221" i="1"/>
  <c r="Y221" i="1" s="1"/>
  <c r="Z221" i="1" s="1"/>
  <c r="U205" i="1"/>
  <c r="Y205" i="1" s="1"/>
  <c r="Z205" i="1" s="1"/>
  <c r="U189" i="1"/>
  <c r="Y189" i="1" s="1"/>
  <c r="Z189" i="1" s="1"/>
  <c r="U173" i="1"/>
  <c r="Y173" i="1" s="1"/>
  <c r="Z173" i="1" s="1"/>
  <c r="U157" i="1"/>
  <c r="Y157" i="1" s="1"/>
  <c r="Z157" i="1" s="1"/>
  <c r="U141" i="1"/>
  <c r="Y141" i="1" s="1"/>
  <c r="Z141" i="1" s="1"/>
  <c r="U125" i="1"/>
  <c r="Y125" i="1" s="1"/>
  <c r="Z125" i="1" s="1"/>
  <c r="U109" i="1"/>
  <c r="Y109" i="1" s="1"/>
  <c r="Z109" i="1" s="1"/>
  <c r="U93" i="1"/>
  <c r="Y93" i="1" s="1"/>
  <c r="Z93" i="1" s="1"/>
  <c r="U77" i="1"/>
  <c r="Y77" i="1" s="1"/>
  <c r="Z77" i="1" s="1"/>
  <c r="U61" i="1"/>
  <c r="Y61" i="1" s="1"/>
  <c r="Z61" i="1" s="1"/>
  <c r="U45" i="1"/>
  <c r="Y45" i="1" s="1"/>
  <c r="Z45" i="1" s="1"/>
  <c r="U29" i="1"/>
  <c r="Y29" i="1" s="1"/>
  <c r="Z29" i="1" s="1"/>
  <c r="U1908" i="1"/>
  <c r="Y1908" i="1" s="1"/>
  <c r="Z1908" i="1" s="1"/>
  <c r="U1892" i="1"/>
  <c r="Y1892" i="1" s="1"/>
  <c r="Z1892" i="1" s="1"/>
  <c r="U1876" i="1"/>
  <c r="Y1876" i="1" s="1"/>
  <c r="Z1876" i="1" s="1"/>
  <c r="U1860" i="1"/>
  <c r="Y1860" i="1" s="1"/>
  <c r="Z1860" i="1" s="1"/>
  <c r="U1844" i="1"/>
  <c r="Y1844" i="1" s="1"/>
  <c r="Z1844" i="1" s="1"/>
  <c r="U1828" i="1"/>
  <c r="Y1828" i="1" s="1"/>
  <c r="Z1828" i="1" s="1"/>
  <c r="U1812" i="1"/>
  <c r="Y1812" i="1" s="1"/>
  <c r="Z1812" i="1" s="1"/>
  <c r="U1796" i="1"/>
  <c r="Y1796" i="1" s="1"/>
  <c r="Z1796" i="1" s="1"/>
  <c r="U1780" i="1"/>
  <c r="Y1780" i="1" s="1"/>
  <c r="Z1780" i="1" s="1"/>
  <c r="U1764" i="1"/>
  <c r="Y1764" i="1" s="1"/>
  <c r="Z1764" i="1" s="1"/>
  <c r="U1748" i="1"/>
  <c r="Y1748" i="1" s="1"/>
  <c r="Z1748" i="1" s="1"/>
  <c r="U1732" i="1"/>
  <c r="Y1732" i="1" s="1"/>
  <c r="Z1732" i="1" s="1"/>
  <c r="U1716" i="1"/>
  <c r="Y1716" i="1" s="1"/>
  <c r="Z1716" i="1" s="1"/>
  <c r="U1700" i="1"/>
  <c r="Y1700" i="1" s="1"/>
  <c r="Z1700" i="1" s="1"/>
  <c r="U1684" i="1"/>
  <c r="Y1684" i="1" s="1"/>
  <c r="Z1684" i="1" s="1"/>
  <c r="U1668" i="1"/>
  <c r="Y1668" i="1" s="1"/>
  <c r="Z1668" i="1" s="1"/>
  <c r="U1652" i="1"/>
  <c r="Y1652" i="1" s="1"/>
  <c r="Z1652" i="1" s="1"/>
  <c r="U1636" i="1"/>
  <c r="Y1636" i="1" s="1"/>
  <c r="Z1636" i="1" s="1"/>
  <c r="U1620" i="1"/>
  <c r="Y1620" i="1" s="1"/>
  <c r="Z1620" i="1" s="1"/>
  <c r="U1604" i="1"/>
  <c r="Y1604" i="1" s="1"/>
  <c r="Z1604" i="1" s="1"/>
  <c r="U1588" i="1"/>
  <c r="Y1588" i="1" s="1"/>
  <c r="Z1588" i="1" s="1"/>
  <c r="U1572" i="1"/>
  <c r="Y1572" i="1" s="1"/>
  <c r="Z1572" i="1" s="1"/>
  <c r="U1556" i="1"/>
  <c r="Y1556" i="1" s="1"/>
  <c r="Z1556" i="1" s="1"/>
  <c r="U1540" i="1"/>
  <c r="Y1540" i="1" s="1"/>
  <c r="Z1540" i="1" s="1"/>
  <c r="U1524" i="1"/>
  <c r="Y1524" i="1" s="1"/>
  <c r="Z1524" i="1" s="1"/>
  <c r="U1508" i="1"/>
  <c r="Y1508" i="1" s="1"/>
  <c r="Z1508" i="1" s="1"/>
  <c r="U1492" i="1"/>
  <c r="Y1492" i="1" s="1"/>
  <c r="Z1492" i="1" s="1"/>
  <c r="U1476" i="1"/>
  <c r="Y1476" i="1" s="1"/>
  <c r="Z1476" i="1" s="1"/>
  <c r="U1460" i="1"/>
  <c r="Y1460" i="1" s="1"/>
  <c r="Z1460" i="1" s="1"/>
  <c r="U1444" i="1"/>
  <c r="Y1444" i="1" s="1"/>
  <c r="Z1444" i="1" s="1"/>
  <c r="U1428" i="1"/>
  <c r="Y1428" i="1" s="1"/>
  <c r="Z1428" i="1" s="1"/>
  <c r="U1412" i="1"/>
  <c r="Y1412" i="1" s="1"/>
  <c r="Z1412" i="1" s="1"/>
  <c r="U1396" i="1"/>
  <c r="Y1396" i="1" s="1"/>
  <c r="Z1396" i="1" s="1"/>
  <c r="U1380" i="1"/>
  <c r="Y1380" i="1" s="1"/>
  <c r="Z1380" i="1" s="1"/>
  <c r="U1364" i="1"/>
  <c r="Y1364" i="1" s="1"/>
  <c r="Z1364" i="1" s="1"/>
  <c r="U1348" i="1"/>
  <c r="Y1348" i="1" s="1"/>
  <c r="Z1348" i="1" s="1"/>
  <c r="U1332" i="1"/>
  <c r="Y1332" i="1" s="1"/>
  <c r="Z1332" i="1" s="1"/>
  <c r="U1316" i="1"/>
  <c r="Y1316" i="1" s="1"/>
  <c r="Z1316" i="1" s="1"/>
  <c r="U1300" i="1"/>
  <c r="Y1300" i="1" s="1"/>
  <c r="Z1300" i="1" s="1"/>
  <c r="U1284" i="1"/>
  <c r="Y1284" i="1" s="1"/>
  <c r="Z1284" i="1" s="1"/>
  <c r="U1268" i="1"/>
  <c r="Y1268" i="1" s="1"/>
  <c r="Z1268" i="1" s="1"/>
  <c r="U1252" i="1"/>
  <c r="Y1252" i="1" s="1"/>
  <c r="Z1252" i="1" s="1"/>
  <c r="U1236" i="1"/>
  <c r="Y1236" i="1" s="1"/>
  <c r="Z1236" i="1" s="1"/>
  <c r="U1220" i="1"/>
  <c r="Y1220" i="1" s="1"/>
  <c r="Z1220" i="1" s="1"/>
  <c r="U1204" i="1"/>
  <c r="Y1204" i="1" s="1"/>
  <c r="Z1204" i="1" s="1"/>
  <c r="U1188" i="1"/>
  <c r="Y1188" i="1" s="1"/>
  <c r="Z1188" i="1" s="1"/>
  <c r="U1172" i="1"/>
  <c r="Y1172" i="1" s="1"/>
  <c r="Z1172" i="1" s="1"/>
  <c r="U1156" i="1"/>
  <c r="Y1156" i="1" s="1"/>
  <c r="Z1156" i="1" s="1"/>
  <c r="U1140" i="1"/>
  <c r="Y1140" i="1" s="1"/>
  <c r="Z1140" i="1" s="1"/>
  <c r="U1124" i="1"/>
  <c r="Y1124" i="1" s="1"/>
  <c r="Z1124" i="1" s="1"/>
  <c r="U1108" i="1"/>
  <c r="Y1108" i="1" s="1"/>
  <c r="Z1108" i="1" s="1"/>
  <c r="U1092" i="1"/>
  <c r="Y1092" i="1" s="1"/>
  <c r="Z1092" i="1" s="1"/>
  <c r="U1076" i="1"/>
  <c r="Y1076" i="1" s="1"/>
  <c r="Z1076" i="1" s="1"/>
  <c r="U1060" i="1"/>
  <c r="Y1060" i="1" s="1"/>
  <c r="Z1060" i="1" s="1"/>
  <c r="U1044" i="1"/>
  <c r="Y1044" i="1" s="1"/>
  <c r="Z1044" i="1" s="1"/>
  <c r="U1028" i="1"/>
  <c r="Y1028" i="1" s="1"/>
  <c r="Z1028" i="1" s="1"/>
  <c r="U1012" i="1"/>
  <c r="Y1012" i="1" s="1"/>
  <c r="Z1012" i="1" s="1"/>
  <c r="U996" i="1"/>
  <c r="Y996" i="1" s="1"/>
  <c r="Z996" i="1" s="1"/>
  <c r="U980" i="1"/>
  <c r="Y980" i="1" s="1"/>
  <c r="Z980" i="1" s="1"/>
  <c r="U964" i="1"/>
  <c r="Y964" i="1" s="1"/>
  <c r="Z964" i="1" s="1"/>
  <c r="U948" i="1"/>
  <c r="Y948" i="1" s="1"/>
  <c r="Z948" i="1" s="1"/>
  <c r="U932" i="1"/>
  <c r="Y932" i="1" s="1"/>
  <c r="Z932" i="1" s="1"/>
  <c r="U916" i="1"/>
  <c r="Y916" i="1" s="1"/>
  <c r="Z916" i="1" s="1"/>
  <c r="U900" i="1"/>
  <c r="Y900" i="1" s="1"/>
  <c r="Z900" i="1" s="1"/>
  <c r="U884" i="1"/>
  <c r="Y884" i="1" s="1"/>
  <c r="Z884" i="1" s="1"/>
  <c r="U868" i="1"/>
  <c r="Y868" i="1" s="1"/>
  <c r="Z868" i="1" s="1"/>
  <c r="U852" i="1"/>
  <c r="Y852" i="1" s="1"/>
  <c r="Z852" i="1" s="1"/>
  <c r="U836" i="1"/>
  <c r="Y836" i="1" s="1"/>
  <c r="Z836" i="1" s="1"/>
  <c r="U820" i="1"/>
  <c r="Y820" i="1" s="1"/>
  <c r="Z820" i="1" s="1"/>
  <c r="U804" i="1"/>
  <c r="Y804" i="1" s="1"/>
  <c r="Z804" i="1" s="1"/>
  <c r="U788" i="1"/>
  <c r="Y788" i="1" s="1"/>
  <c r="Z788" i="1" s="1"/>
  <c r="U772" i="1"/>
  <c r="Y772" i="1" s="1"/>
  <c r="Z772" i="1" s="1"/>
  <c r="U756" i="1"/>
  <c r="Y756" i="1" s="1"/>
  <c r="Z756" i="1" s="1"/>
  <c r="U740" i="1"/>
  <c r="Y740" i="1" s="1"/>
  <c r="Z740" i="1" s="1"/>
  <c r="U724" i="1"/>
  <c r="Y724" i="1" s="1"/>
  <c r="Z724" i="1" s="1"/>
  <c r="U708" i="1"/>
  <c r="Y708" i="1" s="1"/>
  <c r="Z708" i="1" s="1"/>
  <c r="U692" i="1"/>
  <c r="Y692" i="1" s="1"/>
  <c r="Z692" i="1" s="1"/>
  <c r="U676" i="1"/>
  <c r="Y676" i="1" s="1"/>
  <c r="Z676" i="1" s="1"/>
  <c r="U660" i="1"/>
  <c r="Y660" i="1" s="1"/>
  <c r="Z660" i="1" s="1"/>
  <c r="U644" i="1"/>
  <c r="Y644" i="1" s="1"/>
  <c r="Z644" i="1" s="1"/>
  <c r="U628" i="1"/>
  <c r="Y628" i="1" s="1"/>
  <c r="Z628" i="1" s="1"/>
  <c r="U612" i="1"/>
  <c r="Y612" i="1" s="1"/>
  <c r="Z612" i="1" s="1"/>
  <c r="U596" i="1"/>
  <c r="Y596" i="1" s="1"/>
  <c r="Z596" i="1" s="1"/>
  <c r="U580" i="1"/>
  <c r="Y580" i="1" s="1"/>
  <c r="Z580" i="1" s="1"/>
  <c r="U564" i="1"/>
  <c r="Y564" i="1" s="1"/>
  <c r="Z564" i="1" s="1"/>
  <c r="U548" i="1"/>
  <c r="Y548" i="1" s="1"/>
  <c r="Z548" i="1" s="1"/>
  <c r="U532" i="1"/>
  <c r="Y532" i="1" s="1"/>
  <c r="Z532" i="1" s="1"/>
  <c r="U516" i="1"/>
  <c r="Y516" i="1" s="1"/>
  <c r="Z516" i="1" s="1"/>
  <c r="U500" i="1"/>
  <c r="Y500" i="1" s="1"/>
  <c r="Z500" i="1" s="1"/>
  <c r="U484" i="1"/>
  <c r="Y484" i="1" s="1"/>
  <c r="Z484" i="1" s="1"/>
  <c r="U468" i="1"/>
  <c r="Y468" i="1" s="1"/>
  <c r="Z468" i="1" s="1"/>
  <c r="U452" i="1"/>
  <c r="Y452" i="1" s="1"/>
  <c r="Z452" i="1" s="1"/>
  <c r="U436" i="1"/>
  <c r="Y436" i="1" s="1"/>
  <c r="Z436" i="1" s="1"/>
  <c r="U420" i="1"/>
  <c r="Y420" i="1" s="1"/>
  <c r="Z420" i="1" s="1"/>
  <c r="U404" i="1"/>
  <c r="Y404" i="1" s="1"/>
  <c r="Z404" i="1" s="1"/>
  <c r="U388" i="1"/>
  <c r="Y388" i="1" s="1"/>
  <c r="Z388" i="1" s="1"/>
  <c r="U372" i="1"/>
  <c r="Y372" i="1" s="1"/>
  <c r="Z372" i="1" s="1"/>
  <c r="U356" i="1"/>
  <c r="Y356" i="1" s="1"/>
  <c r="Z356" i="1" s="1"/>
  <c r="U340" i="1"/>
  <c r="Y340" i="1" s="1"/>
  <c r="Z340" i="1" s="1"/>
  <c r="U324" i="1"/>
  <c r="Y324" i="1" s="1"/>
  <c r="Z324" i="1" s="1"/>
  <c r="U308" i="1"/>
  <c r="Y308" i="1" s="1"/>
  <c r="Z308" i="1" s="1"/>
  <c r="U292" i="1"/>
  <c r="Y292" i="1" s="1"/>
  <c r="Z292" i="1" s="1"/>
  <c r="U276" i="1"/>
  <c r="Y276" i="1" s="1"/>
  <c r="Z276" i="1" s="1"/>
  <c r="U260" i="1"/>
  <c r="Y260" i="1" s="1"/>
  <c r="Z260" i="1" s="1"/>
  <c r="U244" i="1"/>
  <c r="Y244" i="1" s="1"/>
  <c r="Z244" i="1" s="1"/>
  <c r="U228" i="1"/>
  <c r="Y228" i="1" s="1"/>
  <c r="Z228" i="1" s="1"/>
  <c r="U212" i="1"/>
  <c r="Y212" i="1" s="1"/>
  <c r="Z212" i="1" s="1"/>
  <c r="U196" i="1"/>
  <c r="Y196" i="1" s="1"/>
  <c r="Z196" i="1" s="1"/>
  <c r="U180" i="1"/>
  <c r="Y180" i="1" s="1"/>
  <c r="Z180" i="1" s="1"/>
  <c r="U164" i="1"/>
  <c r="Y164" i="1" s="1"/>
  <c r="Z164" i="1" s="1"/>
  <c r="U148" i="1"/>
  <c r="Y148" i="1" s="1"/>
  <c r="Z148" i="1" s="1"/>
  <c r="U132" i="1"/>
  <c r="Y132" i="1" s="1"/>
  <c r="Z132" i="1" s="1"/>
  <c r="U116" i="1"/>
  <c r="Y116" i="1" s="1"/>
  <c r="Z116" i="1" s="1"/>
  <c r="U100" i="1"/>
  <c r="Y100" i="1" s="1"/>
  <c r="Z100" i="1" s="1"/>
  <c r="U84" i="1"/>
  <c r="Y84" i="1" s="1"/>
  <c r="Z84" i="1" s="1"/>
  <c r="U68" i="1"/>
  <c r="Y68" i="1" s="1"/>
  <c r="Z68" i="1" s="1"/>
  <c r="U52" i="1"/>
  <c r="Y52" i="1" s="1"/>
  <c r="Z52" i="1" s="1"/>
  <c r="U36" i="1"/>
  <c r="Y36" i="1" s="1"/>
  <c r="Z36" i="1" s="1"/>
  <c r="U20" i="1"/>
  <c r="Y20" i="1" s="1"/>
  <c r="Z20" i="1" s="1"/>
  <c r="U1971" i="1"/>
  <c r="Y1971" i="1" s="1"/>
  <c r="Z1971" i="1" s="1"/>
  <c r="U1955" i="1"/>
  <c r="Y1955" i="1" s="1"/>
  <c r="Z1955" i="1" s="1"/>
  <c r="U1939" i="1"/>
  <c r="Y1939" i="1" s="1"/>
  <c r="Z1939" i="1" s="1"/>
  <c r="U1923" i="1"/>
  <c r="Y1923" i="1" s="1"/>
  <c r="Z1923" i="1" s="1"/>
  <c r="U1907" i="1"/>
  <c r="Y1907" i="1" s="1"/>
  <c r="Z1907" i="1" s="1"/>
  <c r="U1891" i="1"/>
  <c r="Y1891" i="1" s="1"/>
  <c r="Z1891" i="1" s="1"/>
  <c r="U1875" i="1"/>
  <c r="Y1875" i="1" s="1"/>
  <c r="Z1875" i="1" s="1"/>
  <c r="U1859" i="1"/>
  <c r="Y1859" i="1" s="1"/>
  <c r="Z1859" i="1" s="1"/>
  <c r="U1843" i="1"/>
  <c r="Y1843" i="1" s="1"/>
  <c r="Z1843" i="1" s="1"/>
  <c r="U1827" i="1"/>
  <c r="Y1827" i="1" s="1"/>
  <c r="Z1827" i="1" s="1"/>
  <c r="U1811" i="1"/>
  <c r="Y1811" i="1" s="1"/>
  <c r="Z1811" i="1" s="1"/>
  <c r="U1795" i="1"/>
  <c r="Y1795" i="1" s="1"/>
  <c r="Z1795" i="1" s="1"/>
  <c r="U1779" i="1"/>
  <c r="Y1779" i="1" s="1"/>
  <c r="Z1779" i="1" s="1"/>
  <c r="U1763" i="1"/>
  <c r="Y1763" i="1" s="1"/>
  <c r="Z1763" i="1" s="1"/>
  <c r="U1747" i="1"/>
  <c r="Y1747" i="1" s="1"/>
  <c r="Z1747" i="1" s="1"/>
  <c r="U1731" i="1"/>
  <c r="Y1731" i="1" s="1"/>
  <c r="Z1731" i="1" s="1"/>
  <c r="U1715" i="1"/>
  <c r="Y1715" i="1" s="1"/>
  <c r="Z1715" i="1" s="1"/>
  <c r="U1699" i="1"/>
  <c r="Y1699" i="1" s="1"/>
  <c r="Z1699" i="1" s="1"/>
  <c r="U1683" i="1"/>
  <c r="Y1683" i="1" s="1"/>
  <c r="Z1683" i="1" s="1"/>
  <c r="U1667" i="1"/>
  <c r="Y1667" i="1" s="1"/>
  <c r="Z1667" i="1" s="1"/>
  <c r="U1651" i="1"/>
  <c r="Y1651" i="1" s="1"/>
  <c r="Z1651" i="1" s="1"/>
  <c r="U1635" i="1"/>
  <c r="Y1635" i="1" s="1"/>
  <c r="Z1635" i="1" s="1"/>
  <c r="U1619" i="1"/>
  <c r="Y1619" i="1" s="1"/>
  <c r="Z1619" i="1" s="1"/>
  <c r="U1603" i="1"/>
  <c r="Y1603" i="1" s="1"/>
  <c r="Z1603" i="1" s="1"/>
  <c r="U1587" i="1"/>
  <c r="Y1587" i="1" s="1"/>
  <c r="Z1587" i="1" s="1"/>
  <c r="U1571" i="1"/>
  <c r="Y1571" i="1" s="1"/>
  <c r="Z1571" i="1" s="1"/>
  <c r="U1555" i="1"/>
  <c r="Y1555" i="1" s="1"/>
  <c r="Z1555" i="1" s="1"/>
  <c r="U1539" i="1"/>
  <c r="Y1539" i="1" s="1"/>
  <c r="Z1539" i="1" s="1"/>
  <c r="U1523" i="1"/>
  <c r="Y1523" i="1" s="1"/>
  <c r="Z1523" i="1" s="1"/>
  <c r="U1507" i="1"/>
  <c r="Y1507" i="1" s="1"/>
  <c r="Z1507" i="1" s="1"/>
  <c r="U1491" i="1"/>
  <c r="Y1491" i="1" s="1"/>
  <c r="Z1491" i="1" s="1"/>
  <c r="U1475" i="1"/>
  <c r="Y1475" i="1" s="1"/>
  <c r="Z1475" i="1" s="1"/>
  <c r="U1459" i="1"/>
  <c r="Y1459" i="1" s="1"/>
  <c r="Z1459" i="1" s="1"/>
  <c r="U1443" i="1"/>
  <c r="Y1443" i="1" s="1"/>
  <c r="Z1443" i="1" s="1"/>
  <c r="U1427" i="1"/>
  <c r="Y1427" i="1" s="1"/>
  <c r="Z1427" i="1" s="1"/>
  <c r="U1411" i="1"/>
  <c r="Y1411" i="1" s="1"/>
  <c r="Z1411" i="1" s="1"/>
  <c r="U1395" i="1"/>
  <c r="Y1395" i="1" s="1"/>
  <c r="Z1395" i="1" s="1"/>
  <c r="U1379" i="1"/>
  <c r="Y1379" i="1" s="1"/>
  <c r="Z1379" i="1" s="1"/>
  <c r="U1363" i="1"/>
  <c r="Y1363" i="1" s="1"/>
  <c r="Z1363" i="1" s="1"/>
  <c r="U1347" i="1"/>
  <c r="Y1347" i="1" s="1"/>
  <c r="Z1347" i="1" s="1"/>
  <c r="U1331" i="1"/>
  <c r="Y1331" i="1" s="1"/>
  <c r="Z1331" i="1" s="1"/>
  <c r="U1315" i="1"/>
  <c r="Y1315" i="1" s="1"/>
  <c r="Z1315" i="1" s="1"/>
  <c r="U1299" i="1"/>
  <c r="Y1299" i="1" s="1"/>
  <c r="Z1299" i="1" s="1"/>
  <c r="U1283" i="1"/>
  <c r="Y1283" i="1" s="1"/>
  <c r="Z1283" i="1" s="1"/>
  <c r="U1267" i="1"/>
  <c r="Y1267" i="1" s="1"/>
  <c r="Z1267" i="1" s="1"/>
  <c r="U1251" i="1"/>
  <c r="Y1251" i="1" s="1"/>
  <c r="Z1251" i="1" s="1"/>
  <c r="U1235" i="1"/>
  <c r="Y1235" i="1" s="1"/>
  <c r="Z1235" i="1" s="1"/>
  <c r="U1219" i="1"/>
  <c r="Y1219" i="1" s="1"/>
  <c r="Z1219" i="1" s="1"/>
  <c r="U1203" i="1"/>
  <c r="Y1203" i="1" s="1"/>
  <c r="Z1203" i="1" s="1"/>
  <c r="U1187" i="1"/>
  <c r="Y1187" i="1" s="1"/>
  <c r="Z1187" i="1" s="1"/>
  <c r="U1171" i="1"/>
  <c r="Y1171" i="1" s="1"/>
  <c r="Z1171" i="1" s="1"/>
  <c r="U1155" i="1"/>
  <c r="Y1155" i="1" s="1"/>
  <c r="Z1155" i="1" s="1"/>
  <c r="U1139" i="1"/>
  <c r="Y1139" i="1" s="1"/>
  <c r="Z1139" i="1" s="1"/>
  <c r="U1123" i="1"/>
  <c r="Y1123" i="1" s="1"/>
  <c r="Z1123" i="1" s="1"/>
  <c r="U1107" i="1"/>
  <c r="Y1107" i="1" s="1"/>
  <c r="Z1107" i="1" s="1"/>
  <c r="U1091" i="1"/>
  <c r="Y1091" i="1" s="1"/>
  <c r="Z1091" i="1" s="1"/>
  <c r="U1075" i="1"/>
  <c r="Y1075" i="1" s="1"/>
  <c r="Z1075" i="1" s="1"/>
  <c r="U1059" i="1"/>
  <c r="Y1059" i="1" s="1"/>
  <c r="Z1059" i="1" s="1"/>
  <c r="U1043" i="1"/>
  <c r="Y1043" i="1" s="1"/>
  <c r="Z1043" i="1" s="1"/>
  <c r="U1027" i="1"/>
  <c r="Y1027" i="1" s="1"/>
  <c r="Z1027" i="1" s="1"/>
  <c r="U1011" i="1"/>
  <c r="Y1011" i="1" s="1"/>
  <c r="Z1011" i="1" s="1"/>
  <c r="U995" i="1"/>
  <c r="Y995" i="1" s="1"/>
  <c r="Z995" i="1" s="1"/>
  <c r="U979" i="1"/>
  <c r="Y979" i="1" s="1"/>
  <c r="Z979" i="1" s="1"/>
  <c r="U963" i="1"/>
  <c r="Y963" i="1" s="1"/>
  <c r="Z963" i="1" s="1"/>
  <c r="U947" i="1"/>
  <c r="Y947" i="1" s="1"/>
  <c r="Z947" i="1" s="1"/>
  <c r="U931" i="1"/>
  <c r="Y931" i="1" s="1"/>
  <c r="Z931" i="1" s="1"/>
  <c r="U915" i="1"/>
  <c r="Y915" i="1" s="1"/>
  <c r="Z915" i="1" s="1"/>
  <c r="U899" i="1"/>
  <c r="Y899" i="1" s="1"/>
  <c r="Z899" i="1" s="1"/>
  <c r="U883" i="1"/>
  <c r="Y883" i="1" s="1"/>
  <c r="Z883" i="1" s="1"/>
  <c r="U867" i="1"/>
  <c r="Y867" i="1" s="1"/>
  <c r="Z867" i="1" s="1"/>
  <c r="U851" i="1"/>
  <c r="Y851" i="1" s="1"/>
  <c r="Z851" i="1" s="1"/>
  <c r="U835" i="1"/>
  <c r="Y835" i="1" s="1"/>
  <c r="Z835" i="1" s="1"/>
  <c r="U819" i="1"/>
  <c r="Y819" i="1" s="1"/>
  <c r="Z819" i="1" s="1"/>
  <c r="U803" i="1"/>
  <c r="Y803" i="1" s="1"/>
  <c r="Z803" i="1" s="1"/>
  <c r="U787" i="1"/>
  <c r="Y787" i="1" s="1"/>
  <c r="Z787" i="1" s="1"/>
  <c r="U771" i="1"/>
  <c r="Y771" i="1" s="1"/>
  <c r="Z771" i="1" s="1"/>
  <c r="U755" i="1"/>
  <c r="Y755" i="1" s="1"/>
  <c r="Z755" i="1" s="1"/>
  <c r="U739" i="1"/>
  <c r="Y739" i="1" s="1"/>
  <c r="Z739" i="1" s="1"/>
  <c r="U723" i="1"/>
  <c r="Y723" i="1" s="1"/>
  <c r="Z723" i="1" s="1"/>
  <c r="U707" i="1"/>
  <c r="Y707" i="1" s="1"/>
  <c r="Z707" i="1" s="1"/>
  <c r="U691" i="1"/>
  <c r="Y691" i="1" s="1"/>
  <c r="Z691" i="1" s="1"/>
  <c r="U675" i="1"/>
  <c r="Y675" i="1" s="1"/>
  <c r="Z675" i="1" s="1"/>
  <c r="U659" i="1"/>
  <c r="Y659" i="1" s="1"/>
  <c r="Z659" i="1" s="1"/>
  <c r="U643" i="1"/>
  <c r="Y643" i="1" s="1"/>
  <c r="Z643" i="1" s="1"/>
  <c r="U627" i="1"/>
  <c r="Y627" i="1" s="1"/>
  <c r="Z627" i="1" s="1"/>
  <c r="U611" i="1"/>
  <c r="Y611" i="1" s="1"/>
  <c r="Z611" i="1" s="1"/>
  <c r="U595" i="1"/>
  <c r="Y595" i="1" s="1"/>
  <c r="Z595" i="1" s="1"/>
  <c r="U579" i="1"/>
  <c r="Y579" i="1" s="1"/>
  <c r="Z579" i="1" s="1"/>
  <c r="U563" i="1"/>
  <c r="Y563" i="1" s="1"/>
  <c r="Z563" i="1" s="1"/>
  <c r="U547" i="1"/>
  <c r="Y547" i="1" s="1"/>
  <c r="Z547" i="1" s="1"/>
  <c r="U531" i="1"/>
  <c r="Y531" i="1" s="1"/>
  <c r="Z531" i="1" s="1"/>
  <c r="U515" i="1"/>
  <c r="Y515" i="1" s="1"/>
  <c r="Z515" i="1" s="1"/>
  <c r="U499" i="1"/>
  <c r="Y499" i="1" s="1"/>
  <c r="Z499" i="1" s="1"/>
  <c r="U483" i="1"/>
  <c r="Y483" i="1" s="1"/>
  <c r="Z483" i="1" s="1"/>
  <c r="U467" i="1"/>
  <c r="Y467" i="1" s="1"/>
  <c r="Z467" i="1" s="1"/>
  <c r="U451" i="1"/>
  <c r="Y451" i="1" s="1"/>
  <c r="Z451" i="1" s="1"/>
  <c r="U435" i="1"/>
  <c r="Y435" i="1" s="1"/>
  <c r="Z435" i="1" s="1"/>
  <c r="U419" i="1"/>
  <c r="Y419" i="1" s="1"/>
  <c r="Z419" i="1" s="1"/>
  <c r="U403" i="1"/>
  <c r="Y403" i="1" s="1"/>
  <c r="Z403" i="1" s="1"/>
  <c r="U387" i="1"/>
  <c r="Y387" i="1" s="1"/>
  <c r="Z387" i="1" s="1"/>
  <c r="U371" i="1"/>
  <c r="Y371" i="1" s="1"/>
  <c r="Z371" i="1" s="1"/>
  <c r="U355" i="1"/>
  <c r="Y355" i="1" s="1"/>
  <c r="Z355" i="1" s="1"/>
  <c r="U339" i="1"/>
  <c r="Y339" i="1" s="1"/>
  <c r="Z339" i="1" s="1"/>
  <c r="U323" i="1"/>
  <c r="Y323" i="1" s="1"/>
  <c r="Z323" i="1" s="1"/>
  <c r="U307" i="1"/>
  <c r="Y307" i="1" s="1"/>
  <c r="Z307" i="1" s="1"/>
  <c r="U291" i="1"/>
  <c r="Y291" i="1" s="1"/>
  <c r="Z291" i="1" s="1"/>
  <c r="U275" i="1"/>
  <c r="Y275" i="1" s="1"/>
  <c r="Z275" i="1" s="1"/>
  <c r="U259" i="1"/>
  <c r="Y259" i="1" s="1"/>
  <c r="Z259" i="1" s="1"/>
  <c r="U243" i="1"/>
  <c r="Y243" i="1" s="1"/>
  <c r="Z243" i="1" s="1"/>
  <c r="U227" i="1"/>
  <c r="Y227" i="1" s="1"/>
  <c r="Z227" i="1" s="1"/>
  <c r="U211" i="1"/>
  <c r="Y211" i="1" s="1"/>
  <c r="Z211" i="1" s="1"/>
  <c r="U195" i="1"/>
  <c r="Y195" i="1" s="1"/>
  <c r="Z195" i="1" s="1"/>
  <c r="U179" i="1"/>
  <c r="Y179" i="1" s="1"/>
  <c r="Z179" i="1" s="1"/>
  <c r="U163" i="1"/>
  <c r="Y163" i="1" s="1"/>
  <c r="Z163" i="1" s="1"/>
  <c r="U147" i="1"/>
  <c r="Y147" i="1" s="1"/>
  <c r="Z147" i="1" s="1"/>
  <c r="U131" i="1"/>
  <c r="Y131" i="1" s="1"/>
  <c r="Z131" i="1" s="1"/>
  <c r="U115" i="1"/>
  <c r="Y115" i="1" s="1"/>
  <c r="Z115" i="1" s="1"/>
  <c r="U99" i="1"/>
  <c r="Y99" i="1" s="1"/>
  <c r="Z99" i="1" s="1"/>
  <c r="U83" i="1"/>
  <c r="Y83" i="1" s="1"/>
  <c r="Z83" i="1" s="1"/>
  <c r="U67" i="1"/>
  <c r="Y67" i="1" s="1"/>
  <c r="Z67" i="1" s="1"/>
  <c r="U51" i="1"/>
  <c r="Y51" i="1" s="1"/>
  <c r="Z51" i="1" s="1"/>
  <c r="U35" i="1"/>
  <c r="Y35" i="1" s="1"/>
  <c r="Z35" i="1" s="1"/>
  <c r="U19" i="1"/>
  <c r="Y19" i="1" s="1"/>
  <c r="Z19" i="1" s="1"/>
  <c r="U2190" i="1"/>
  <c r="Y2190" i="1" s="1"/>
  <c r="Z2190" i="1" s="1"/>
  <c r="U2126" i="1"/>
  <c r="Y2126" i="1" s="1"/>
  <c r="Z2126" i="1" s="1"/>
  <c r="U2072" i="1"/>
  <c r="Y2072" i="1" s="1"/>
  <c r="Z2072" i="1" s="1"/>
  <c r="U2019" i="1"/>
  <c r="Y2019" i="1" s="1"/>
  <c r="Z2019" i="1" s="1"/>
  <c r="U1950" i="1"/>
  <c r="Y1950" i="1" s="1"/>
  <c r="Z1950" i="1" s="1"/>
  <c r="U1814" i="1"/>
  <c r="Y1814" i="1" s="1"/>
  <c r="Z1814" i="1" s="1"/>
  <c r="U1622" i="1"/>
  <c r="Y1622" i="1" s="1"/>
  <c r="Z1622" i="1" s="1"/>
  <c r="U1430" i="1"/>
  <c r="Y1430" i="1" s="1"/>
  <c r="Z1430" i="1" s="1"/>
  <c r="U1270" i="1"/>
  <c r="Y1270" i="1" s="1"/>
  <c r="Z1270" i="1" s="1"/>
  <c r="U1078" i="1"/>
  <c r="Y1078" i="1" s="1"/>
  <c r="Z1078" i="1" s="1"/>
  <c r="U886" i="1"/>
  <c r="Y886" i="1" s="1"/>
  <c r="Z886" i="1" s="1"/>
  <c r="U710" i="1"/>
  <c r="Y710" i="1" s="1"/>
  <c r="Z710" i="1" s="1"/>
  <c r="U550" i="1"/>
  <c r="Y550" i="1" s="1"/>
  <c r="Z550" i="1" s="1"/>
  <c r="U454" i="1"/>
  <c r="Y454" i="1" s="1"/>
  <c r="Z454" i="1" s="1"/>
  <c r="U342" i="1"/>
  <c r="Y342" i="1" s="1"/>
  <c r="Z342" i="1" s="1"/>
  <c r="U246" i="1"/>
  <c r="Y246" i="1" s="1"/>
  <c r="Z246" i="1" s="1"/>
  <c r="U134" i="1"/>
  <c r="Y134" i="1" s="1"/>
  <c r="Z134" i="1" s="1"/>
  <c r="U2210" i="1"/>
  <c r="Y2210" i="1" s="1"/>
  <c r="Z2210" i="1" s="1"/>
  <c r="U2188" i="1"/>
  <c r="Y2188" i="1" s="1"/>
  <c r="Z2188" i="1" s="1"/>
  <c r="U2167" i="1"/>
  <c r="Y2167" i="1" s="1"/>
  <c r="Z2167" i="1" s="1"/>
  <c r="U2146" i="1"/>
  <c r="Y2146" i="1" s="1"/>
  <c r="Z2146" i="1" s="1"/>
  <c r="U2124" i="1"/>
  <c r="Y2124" i="1" s="1"/>
  <c r="Z2124" i="1" s="1"/>
  <c r="U2103" i="1"/>
  <c r="Y2103" i="1" s="1"/>
  <c r="Z2103" i="1" s="1"/>
  <c r="U2082" i="1"/>
  <c r="Y2082" i="1" s="1"/>
  <c r="Z2082" i="1" s="1"/>
  <c r="U2060" i="1"/>
  <c r="Y2060" i="1" s="1"/>
  <c r="Z2060" i="1" s="1"/>
  <c r="U2039" i="1"/>
  <c r="Y2039" i="1" s="1"/>
  <c r="Z2039" i="1" s="1"/>
  <c r="U2018" i="1"/>
  <c r="Y2018" i="1" s="1"/>
  <c r="Z2018" i="1" s="1"/>
  <c r="U1996" i="1"/>
  <c r="Y1996" i="1" s="1"/>
  <c r="Z1996" i="1" s="1"/>
  <c r="U1972" i="1"/>
  <c r="Y1972" i="1" s="1"/>
  <c r="Z1972" i="1" s="1"/>
  <c r="U1940" i="1"/>
  <c r="Y1940" i="1" s="1"/>
  <c r="Z1940" i="1" s="1"/>
  <c r="U1906" i="1"/>
  <c r="Y1906" i="1" s="1"/>
  <c r="Z1906" i="1" s="1"/>
  <c r="U1842" i="1"/>
  <c r="Y1842" i="1" s="1"/>
  <c r="Z1842" i="1" s="1"/>
  <c r="U1778" i="1"/>
  <c r="Y1778" i="1" s="1"/>
  <c r="Z1778" i="1" s="1"/>
  <c r="U1714" i="1"/>
  <c r="Y1714" i="1" s="1"/>
  <c r="Z1714" i="1" s="1"/>
  <c r="U1650" i="1"/>
  <c r="Y1650" i="1" s="1"/>
  <c r="Z1650" i="1" s="1"/>
  <c r="U1586" i="1"/>
  <c r="Y1586" i="1" s="1"/>
  <c r="Z1586" i="1" s="1"/>
  <c r="U1522" i="1"/>
  <c r="Y1522" i="1" s="1"/>
  <c r="Z1522" i="1" s="1"/>
  <c r="U1458" i="1"/>
  <c r="Y1458" i="1" s="1"/>
  <c r="Z1458" i="1" s="1"/>
  <c r="U1394" i="1"/>
  <c r="Y1394" i="1" s="1"/>
  <c r="Z1394" i="1" s="1"/>
  <c r="U1330" i="1"/>
  <c r="Y1330" i="1" s="1"/>
  <c r="Z1330" i="1" s="1"/>
  <c r="U1266" i="1"/>
  <c r="Y1266" i="1" s="1"/>
  <c r="Z1266" i="1" s="1"/>
  <c r="U1202" i="1"/>
  <c r="Y1202" i="1" s="1"/>
  <c r="Z1202" i="1" s="1"/>
  <c r="U1138" i="1"/>
  <c r="Y1138" i="1" s="1"/>
  <c r="Z1138" i="1" s="1"/>
  <c r="U1074" i="1"/>
  <c r="Y1074" i="1" s="1"/>
  <c r="Z1074" i="1" s="1"/>
  <c r="U1010" i="1"/>
  <c r="Y1010" i="1" s="1"/>
  <c r="Z1010" i="1" s="1"/>
  <c r="U946" i="1"/>
  <c r="Y946" i="1" s="1"/>
  <c r="Z946" i="1" s="1"/>
  <c r="U882" i="1"/>
  <c r="Y882" i="1" s="1"/>
  <c r="Z882" i="1" s="1"/>
  <c r="U818" i="1"/>
  <c r="Y818" i="1" s="1"/>
  <c r="Z818" i="1" s="1"/>
  <c r="U754" i="1"/>
  <c r="Y754" i="1" s="1"/>
  <c r="Z754" i="1" s="1"/>
  <c r="U690" i="1"/>
  <c r="Y690" i="1" s="1"/>
  <c r="Z690" i="1" s="1"/>
  <c r="U626" i="1"/>
  <c r="Y626" i="1" s="1"/>
  <c r="Z626" i="1" s="1"/>
  <c r="U562" i="1"/>
  <c r="Y562" i="1" s="1"/>
  <c r="Z562" i="1" s="1"/>
  <c r="U498" i="1"/>
  <c r="Y498" i="1" s="1"/>
  <c r="Z498" i="1" s="1"/>
  <c r="U434" i="1"/>
  <c r="Y434" i="1" s="1"/>
  <c r="Z434" i="1" s="1"/>
  <c r="U370" i="1"/>
  <c r="Y370" i="1" s="1"/>
  <c r="Z370" i="1" s="1"/>
  <c r="U306" i="1"/>
  <c r="Y306" i="1" s="1"/>
  <c r="Z306" i="1" s="1"/>
  <c r="U242" i="1"/>
  <c r="Y242" i="1" s="1"/>
  <c r="Z242" i="1" s="1"/>
  <c r="U178" i="1"/>
  <c r="Y178" i="1" s="1"/>
  <c r="Z178" i="1" s="1"/>
  <c r="U114" i="1"/>
  <c r="Y114" i="1" s="1"/>
  <c r="Z114" i="1" s="1"/>
  <c r="U50" i="1"/>
  <c r="Y50" i="1" s="1"/>
  <c r="Z50" i="1" s="1"/>
  <c r="U2179" i="1"/>
  <c r="Y2179" i="1" s="1"/>
  <c r="Z2179" i="1" s="1"/>
  <c r="U2115" i="1"/>
  <c r="Y2115" i="1" s="1"/>
  <c r="Z2115" i="1" s="1"/>
  <c r="U2046" i="1"/>
  <c r="Y2046" i="1" s="1"/>
  <c r="Z2046" i="1" s="1"/>
  <c r="U1974" i="1"/>
  <c r="Y1974" i="1" s="1"/>
  <c r="Z1974" i="1" s="1"/>
  <c r="U1830" i="1"/>
  <c r="Y1830" i="1" s="1"/>
  <c r="Z1830" i="1" s="1"/>
  <c r="U1638" i="1"/>
  <c r="Y1638" i="1" s="1"/>
  <c r="Z1638" i="1" s="1"/>
  <c r="U1446" i="1"/>
  <c r="Y1446" i="1" s="1"/>
  <c r="Z1446" i="1" s="1"/>
  <c r="U1254" i="1"/>
  <c r="Y1254" i="1" s="1"/>
  <c r="Z1254" i="1" s="1"/>
  <c r="U1062" i="1"/>
  <c r="Y1062" i="1" s="1"/>
  <c r="Z1062" i="1" s="1"/>
  <c r="U870" i="1"/>
  <c r="Y870" i="1" s="1"/>
  <c r="Z870" i="1" s="1"/>
  <c r="U678" i="1"/>
  <c r="Y678" i="1" s="1"/>
  <c r="Z678" i="1" s="1"/>
  <c r="U2203" i="1"/>
  <c r="Y2203" i="1" s="1"/>
  <c r="Z2203" i="1" s="1"/>
  <c r="U2182" i="1"/>
  <c r="Y2182" i="1" s="1"/>
  <c r="Z2182" i="1" s="1"/>
  <c r="U2160" i="1"/>
  <c r="Y2160" i="1" s="1"/>
  <c r="Z2160" i="1" s="1"/>
  <c r="U2139" i="1"/>
  <c r="Y2139" i="1" s="1"/>
  <c r="Z2139" i="1" s="1"/>
  <c r="U2118" i="1"/>
  <c r="Y2118" i="1" s="1"/>
  <c r="Z2118" i="1" s="1"/>
  <c r="U2096" i="1"/>
  <c r="Y2096" i="1" s="1"/>
  <c r="Z2096" i="1" s="1"/>
  <c r="U2075" i="1"/>
  <c r="Y2075" i="1" s="1"/>
  <c r="Z2075" i="1" s="1"/>
  <c r="U2054" i="1"/>
  <c r="Y2054" i="1" s="1"/>
  <c r="Z2054" i="1" s="1"/>
  <c r="U2032" i="1"/>
  <c r="Y2032" i="1" s="1"/>
  <c r="Z2032" i="1" s="1"/>
  <c r="U2011" i="1"/>
  <c r="Y2011" i="1" s="1"/>
  <c r="Z2011" i="1" s="1"/>
  <c r="U1990" i="1"/>
  <c r="Y1990" i="1" s="1"/>
  <c r="Z1990" i="1" s="1"/>
  <c r="U1962" i="1"/>
  <c r="Y1962" i="1" s="1"/>
  <c r="Z1962" i="1" s="1"/>
  <c r="U1930" i="1"/>
  <c r="Y1930" i="1" s="1"/>
  <c r="Z1930" i="1" s="1"/>
  <c r="U1886" i="1"/>
  <c r="Y1886" i="1" s="1"/>
  <c r="Z1886" i="1" s="1"/>
  <c r="U1822" i="1"/>
  <c r="Y1822" i="1" s="1"/>
  <c r="Z1822" i="1" s="1"/>
  <c r="U1758" i="1"/>
  <c r="Y1758" i="1" s="1"/>
  <c r="Z1758" i="1" s="1"/>
  <c r="U1694" i="1"/>
  <c r="Y1694" i="1" s="1"/>
  <c r="Z1694" i="1" s="1"/>
  <c r="U1630" i="1"/>
  <c r="Y1630" i="1" s="1"/>
  <c r="Z1630" i="1" s="1"/>
  <c r="U1566" i="1"/>
  <c r="Y1566" i="1" s="1"/>
  <c r="Z1566" i="1" s="1"/>
  <c r="U1502" i="1"/>
  <c r="Y1502" i="1" s="1"/>
  <c r="Z1502" i="1" s="1"/>
  <c r="U1438" i="1"/>
  <c r="Y1438" i="1" s="1"/>
  <c r="Z1438" i="1" s="1"/>
  <c r="U1374" i="1"/>
  <c r="Y1374" i="1" s="1"/>
  <c r="Z1374" i="1" s="1"/>
  <c r="U1310" i="1"/>
  <c r="Y1310" i="1" s="1"/>
  <c r="Z1310" i="1" s="1"/>
  <c r="U1246" i="1"/>
  <c r="Y1246" i="1" s="1"/>
  <c r="Z1246" i="1" s="1"/>
  <c r="U1182" i="1"/>
  <c r="Y1182" i="1" s="1"/>
  <c r="Z1182" i="1" s="1"/>
  <c r="U1118" i="1"/>
  <c r="Y1118" i="1" s="1"/>
  <c r="Z1118" i="1" s="1"/>
  <c r="U1054" i="1"/>
  <c r="Y1054" i="1" s="1"/>
  <c r="Z1054" i="1" s="1"/>
  <c r="U990" i="1"/>
  <c r="Y990" i="1" s="1"/>
  <c r="Z990" i="1" s="1"/>
  <c r="U926" i="1"/>
  <c r="Y926" i="1" s="1"/>
  <c r="Z926" i="1" s="1"/>
  <c r="U862" i="1"/>
  <c r="Y862" i="1" s="1"/>
  <c r="Z862" i="1" s="1"/>
  <c r="U798" i="1"/>
  <c r="Y798" i="1" s="1"/>
  <c r="Z798" i="1" s="1"/>
  <c r="U734" i="1"/>
  <c r="Y734" i="1" s="1"/>
  <c r="Z734" i="1" s="1"/>
  <c r="U670" i="1"/>
  <c r="Y670" i="1" s="1"/>
  <c r="Z670" i="1" s="1"/>
  <c r="U606" i="1"/>
  <c r="Y606" i="1" s="1"/>
  <c r="Z606" i="1" s="1"/>
  <c r="U542" i="1"/>
  <c r="Y542" i="1" s="1"/>
  <c r="Z542" i="1" s="1"/>
  <c r="U478" i="1"/>
  <c r="Y478" i="1" s="1"/>
  <c r="Z478" i="1" s="1"/>
  <c r="U414" i="1"/>
  <c r="Y414" i="1" s="1"/>
  <c r="Z414" i="1" s="1"/>
  <c r="U350" i="1"/>
  <c r="Y350" i="1" s="1"/>
  <c r="Z350" i="1" s="1"/>
  <c r="U286" i="1"/>
  <c r="Y286" i="1" s="1"/>
  <c r="Z286" i="1" s="1"/>
  <c r="U222" i="1"/>
  <c r="Y222" i="1" s="1"/>
  <c r="Z222" i="1" s="1"/>
  <c r="U158" i="1"/>
  <c r="Y158" i="1" s="1"/>
  <c r="Z158" i="1" s="1"/>
  <c r="U94" i="1"/>
  <c r="Y94" i="1" s="1"/>
  <c r="Z94" i="1" s="1"/>
  <c r="U30" i="1"/>
  <c r="Y30" i="1" s="1"/>
  <c r="Z30" i="1" s="1"/>
  <c r="U2152" i="1"/>
  <c r="Y2152" i="1" s="1"/>
  <c r="Z2152" i="1" s="1"/>
  <c r="U2083" i="1"/>
  <c r="Y2083" i="1" s="1"/>
  <c r="Z2083" i="1" s="1"/>
  <c r="U2014" i="1"/>
  <c r="Y2014" i="1" s="1"/>
  <c r="Z2014" i="1" s="1"/>
  <c r="U1926" i="1"/>
  <c r="Y1926" i="1" s="1"/>
  <c r="Z1926" i="1" s="1"/>
  <c r="U1750" i="1"/>
  <c r="Y1750" i="1" s="1"/>
  <c r="Z1750" i="1" s="1"/>
  <c r="U1558" i="1"/>
  <c r="Y1558" i="1" s="1"/>
  <c r="Z1558" i="1" s="1"/>
  <c r="U1334" i="1"/>
  <c r="Y1334" i="1" s="1"/>
  <c r="Z1334" i="1" s="1"/>
  <c r="U1142" i="1"/>
  <c r="Y1142" i="1" s="1"/>
  <c r="Z1142" i="1" s="1"/>
  <c r="U950" i="1"/>
  <c r="Y950" i="1" s="1"/>
  <c r="Z950" i="1" s="1"/>
  <c r="U742" i="1"/>
  <c r="Y742" i="1" s="1"/>
  <c r="Z742" i="1" s="1"/>
  <c r="U566" i="1"/>
  <c r="Y566" i="1" s="1"/>
  <c r="Z566" i="1" s="1"/>
  <c r="U406" i="1"/>
  <c r="Y406" i="1" s="1"/>
  <c r="Z406" i="1" s="1"/>
  <c r="U230" i="1"/>
  <c r="Y230" i="1" s="1"/>
  <c r="Z230" i="1" s="1"/>
  <c r="U54" i="1"/>
  <c r="Y54" i="1" s="1"/>
  <c r="Z54" i="1" s="1"/>
  <c r="U2202" i="1"/>
  <c r="Y2202" i="1" s="1"/>
  <c r="Z2202" i="1" s="1"/>
  <c r="U2180" i="1"/>
  <c r="Y2180" i="1" s="1"/>
  <c r="Z2180" i="1" s="1"/>
  <c r="U2159" i="1"/>
  <c r="Y2159" i="1" s="1"/>
  <c r="Z2159" i="1" s="1"/>
  <c r="U2138" i="1"/>
  <c r="Y2138" i="1" s="1"/>
  <c r="Z2138" i="1" s="1"/>
  <c r="U2116" i="1"/>
  <c r="Y2116" i="1" s="1"/>
  <c r="Z2116" i="1" s="1"/>
  <c r="U2095" i="1"/>
  <c r="Y2095" i="1" s="1"/>
  <c r="Z2095" i="1" s="1"/>
  <c r="U2074" i="1"/>
  <c r="Y2074" i="1" s="1"/>
  <c r="Z2074" i="1" s="1"/>
  <c r="U2052" i="1"/>
  <c r="Y2052" i="1" s="1"/>
  <c r="Z2052" i="1" s="1"/>
  <c r="U2031" i="1"/>
  <c r="Y2031" i="1" s="1"/>
  <c r="Z2031" i="1" s="1"/>
  <c r="U2010" i="1"/>
  <c r="Y2010" i="1" s="1"/>
  <c r="Z2010" i="1" s="1"/>
  <c r="U1988" i="1"/>
  <c r="Y1988" i="1" s="1"/>
  <c r="Z1988" i="1" s="1"/>
  <c r="U1960" i="1"/>
  <c r="Y1960" i="1" s="1"/>
  <c r="Z1960" i="1" s="1"/>
  <c r="U1928" i="1"/>
  <c r="Y1928" i="1" s="1"/>
  <c r="Z1928" i="1" s="1"/>
  <c r="U1882" i="1"/>
  <c r="Y1882" i="1" s="1"/>
  <c r="Z1882" i="1" s="1"/>
  <c r="U1818" i="1"/>
  <c r="Y1818" i="1" s="1"/>
  <c r="Z1818" i="1" s="1"/>
  <c r="U1754" i="1"/>
  <c r="Y1754" i="1" s="1"/>
  <c r="Z1754" i="1" s="1"/>
  <c r="U1690" i="1"/>
  <c r="Y1690" i="1" s="1"/>
  <c r="Z1690" i="1" s="1"/>
  <c r="U1626" i="1"/>
  <c r="Y1626" i="1" s="1"/>
  <c r="Z1626" i="1" s="1"/>
  <c r="U1562" i="1"/>
  <c r="Y1562" i="1" s="1"/>
  <c r="Z1562" i="1" s="1"/>
  <c r="U1498" i="1"/>
  <c r="Y1498" i="1" s="1"/>
  <c r="Z1498" i="1" s="1"/>
  <c r="U1434" i="1"/>
  <c r="Y1434" i="1" s="1"/>
  <c r="Z1434" i="1" s="1"/>
  <c r="U1370" i="1"/>
  <c r="Y1370" i="1" s="1"/>
  <c r="Z1370" i="1" s="1"/>
  <c r="U1306" i="1"/>
  <c r="Y1306" i="1" s="1"/>
  <c r="Z1306" i="1" s="1"/>
  <c r="U1242" i="1"/>
  <c r="Y1242" i="1" s="1"/>
  <c r="Z1242" i="1" s="1"/>
  <c r="U1178" i="1"/>
  <c r="Y1178" i="1" s="1"/>
  <c r="Z1178" i="1" s="1"/>
  <c r="U1114" i="1"/>
  <c r="Y1114" i="1" s="1"/>
  <c r="Z1114" i="1" s="1"/>
  <c r="U1050" i="1"/>
  <c r="Y1050" i="1" s="1"/>
  <c r="Z1050" i="1" s="1"/>
  <c r="U986" i="1"/>
  <c r="Y986" i="1" s="1"/>
  <c r="Z986" i="1" s="1"/>
  <c r="U922" i="1"/>
  <c r="Y922" i="1" s="1"/>
  <c r="Z922" i="1" s="1"/>
  <c r="U858" i="1"/>
  <c r="Y858" i="1" s="1"/>
  <c r="Z858" i="1" s="1"/>
  <c r="U794" i="1"/>
  <c r="Y794" i="1" s="1"/>
  <c r="Z794" i="1" s="1"/>
  <c r="U730" i="1"/>
  <c r="Y730" i="1" s="1"/>
  <c r="Z730" i="1" s="1"/>
  <c r="U666" i="1"/>
  <c r="Y666" i="1" s="1"/>
  <c r="Z666" i="1" s="1"/>
  <c r="U602" i="1"/>
  <c r="Y602" i="1" s="1"/>
  <c r="Z602" i="1" s="1"/>
  <c r="U538" i="1"/>
  <c r="Y538" i="1" s="1"/>
  <c r="Z538" i="1" s="1"/>
  <c r="U474" i="1"/>
  <c r="Y474" i="1" s="1"/>
  <c r="Z474" i="1" s="1"/>
  <c r="U410" i="1"/>
  <c r="Y410" i="1" s="1"/>
  <c r="Z410" i="1" s="1"/>
  <c r="U346" i="1"/>
  <c r="Y346" i="1" s="1"/>
  <c r="Z346" i="1" s="1"/>
  <c r="U282" i="1"/>
  <c r="Y282" i="1" s="1"/>
  <c r="Z282" i="1" s="1"/>
  <c r="U218" i="1"/>
  <c r="Y218" i="1" s="1"/>
  <c r="Z218" i="1" s="1"/>
  <c r="U154" i="1"/>
  <c r="Y154" i="1" s="1"/>
  <c r="Z154" i="1" s="1"/>
  <c r="U90" i="1"/>
  <c r="Y90" i="1" s="1"/>
  <c r="Z90" i="1" s="1"/>
  <c r="U26" i="1"/>
  <c r="Y26" i="1" s="1"/>
  <c r="Z26" i="1" s="1"/>
  <c r="U2201" i="1"/>
  <c r="Y2201" i="1" s="1"/>
  <c r="Z2201" i="1" s="1"/>
  <c r="U2185" i="1"/>
  <c r="Y2185" i="1" s="1"/>
  <c r="Z2185" i="1" s="1"/>
  <c r="U2169" i="1"/>
  <c r="Y2169" i="1" s="1"/>
  <c r="Z2169" i="1" s="1"/>
  <c r="U2153" i="1"/>
  <c r="Y2153" i="1" s="1"/>
  <c r="Z2153" i="1" s="1"/>
  <c r="U2137" i="1"/>
  <c r="Y2137" i="1" s="1"/>
  <c r="Z2137" i="1" s="1"/>
  <c r="U2121" i="1"/>
  <c r="Y2121" i="1" s="1"/>
  <c r="Z2121" i="1" s="1"/>
  <c r="U2105" i="1"/>
  <c r="Y2105" i="1" s="1"/>
  <c r="Z2105" i="1" s="1"/>
  <c r="U2089" i="1"/>
  <c r="Y2089" i="1" s="1"/>
  <c r="Z2089" i="1" s="1"/>
  <c r="U2073" i="1"/>
  <c r="Y2073" i="1" s="1"/>
  <c r="Z2073" i="1" s="1"/>
  <c r="U2057" i="1"/>
  <c r="Y2057" i="1" s="1"/>
  <c r="Z2057" i="1" s="1"/>
  <c r="U2041" i="1"/>
  <c r="Y2041" i="1" s="1"/>
  <c r="Z2041" i="1" s="1"/>
  <c r="U2025" i="1"/>
  <c r="Y2025" i="1" s="1"/>
  <c r="Z2025" i="1" s="1"/>
  <c r="U2009" i="1"/>
  <c r="Y2009" i="1" s="1"/>
  <c r="Z2009" i="1" s="1"/>
  <c r="U1993" i="1"/>
  <c r="Y1993" i="1" s="1"/>
  <c r="Z1993" i="1" s="1"/>
  <c r="U1977" i="1"/>
  <c r="Y1977" i="1" s="1"/>
  <c r="Z1977" i="1" s="1"/>
  <c r="U1961" i="1"/>
  <c r="Y1961" i="1" s="1"/>
  <c r="Z1961" i="1" s="1"/>
  <c r="U1945" i="1"/>
  <c r="Y1945" i="1" s="1"/>
  <c r="Z1945" i="1" s="1"/>
  <c r="U1929" i="1"/>
  <c r="Y1929" i="1" s="1"/>
  <c r="Z1929" i="1" s="1"/>
  <c r="U1913" i="1"/>
  <c r="Y1913" i="1" s="1"/>
  <c r="Z1913" i="1" s="1"/>
  <c r="U1897" i="1"/>
  <c r="Y1897" i="1" s="1"/>
  <c r="Z1897" i="1" s="1"/>
  <c r="U1881" i="1"/>
  <c r="Y1881" i="1" s="1"/>
  <c r="Z1881" i="1" s="1"/>
  <c r="U1865" i="1"/>
  <c r="Y1865" i="1" s="1"/>
  <c r="Z1865" i="1" s="1"/>
  <c r="U1849" i="1"/>
  <c r="Y1849" i="1" s="1"/>
  <c r="Z1849" i="1" s="1"/>
  <c r="U1833" i="1"/>
  <c r="Y1833" i="1" s="1"/>
  <c r="Z1833" i="1" s="1"/>
  <c r="U1817" i="1"/>
  <c r="Y1817" i="1" s="1"/>
  <c r="Z1817" i="1" s="1"/>
  <c r="U1801" i="1"/>
  <c r="Y1801" i="1" s="1"/>
  <c r="Z1801" i="1" s="1"/>
  <c r="U1785" i="1"/>
  <c r="Y1785" i="1" s="1"/>
  <c r="Z1785" i="1" s="1"/>
  <c r="U1769" i="1"/>
  <c r="Y1769" i="1" s="1"/>
  <c r="Z1769" i="1" s="1"/>
  <c r="U1753" i="1"/>
  <c r="Y1753" i="1" s="1"/>
  <c r="Z1753" i="1" s="1"/>
  <c r="U1737" i="1"/>
  <c r="Y1737" i="1" s="1"/>
  <c r="Z1737" i="1" s="1"/>
  <c r="U1721" i="1"/>
  <c r="Y1721" i="1" s="1"/>
  <c r="Z1721" i="1" s="1"/>
  <c r="U1705" i="1"/>
  <c r="Y1705" i="1" s="1"/>
  <c r="Z1705" i="1" s="1"/>
  <c r="U1689" i="1"/>
  <c r="Y1689" i="1" s="1"/>
  <c r="Z1689" i="1" s="1"/>
  <c r="U1673" i="1"/>
  <c r="Y1673" i="1" s="1"/>
  <c r="Z1673" i="1" s="1"/>
  <c r="U1657" i="1"/>
  <c r="Y1657" i="1" s="1"/>
  <c r="Z1657" i="1" s="1"/>
  <c r="U1641" i="1"/>
  <c r="Y1641" i="1" s="1"/>
  <c r="Z1641" i="1" s="1"/>
  <c r="U1625" i="1"/>
  <c r="Y1625" i="1" s="1"/>
  <c r="Z1625" i="1" s="1"/>
  <c r="U1609" i="1"/>
  <c r="Y1609" i="1" s="1"/>
  <c r="Z1609" i="1" s="1"/>
  <c r="U1593" i="1"/>
  <c r="Y1593" i="1" s="1"/>
  <c r="Z1593" i="1" s="1"/>
  <c r="U1577" i="1"/>
  <c r="Y1577" i="1" s="1"/>
  <c r="Z1577" i="1" s="1"/>
  <c r="U1561" i="1"/>
  <c r="Y1561" i="1" s="1"/>
  <c r="Z1561" i="1" s="1"/>
  <c r="U1545" i="1"/>
  <c r="Y1545" i="1" s="1"/>
  <c r="Z1545" i="1" s="1"/>
  <c r="U1529" i="1"/>
  <c r="Y1529" i="1" s="1"/>
  <c r="Z1529" i="1" s="1"/>
  <c r="U1513" i="1"/>
  <c r="Y1513" i="1" s="1"/>
  <c r="Z1513" i="1" s="1"/>
  <c r="U1497" i="1"/>
  <c r="Y1497" i="1" s="1"/>
  <c r="Z1497" i="1" s="1"/>
  <c r="U1481" i="1"/>
  <c r="Y1481" i="1" s="1"/>
  <c r="Z1481" i="1" s="1"/>
  <c r="U1465" i="1"/>
  <c r="Y1465" i="1" s="1"/>
  <c r="Z1465" i="1" s="1"/>
  <c r="U1449" i="1"/>
  <c r="Y1449" i="1" s="1"/>
  <c r="Z1449" i="1" s="1"/>
  <c r="U1433" i="1"/>
  <c r="Y1433" i="1" s="1"/>
  <c r="Z1433" i="1" s="1"/>
  <c r="U1417" i="1"/>
  <c r="Y1417" i="1" s="1"/>
  <c r="Z1417" i="1" s="1"/>
  <c r="U1401" i="1"/>
  <c r="Y1401" i="1" s="1"/>
  <c r="Z1401" i="1" s="1"/>
  <c r="U1385" i="1"/>
  <c r="Y1385" i="1" s="1"/>
  <c r="Z1385" i="1" s="1"/>
  <c r="U1369" i="1"/>
  <c r="Y1369" i="1" s="1"/>
  <c r="Z1369" i="1" s="1"/>
  <c r="U1353" i="1"/>
  <c r="Y1353" i="1" s="1"/>
  <c r="Z1353" i="1" s="1"/>
  <c r="U1337" i="1"/>
  <c r="Y1337" i="1" s="1"/>
  <c r="Z1337" i="1" s="1"/>
  <c r="U1321" i="1"/>
  <c r="Y1321" i="1" s="1"/>
  <c r="Z1321" i="1" s="1"/>
  <c r="U1305" i="1"/>
  <c r="Y1305" i="1" s="1"/>
  <c r="Z1305" i="1" s="1"/>
  <c r="U1289" i="1"/>
  <c r="Y1289" i="1" s="1"/>
  <c r="Z1289" i="1" s="1"/>
  <c r="U1273" i="1"/>
  <c r="Y1273" i="1" s="1"/>
  <c r="Z1273" i="1" s="1"/>
  <c r="U1257" i="1"/>
  <c r="Y1257" i="1" s="1"/>
  <c r="Z1257" i="1" s="1"/>
  <c r="U1241" i="1"/>
  <c r="Y1241" i="1" s="1"/>
  <c r="Z1241" i="1" s="1"/>
  <c r="U1225" i="1"/>
  <c r="Y1225" i="1" s="1"/>
  <c r="Z1225" i="1" s="1"/>
  <c r="U1209" i="1"/>
  <c r="Y1209" i="1" s="1"/>
  <c r="Z1209" i="1" s="1"/>
  <c r="U1193" i="1"/>
  <c r="Y1193" i="1" s="1"/>
  <c r="Z1193" i="1" s="1"/>
  <c r="U1177" i="1"/>
  <c r="Y1177" i="1" s="1"/>
  <c r="Z1177" i="1" s="1"/>
  <c r="U1161" i="1"/>
  <c r="Y1161" i="1" s="1"/>
  <c r="Z1161" i="1" s="1"/>
  <c r="U1145" i="1"/>
  <c r="Y1145" i="1" s="1"/>
  <c r="Z1145" i="1" s="1"/>
  <c r="U1129" i="1"/>
  <c r="Y1129" i="1" s="1"/>
  <c r="Z1129" i="1" s="1"/>
  <c r="U1113" i="1"/>
  <c r="Y1113" i="1" s="1"/>
  <c r="Z1113" i="1" s="1"/>
  <c r="U1097" i="1"/>
  <c r="Y1097" i="1" s="1"/>
  <c r="Z1097" i="1" s="1"/>
  <c r="U1081" i="1"/>
  <c r="Y1081" i="1" s="1"/>
  <c r="Z1081" i="1" s="1"/>
  <c r="U1065" i="1"/>
  <c r="Y1065" i="1" s="1"/>
  <c r="Z1065" i="1" s="1"/>
  <c r="U1049" i="1"/>
  <c r="Y1049" i="1" s="1"/>
  <c r="Z1049" i="1" s="1"/>
  <c r="U1033" i="1"/>
  <c r="Y1033" i="1" s="1"/>
  <c r="Z1033" i="1" s="1"/>
  <c r="U1017" i="1"/>
  <c r="Y1017" i="1" s="1"/>
  <c r="Z1017" i="1" s="1"/>
  <c r="U1001" i="1"/>
  <c r="Y1001" i="1" s="1"/>
  <c r="Z1001" i="1" s="1"/>
  <c r="U985" i="1"/>
  <c r="Y985" i="1" s="1"/>
  <c r="Z985" i="1" s="1"/>
  <c r="U969" i="1"/>
  <c r="Y969" i="1" s="1"/>
  <c r="Z969" i="1" s="1"/>
  <c r="U953" i="1"/>
  <c r="Y953" i="1" s="1"/>
  <c r="Z953" i="1" s="1"/>
  <c r="U937" i="1"/>
  <c r="Y937" i="1" s="1"/>
  <c r="Z937" i="1" s="1"/>
  <c r="U921" i="1"/>
  <c r="Y921" i="1" s="1"/>
  <c r="Z921" i="1" s="1"/>
  <c r="U905" i="1"/>
  <c r="Y905" i="1" s="1"/>
  <c r="Z905" i="1" s="1"/>
  <c r="U889" i="1"/>
  <c r="Y889" i="1" s="1"/>
  <c r="Z889" i="1" s="1"/>
  <c r="U873" i="1"/>
  <c r="Y873" i="1" s="1"/>
  <c r="Z873" i="1" s="1"/>
  <c r="U857" i="1"/>
  <c r="Y857" i="1" s="1"/>
  <c r="Z857" i="1" s="1"/>
  <c r="U841" i="1"/>
  <c r="Y841" i="1" s="1"/>
  <c r="Z841" i="1" s="1"/>
  <c r="U825" i="1"/>
  <c r="Y825" i="1" s="1"/>
  <c r="Z825" i="1" s="1"/>
  <c r="U809" i="1"/>
  <c r="Y809" i="1" s="1"/>
  <c r="Z809" i="1" s="1"/>
  <c r="U793" i="1"/>
  <c r="Y793" i="1" s="1"/>
  <c r="Z793" i="1" s="1"/>
  <c r="U777" i="1"/>
  <c r="Y777" i="1" s="1"/>
  <c r="Z777" i="1" s="1"/>
  <c r="U761" i="1"/>
  <c r="Y761" i="1" s="1"/>
  <c r="Z761" i="1" s="1"/>
  <c r="U745" i="1"/>
  <c r="Y745" i="1" s="1"/>
  <c r="Z745" i="1" s="1"/>
  <c r="U729" i="1"/>
  <c r="Y729" i="1" s="1"/>
  <c r="Z729" i="1" s="1"/>
  <c r="U713" i="1"/>
  <c r="Y713" i="1" s="1"/>
  <c r="Z713" i="1" s="1"/>
  <c r="U697" i="1"/>
  <c r="Y697" i="1" s="1"/>
  <c r="Z697" i="1" s="1"/>
  <c r="U681" i="1"/>
  <c r="Y681" i="1" s="1"/>
  <c r="Z681" i="1" s="1"/>
  <c r="U665" i="1"/>
  <c r="Y665" i="1" s="1"/>
  <c r="Z665" i="1" s="1"/>
  <c r="U649" i="1"/>
  <c r="Y649" i="1" s="1"/>
  <c r="Z649" i="1" s="1"/>
  <c r="U633" i="1"/>
  <c r="Y633" i="1" s="1"/>
  <c r="Z633" i="1" s="1"/>
  <c r="U617" i="1"/>
  <c r="Y617" i="1" s="1"/>
  <c r="Z617" i="1" s="1"/>
  <c r="U601" i="1"/>
  <c r="Y601" i="1" s="1"/>
  <c r="Z601" i="1" s="1"/>
  <c r="U585" i="1"/>
  <c r="Y585" i="1" s="1"/>
  <c r="Z585" i="1" s="1"/>
  <c r="U569" i="1"/>
  <c r="Y569" i="1" s="1"/>
  <c r="Z569" i="1" s="1"/>
  <c r="U553" i="1"/>
  <c r="Y553" i="1" s="1"/>
  <c r="Z553" i="1" s="1"/>
  <c r="U537" i="1"/>
  <c r="Y537" i="1" s="1"/>
  <c r="Z537" i="1" s="1"/>
  <c r="U521" i="1"/>
  <c r="Y521" i="1" s="1"/>
  <c r="Z521" i="1" s="1"/>
  <c r="U505" i="1"/>
  <c r="Y505" i="1" s="1"/>
  <c r="Z505" i="1" s="1"/>
  <c r="U489" i="1"/>
  <c r="Y489" i="1" s="1"/>
  <c r="Z489" i="1" s="1"/>
  <c r="U473" i="1"/>
  <c r="Y473" i="1" s="1"/>
  <c r="Z473" i="1" s="1"/>
  <c r="U457" i="1"/>
  <c r="Y457" i="1" s="1"/>
  <c r="Z457" i="1" s="1"/>
  <c r="U441" i="1"/>
  <c r="Y441" i="1" s="1"/>
  <c r="Z441" i="1" s="1"/>
  <c r="U425" i="1"/>
  <c r="Y425" i="1" s="1"/>
  <c r="Z425" i="1" s="1"/>
  <c r="U409" i="1"/>
  <c r="Y409" i="1" s="1"/>
  <c r="Z409" i="1" s="1"/>
  <c r="U393" i="1"/>
  <c r="Y393" i="1" s="1"/>
  <c r="Z393" i="1" s="1"/>
  <c r="U377" i="1"/>
  <c r="Y377" i="1" s="1"/>
  <c r="Z377" i="1" s="1"/>
  <c r="U361" i="1"/>
  <c r="Y361" i="1" s="1"/>
  <c r="Z361" i="1" s="1"/>
  <c r="U345" i="1"/>
  <c r="Y345" i="1" s="1"/>
  <c r="Z345" i="1" s="1"/>
  <c r="U329" i="1"/>
  <c r="Y329" i="1" s="1"/>
  <c r="Z329" i="1" s="1"/>
  <c r="U313" i="1"/>
  <c r="Y313" i="1" s="1"/>
  <c r="Z313" i="1" s="1"/>
  <c r="U297" i="1"/>
  <c r="Y297" i="1" s="1"/>
  <c r="Z297" i="1" s="1"/>
  <c r="U281" i="1"/>
  <c r="Y281" i="1" s="1"/>
  <c r="Z281" i="1" s="1"/>
  <c r="U265" i="1"/>
  <c r="Y265" i="1" s="1"/>
  <c r="Z265" i="1" s="1"/>
  <c r="U249" i="1"/>
  <c r="Y249" i="1" s="1"/>
  <c r="Z249" i="1" s="1"/>
  <c r="U233" i="1"/>
  <c r="Y233" i="1" s="1"/>
  <c r="Z233" i="1" s="1"/>
  <c r="U217" i="1"/>
  <c r="Y217" i="1" s="1"/>
  <c r="Z217" i="1" s="1"/>
  <c r="U201" i="1"/>
  <c r="Y201" i="1" s="1"/>
  <c r="Z201" i="1" s="1"/>
  <c r="U185" i="1"/>
  <c r="Y185" i="1" s="1"/>
  <c r="Z185" i="1" s="1"/>
  <c r="U169" i="1"/>
  <c r="Y169" i="1" s="1"/>
  <c r="Z169" i="1" s="1"/>
  <c r="U153" i="1"/>
  <c r="Y153" i="1" s="1"/>
  <c r="Z153" i="1" s="1"/>
  <c r="U137" i="1"/>
  <c r="Y137" i="1" s="1"/>
  <c r="Z137" i="1" s="1"/>
  <c r="U121" i="1"/>
  <c r="Y121" i="1" s="1"/>
  <c r="Z121" i="1" s="1"/>
  <c r="U105" i="1"/>
  <c r="Y105" i="1" s="1"/>
  <c r="Z105" i="1" s="1"/>
  <c r="U89" i="1"/>
  <c r="Y89" i="1" s="1"/>
  <c r="Z89" i="1" s="1"/>
  <c r="U73" i="1"/>
  <c r="Y73" i="1" s="1"/>
  <c r="Z73" i="1" s="1"/>
  <c r="U57" i="1"/>
  <c r="Y57" i="1" s="1"/>
  <c r="Z57" i="1" s="1"/>
  <c r="U41" i="1"/>
  <c r="Y41" i="1" s="1"/>
  <c r="Z41" i="1" s="1"/>
  <c r="U25" i="1"/>
  <c r="Y25" i="1" s="1"/>
  <c r="Z25" i="1" s="1"/>
  <c r="U1904" i="1"/>
  <c r="Y1904" i="1" s="1"/>
  <c r="Z1904" i="1" s="1"/>
  <c r="U1888" i="1"/>
  <c r="Y1888" i="1" s="1"/>
  <c r="Z1888" i="1" s="1"/>
  <c r="U1872" i="1"/>
  <c r="Y1872" i="1" s="1"/>
  <c r="Z1872" i="1" s="1"/>
  <c r="U1856" i="1"/>
  <c r="Y1856" i="1" s="1"/>
  <c r="Z1856" i="1" s="1"/>
  <c r="U1840" i="1"/>
  <c r="Y1840" i="1" s="1"/>
  <c r="Z1840" i="1" s="1"/>
  <c r="U1824" i="1"/>
  <c r="Y1824" i="1" s="1"/>
  <c r="Z1824" i="1" s="1"/>
  <c r="U1808" i="1"/>
  <c r="Y1808" i="1" s="1"/>
  <c r="Z1808" i="1" s="1"/>
  <c r="U1792" i="1"/>
  <c r="Y1792" i="1" s="1"/>
  <c r="Z1792" i="1" s="1"/>
  <c r="U1776" i="1"/>
  <c r="Y1776" i="1" s="1"/>
  <c r="Z1776" i="1" s="1"/>
  <c r="U1760" i="1"/>
  <c r="Y1760" i="1" s="1"/>
  <c r="Z1760" i="1" s="1"/>
  <c r="U1744" i="1"/>
  <c r="Y1744" i="1" s="1"/>
  <c r="Z1744" i="1" s="1"/>
  <c r="U1728" i="1"/>
  <c r="Y1728" i="1" s="1"/>
  <c r="Z1728" i="1" s="1"/>
  <c r="U1712" i="1"/>
  <c r="Y1712" i="1" s="1"/>
  <c r="Z1712" i="1" s="1"/>
  <c r="U1696" i="1"/>
  <c r="Y1696" i="1" s="1"/>
  <c r="Z1696" i="1" s="1"/>
  <c r="U1680" i="1"/>
  <c r="Y1680" i="1" s="1"/>
  <c r="Z1680" i="1" s="1"/>
  <c r="U1664" i="1"/>
  <c r="Y1664" i="1" s="1"/>
  <c r="Z1664" i="1" s="1"/>
  <c r="U1648" i="1"/>
  <c r="Y1648" i="1" s="1"/>
  <c r="Z1648" i="1" s="1"/>
  <c r="U1632" i="1"/>
  <c r="Y1632" i="1" s="1"/>
  <c r="Z1632" i="1" s="1"/>
  <c r="U1616" i="1"/>
  <c r="Y1616" i="1" s="1"/>
  <c r="Z1616" i="1" s="1"/>
  <c r="U1600" i="1"/>
  <c r="Y1600" i="1" s="1"/>
  <c r="Z1600" i="1" s="1"/>
  <c r="U1584" i="1"/>
  <c r="Y1584" i="1" s="1"/>
  <c r="Z1584" i="1" s="1"/>
  <c r="U1568" i="1"/>
  <c r="Y1568" i="1" s="1"/>
  <c r="Z1568" i="1" s="1"/>
  <c r="U1552" i="1"/>
  <c r="Y1552" i="1" s="1"/>
  <c r="Z1552" i="1" s="1"/>
  <c r="U1536" i="1"/>
  <c r="Y1536" i="1" s="1"/>
  <c r="Z1536" i="1" s="1"/>
  <c r="U1520" i="1"/>
  <c r="Y1520" i="1" s="1"/>
  <c r="Z1520" i="1" s="1"/>
  <c r="U1504" i="1"/>
  <c r="Y1504" i="1" s="1"/>
  <c r="Z1504" i="1" s="1"/>
  <c r="U1488" i="1"/>
  <c r="Y1488" i="1" s="1"/>
  <c r="Z1488" i="1" s="1"/>
  <c r="U1472" i="1"/>
  <c r="Y1472" i="1" s="1"/>
  <c r="Z1472" i="1" s="1"/>
  <c r="U1456" i="1"/>
  <c r="Y1456" i="1" s="1"/>
  <c r="Z1456" i="1" s="1"/>
  <c r="U1440" i="1"/>
  <c r="Y1440" i="1" s="1"/>
  <c r="Z1440" i="1" s="1"/>
  <c r="U1424" i="1"/>
  <c r="Y1424" i="1" s="1"/>
  <c r="Z1424" i="1" s="1"/>
  <c r="U1408" i="1"/>
  <c r="Y1408" i="1" s="1"/>
  <c r="Z1408" i="1" s="1"/>
  <c r="U1392" i="1"/>
  <c r="Y1392" i="1" s="1"/>
  <c r="Z1392" i="1" s="1"/>
  <c r="U1376" i="1"/>
  <c r="Y1376" i="1" s="1"/>
  <c r="Z1376" i="1" s="1"/>
  <c r="U1360" i="1"/>
  <c r="Y1360" i="1" s="1"/>
  <c r="Z1360" i="1" s="1"/>
  <c r="U1344" i="1"/>
  <c r="Y1344" i="1" s="1"/>
  <c r="Z1344" i="1" s="1"/>
  <c r="U1328" i="1"/>
  <c r="Y1328" i="1" s="1"/>
  <c r="Z1328" i="1" s="1"/>
  <c r="U1312" i="1"/>
  <c r="Y1312" i="1" s="1"/>
  <c r="Z1312" i="1" s="1"/>
  <c r="U1296" i="1"/>
  <c r="Y1296" i="1" s="1"/>
  <c r="Z1296" i="1" s="1"/>
  <c r="U1280" i="1"/>
  <c r="Y1280" i="1" s="1"/>
  <c r="Z1280" i="1" s="1"/>
  <c r="U1264" i="1"/>
  <c r="Y1264" i="1" s="1"/>
  <c r="Z1264" i="1" s="1"/>
  <c r="U1248" i="1"/>
  <c r="Y1248" i="1" s="1"/>
  <c r="Z1248" i="1" s="1"/>
  <c r="U1232" i="1"/>
  <c r="Y1232" i="1" s="1"/>
  <c r="Z1232" i="1" s="1"/>
  <c r="U1216" i="1"/>
  <c r="Y1216" i="1" s="1"/>
  <c r="Z1216" i="1" s="1"/>
  <c r="U1200" i="1"/>
  <c r="Y1200" i="1" s="1"/>
  <c r="Z1200" i="1" s="1"/>
  <c r="U1184" i="1"/>
  <c r="Y1184" i="1" s="1"/>
  <c r="Z1184" i="1" s="1"/>
  <c r="U1168" i="1"/>
  <c r="Y1168" i="1" s="1"/>
  <c r="Z1168" i="1" s="1"/>
  <c r="U1152" i="1"/>
  <c r="Y1152" i="1" s="1"/>
  <c r="Z1152" i="1" s="1"/>
  <c r="U1136" i="1"/>
  <c r="Y1136" i="1" s="1"/>
  <c r="Z1136" i="1" s="1"/>
  <c r="U1120" i="1"/>
  <c r="Y1120" i="1" s="1"/>
  <c r="Z1120" i="1" s="1"/>
  <c r="U1104" i="1"/>
  <c r="Y1104" i="1" s="1"/>
  <c r="Z1104" i="1" s="1"/>
  <c r="U1088" i="1"/>
  <c r="Y1088" i="1" s="1"/>
  <c r="Z1088" i="1" s="1"/>
  <c r="U1072" i="1"/>
  <c r="Y1072" i="1" s="1"/>
  <c r="Z1072" i="1" s="1"/>
  <c r="U1056" i="1"/>
  <c r="Y1056" i="1" s="1"/>
  <c r="Z1056" i="1" s="1"/>
  <c r="U1040" i="1"/>
  <c r="Y1040" i="1" s="1"/>
  <c r="Z1040" i="1" s="1"/>
  <c r="U1024" i="1"/>
  <c r="Y1024" i="1" s="1"/>
  <c r="Z1024" i="1" s="1"/>
  <c r="U1008" i="1"/>
  <c r="Y1008" i="1" s="1"/>
  <c r="Z1008" i="1" s="1"/>
  <c r="U992" i="1"/>
  <c r="Y992" i="1" s="1"/>
  <c r="Z992" i="1" s="1"/>
  <c r="U976" i="1"/>
  <c r="Y976" i="1" s="1"/>
  <c r="Z976" i="1" s="1"/>
  <c r="U960" i="1"/>
  <c r="Y960" i="1" s="1"/>
  <c r="Z960" i="1" s="1"/>
  <c r="U944" i="1"/>
  <c r="Y944" i="1" s="1"/>
  <c r="Z944" i="1" s="1"/>
  <c r="U928" i="1"/>
  <c r="Y928" i="1" s="1"/>
  <c r="Z928" i="1" s="1"/>
  <c r="U912" i="1"/>
  <c r="Y912" i="1" s="1"/>
  <c r="Z912" i="1" s="1"/>
  <c r="U896" i="1"/>
  <c r="Y896" i="1" s="1"/>
  <c r="Z896" i="1" s="1"/>
  <c r="U880" i="1"/>
  <c r="Y880" i="1" s="1"/>
  <c r="Z880" i="1" s="1"/>
  <c r="U864" i="1"/>
  <c r="Y864" i="1" s="1"/>
  <c r="Z864" i="1" s="1"/>
  <c r="U848" i="1"/>
  <c r="Y848" i="1" s="1"/>
  <c r="Z848" i="1" s="1"/>
  <c r="U832" i="1"/>
  <c r="Y832" i="1" s="1"/>
  <c r="Z832" i="1" s="1"/>
  <c r="U816" i="1"/>
  <c r="Y816" i="1" s="1"/>
  <c r="Z816" i="1" s="1"/>
  <c r="U800" i="1"/>
  <c r="Y800" i="1" s="1"/>
  <c r="Z800" i="1" s="1"/>
  <c r="U784" i="1"/>
  <c r="Y784" i="1" s="1"/>
  <c r="Z784" i="1" s="1"/>
  <c r="U768" i="1"/>
  <c r="Y768" i="1" s="1"/>
  <c r="Z768" i="1" s="1"/>
  <c r="U752" i="1"/>
  <c r="Y752" i="1" s="1"/>
  <c r="Z752" i="1" s="1"/>
  <c r="U736" i="1"/>
  <c r="Y736" i="1" s="1"/>
  <c r="Z736" i="1" s="1"/>
  <c r="U720" i="1"/>
  <c r="Y720" i="1" s="1"/>
  <c r="Z720" i="1" s="1"/>
  <c r="U704" i="1"/>
  <c r="Y704" i="1" s="1"/>
  <c r="Z704" i="1" s="1"/>
  <c r="U688" i="1"/>
  <c r="Y688" i="1" s="1"/>
  <c r="Z688" i="1" s="1"/>
  <c r="U672" i="1"/>
  <c r="Y672" i="1" s="1"/>
  <c r="Z672" i="1" s="1"/>
  <c r="U656" i="1"/>
  <c r="Y656" i="1" s="1"/>
  <c r="Z656" i="1" s="1"/>
  <c r="U640" i="1"/>
  <c r="Y640" i="1" s="1"/>
  <c r="Z640" i="1" s="1"/>
  <c r="U624" i="1"/>
  <c r="Y624" i="1" s="1"/>
  <c r="Z624" i="1" s="1"/>
  <c r="U608" i="1"/>
  <c r="Y608" i="1" s="1"/>
  <c r="Z608" i="1" s="1"/>
  <c r="U592" i="1"/>
  <c r="Y592" i="1" s="1"/>
  <c r="Z592" i="1" s="1"/>
  <c r="U576" i="1"/>
  <c r="Y576" i="1" s="1"/>
  <c r="Z576" i="1" s="1"/>
  <c r="U560" i="1"/>
  <c r="Y560" i="1" s="1"/>
  <c r="Z560" i="1" s="1"/>
  <c r="U544" i="1"/>
  <c r="Y544" i="1" s="1"/>
  <c r="Z544" i="1" s="1"/>
  <c r="U528" i="1"/>
  <c r="Y528" i="1" s="1"/>
  <c r="Z528" i="1" s="1"/>
  <c r="U512" i="1"/>
  <c r="Y512" i="1" s="1"/>
  <c r="Z512" i="1" s="1"/>
  <c r="U496" i="1"/>
  <c r="Y496" i="1" s="1"/>
  <c r="Z496" i="1" s="1"/>
  <c r="U480" i="1"/>
  <c r="Y480" i="1" s="1"/>
  <c r="Z480" i="1" s="1"/>
  <c r="U464" i="1"/>
  <c r="Y464" i="1" s="1"/>
  <c r="Z464" i="1" s="1"/>
  <c r="U448" i="1"/>
  <c r="Y448" i="1" s="1"/>
  <c r="Z448" i="1" s="1"/>
  <c r="U432" i="1"/>
  <c r="Y432" i="1" s="1"/>
  <c r="Z432" i="1" s="1"/>
  <c r="U416" i="1"/>
  <c r="Y416" i="1" s="1"/>
  <c r="Z416" i="1" s="1"/>
  <c r="U400" i="1"/>
  <c r="Y400" i="1" s="1"/>
  <c r="Z400" i="1" s="1"/>
  <c r="U384" i="1"/>
  <c r="Y384" i="1" s="1"/>
  <c r="Z384" i="1" s="1"/>
  <c r="U368" i="1"/>
  <c r="Y368" i="1" s="1"/>
  <c r="Z368" i="1" s="1"/>
  <c r="U352" i="1"/>
  <c r="Y352" i="1" s="1"/>
  <c r="Z352" i="1" s="1"/>
  <c r="U336" i="1"/>
  <c r="Y336" i="1" s="1"/>
  <c r="Z336" i="1" s="1"/>
  <c r="U320" i="1"/>
  <c r="Y320" i="1" s="1"/>
  <c r="Z320" i="1" s="1"/>
  <c r="U304" i="1"/>
  <c r="Y304" i="1" s="1"/>
  <c r="Z304" i="1" s="1"/>
  <c r="U288" i="1"/>
  <c r="Y288" i="1" s="1"/>
  <c r="Z288" i="1" s="1"/>
  <c r="U272" i="1"/>
  <c r="Y272" i="1" s="1"/>
  <c r="Z272" i="1" s="1"/>
  <c r="U256" i="1"/>
  <c r="Y256" i="1" s="1"/>
  <c r="Z256" i="1" s="1"/>
  <c r="U240" i="1"/>
  <c r="Y240" i="1" s="1"/>
  <c r="Z240" i="1" s="1"/>
  <c r="U224" i="1"/>
  <c r="Y224" i="1" s="1"/>
  <c r="Z224" i="1" s="1"/>
  <c r="U208" i="1"/>
  <c r="Y208" i="1" s="1"/>
  <c r="Z208" i="1" s="1"/>
  <c r="U192" i="1"/>
  <c r="Y192" i="1" s="1"/>
  <c r="Z192" i="1" s="1"/>
  <c r="U176" i="1"/>
  <c r="Y176" i="1" s="1"/>
  <c r="Z176" i="1" s="1"/>
  <c r="U160" i="1"/>
  <c r="Y160" i="1" s="1"/>
  <c r="Z160" i="1" s="1"/>
  <c r="U144" i="1"/>
  <c r="Y144" i="1" s="1"/>
  <c r="Z144" i="1" s="1"/>
  <c r="U128" i="1"/>
  <c r="Y128" i="1" s="1"/>
  <c r="Z128" i="1" s="1"/>
  <c r="U112" i="1"/>
  <c r="Y112" i="1" s="1"/>
  <c r="Z112" i="1" s="1"/>
  <c r="U96" i="1"/>
  <c r="Y96" i="1" s="1"/>
  <c r="Z96" i="1" s="1"/>
  <c r="U80" i="1"/>
  <c r="Y80" i="1" s="1"/>
  <c r="Z80" i="1" s="1"/>
  <c r="U64" i="1"/>
  <c r="Y64" i="1" s="1"/>
  <c r="Z64" i="1" s="1"/>
  <c r="U48" i="1"/>
  <c r="Y48" i="1" s="1"/>
  <c r="Z48" i="1" s="1"/>
  <c r="U32" i="1"/>
  <c r="Y32" i="1" s="1"/>
  <c r="Z32" i="1" s="1"/>
  <c r="U16" i="1"/>
  <c r="Y16" i="1" s="1"/>
  <c r="Z16" i="1" s="1"/>
  <c r="U1967" i="1"/>
  <c r="Y1967" i="1" s="1"/>
  <c r="Z1967" i="1" s="1"/>
  <c r="U1951" i="1"/>
  <c r="Y1951" i="1" s="1"/>
  <c r="Z1951" i="1" s="1"/>
  <c r="U1935" i="1"/>
  <c r="Y1935" i="1" s="1"/>
  <c r="Z1935" i="1" s="1"/>
  <c r="U1919" i="1"/>
  <c r="Y1919" i="1" s="1"/>
  <c r="Z1919" i="1" s="1"/>
  <c r="U1903" i="1"/>
  <c r="Y1903" i="1" s="1"/>
  <c r="Z1903" i="1" s="1"/>
  <c r="U1887" i="1"/>
  <c r="Y1887" i="1" s="1"/>
  <c r="Z1887" i="1" s="1"/>
  <c r="U1871" i="1"/>
  <c r="Y1871" i="1" s="1"/>
  <c r="Z1871" i="1" s="1"/>
  <c r="U1855" i="1"/>
  <c r="Y1855" i="1" s="1"/>
  <c r="Z1855" i="1" s="1"/>
  <c r="U1839" i="1"/>
  <c r="Y1839" i="1" s="1"/>
  <c r="Z1839" i="1" s="1"/>
  <c r="U1823" i="1"/>
  <c r="Y1823" i="1" s="1"/>
  <c r="Z1823" i="1" s="1"/>
  <c r="U1807" i="1"/>
  <c r="Y1807" i="1" s="1"/>
  <c r="Z1807" i="1" s="1"/>
  <c r="U1791" i="1"/>
  <c r="Y1791" i="1" s="1"/>
  <c r="Z1791" i="1" s="1"/>
  <c r="U1775" i="1"/>
  <c r="Y1775" i="1" s="1"/>
  <c r="Z1775" i="1" s="1"/>
  <c r="U1759" i="1"/>
  <c r="Y1759" i="1" s="1"/>
  <c r="Z1759" i="1" s="1"/>
  <c r="U1743" i="1"/>
  <c r="Y1743" i="1" s="1"/>
  <c r="Z1743" i="1" s="1"/>
  <c r="U1727" i="1"/>
  <c r="Y1727" i="1" s="1"/>
  <c r="Z1727" i="1" s="1"/>
  <c r="U1711" i="1"/>
  <c r="Y1711" i="1" s="1"/>
  <c r="Z1711" i="1" s="1"/>
  <c r="U1695" i="1"/>
  <c r="Y1695" i="1" s="1"/>
  <c r="Z1695" i="1" s="1"/>
  <c r="U1679" i="1"/>
  <c r="Y1679" i="1" s="1"/>
  <c r="Z1679" i="1" s="1"/>
  <c r="U1663" i="1"/>
  <c r="Y1663" i="1" s="1"/>
  <c r="Z1663" i="1" s="1"/>
  <c r="U1647" i="1"/>
  <c r="Y1647" i="1" s="1"/>
  <c r="Z1647" i="1" s="1"/>
  <c r="U1631" i="1"/>
  <c r="Y1631" i="1" s="1"/>
  <c r="Z1631" i="1" s="1"/>
  <c r="U1615" i="1"/>
  <c r="Y1615" i="1" s="1"/>
  <c r="Z1615" i="1" s="1"/>
  <c r="U1599" i="1"/>
  <c r="Y1599" i="1" s="1"/>
  <c r="Z1599" i="1" s="1"/>
  <c r="U1583" i="1"/>
  <c r="Y1583" i="1" s="1"/>
  <c r="Z1583" i="1" s="1"/>
  <c r="U1567" i="1"/>
  <c r="Y1567" i="1" s="1"/>
  <c r="Z1567" i="1" s="1"/>
  <c r="U1551" i="1"/>
  <c r="Y1551" i="1" s="1"/>
  <c r="Z1551" i="1" s="1"/>
  <c r="U1535" i="1"/>
  <c r="Y1535" i="1" s="1"/>
  <c r="Z1535" i="1" s="1"/>
  <c r="U1519" i="1"/>
  <c r="Y1519" i="1" s="1"/>
  <c r="Z1519" i="1" s="1"/>
  <c r="U1503" i="1"/>
  <c r="Y1503" i="1" s="1"/>
  <c r="Z1503" i="1" s="1"/>
  <c r="U1487" i="1"/>
  <c r="Y1487" i="1" s="1"/>
  <c r="Z1487" i="1" s="1"/>
  <c r="U1471" i="1"/>
  <c r="Y1471" i="1" s="1"/>
  <c r="Z1471" i="1" s="1"/>
  <c r="U1455" i="1"/>
  <c r="Y1455" i="1" s="1"/>
  <c r="Z1455" i="1" s="1"/>
  <c r="U1439" i="1"/>
  <c r="Y1439" i="1" s="1"/>
  <c r="Z1439" i="1" s="1"/>
  <c r="U1423" i="1"/>
  <c r="Y1423" i="1" s="1"/>
  <c r="Z1423" i="1" s="1"/>
  <c r="U1407" i="1"/>
  <c r="Y1407" i="1" s="1"/>
  <c r="Z1407" i="1" s="1"/>
  <c r="U1391" i="1"/>
  <c r="Y1391" i="1" s="1"/>
  <c r="Z1391" i="1" s="1"/>
  <c r="U1375" i="1"/>
  <c r="Y1375" i="1" s="1"/>
  <c r="Z1375" i="1" s="1"/>
  <c r="U1359" i="1"/>
  <c r="Y1359" i="1" s="1"/>
  <c r="Z1359" i="1" s="1"/>
  <c r="U1343" i="1"/>
  <c r="Y1343" i="1" s="1"/>
  <c r="Z1343" i="1" s="1"/>
  <c r="U1327" i="1"/>
  <c r="Y1327" i="1" s="1"/>
  <c r="Z1327" i="1" s="1"/>
  <c r="U1311" i="1"/>
  <c r="Y1311" i="1" s="1"/>
  <c r="Z1311" i="1" s="1"/>
  <c r="U1295" i="1"/>
  <c r="Y1295" i="1" s="1"/>
  <c r="Z1295" i="1" s="1"/>
  <c r="U1279" i="1"/>
  <c r="Y1279" i="1" s="1"/>
  <c r="Z1279" i="1" s="1"/>
  <c r="U1263" i="1"/>
  <c r="Y1263" i="1" s="1"/>
  <c r="Z1263" i="1" s="1"/>
  <c r="U1247" i="1"/>
  <c r="Y1247" i="1" s="1"/>
  <c r="Z1247" i="1" s="1"/>
  <c r="U1231" i="1"/>
  <c r="Y1231" i="1" s="1"/>
  <c r="Z1231" i="1" s="1"/>
  <c r="U1215" i="1"/>
  <c r="Y1215" i="1" s="1"/>
  <c r="Z1215" i="1" s="1"/>
  <c r="U1199" i="1"/>
  <c r="Y1199" i="1" s="1"/>
  <c r="Z1199" i="1" s="1"/>
  <c r="U1183" i="1"/>
  <c r="Y1183" i="1" s="1"/>
  <c r="Z1183" i="1" s="1"/>
  <c r="U1167" i="1"/>
  <c r="Y1167" i="1" s="1"/>
  <c r="Z1167" i="1" s="1"/>
  <c r="U1151" i="1"/>
  <c r="Y1151" i="1" s="1"/>
  <c r="Z1151" i="1" s="1"/>
  <c r="U1135" i="1"/>
  <c r="Y1135" i="1" s="1"/>
  <c r="Z1135" i="1" s="1"/>
  <c r="U1119" i="1"/>
  <c r="Y1119" i="1" s="1"/>
  <c r="Z1119" i="1" s="1"/>
  <c r="U1103" i="1"/>
  <c r="Y1103" i="1" s="1"/>
  <c r="Z1103" i="1" s="1"/>
  <c r="U1087" i="1"/>
  <c r="Y1087" i="1" s="1"/>
  <c r="Z1087" i="1" s="1"/>
  <c r="U1071" i="1"/>
  <c r="Y1071" i="1" s="1"/>
  <c r="Z1071" i="1" s="1"/>
  <c r="U1055" i="1"/>
  <c r="Y1055" i="1" s="1"/>
  <c r="Z1055" i="1" s="1"/>
  <c r="U1039" i="1"/>
  <c r="Y1039" i="1" s="1"/>
  <c r="Z1039" i="1" s="1"/>
  <c r="U1023" i="1"/>
  <c r="Y1023" i="1" s="1"/>
  <c r="Z1023" i="1" s="1"/>
  <c r="U1007" i="1"/>
  <c r="Y1007" i="1" s="1"/>
  <c r="Z1007" i="1" s="1"/>
  <c r="U991" i="1"/>
  <c r="Y991" i="1" s="1"/>
  <c r="Z991" i="1" s="1"/>
  <c r="U975" i="1"/>
  <c r="Y975" i="1" s="1"/>
  <c r="Z975" i="1" s="1"/>
  <c r="U959" i="1"/>
  <c r="Y959" i="1" s="1"/>
  <c r="Z959" i="1" s="1"/>
  <c r="U943" i="1"/>
  <c r="Y943" i="1" s="1"/>
  <c r="Z943" i="1" s="1"/>
  <c r="U927" i="1"/>
  <c r="Y927" i="1" s="1"/>
  <c r="Z927" i="1" s="1"/>
  <c r="U911" i="1"/>
  <c r="Y911" i="1" s="1"/>
  <c r="Z911" i="1" s="1"/>
  <c r="U895" i="1"/>
  <c r="Y895" i="1" s="1"/>
  <c r="Z895" i="1" s="1"/>
  <c r="U879" i="1"/>
  <c r="Y879" i="1" s="1"/>
  <c r="Z879" i="1" s="1"/>
  <c r="U863" i="1"/>
  <c r="Y863" i="1" s="1"/>
  <c r="Z863" i="1" s="1"/>
  <c r="U847" i="1"/>
  <c r="Y847" i="1" s="1"/>
  <c r="Z847" i="1" s="1"/>
  <c r="U831" i="1"/>
  <c r="Y831" i="1" s="1"/>
  <c r="Z831" i="1" s="1"/>
  <c r="U815" i="1"/>
  <c r="Y815" i="1" s="1"/>
  <c r="Z815" i="1" s="1"/>
  <c r="U799" i="1"/>
  <c r="Y799" i="1" s="1"/>
  <c r="Z799" i="1" s="1"/>
  <c r="U783" i="1"/>
  <c r="Y783" i="1" s="1"/>
  <c r="Z783" i="1" s="1"/>
  <c r="U767" i="1"/>
  <c r="Y767" i="1" s="1"/>
  <c r="Z767" i="1" s="1"/>
  <c r="U751" i="1"/>
  <c r="Y751" i="1" s="1"/>
  <c r="Z751" i="1" s="1"/>
  <c r="U735" i="1"/>
  <c r="Y735" i="1" s="1"/>
  <c r="Z735" i="1" s="1"/>
  <c r="U719" i="1"/>
  <c r="Y719" i="1" s="1"/>
  <c r="Z719" i="1" s="1"/>
  <c r="U703" i="1"/>
  <c r="Y703" i="1" s="1"/>
  <c r="Z703" i="1" s="1"/>
  <c r="U687" i="1"/>
  <c r="Y687" i="1" s="1"/>
  <c r="Z687" i="1" s="1"/>
  <c r="U671" i="1"/>
  <c r="Y671" i="1" s="1"/>
  <c r="Z671" i="1" s="1"/>
  <c r="U655" i="1"/>
  <c r="Y655" i="1" s="1"/>
  <c r="Z655" i="1" s="1"/>
  <c r="U639" i="1"/>
  <c r="Y639" i="1" s="1"/>
  <c r="Z639" i="1" s="1"/>
  <c r="U623" i="1"/>
  <c r="Y623" i="1" s="1"/>
  <c r="Z623" i="1" s="1"/>
  <c r="U607" i="1"/>
  <c r="Y607" i="1" s="1"/>
  <c r="Z607" i="1" s="1"/>
  <c r="U591" i="1"/>
  <c r="Y591" i="1" s="1"/>
  <c r="Z591" i="1" s="1"/>
  <c r="U575" i="1"/>
  <c r="Y575" i="1" s="1"/>
  <c r="Z575" i="1" s="1"/>
  <c r="U559" i="1"/>
  <c r="Y559" i="1" s="1"/>
  <c r="Z559" i="1" s="1"/>
  <c r="U543" i="1"/>
  <c r="Y543" i="1" s="1"/>
  <c r="Z543" i="1" s="1"/>
  <c r="U527" i="1"/>
  <c r="Y527" i="1" s="1"/>
  <c r="Z527" i="1" s="1"/>
  <c r="U511" i="1"/>
  <c r="Y511" i="1" s="1"/>
  <c r="Z511" i="1" s="1"/>
  <c r="U495" i="1"/>
  <c r="Y495" i="1" s="1"/>
  <c r="Z495" i="1" s="1"/>
  <c r="U479" i="1"/>
  <c r="Y479" i="1" s="1"/>
  <c r="Z479" i="1" s="1"/>
  <c r="U463" i="1"/>
  <c r="Y463" i="1" s="1"/>
  <c r="Z463" i="1" s="1"/>
  <c r="U447" i="1"/>
  <c r="Y447" i="1" s="1"/>
  <c r="Z447" i="1" s="1"/>
  <c r="U431" i="1"/>
  <c r="Y431" i="1" s="1"/>
  <c r="Z431" i="1" s="1"/>
  <c r="U415" i="1"/>
  <c r="Y415" i="1" s="1"/>
  <c r="Z415" i="1" s="1"/>
  <c r="U399" i="1"/>
  <c r="Y399" i="1" s="1"/>
  <c r="Z399" i="1" s="1"/>
  <c r="U383" i="1"/>
  <c r="Y383" i="1" s="1"/>
  <c r="Z383" i="1" s="1"/>
  <c r="U367" i="1"/>
  <c r="Y367" i="1" s="1"/>
  <c r="Z367" i="1" s="1"/>
  <c r="U351" i="1"/>
  <c r="Y351" i="1" s="1"/>
  <c r="Z351" i="1" s="1"/>
  <c r="U335" i="1"/>
  <c r="Y335" i="1" s="1"/>
  <c r="Z335" i="1" s="1"/>
  <c r="U319" i="1"/>
  <c r="Y319" i="1" s="1"/>
  <c r="Z319" i="1" s="1"/>
  <c r="U303" i="1"/>
  <c r="Y303" i="1" s="1"/>
  <c r="Z303" i="1" s="1"/>
  <c r="U287" i="1"/>
  <c r="Y287" i="1" s="1"/>
  <c r="Z287" i="1" s="1"/>
  <c r="U271" i="1"/>
  <c r="Y271" i="1" s="1"/>
  <c r="Z271" i="1" s="1"/>
  <c r="U255" i="1"/>
  <c r="Y255" i="1" s="1"/>
  <c r="Z255" i="1" s="1"/>
  <c r="U239" i="1"/>
  <c r="Y239" i="1" s="1"/>
  <c r="Z239" i="1" s="1"/>
  <c r="U223" i="1"/>
  <c r="Y223" i="1" s="1"/>
  <c r="Z223" i="1" s="1"/>
  <c r="U207" i="1"/>
  <c r="Y207" i="1" s="1"/>
  <c r="Z207" i="1" s="1"/>
  <c r="U191" i="1"/>
  <c r="Y191" i="1" s="1"/>
  <c r="Z191" i="1" s="1"/>
  <c r="U175" i="1"/>
  <c r="Y175" i="1" s="1"/>
  <c r="Z175" i="1" s="1"/>
  <c r="U159" i="1"/>
  <c r="Y159" i="1" s="1"/>
  <c r="Z159" i="1" s="1"/>
  <c r="U143" i="1"/>
  <c r="Y143" i="1" s="1"/>
  <c r="Z143" i="1" s="1"/>
  <c r="U127" i="1"/>
  <c r="Y127" i="1" s="1"/>
  <c r="Z127" i="1" s="1"/>
  <c r="U111" i="1"/>
  <c r="Y111" i="1" s="1"/>
  <c r="Z111" i="1" s="1"/>
  <c r="U95" i="1"/>
  <c r="Y95" i="1" s="1"/>
  <c r="Z95" i="1" s="1"/>
  <c r="U79" i="1"/>
  <c r="Y79" i="1" s="1"/>
  <c r="Z79" i="1" s="1"/>
  <c r="U63" i="1"/>
  <c r="Y63" i="1" s="1"/>
  <c r="Z63" i="1" s="1"/>
  <c r="U47" i="1"/>
  <c r="Y47" i="1" s="1"/>
  <c r="Z47" i="1" s="1"/>
  <c r="U31" i="1"/>
  <c r="Y31" i="1" s="1"/>
  <c r="Z31" i="1" s="1"/>
  <c r="U15" i="1"/>
  <c r="Y15" i="1" s="1"/>
  <c r="Z15" i="1" s="1"/>
  <c r="U2174" i="1"/>
  <c r="Y2174" i="1" s="1"/>
  <c r="Z2174" i="1" s="1"/>
  <c r="U2110" i="1"/>
  <c r="Y2110" i="1" s="1"/>
  <c r="Z2110" i="1" s="1"/>
  <c r="U2056" i="1"/>
  <c r="Y2056" i="1" s="1"/>
  <c r="Z2056" i="1" s="1"/>
  <c r="U2003" i="1"/>
  <c r="Y2003" i="1" s="1"/>
  <c r="Z2003" i="1" s="1"/>
  <c r="U1934" i="1"/>
  <c r="Y1934" i="1" s="1"/>
  <c r="Z1934" i="1" s="1"/>
  <c r="U1766" i="1"/>
  <c r="Y1766" i="1" s="1"/>
  <c r="Z1766" i="1" s="1"/>
  <c r="U1574" i="1"/>
  <c r="Y1574" i="1" s="1"/>
  <c r="Z1574" i="1" s="1"/>
  <c r="U1414" i="1"/>
  <c r="Y1414" i="1" s="1"/>
  <c r="Z1414" i="1" s="1"/>
  <c r="U1222" i="1"/>
  <c r="Y1222" i="1" s="1"/>
  <c r="Z1222" i="1" s="1"/>
  <c r="U1030" i="1"/>
  <c r="Y1030" i="1" s="1"/>
  <c r="Z1030" i="1" s="1"/>
  <c r="U838" i="1"/>
  <c r="Y838" i="1" s="1"/>
  <c r="Z838" i="1" s="1"/>
  <c r="U662" i="1"/>
  <c r="Y662" i="1" s="1"/>
  <c r="Z662" i="1" s="1"/>
  <c r="U534" i="1"/>
  <c r="Y534" i="1" s="1"/>
  <c r="Z534" i="1" s="1"/>
  <c r="U422" i="1"/>
  <c r="Y422" i="1" s="1"/>
  <c r="Z422" i="1" s="1"/>
  <c r="U310" i="1"/>
  <c r="Y310" i="1" s="1"/>
  <c r="Z310" i="1" s="1"/>
  <c r="U214" i="1"/>
  <c r="Y214" i="1" s="1"/>
  <c r="Z214" i="1" s="1"/>
  <c r="U102" i="1"/>
  <c r="Y102" i="1" s="1"/>
  <c r="Z102" i="1" s="1"/>
  <c r="U2204" i="1"/>
  <c r="Y2204" i="1" s="1"/>
  <c r="Z2204" i="1" s="1"/>
  <c r="U2183" i="1"/>
  <c r="Y2183" i="1" s="1"/>
  <c r="Z2183" i="1" s="1"/>
  <c r="U2162" i="1"/>
  <c r="Y2162" i="1" s="1"/>
  <c r="Z2162" i="1" s="1"/>
  <c r="U2140" i="1"/>
  <c r="Y2140" i="1" s="1"/>
  <c r="Z2140" i="1" s="1"/>
  <c r="U2119" i="1"/>
  <c r="Y2119" i="1" s="1"/>
  <c r="Z2119" i="1" s="1"/>
  <c r="U2098" i="1"/>
  <c r="Y2098" i="1" s="1"/>
  <c r="Z2098" i="1" s="1"/>
  <c r="U2076" i="1"/>
  <c r="Y2076" i="1" s="1"/>
  <c r="Z2076" i="1" s="1"/>
  <c r="U2055" i="1"/>
  <c r="Y2055" i="1" s="1"/>
  <c r="Z2055" i="1" s="1"/>
  <c r="U2034" i="1"/>
  <c r="Y2034" i="1" s="1"/>
  <c r="Z2034" i="1" s="1"/>
  <c r="U2012" i="1"/>
  <c r="Y2012" i="1" s="1"/>
  <c r="Z2012" i="1" s="1"/>
  <c r="U1991" i="1"/>
  <c r="Y1991" i="1" s="1"/>
  <c r="Z1991" i="1" s="1"/>
  <c r="U1964" i="1"/>
  <c r="Y1964" i="1" s="1"/>
  <c r="Z1964" i="1" s="1"/>
  <c r="U1932" i="1"/>
  <c r="Y1932" i="1" s="1"/>
  <c r="Z1932" i="1" s="1"/>
  <c r="U1890" i="1"/>
  <c r="Y1890" i="1" s="1"/>
  <c r="Z1890" i="1" s="1"/>
  <c r="U1826" i="1"/>
  <c r="Y1826" i="1" s="1"/>
  <c r="Z1826" i="1" s="1"/>
  <c r="U1762" i="1"/>
  <c r="Y1762" i="1" s="1"/>
  <c r="Z1762" i="1" s="1"/>
  <c r="U1698" i="1"/>
  <c r="Y1698" i="1" s="1"/>
  <c r="Z1698" i="1" s="1"/>
  <c r="U1634" i="1"/>
  <c r="Y1634" i="1" s="1"/>
  <c r="Z1634" i="1" s="1"/>
  <c r="U1570" i="1"/>
  <c r="Y1570" i="1" s="1"/>
  <c r="Z1570" i="1" s="1"/>
  <c r="U1506" i="1"/>
  <c r="Y1506" i="1" s="1"/>
  <c r="Z1506" i="1" s="1"/>
  <c r="U1442" i="1"/>
  <c r="Y1442" i="1" s="1"/>
  <c r="Z1442" i="1" s="1"/>
  <c r="U1378" i="1"/>
  <c r="Y1378" i="1" s="1"/>
  <c r="Z1378" i="1" s="1"/>
  <c r="U1314" i="1"/>
  <c r="Y1314" i="1" s="1"/>
  <c r="Z1314" i="1" s="1"/>
  <c r="U1250" i="1"/>
  <c r="Y1250" i="1" s="1"/>
  <c r="Z1250" i="1" s="1"/>
  <c r="U1186" i="1"/>
  <c r="Y1186" i="1" s="1"/>
  <c r="Z1186" i="1" s="1"/>
  <c r="U1122" i="1"/>
  <c r="Y1122" i="1" s="1"/>
  <c r="Z1122" i="1" s="1"/>
  <c r="U1058" i="1"/>
  <c r="Y1058" i="1" s="1"/>
  <c r="Z1058" i="1" s="1"/>
  <c r="U994" i="1"/>
  <c r="Y994" i="1" s="1"/>
  <c r="Z994" i="1" s="1"/>
  <c r="U930" i="1"/>
  <c r="Y930" i="1" s="1"/>
  <c r="Z930" i="1" s="1"/>
  <c r="U866" i="1"/>
  <c r="Y866" i="1" s="1"/>
  <c r="Z866" i="1" s="1"/>
  <c r="U802" i="1"/>
  <c r="Y802" i="1" s="1"/>
  <c r="Z802" i="1" s="1"/>
  <c r="U738" i="1"/>
  <c r="Y738" i="1" s="1"/>
  <c r="Z738" i="1" s="1"/>
  <c r="U674" i="1"/>
  <c r="Y674" i="1" s="1"/>
  <c r="Z674" i="1" s="1"/>
  <c r="U610" i="1"/>
  <c r="Y610" i="1" s="1"/>
  <c r="Z610" i="1" s="1"/>
  <c r="U546" i="1"/>
  <c r="Y546" i="1" s="1"/>
  <c r="Z546" i="1" s="1"/>
  <c r="U482" i="1"/>
  <c r="Y482" i="1" s="1"/>
  <c r="Z482" i="1" s="1"/>
  <c r="U418" i="1"/>
  <c r="Y418" i="1" s="1"/>
  <c r="Z418" i="1" s="1"/>
  <c r="U354" i="1"/>
  <c r="Y354" i="1" s="1"/>
  <c r="Z354" i="1" s="1"/>
  <c r="U290" i="1"/>
  <c r="Y290" i="1" s="1"/>
  <c r="Z290" i="1" s="1"/>
  <c r="U226" i="1"/>
  <c r="Y226" i="1" s="1"/>
  <c r="Z226" i="1" s="1"/>
  <c r="U162" i="1"/>
  <c r="Y162" i="1" s="1"/>
  <c r="Z162" i="1" s="1"/>
  <c r="U98" i="1"/>
  <c r="Y98" i="1" s="1"/>
  <c r="Z98" i="1" s="1"/>
  <c r="U34" i="1"/>
  <c r="Y34" i="1" s="1"/>
  <c r="Z34" i="1" s="1"/>
  <c r="U2163" i="1"/>
  <c r="Y2163" i="1" s="1"/>
  <c r="Z2163" i="1" s="1"/>
  <c r="U2094" i="1"/>
  <c r="Y2094" i="1" s="1"/>
  <c r="Z2094" i="1" s="1"/>
  <c r="U2024" i="1"/>
  <c r="Y2024" i="1" s="1"/>
  <c r="Z2024" i="1" s="1"/>
  <c r="U1942" i="1"/>
  <c r="Y1942" i="1" s="1"/>
  <c r="Z1942" i="1" s="1"/>
  <c r="U1782" i="1"/>
  <c r="Y1782" i="1" s="1"/>
  <c r="Z1782" i="1" s="1"/>
  <c r="U1590" i="1"/>
  <c r="Y1590" i="1" s="1"/>
  <c r="Z1590" i="1" s="1"/>
  <c r="U1398" i="1"/>
  <c r="Y1398" i="1" s="1"/>
  <c r="Z1398" i="1" s="1"/>
  <c r="U1206" i="1"/>
  <c r="Y1206" i="1" s="1"/>
  <c r="Z1206" i="1" s="1"/>
  <c r="U1014" i="1"/>
  <c r="Y1014" i="1" s="1"/>
  <c r="Z1014" i="1" s="1"/>
  <c r="U822" i="1"/>
  <c r="Y822" i="1" s="1"/>
  <c r="Z822" i="1" s="1"/>
  <c r="U614" i="1"/>
  <c r="Y614" i="1" s="1"/>
  <c r="Z614" i="1" s="1"/>
  <c r="U2198" i="1"/>
  <c r="Y2198" i="1" s="1"/>
  <c r="Z2198" i="1" s="1"/>
  <c r="U2176" i="1"/>
  <c r="Y2176" i="1" s="1"/>
  <c r="Z2176" i="1" s="1"/>
  <c r="U2155" i="1"/>
  <c r="Y2155" i="1" s="1"/>
  <c r="Z2155" i="1" s="1"/>
  <c r="U2134" i="1"/>
  <c r="Y2134" i="1" s="1"/>
  <c r="Z2134" i="1" s="1"/>
  <c r="U2112" i="1"/>
  <c r="Y2112" i="1" s="1"/>
  <c r="Z2112" i="1" s="1"/>
  <c r="U2091" i="1"/>
  <c r="Y2091" i="1" s="1"/>
  <c r="Z2091" i="1" s="1"/>
  <c r="U2070" i="1"/>
  <c r="Y2070" i="1" s="1"/>
  <c r="Z2070" i="1" s="1"/>
  <c r="U2048" i="1"/>
  <c r="Y2048" i="1" s="1"/>
  <c r="Z2048" i="1" s="1"/>
  <c r="U2027" i="1"/>
  <c r="Y2027" i="1" s="1"/>
  <c r="Z2027" i="1" s="1"/>
  <c r="U2006" i="1"/>
  <c r="Y2006" i="1" s="1"/>
  <c r="Z2006" i="1" s="1"/>
  <c r="U1984" i="1"/>
  <c r="Y1984" i="1" s="1"/>
  <c r="Z1984" i="1" s="1"/>
  <c r="U1954" i="1"/>
  <c r="Y1954" i="1" s="1"/>
  <c r="Z1954" i="1" s="1"/>
  <c r="U1922" i="1"/>
  <c r="Y1922" i="1" s="1"/>
  <c r="Z1922" i="1" s="1"/>
  <c r="U1870" i="1"/>
  <c r="Y1870" i="1" s="1"/>
  <c r="Z1870" i="1" s="1"/>
  <c r="U1806" i="1"/>
  <c r="Y1806" i="1" s="1"/>
  <c r="Z1806" i="1" s="1"/>
  <c r="U1742" i="1"/>
  <c r="Y1742" i="1" s="1"/>
  <c r="Z1742" i="1" s="1"/>
  <c r="U1678" i="1"/>
  <c r="Y1678" i="1" s="1"/>
  <c r="Z1678" i="1" s="1"/>
  <c r="U1614" i="1"/>
  <c r="Y1614" i="1" s="1"/>
  <c r="Z1614" i="1" s="1"/>
  <c r="U1550" i="1"/>
  <c r="Y1550" i="1" s="1"/>
  <c r="Z1550" i="1" s="1"/>
  <c r="U1486" i="1"/>
  <c r="Y1486" i="1" s="1"/>
  <c r="Z1486" i="1" s="1"/>
  <c r="U1422" i="1"/>
  <c r="Y1422" i="1" s="1"/>
  <c r="Z1422" i="1" s="1"/>
  <c r="U1358" i="1"/>
  <c r="Y1358" i="1" s="1"/>
  <c r="Z1358" i="1" s="1"/>
  <c r="U1294" i="1"/>
  <c r="Y1294" i="1" s="1"/>
  <c r="Z1294" i="1" s="1"/>
  <c r="U1230" i="1"/>
  <c r="Y1230" i="1" s="1"/>
  <c r="Z1230" i="1" s="1"/>
  <c r="U1166" i="1"/>
  <c r="Y1166" i="1" s="1"/>
  <c r="Z1166" i="1" s="1"/>
  <c r="U1102" i="1"/>
  <c r="Y1102" i="1" s="1"/>
  <c r="Z1102" i="1" s="1"/>
  <c r="U1038" i="1"/>
  <c r="Y1038" i="1" s="1"/>
  <c r="Z1038" i="1" s="1"/>
  <c r="U974" i="1"/>
  <c r="Y974" i="1" s="1"/>
  <c r="Z974" i="1" s="1"/>
  <c r="U910" i="1"/>
  <c r="Y910" i="1" s="1"/>
  <c r="Z910" i="1" s="1"/>
  <c r="U846" i="1"/>
  <c r="Y846" i="1" s="1"/>
  <c r="Z846" i="1" s="1"/>
  <c r="U782" i="1"/>
  <c r="Y782" i="1" s="1"/>
  <c r="Z782" i="1" s="1"/>
  <c r="U718" i="1"/>
  <c r="Y718" i="1" s="1"/>
  <c r="Z718" i="1" s="1"/>
  <c r="U654" i="1"/>
  <c r="Y654" i="1" s="1"/>
  <c r="Z654" i="1" s="1"/>
  <c r="U590" i="1"/>
  <c r="Y590" i="1" s="1"/>
  <c r="Z590" i="1" s="1"/>
  <c r="U526" i="1"/>
  <c r="Y526" i="1" s="1"/>
  <c r="Z526" i="1" s="1"/>
  <c r="U462" i="1"/>
  <c r="Y462" i="1" s="1"/>
  <c r="Z462" i="1" s="1"/>
  <c r="U398" i="1"/>
  <c r="Y398" i="1" s="1"/>
  <c r="Z398" i="1" s="1"/>
  <c r="U334" i="1"/>
  <c r="Y334" i="1" s="1"/>
  <c r="Z334" i="1" s="1"/>
  <c r="U270" i="1"/>
  <c r="Y270" i="1" s="1"/>
  <c r="Z270" i="1" s="1"/>
  <c r="U206" i="1"/>
  <c r="Y206" i="1" s="1"/>
  <c r="Z206" i="1" s="1"/>
  <c r="U142" i="1"/>
  <c r="Y142" i="1" s="1"/>
  <c r="Z142" i="1" s="1"/>
  <c r="U78" i="1"/>
  <c r="Y78" i="1" s="1"/>
  <c r="Z78" i="1" s="1"/>
  <c r="U2200" i="1"/>
  <c r="Y2200" i="1" s="1"/>
  <c r="Z2200" i="1" s="1"/>
  <c r="U2136" i="1"/>
  <c r="Y2136" i="1" s="1"/>
  <c r="Z2136" i="1" s="1"/>
  <c r="U2067" i="1"/>
  <c r="Y2067" i="1" s="1"/>
  <c r="Z2067" i="1" s="1"/>
  <c r="U1998" i="1"/>
  <c r="Y1998" i="1" s="1"/>
  <c r="Z1998" i="1" s="1"/>
  <c r="U1894" i="1"/>
  <c r="Y1894" i="1" s="1"/>
  <c r="Z1894" i="1" s="1"/>
  <c r="U1702" i="1"/>
  <c r="Y1702" i="1" s="1"/>
  <c r="Z1702" i="1" s="1"/>
  <c r="U1510" i="1"/>
  <c r="Y1510" i="1" s="1"/>
  <c r="Z1510" i="1" s="1"/>
  <c r="U1286" i="1"/>
  <c r="Y1286" i="1" s="1"/>
  <c r="Z1286" i="1" s="1"/>
  <c r="U1094" i="1"/>
  <c r="Y1094" i="1" s="1"/>
  <c r="Z1094" i="1" s="1"/>
  <c r="U902" i="1"/>
  <c r="Y902" i="1" s="1"/>
  <c r="Z902" i="1" s="1"/>
  <c r="U694" i="1"/>
  <c r="Y694" i="1" s="1"/>
  <c r="Z694" i="1" s="1"/>
  <c r="U518" i="1"/>
  <c r="Y518" i="1" s="1"/>
  <c r="Z518" i="1" s="1"/>
  <c r="U358" i="1"/>
  <c r="Y358" i="1" s="1"/>
  <c r="Z358" i="1" s="1"/>
  <c r="U198" i="1"/>
  <c r="Y198" i="1" s="1"/>
  <c r="Z198" i="1" s="1"/>
  <c r="U22" i="1"/>
  <c r="Y22" i="1" s="1"/>
  <c r="Z22" i="1" s="1"/>
  <c r="U2196" i="1"/>
  <c r="Y2196" i="1" s="1"/>
  <c r="Z2196" i="1" s="1"/>
  <c r="U2175" i="1"/>
  <c r="Y2175" i="1" s="1"/>
  <c r="Z2175" i="1" s="1"/>
  <c r="U2154" i="1"/>
  <c r="Y2154" i="1" s="1"/>
  <c r="Z2154" i="1" s="1"/>
  <c r="U2132" i="1"/>
  <c r="Y2132" i="1" s="1"/>
  <c r="Z2132" i="1" s="1"/>
  <c r="U2111" i="1"/>
  <c r="Y2111" i="1" s="1"/>
  <c r="Z2111" i="1" s="1"/>
  <c r="U2090" i="1"/>
  <c r="Y2090" i="1" s="1"/>
  <c r="Z2090" i="1" s="1"/>
  <c r="U2068" i="1"/>
  <c r="Y2068" i="1" s="1"/>
  <c r="Z2068" i="1" s="1"/>
  <c r="U2047" i="1"/>
  <c r="Y2047" i="1" s="1"/>
  <c r="Z2047" i="1" s="1"/>
  <c r="U2026" i="1"/>
  <c r="Y2026" i="1" s="1"/>
  <c r="Z2026" i="1" s="1"/>
  <c r="U2004" i="1"/>
  <c r="Y2004" i="1" s="1"/>
  <c r="Z2004" i="1" s="1"/>
  <c r="U1983" i="1"/>
  <c r="Y1983" i="1" s="1"/>
  <c r="Z1983" i="1" s="1"/>
  <c r="U1952" i="1"/>
  <c r="Y1952" i="1" s="1"/>
  <c r="Z1952" i="1" s="1"/>
  <c r="U1920" i="1"/>
  <c r="Y1920" i="1" s="1"/>
  <c r="Z1920" i="1" s="1"/>
  <c r="U1866" i="1"/>
  <c r="Y1866" i="1" s="1"/>
  <c r="Z1866" i="1" s="1"/>
  <c r="U1802" i="1"/>
  <c r="Y1802" i="1" s="1"/>
  <c r="Z1802" i="1" s="1"/>
  <c r="U1738" i="1"/>
  <c r="Y1738" i="1" s="1"/>
  <c r="Z1738" i="1" s="1"/>
  <c r="U1674" i="1"/>
  <c r="Y1674" i="1" s="1"/>
  <c r="Z1674" i="1" s="1"/>
  <c r="U1610" i="1"/>
  <c r="Y1610" i="1" s="1"/>
  <c r="Z1610" i="1" s="1"/>
  <c r="U1546" i="1"/>
  <c r="Y1546" i="1" s="1"/>
  <c r="Z1546" i="1" s="1"/>
  <c r="U1482" i="1"/>
  <c r="Y1482" i="1" s="1"/>
  <c r="Z1482" i="1" s="1"/>
  <c r="U1418" i="1"/>
  <c r="Y1418" i="1" s="1"/>
  <c r="Z1418" i="1" s="1"/>
  <c r="U1354" i="1"/>
  <c r="Y1354" i="1" s="1"/>
  <c r="Z1354" i="1" s="1"/>
  <c r="U1290" i="1"/>
  <c r="Y1290" i="1" s="1"/>
  <c r="Z1290" i="1" s="1"/>
  <c r="U1226" i="1"/>
  <c r="Y1226" i="1" s="1"/>
  <c r="Z1226" i="1" s="1"/>
  <c r="U1162" i="1"/>
  <c r="Y1162" i="1" s="1"/>
  <c r="Z1162" i="1" s="1"/>
  <c r="U1098" i="1"/>
  <c r="Y1098" i="1" s="1"/>
  <c r="Z1098" i="1" s="1"/>
  <c r="U1034" i="1"/>
  <c r="Y1034" i="1" s="1"/>
  <c r="Z1034" i="1" s="1"/>
  <c r="U970" i="1"/>
  <c r="Y970" i="1" s="1"/>
  <c r="Z970" i="1" s="1"/>
  <c r="U906" i="1"/>
  <c r="Y906" i="1" s="1"/>
  <c r="Z906" i="1" s="1"/>
  <c r="U842" i="1"/>
  <c r="Y842" i="1" s="1"/>
  <c r="Z842" i="1" s="1"/>
  <c r="U778" i="1"/>
  <c r="Y778" i="1" s="1"/>
  <c r="Z778" i="1" s="1"/>
  <c r="U714" i="1"/>
  <c r="Y714" i="1" s="1"/>
  <c r="Z714" i="1" s="1"/>
  <c r="U650" i="1"/>
  <c r="Y650" i="1" s="1"/>
  <c r="Z650" i="1" s="1"/>
  <c r="U586" i="1"/>
  <c r="Y586" i="1" s="1"/>
  <c r="Z586" i="1" s="1"/>
  <c r="U522" i="1"/>
  <c r="Y522" i="1" s="1"/>
  <c r="Z522" i="1" s="1"/>
  <c r="U458" i="1"/>
  <c r="Y458" i="1" s="1"/>
  <c r="Z458" i="1" s="1"/>
  <c r="U394" i="1"/>
  <c r="Y394" i="1" s="1"/>
  <c r="Z394" i="1" s="1"/>
  <c r="U330" i="1"/>
  <c r="Y330" i="1" s="1"/>
  <c r="Z330" i="1" s="1"/>
  <c r="U266" i="1"/>
  <c r="Y266" i="1" s="1"/>
  <c r="Z266" i="1" s="1"/>
  <c r="U202" i="1"/>
  <c r="Y202" i="1" s="1"/>
  <c r="Z202" i="1" s="1"/>
  <c r="U138" i="1"/>
  <c r="Y138" i="1" s="1"/>
  <c r="Z138" i="1" s="1"/>
  <c r="U74" i="1"/>
  <c r="Y74" i="1" s="1"/>
  <c r="Z74" i="1" s="1"/>
  <c r="U14" i="1"/>
  <c r="Y14" i="1" s="1"/>
  <c r="U2197" i="1"/>
  <c r="Y2197" i="1" s="1"/>
  <c r="Z2197" i="1" s="1"/>
  <c r="U2181" i="1"/>
  <c r="Y2181" i="1" s="1"/>
  <c r="Z2181" i="1" s="1"/>
  <c r="U2165" i="1"/>
  <c r="Y2165" i="1" s="1"/>
  <c r="Z2165" i="1" s="1"/>
  <c r="U2149" i="1"/>
  <c r="Y2149" i="1" s="1"/>
  <c r="Z2149" i="1" s="1"/>
  <c r="U2133" i="1"/>
  <c r="Y2133" i="1" s="1"/>
  <c r="Z2133" i="1" s="1"/>
  <c r="U2117" i="1"/>
  <c r="Y2117" i="1" s="1"/>
  <c r="Z2117" i="1" s="1"/>
  <c r="U2101" i="1"/>
  <c r="Y2101" i="1" s="1"/>
  <c r="Z2101" i="1" s="1"/>
  <c r="U2085" i="1"/>
  <c r="Y2085" i="1" s="1"/>
  <c r="Z2085" i="1" s="1"/>
  <c r="U2069" i="1"/>
  <c r="Y2069" i="1" s="1"/>
  <c r="Z2069" i="1" s="1"/>
  <c r="U2053" i="1"/>
  <c r="Y2053" i="1" s="1"/>
  <c r="Z2053" i="1" s="1"/>
  <c r="U2037" i="1"/>
  <c r="Y2037" i="1" s="1"/>
  <c r="Z2037" i="1" s="1"/>
  <c r="U2021" i="1"/>
  <c r="Y2021" i="1" s="1"/>
  <c r="Z2021" i="1" s="1"/>
  <c r="U2005" i="1"/>
  <c r="Y2005" i="1" s="1"/>
  <c r="Z2005" i="1" s="1"/>
  <c r="U1989" i="1"/>
  <c r="Y1989" i="1" s="1"/>
  <c r="Z1989" i="1" s="1"/>
  <c r="U1973" i="1"/>
  <c r="Y1973" i="1" s="1"/>
  <c r="Z1973" i="1" s="1"/>
  <c r="U1957" i="1"/>
  <c r="Y1957" i="1" s="1"/>
  <c r="Z1957" i="1" s="1"/>
  <c r="U1941" i="1"/>
  <c r="Y1941" i="1" s="1"/>
  <c r="Z1941" i="1" s="1"/>
  <c r="U1925" i="1"/>
  <c r="Y1925" i="1" s="1"/>
  <c r="Z1925" i="1" s="1"/>
  <c r="U1909" i="1"/>
  <c r="Y1909" i="1" s="1"/>
  <c r="Z1909" i="1" s="1"/>
  <c r="U1893" i="1"/>
  <c r="Y1893" i="1" s="1"/>
  <c r="Z1893" i="1" s="1"/>
  <c r="U1877" i="1"/>
  <c r="Y1877" i="1" s="1"/>
  <c r="Z1877" i="1" s="1"/>
  <c r="U1861" i="1"/>
  <c r="Y1861" i="1" s="1"/>
  <c r="Z1861" i="1" s="1"/>
  <c r="U1845" i="1"/>
  <c r="Y1845" i="1" s="1"/>
  <c r="Z1845" i="1" s="1"/>
  <c r="U1829" i="1"/>
  <c r="Y1829" i="1" s="1"/>
  <c r="Z1829" i="1" s="1"/>
  <c r="U1813" i="1"/>
  <c r="Y1813" i="1" s="1"/>
  <c r="Z1813" i="1" s="1"/>
  <c r="U1797" i="1"/>
  <c r="Y1797" i="1" s="1"/>
  <c r="Z1797" i="1" s="1"/>
  <c r="U1781" i="1"/>
  <c r="Y1781" i="1" s="1"/>
  <c r="Z1781" i="1" s="1"/>
  <c r="U1765" i="1"/>
  <c r="Y1765" i="1" s="1"/>
  <c r="Z1765" i="1" s="1"/>
  <c r="U1749" i="1"/>
  <c r="Y1749" i="1" s="1"/>
  <c r="Z1749" i="1" s="1"/>
  <c r="U1733" i="1"/>
  <c r="Y1733" i="1" s="1"/>
  <c r="Z1733" i="1" s="1"/>
  <c r="U1717" i="1"/>
  <c r="Y1717" i="1" s="1"/>
  <c r="Z1717" i="1" s="1"/>
  <c r="U1701" i="1"/>
  <c r="Y1701" i="1" s="1"/>
  <c r="Z1701" i="1" s="1"/>
  <c r="U1685" i="1"/>
  <c r="Y1685" i="1" s="1"/>
  <c r="Z1685" i="1" s="1"/>
  <c r="U1669" i="1"/>
  <c r="Y1669" i="1" s="1"/>
  <c r="Z1669" i="1" s="1"/>
  <c r="U1653" i="1"/>
  <c r="Y1653" i="1" s="1"/>
  <c r="Z1653" i="1" s="1"/>
  <c r="U1637" i="1"/>
  <c r="Y1637" i="1" s="1"/>
  <c r="Z1637" i="1" s="1"/>
  <c r="U1621" i="1"/>
  <c r="Y1621" i="1" s="1"/>
  <c r="Z1621" i="1" s="1"/>
  <c r="U1605" i="1"/>
  <c r="Y1605" i="1" s="1"/>
  <c r="Z1605" i="1" s="1"/>
  <c r="U1589" i="1"/>
  <c r="Y1589" i="1" s="1"/>
  <c r="Z1589" i="1" s="1"/>
  <c r="U1573" i="1"/>
  <c r="Y1573" i="1" s="1"/>
  <c r="Z1573" i="1" s="1"/>
  <c r="U1557" i="1"/>
  <c r="Y1557" i="1" s="1"/>
  <c r="Z1557" i="1" s="1"/>
  <c r="U1541" i="1"/>
  <c r="Y1541" i="1" s="1"/>
  <c r="Z1541" i="1" s="1"/>
  <c r="U1525" i="1"/>
  <c r="Y1525" i="1" s="1"/>
  <c r="Z1525" i="1" s="1"/>
  <c r="U1509" i="1"/>
  <c r="Y1509" i="1" s="1"/>
  <c r="Z1509" i="1" s="1"/>
  <c r="U1493" i="1"/>
  <c r="Y1493" i="1" s="1"/>
  <c r="Z1493" i="1" s="1"/>
  <c r="U1477" i="1"/>
  <c r="Y1477" i="1" s="1"/>
  <c r="Z1477" i="1" s="1"/>
  <c r="U1461" i="1"/>
  <c r="Y1461" i="1" s="1"/>
  <c r="Z1461" i="1" s="1"/>
  <c r="U1445" i="1"/>
  <c r="Y1445" i="1" s="1"/>
  <c r="Z1445" i="1" s="1"/>
  <c r="U1429" i="1"/>
  <c r="Y1429" i="1" s="1"/>
  <c r="Z1429" i="1" s="1"/>
  <c r="U1413" i="1"/>
  <c r="Y1413" i="1" s="1"/>
  <c r="Z1413" i="1" s="1"/>
  <c r="U1397" i="1"/>
  <c r="Y1397" i="1" s="1"/>
  <c r="Z1397" i="1" s="1"/>
  <c r="U1381" i="1"/>
  <c r="Y1381" i="1" s="1"/>
  <c r="Z1381" i="1" s="1"/>
  <c r="U1365" i="1"/>
  <c r="Y1365" i="1" s="1"/>
  <c r="Z1365" i="1" s="1"/>
  <c r="U1349" i="1"/>
  <c r="Y1349" i="1" s="1"/>
  <c r="Z1349" i="1" s="1"/>
  <c r="U1333" i="1"/>
  <c r="Y1333" i="1" s="1"/>
  <c r="Z1333" i="1" s="1"/>
  <c r="U1317" i="1"/>
  <c r="Y1317" i="1" s="1"/>
  <c r="Z1317" i="1" s="1"/>
  <c r="U1301" i="1"/>
  <c r="Y1301" i="1" s="1"/>
  <c r="Z1301" i="1" s="1"/>
  <c r="U1285" i="1"/>
  <c r="Y1285" i="1" s="1"/>
  <c r="Z1285" i="1" s="1"/>
  <c r="U1269" i="1"/>
  <c r="Y1269" i="1" s="1"/>
  <c r="Z1269" i="1" s="1"/>
  <c r="U1253" i="1"/>
  <c r="Y1253" i="1" s="1"/>
  <c r="Z1253" i="1" s="1"/>
  <c r="U1237" i="1"/>
  <c r="Y1237" i="1" s="1"/>
  <c r="Z1237" i="1" s="1"/>
  <c r="U1221" i="1"/>
  <c r="Y1221" i="1" s="1"/>
  <c r="Z1221" i="1" s="1"/>
  <c r="U1205" i="1"/>
  <c r="Y1205" i="1" s="1"/>
  <c r="Z1205" i="1" s="1"/>
  <c r="U1189" i="1"/>
  <c r="Y1189" i="1" s="1"/>
  <c r="Z1189" i="1" s="1"/>
  <c r="U1173" i="1"/>
  <c r="Y1173" i="1" s="1"/>
  <c r="Z1173" i="1" s="1"/>
  <c r="U1157" i="1"/>
  <c r="Y1157" i="1" s="1"/>
  <c r="Z1157" i="1" s="1"/>
  <c r="U1141" i="1"/>
  <c r="Y1141" i="1" s="1"/>
  <c r="Z1141" i="1" s="1"/>
  <c r="U1125" i="1"/>
  <c r="Y1125" i="1" s="1"/>
  <c r="Z1125" i="1" s="1"/>
  <c r="U1109" i="1"/>
  <c r="Y1109" i="1" s="1"/>
  <c r="Z1109" i="1" s="1"/>
  <c r="U1093" i="1"/>
  <c r="Y1093" i="1" s="1"/>
  <c r="Z1093" i="1" s="1"/>
  <c r="U1077" i="1"/>
  <c r="Y1077" i="1" s="1"/>
  <c r="Z1077" i="1" s="1"/>
  <c r="U1061" i="1"/>
  <c r="Y1061" i="1" s="1"/>
  <c r="Z1061" i="1" s="1"/>
  <c r="U1045" i="1"/>
  <c r="Y1045" i="1" s="1"/>
  <c r="Z1045" i="1" s="1"/>
  <c r="U1029" i="1"/>
  <c r="Y1029" i="1" s="1"/>
  <c r="Z1029" i="1" s="1"/>
  <c r="U1013" i="1"/>
  <c r="Y1013" i="1" s="1"/>
  <c r="Z1013" i="1" s="1"/>
  <c r="U997" i="1"/>
  <c r="Y997" i="1" s="1"/>
  <c r="Z997" i="1" s="1"/>
  <c r="U981" i="1"/>
  <c r="Y981" i="1" s="1"/>
  <c r="Z981" i="1" s="1"/>
  <c r="U965" i="1"/>
  <c r="Y965" i="1" s="1"/>
  <c r="Z965" i="1" s="1"/>
  <c r="U949" i="1"/>
  <c r="Y949" i="1" s="1"/>
  <c r="Z949" i="1" s="1"/>
  <c r="U933" i="1"/>
  <c r="Y933" i="1" s="1"/>
  <c r="Z933" i="1" s="1"/>
  <c r="U917" i="1"/>
  <c r="Y917" i="1" s="1"/>
  <c r="Z917" i="1" s="1"/>
  <c r="U901" i="1"/>
  <c r="Y901" i="1" s="1"/>
  <c r="Z901" i="1" s="1"/>
  <c r="U885" i="1"/>
  <c r="Y885" i="1" s="1"/>
  <c r="Z885" i="1" s="1"/>
  <c r="U869" i="1"/>
  <c r="Y869" i="1" s="1"/>
  <c r="Z869" i="1" s="1"/>
  <c r="U853" i="1"/>
  <c r="Y853" i="1" s="1"/>
  <c r="Z853" i="1" s="1"/>
  <c r="U837" i="1"/>
  <c r="Y837" i="1" s="1"/>
  <c r="Z837" i="1" s="1"/>
  <c r="U821" i="1"/>
  <c r="Y821" i="1" s="1"/>
  <c r="Z821" i="1" s="1"/>
  <c r="U805" i="1"/>
  <c r="Y805" i="1" s="1"/>
  <c r="Z805" i="1" s="1"/>
  <c r="U789" i="1"/>
  <c r="Y789" i="1" s="1"/>
  <c r="Z789" i="1" s="1"/>
  <c r="U773" i="1"/>
  <c r="Y773" i="1" s="1"/>
  <c r="Z773" i="1" s="1"/>
  <c r="U757" i="1"/>
  <c r="Y757" i="1" s="1"/>
  <c r="Z757" i="1" s="1"/>
  <c r="U741" i="1"/>
  <c r="Y741" i="1" s="1"/>
  <c r="Z741" i="1" s="1"/>
  <c r="U725" i="1"/>
  <c r="Y725" i="1" s="1"/>
  <c r="Z725" i="1" s="1"/>
  <c r="U709" i="1"/>
  <c r="Y709" i="1" s="1"/>
  <c r="Z709" i="1" s="1"/>
  <c r="U693" i="1"/>
  <c r="Y693" i="1" s="1"/>
  <c r="Z693" i="1" s="1"/>
  <c r="U677" i="1"/>
  <c r="Y677" i="1" s="1"/>
  <c r="Z677" i="1" s="1"/>
  <c r="U661" i="1"/>
  <c r="Y661" i="1" s="1"/>
  <c r="Z661" i="1" s="1"/>
  <c r="U645" i="1"/>
  <c r="Y645" i="1" s="1"/>
  <c r="Z645" i="1" s="1"/>
  <c r="U629" i="1"/>
  <c r="Y629" i="1" s="1"/>
  <c r="Z629" i="1" s="1"/>
  <c r="U613" i="1"/>
  <c r="Y613" i="1" s="1"/>
  <c r="Z613" i="1" s="1"/>
  <c r="U597" i="1"/>
  <c r="Y597" i="1" s="1"/>
  <c r="Z597" i="1" s="1"/>
  <c r="U581" i="1"/>
  <c r="Y581" i="1" s="1"/>
  <c r="Z581" i="1" s="1"/>
  <c r="U565" i="1"/>
  <c r="Y565" i="1" s="1"/>
  <c r="Z565" i="1" s="1"/>
  <c r="U549" i="1"/>
  <c r="Y549" i="1" s="1"/>
  <c r="Z549" i="1" s="1"/>
  <c r="U533" i="1"/>
  <c r="Y533" i="1" s="1"/>
  <c r="Z533" i="1" s="1"/>
  <c r="U517" i="1"/>
  <c r="Y517" i="1" s="1"/>
  <c r="Z517" i="1" s="1"/>
  <c r="U501" i="1"/>
  <c r="Y501" i="1" s="1"/>
  <c r="Z501" i="1" s="1"/>
  <c r="U485" i="1"/>
  <c r="Y485" i="1" s="1"/>
  <c r="Z485" i="1" s="1"/>
  <c r="U469" i="1"/>
  <c r="Y469" i="1" s="1"/>
  <c r="Z469" i="1" s="1"/>
  <c r="U453" i="1"/>
  <c r="Y453" i="1" s="1"/>
  <c r="Z453" i="1" s="1"/>
  <c r="U437" i="1"/>
  <c r="Y437" i="1" s="1"/>
  <c r="Z437" i="1" s="1"/>
  <c r="U421" i="1"/>
  <c r="Y421" i="1" s="1"/>
  <c r="Z421" i="1" s="1"/>
  <c r="U405" i="1"/>
  <c r="Y405" i="1" s="1"/>
  <c r="Z405" i="1" s="1"/>
  <c r="U389" i="1"/>
  <c r="Y389" i="1" s="1"/>
  <c r="Z389" i="1" s="1"/>
  <c r="U373" i="1"/>
  <c r="Y373" i="1" s="1"/>
  <c r="Z373" i="1" s="1"/>
  <c r="U357" i="1"/>
  <c r="Y357" i="1" s="1"/>
  <c r="Z357" i="1" s="1"/>
  <c r="U341" i="1"/>
  <c r="Y341" i="1" s="1"/>
  <c r="Z341" i="1" s="1"/>
  <c r="U325" i="1"/>
  <c r="Y325" i="1" s="1"/>
  <c r="Z325" i="1" s="1"/>
  <c r="U309" i="1"/>
  <c r="Y309" i="1" s="1"/>
  <c r="Z309" i="1" s="1"/>
  <c r="U293" i="1"/>
  <c r="Y293" i="1" s="1"/>
  <c r="Z293" i="1" s="1"/>
  <c r="U277" i="1"/>
  <c r="Y277" i="1" s="1"/>
  <c r="Z277" i="1" s="1"/>
  <c r="U261" i="1"/>
  <c r="Y261" i="1" s="1"/>
  <c r="Z261" i="1" s="1"/>
  <c r="U245" i="1"/>
  <c r="Y245" i="1" s="1"/>
  <c r="Z245" i="1" s="1"/>
  <c r="U229" i="1"/>
  <c r="Y229" i="1" s="1"/>
  <c r="Z229" i="1" s="1"/>
  <c r="U213" i="1"/>
  <c r="Y213" i="1" s="1"/>
  <c r="Z213" i="1" s="1"/>
  <c r="U197" i="1"/>
  <c r="Y197" i="1" s="1"/>
  <c r="Z197" i="1" s="1"/>
  <c r="U181" i="1"/>
  <c r="Y181" i="1" s="1"/>
  <c r="Z181" i="1" s="1"/>
  <c r="U165" i="1"/>
  <c r="Y165" i="1" s="1"/>
  <c r="Z165" i="1" s="1"/>
  <c r="U149" i="1"/>
  <c r="Y149" i="1" s="1"/>
  <c r="Z149" i="1" s="1"/>
  <c r="U133" i="1"/>
  <c r="Y133" i="1" s="1"/>
  <c r="Z133" i="1" s="1"/>
  <c r="U117" i="1"/>
  <c r="Y117" i="1" s="1"/>
  <c r="Z117" i="1" s="1"/>
  <c r="U101" i="1"/>
  <c r="Y101" i="1" s="1"/>
  <c r="Z101" i="1" s="1"/>
  <c r="U85" i="1"/>
  <c r="Y85" i="1" s="1"/>
  <c r="Z85" i="1" s="1"/>
  <c r="U69" i="1"/>
  <c r="Y69" i="1" s="1"/>
  <c r="Z69" i="1" s="1"/>
  <c r="U53" i="1"/>
  <c r="Y53" i="1" s="1"/>
  <c r="Z53" i="1" s="1"/>
  <c r="U37" i="1"/>
  <c r="Y37" i="1" s="1"/>
  <c r="Z37" i="1" s="1"/>
  <c r="U21" i="1"/>
  <c r="Y21" i="1" s="1"/>
  <c r="Z21" i="1" s="1"/>
  <c r="U1900" i="1"/>
  <c r="Y1900" i="1" s="1"/>
  <c r="Z1900" i="1" s="1"/>
  <c r="U1884" i="1"/>
  <c r="Y1884" i="1" s="1"/>
  <c r="Z1884" i="1" s="1"/>
  <c r="U1868" i="1"/>
  <c r="Y1868" i="1" s="1"/>
  <c r="Z1868" i="1" s="1"/>
  <c r="U1852" i="1"/>
  <c r="Y1852" i="1" s="1"/>
  <c r="Z1852" i="1" s="1"/>
  <c r="U1836" i="1"/>
  <c r="Y1836" i="1" s="1"/>
  <c r="Z1836" i="1" s="1"/>
  <c r="U1820" i="1"/>
  <c r="Y1820" i="1" s="1"/>
  <c r="Z1820" i="1" s="1"/>
  <c r="U1804" i="1"/>
  <c r="Y1804" i="1" s="1"/>
  <c r="Z1804" i="1" s="1"/>
  <c r="U1788" i="1"/>
  <c r="Y1788" i="1" s="1"/>
  <c r="Z1788" i="1" s="1"/>
  <c r="U1772" i="1"/>
  <c r="Y1772" i="1" s="1"/>
  <c r="Z1772" i="1" s="1"/>
  <c r="U1756" i="1"/>
  <c r="Y1756" i="1" s="1"/>
  <c r="Z1756" i="1" s="1"/>
  <c r="U1740" i="1"/>
  <c r="Y1740" i="1" s="1"/>
  <c r="Z1740" i="1" s="1"/>
  <c r="U1724" i="1"/>
  <c r="Y1724" i="1" s="1"/>
  <c r="Z1724" i="1" s="1"/>
  <c r="U1708" i="1"/>
  <c r="Y1708" i="1" s="1"/>
  <c r="Z1708" i="1" s="1"/>
  <c r="U1692" i="1"/>
  <c r="Y1692" i="1" s="1"/>
  <c r="Z1692" i="1" s="1"/>
  <c r="U1676" i="1"/>
  <c r="Y1676" i="1" s="1"/>
  <c r="Z1676" i="1" s="1"/>
  <c r="U1660" i="1"/>
  <c r="Y1660" i="1" s="1"/>
  <c r="Z1660" i="1" s="1"/>
  <c r="U1644" i="1"/>
  <c r="Y1644" i="1" s="1"/>
  <c r="Z1644" i="1" s="1"/>
  <c r="U1628" i="1"/>
  <c r="Y1628" i="1" s="1"/>
  <c r="Z1628" i="1" s="1"/>
  <c r="U1612" i="1"/>
  <c r="Y1612" i="1" s="1"/>
  <c r="Z1612" i="1" s="1"/>
  <c r="U1596" i="1"/>
  <c r="Y1596" i="1" s="1"/>
  <c r="Z1596" i="1" s="1"/>
  <c r="U1580" i="1"/>
  <c r="Y1580" i="1" s="1"/>
  <c r="Z1580" i="1" s="1"/>
  <c r="U1564" i="1"/>
  <c r="Y1564" i="1" s="1"/>
  <c r="Z1564" i="1" s="1"/>
  <c r="U1548" i="1"/>
  <c r="Y1548" i="1" s="1"/>
  <c r="Z1548" i="1" s="1"/>
  <c r="U1532" i="1"/>
  <c r="Y1532" i="1" s="1"/>
  <c r="Z1532" i="1" s="1"/>
  <c r="U1516" i="1"/>
  <c r="Y1516" i="1" s="1"/>
  <c r="Z1516" i="1" s="1"/>
  <c r="U1500" i="1"/>
  <c r="Y1500" i="1" s="1"/>
  <c r="Z1500" i="1" s="1"/>
  <c r="U1484" i="1"/>
  <c r="Y1484" i="1" s="1"/>
  <c r="Z1484" i="1" s="1"/>
  <c r="U1468" i="1"/>
  <c r="Y1468" i="1" s="1"/>
  <c r="Z1468" i="1" s="1"/>
  <c r="U1452" i="1"/>
  <c r="Y1452" i="1" s="1"/>
  <c r="Z1452" i="1" s="1"/>
  <c r="U1436" i="1"/>
  <c r="Y1436" i="1" s="1"/>
  <c r="Z1436" i="1" s="1"/>
  <c r="U1420" i="1"/>
  <c r="Y1420" i="1" s="1"/>
  <c r="Z1420" i="1" s="1"/>
  <c r="U1404" i="1"/>
  <c r="Y1404" i="1" s="1"/>
  <c r="Z1404" i="1" s="1"/>
  <c r="U1388" i="1"/>
  <c r="Y1388" i="1" s="1"/>
  <c r="Z1388" i="1" s="1"/>
  <c r="U1372" i="1"/>
  <c r="Y1372" i="1" s="1"/>
  <c r="Z1372" i="1" s="1"/>
  <c r="U1356" i="1"/>
  <c r="Y1356" i="1" s="1"/>
  <c r="Z1356" i="1" s="1"/>
  <c r="U1340" i="1"/>
  <c r="Y1340" i="1" s="1"/>
  <c r="Z1340" i="1" s="1"/>
  <c r="U1324" i="1"/>
  <c r="Y1324" i="1" s="1"/>
  <c r="Z1324" i="1" s="1"/>
  <c r="U1308" i="1"/>
  <c r="Y1308" i="1" s="1"/>
  <c r="Z1308" i="1" s="1"/>
  <c r="U1292" i="1"/>
  <c r="Y1292" i="1" s="1"/>
  <c r="Z1292" i="1" s="1"/>
  <c r="U1276" i="1"/>
  <c r="Y1276" i="1" s="1"/>
  <c r="Z1276" i="1" s="1"/>
  <c r="U1260" i="1"/>
  <c r="Y1260" i="1" s="1"/>
  <c r="Z1260" i="1" s="1"/>
  <c r="U1244" i="1"/>
  <c r="Y1244" i="1" s="1"/>
  <c r="Z1244" i="1" s="1"/>
  <c r="U1228" i="1"/>
  <c r="Y1228" i="1" s="1"/>
  <c r="Z1228" i="1" s="1"/>
  <c r="U1212" i="1"/>
  <c r="Y1212" i="1" s="1"/>
  <c r="Z1212" i="1" s="1"/>
  <c r="U1196" i="1"/>
  <c r="Y1196" i="1" s="1"/>
  <c r="Z1196" i="1" s="1"/>
  <c r="U1180" i="1"/>
  <c r="Y1180" i="1" s="1"/>
  <c r="Z1180" i="1" s="1"/>
  <c r="U1164" i="1"/>
  <c r="Y1164" i="1" s="1"/>
  <c r="Z1164" i="1" s="1"/>
  <c r="U1148" i="1"/>
  <c r="Y1148" i="1" s="1"/>
  <c r="Z1148" i="1" s="1"/>
  <c r="U1132" i="1"/>
  <c r="Y1132" i="1" s="1"/>
  <c r="Z1132" i="1" s="1"/>
  <c r="U1116" i="1"/>
  <c r="Y1116" i="1" s="1"/>
  <c r="Z1116" i="1" s="1"/>
  <c r="U1100" i="1"/>
  <c r="Y1100" i="1" s="1"/>
  <c r="Z1100" i="1" s="1"/>
  <c r="U1084" i="1"/>
  <c r="Y1084" i="1" s="1"/>
  <c r="Z1084" i="1" s="1"/>
  <c r="U1068" i="1"/>
  <c r="Y1068" i="1" s="1"/>
  <c r="Z1068" i="1" s="1"/>
  <c r="U1052" i="1"/>
  <c r="Y1052" i="1" s="1"/>
  <c r="Z1052" i="1" s="1"/>
  <c r="U1036" i="1"/>
  <c r="Y1036" i="1" s="1"/>
  <c r="Z1036" i="1" s="1"/>
  <c r="U1020" i="1"/>
  <c r="Y1020" i="1" s="1"/>
  <c r="Z1020" i="1" s="1"/>
  <c r="U1004" i="1"/>
  <c r="Y1004" i="1" s="1"/>
  <c r="Z1004" i="1" s="1"/>
  <c r="U988" i="1"/>
  <c r="Y988" i="1" s="1"/>
  <c r="Z988" i="1" s="1"/>
  <c r="U972" i="1"/>
  <c r="Y972" i="1" s="1"/>
  <c r="Z972" i="1" s="1"/>
  <c r="U956" i="1"/>
  <c r="Y956" i="1" s="1"/>
  <c r="Z956" i="1" s="1"/>
  <c r="U940" i="1"/>
  <c r="Y940" i="1" s="1"/>
  <c r="Z940" i="1" s="1"/>
  <c r="U924" i="1"/>
  <c r="Y924" i="1" s="1"/>
  <c r="Z924" i="1" s="1"/>
  <c r="U908" i="1"/>
  <c r="Y908" i="1" s="1"/>
  <c r="Z908" i="1" s="1"/>
  <c r="U892" i="1"/>
  <c r="Y892" i="1" s="1"/>
  <c r="Z892" i="1" s="1"/>
  <c r="U876" i="1"/>
  <c r="Y876" i="1" s="1"/>
  <c r="Z876" i="1" s="1"/>
  <c r="U860" i="1"/>
  <c r="Y860" i="1" s="1"/>
  <c r="Z860" i="1" s="1"/>
  <c r="U844" i="1"/>
  <c r="Y844" i="1" s="1"/>
  <c r="Z844" i="1" s="1"/>
  <c r="U828" i="1"/>
  <c r="Y828" i="1" s="1"/>
  <c r="Z828" i="1" s="1"/>
  <c r="U812" i="1"/>
  <c r="Y812" i="1" s="1"/>
  <c r="Z812" i="1" s="1"/>
  <c r="U796" i="1"/>
  <c r="Y796" i="1" s="1"/>
  <c r="Z796" i="1" s="1"/>
  <c r="U780" i="1"/>
  <c r="Y780" i="1" s="1"/>
  <c r="Z780" i="1" s="1"/>
  <c r="U764" i="1"/>
  <c r="Y764" i="1" s="1"/>
  <c r="Z764" i="1" s="1"/>
  <c r="U748" i="1"/>
  <c r="Y748" i="1" s="1"/>
  <c r="Z748" i="1" s="1"/>
  <c r="U732" i="1"/>
  <c r="Y732" i="1" s="1"/>
  <c r="Z732" i="1" s="1"/>
  <c r="U716" i="1"/>
  <c r="Y716" i="1" s="1"/>
  <c r="Z716" i="1" s="1"/>
  <c r="U700" i="1"/>
  <c r="Y700" i="1" s="1"/>
  <c r="Z700" i="1" s="1"/>
  <c r="U684" i="1"/>
  <c r="Y684" i="1" s="1"/>
  <c r="Z684" i="1" s="1"/>
  <c r="U668" i="1"/>
  <c r="Y668" i="1" s="1"/>
  <c r="Z668" i="1" s="1"/>
  <c r="U652" i="1"/>
  <c r="Y652" i="1" s="1"/>
  <c r="Z652" i="1" s="1"/>
  <c r="U636" i="1"/>
  <c r="Y636" i="1" s="1"/>
  <c r="Z636" i="1" s="1"/>
  <c r="U620" i="1"/>
  <c r="Y620" i="1" s="1"/>
  <c r="Z620" i="1" s="1"/>
  <c r="U604" i="1"/>
  <c r="Y604" i="1" s="1"/>
  <c r="Z604" i="1" s="1"/>
  <c r="U588" i="1"/>
  <c r="Y588" i="1" s="1"/>
  <c r="Z588" i="1" s="1"/>
  <c r="U572" i="1"/>
  <c r="Y572" i="1" s="1"/>
  <c r="Z572" i="1" s="1"/>
  <c r="U556" i="1"/>
  <c r="Y556" i="1" s="1"/>
  <c r="Z556" i="1" s="1"/>
  <c r="U540" i="1"/>
  <c r="Y540" i="1" s="1"/>
  <c r="Z540" i="1" s="1"/>
  <c r="U524" i="1"/>
  <c r="Y524" i="1" s="1"/>
  <c r="Z524" i="1" s="1"/>
  <c r="U508" i="1"/>
  <c r="Y508" i="1" s="1"/>
  <c r="Z508" i="1" s="1"/>
  <c r="U492" i="1"/>
  <c r="Y492" i="1" s="1"/>
  <c r="Z492" i="1" s="1"/>
  <c r="U476" i="1"/>
  <c r="Y476" i="1" s="1"/>
  <c r="Z476" i="1" s="1"/>
  <c r="U460" i="1"/>
  <c r="Y460" i="1" s="1"/>
  <c r="Z460" i="1" s="1"/>
  <c r="U444" i="1"/>
  <c r="Y444" i="1" s="1"/>
  <c r="Z444" i="1" s="1"/>
  <c r="U428" i="1"/>
  <c r="Y428" i="1" s="1"/>
  <c r="Z428" i="1" s="1"/>
  <c r="U412" i="1"/>
  <c r="Y412" i="1" s="1"/>
  <c r="Z412" i="1" s="1"/>
  <c r="U396" i="1"/>
  <c r="Y396" i="1" s="1"/>
  <c r="Z396" i="1" s="1"/>
  <c r="U380" i="1"/>
  <c r="Y380" i="1" s="1"/>
  <c r="Z380" i="1" s="1"/>
  <c r="U364" i="1"/>
  <c r="Y364" i="1" s="1"/>
  <c r="Z364" i="1" s="1"/>
  <c r="U348" i="1"/>
  <c r="Y348" i="1" s="1"/>
  <c r="Z348" i="1" s="1"/>
  <c r="U332" i="1"/>
  <c r="Y332" i="1" s="1"/>
  <c r="Z332" i="1" s="1"/>
  <c r="U316" i="1"/>
  <c r="Y316" i="1" s="1"/>
  <c r="Z316" i="1" s="1"/>
  <c r="U300" i="1"/>
  <c r="Y300" i="1" s="1"/>
  <c r="Z300" i="1" s="1"/>
  <c r="U284" i="1"/>
  <c r="Y284" i="1" s="1"/>
  <c r="Z284" i="1" s="1"/>
  <c r="U268" i="1"/>
  <c r="Y268" i="1" s="1"/>
  <c r="Z268" i="1" s="1"/>
  <c r="U252" i="1"/>
  <c r="Y252" i="1" s="1"/>
  <c r="Z252" i="1" s="1"/>
  <c r="U236" i="1"/>
  <c r="Y236" i="1" s="1"/>
  <c r="Z236" i="1" s="1"/>
  <c r="U220" i="1"/>
  <c r="Y220" i="1" s="1"/>
  <c r="Z220" i="1" s="1"/>
  <c r="U204" i="1"/>
  <c r="Y204" i="1" s="1"/>
  <c r="Z204" i="1" s="1"/>
  <c r="U188" i="1"/>
  <c r="Y188" i="1" s="1"/>
  <c r="Z188" i="1" s="1"/>
  <c r="U172" i="1"/>
  <c r="Y172" i="1" s="1"/>
  <c r="Z172" i="1" s="1"/>
  <c r="U156" i="1"/>
  <c r="Y156" i="1" s="1"/>
  <c r="Z156" i="1" s="1"/>
  <c r="U140" i="1"/>
  <c r="Y140" i="1" s="1"/>
  <c r="Z140" i="1" s="1"/>
  <c r="U124" i="1"/>
  <c r="Y124" i="1" s="1"/>
  <c r="Z124" i="1" s="1"/>
  <c r="U108" i="1"/>
  <c r="Y108" i="1" s="1"/>
  <c r="Z108" i="1" s="1"/>
  <c r="U92" i="1"/>
  <c r="Y92" i="1" s="1"/>
  <c r="Z92" i="1" s="1"/>
  <c r="U76" i="1"/>
  <c r="Y76" i="1" s="1"/>
  <c r="Z76" i="1" s="1"/>
  <c r="U60" i="1"/>
  <c r="Y60" i="1" s="1"/>
  <c r="Z60" i="1" s="1"/>
  <c r="U44" i="1"/>
  <c r="Y44" i="1" s="1"/>
  <c r="Z44" i="1" s="1"/>
  <c r="U28" i="1"/>
  <c r="Y28" i="1" s="1"/>
  <c r="Z28" i="1" s="1"/>
  <c r="U1979" i="1"/>
  <c r="Y1979" i="1" s="1"/>
  <c r="Z1979" i="1" s="1"/>
  <c r="U1963" i="1"/>
  <c r="Y1963" i="1" s="1"/>
  <c r="Z1963" i="1" s="1"/>
  <c r="U1947" i="1"/>
  <c r="Y1947" i="1" s="1"/>
  <c r="Z1947" i="1" s="1"/>
  <c r="U1931" i="1"/>
  <c r="Y1931" i="1" s="1"/>
  <c r="Z1931" i="1" s="1"/>
  <c r="U1915" i="1"/>
  <c r="Y1915" i="1" s="1"/>
  <c r="Z1915" i="1" s="1"/>
  <c r="U1899" i="1"/>
  <c r="Y1899" i="1" s="1"/>
  <c r="Z1899" i="1" s="1"/>
  <c r="U1883" i="1"/>
  <c r="Y1883" i="1" s="1"/>
  <c r="Z1883" i="1" s="1"/>
  <c r="U1867" i="1"/>
  <c r="Y1867" i="1" s="1"/>
  <c r="Z1867" i="1" s="1"/>
  <c r="U1851" i="1"/>
  <c r="Y1851" i="1" s="1"/>
  <c r="Z1851" i="1" s="1"/>
  <c r="U1835" i="1"/>
  <c r="Y1835" i="1" s="1"/>
  <c r="Z1835" i="1" s="1"/>
  <c r="U1819" i="1"/>
  <c r="Y1819" i="1" s="1"/>
  <c r="Z1819" i="1" s="1"/>
  <c r="U1803" i="1"/>
  <c r="Y1803" i="1" s="1"/>
  <c r="Z1803" i="1" s="1"/>
  <c r="U1787" i="1"/>
  <c r="Y1787" i="1" s="1"/>
  <c r="Z1787" i="1" s="1"/>
  <c r="U1771" i="1"/>
  <c r="Y1771" i="1" s="1"/>
  <c r="Z1771" i="1" s="1"/>
  <c r="U1755" i="1"/>
  <c r="Y1755" i="1" s="1"/>
  <c r="Z1755" i="1" s="1"/>
  <c r="U1739" i="1"/>
  <c r="Y1739" i="1" s="1"/>
  <c r="Z1739" i="1" s="1"/>
  <c r="U1723" i="1"/>
  <c r="Y1723" i="1" s="1"/>
  <c r="Z1723" i="1" s="1"/>
  <c r="U1707" i="1"/>
  <c r="Y1707" i="1" s="1"/>
  <c r="Z1707" i="1" s="1"/>
  <c r="U1691" i="1"/>
  <c r="Y1691" i="1" s="1"/>
  <c r="Z1691" i="1" s="1"/>
  <c r="U1675" i="1"/>
  <c r="Y1675" i="1" s="1"/>
  <c r="Z1675" i="1" s="1"/>
  <c r="U1659" i="1"/>
  <c r="Y1659" i="1" s="1"/>
  <c r="Z1659" i="1" s="1"/>
  <c r="U1643" i="1"/>
  <c r="Y1643" i="1" s="1"/>
  <c r="Z1643" i="1" s="1"/>
  <c r="U1627" i="1"/>
  <c r="Y1627" i="1" s="1"/>
  <c r="Z1627" i="1" s="1"/>
  <c r="U1611" i="1"/>
  <c r="Y1611" i="1" s="1"/>
  <c r="Z1611" i="1" s="1"/>
  <c r="U1595" i="1"/>
  <c r="Y1595" i="1" s="1"/>
  <c r="Z1595" i="1" s="1"/>
  <c r="U1579" i="1"/>
  <c r="Y1579" i="1" s="1"/>
  <c r="Z1579" i="1" s="1"/>
  <c r="U1563" i="1"/>
  <c r="Y1563" i="1" s="1"/>
  <c r="Z1563" i="1" s="1"/>
  <c r="U1547" i="1"/>
  <c r="Y1547" i="1" s="1"/>
  <c r="Z1547" i="1" s="1"/>
  <c r="U1531" i="1"/>
  <c r="Y1531" i="1" s="1"/>
  <c r="Z1531" i="1" s="1"/>
  <c r="U1515" i="1"/>
  <c r="Y1515" i="1" s="1"/>
  <c r="Z1515" i="1" s="1"/>
  <c r="U1499" i="1"/>
  <c r="Y1499" i="1" s="1"/>
  <c r="Z1499" i="1" s="1"/>
  <c r="U1483" i="1"/>
  <c r="Y1483" i="1" s="1"/>
  <c r="Z1483" i="1" s="1"/>
  <c r="U1467" i="1"/>
  <c r="Y1467" i="1" s="1"/>
  <c r="Z1467" i="1" s="1"/>
  <c r="U1451" i="1"/>
  <c r="Y1451" i="1" s="1"/>
  <c r="Z1451" i="1" s="1"/>
  <c r="U1435" i="1"/>
  <c r="Y1435" i="1" s="1"/>
  <c r="Z1435" i="1" s="1"/>
  <c r="U1419" i="1"/>
  <c r="Y1419" i="1" s="1"/>
  <c r="Z1419" i="1" s="1"/>
  <c r="U1403" i="1"/>
  <c r="Y1403" i="1" s="1"/>
  <c r="Z1403" i="1" s="1"/>
  <c r="U1387" i="1"/>
  <c r="Y1387" i="1" s="1"/>
  <c r="Z1387" i="1" s="1"/>
  <c r="U1371" i="1"/>
  <c r="Y1371" i="1" s="1"/>
  <c r="Z1371" i="1" s="1"/>
  <c r="U1355" i="1"/>
  <c r="Y1355" i="1" s="1"/>
  <c r="Z1355" i="1" s="1"/>
  <c r="U1339" i="1"/>
  <c r="Y1339" i="1" s="1"/>
  <c r="Z1339" i="1" s="1"/>
  <c r="U1323" i="1"/>
  <c r="Y1323" i="1" s="1"/>
  <c r="Z1323" i="1" s="1"/>
  <c r="U1307" i="1"/>
  <c r="Y1307" i="1" s="1"/>
  <c r="Z1307" i="1" s="1"/>
  <c r="U1291" i="1"/>
  <c r="Y1291" i="1" s="1"/>
  <c r="Z1291" i="1" s="1"/>
  <c r="U1275" i="1"/>
  <c r="Y1275" i="1" s="1"/>
  <c r="Z1275" i="1" s="1"/>
  <c r="U1259" i="1"/>
  <c r="Y1259" i="1" s="1"/>
  <c r="Z1259" i="1" s="1"/>
  <c r="U1243" i="1"/>
  <c r="Y1243" i="1" s="1"/>
  <c r="Z1243" i="1" s="1"/>
  <c r="U1227" i="1"/>
  <c r="Y1227" i="1" s="1"/>
  <c r="Z1227" i="1" s="1"/>
  <c r="U1211" i="1"/>
  <c r="Y1211" i="1" s="1"/>
  <c r="Z1211" i="1" s="1"/>
  <c r="U1195" i="1"/>
  <c r="Y1195" i="1" s="1"/>
  <c r="Z1195" i="1" s="1"/>
  <c r="U1179" i="1"/>
  <c r="Y1179" i="1" s="1"/>
  <c r="Z1179" i="1" s="1"/>
  <c r="U1163" i="1"/>
  <c r="Y1163" i="1" s="1"/>
  <c r="Z1163" i="1" s="1"/>
  <c r="U1147" i="1"/>
  <c r="Y1147" i="1" s="1"/>
  <c r="Z1147" i="1" s="1"/>
  <c r="U1131" i="1"/>
  <c r="Y1131" i="1" s="1"/>
  <c r="Z1131" i="1" s="1"/>
  <c r="U1115" i="1"/>
  <c r="Y1115" i="1" s="1"/>
  <c r="Z1115" i="1" s="1"/>
  <c r="U1099" i="1"/>
  <c r="Y1099" i="1" s="1"/>
  <c r="Z1099" i="1" s="1"/>
  <c r="U1083" i="1"/>
  <c r="Y1083" i="1" s="1"/>
  <c r="Z1083" i="1" s="1"/>
  <c r="U1067" i="1"/>
  <c r="Y1067" i="1" s="1"/>
  <c r="Z1067" i="1" s="1"/>
  <c r="U1051" i="1"/>
  <c r="Y1051" i="1" s="1"/>
  <c r="Z1051" i="1" s="1"/>
  <c r="U1035" i="1"/>
  <c r="Y1035" i="1" s="1"/>
  <c r="Z1035" i="1" s="1"/>
  <c r="U1019" i="1"/>
  <c r="Y1019" i="1" s="1"/>
  <c r="Z1019" i="1" s="1"/>
  <c r="U1003" i="1"/>
  <c r="Y1003" i="1" s="1"/>
  <c r="Z1003" i="1" s="1"/>
  <c r="U987" i="1"/>
  <c r="Y987" i="1" s="1"/>
  <c r="Z987" i="1" s="1"/>
  <c r="U971" i="1"/>
  <c r="Y971" i="1" s="1"/>
  <c r="Z971" i="1" s="1"/>
  <c r="U955" i="1"/>
  <c r="Y955" i="1" s="1"/>
  <c r="Z955" i="1" s="1"/>
  <c r="U939" i="1"/>
  <c r="Y939" i="1" s="1"/>
  <c r="Z939" i="1" s="1"/>
  <c r="U923" i="1"/>
  <c r="Y923" i="1" s="1"/>
  <c r="Z923" i="1" s="1"/>
  <c r="U907" i="1"/>
  <c r="Y907" i="1" s="1"/>
  <c r="Z907" i="1" s="1"/>
  <c r="U891" i="1"/>
  <c r="Y891" i="1" s="1"/>
  <c r="Z891" i="1" s="1"/>
  <c r="U875" i="1"/>
  <c r="Y875" i="1" s="1"/>
  <c r="Z875" i="1" s="1"/>
  <c r="U859" i="1"/>
  <c r="Y859" i="1" s="1"/>
  <c r="Z859" i="1" s="1"/>
  <c r="U843" i="1"/>
  <c r="Y843" i="1" s="1"/>
  <c r="Z843" i="1" s="1"/>
  <c r="U827" i="1"/>
  <c r="Y827" i="1" s="1"/>
  <c r="Z827" i="1" s="1"/>
  <c r="U811" i="1"/>
  <c r="Y811" i="1" s="1"/>
  <c r="Z811" i="1" s="1"/>
  <c r="U795" i="1"/>
  <c r="Y795" i="1" s="1"/>
  <c r="Z795" i="1" s="1"/>
  <c r="U779" i="1"/>
  <c r="Y779" i="1" s="1"/>
  <c r="Z779" i="1" s="1"/>
  <c r="U763" i="1"/>
  <c r="Y763" i="1" s="1"/>
  <c r="Z763" i="1" s="1"/>
  <c r="U747" i="1"/>
  <c r="Y747" i="1" s="1"/>
  <c r="Z747" i="1" s="1"/>
  <c r="U731" i="1"/>
  <c r="Y731" i="1" s="1"/>
  <c r="Z731" i="1" s="1"/>
  <c r="U715" i="1"/>
  <c r="Y715" i="1" s="1"/>
  <c r="Z715" i="1" s="1"/>
  <c r="U699" i="1"/>
  <c r="Y699" i="1" s="1"/>
  <c r="Z699" i="1" s="1"/>
  <c r="U683" i="1"/>
  <c r="Y683" i="1" s="1"/>
  <c r="Z683" i="1" s="1"/>
  <c r="U667" i="1"/>
  <c r="Y667" i="1" s="1"/>
  <c r="Z667" i="1" s="1"/>
  <c r="U651" i="1"/>
  <c r="Y651" i="1" s="1"/>
  <c r="Z651" i="1" s="1"/>
  <c r="U635" i="1"/>
  <c r="Y635" i="1" s="1"/>
  <c r="Z635" i="1" s="1"/>
  <c r="U619" i="1"/>
  <c r="Y619" i="1" s="1"/>
  <c r="Z619" i="1" s="1"/>
  <c r="U603" i="1"/>
  <c r="Y603" i="1" s="1"/>
  <c r="Z603" i="1" s="1"/>
  <c r="U587" i="1"/>
  <c r="Y587" i="1" s="1"/>
  <c r="Z587" i="1" s="1"/>
  <c r="U571" i="1"/>
  <c r="Y571" i="1" s="1"/>
  <c r="Z571" i="1" s="1"/>
  <c r="U555" i="1"/>
  <c r="Y555" i="1" s="1"/>
  <c r="Z555" i="1" s="1"/>
  <c r="U539" i="1"/>
  <c r="Y539" i="1" s="1"/>
  <c r="Z539" i="1" s="1"/>
  <c r="U523" i="1"/>
  <c r="Y523" i="1" s="1"/>
  <c r="Z523" i="1" s="1"/>
  <c r="U507" i="1"/>
  <c r="Y507" i="1" s="1"/>
  <c r="Z507" i="1" s="1"/>
  <c r="U491" i="1"/>
  <c r="Y491" i="1" s="1"/>
  <c r="Z491" i="1" s="1"/>
  <c r="U475" i="1"/>
  <c r="Y475" i="1" s="1"/>
  <c r="Z475" i="1" s="1"/>
  <c r="U459" i="1"/>
  <c r="Y459" i="1" s="1"/>
  <c r="Z459" i="1" s="1"/>
  <c r="U443" i="1"/>
  <c r="Y443" i="1" s="1"/>
  <c r="Z443" i="1" s="1"/>
  <c r="U427" i="1"/>
  <c r="Y427" i="1" s="1"/>
  <c r="Z427" i="1" s="1"/>
  <c r="U411" i="1"/>
  <c r="Y411" i="1" s="1"/>
  <c r="Z411" i="1" s="1"/>
  <c r="U395" i="1"/>
  <c r="Y395" i="1" s="1"/>
  <c r="Z395" i="1" s="1"/>
  <c r="U379" i="1"/>
  <c r="Y379" i="1" s="1"/>
  <c r="Z379" i="1" s="1"/>
  <c r="U363" i="1"/>
  <c r="Y363" i="1" s="1"/>
  <c r="Z363" i="1" s="1"/>
  <c r="U347" i="1"/>
  <c r="Y347" i="1" s="1"/>
  <c r="Z347" i="1" s="1"/>
  <c r="U331" i="1"/>
  <c r="Y331" i="1" s="1"/>
  <c r="Z331" i="1" s="1"/>
  <c r="U315" i="1"/>
  <c r="Y315" i="1" s="1"/>
  <c r="Z315" i="1" s="1"/>
  <c r="U299" i="1"/>
  <c r="Y299" i="1" s="1"/>
  <c r="Z299" i="1" s="1"/>
  <c r="U283" i="1"/>
  <c r="Y283" i="1" s="1"/>
  <c r="Z283" i="1" s="1"/>
  <c r="U267" i="1"/>
  <c r="Y267" i="1" s="1"/>
  <c r="Z267" i="1" s="1"/>
  <c r="U251" i="1"/>
  <c r="Y251" i="1" s="1"/>
  <c r="Z251" i="1" s="1"/>
  <c r="U235" i="1"/>
  <c r="Y235" i="1" s="1"/>
  <c r="Z235" i="1" s="1"/>
  <c r="U219" i="1"/>
  <c r="Y219" i="1" s="1"/>
  <c r="Z219" i="1" s="1"/>
  <c r="U203" i="1"/>
  <c r="Y203" i="1" s="1"/>
  <c r="Z203" i="1" s="1"/>
  <c r="U187" i="1"/>
  <c r="Y187" i="1" s="1"/>
  <c r="Z187" i="1" s="1"/>
  <c r="U171" i="1"/>
  <c r="Y171" i="1" s="1"/>
  <c r="Z171" i="1" s="1"/>
  <c r="U155" i="1"/>
  <c r="Y155" i="1" s="1"/>
  <c r="Z155" i="1" s="1"/>
  <c r="U139" i="1"/>
  <c r="Y139" i="1" s="1"/>
  <c r="Z139" i="1" s="1"/>
  <c r="U123" i="1"/>
  <c r="Y123" i="1" s="1"/>
  <c r="Z123" i="1" s="1"/>
  <c r="U107" i="1"/>
  <c r="Y107" i="1" s="1"/>
  <c r="Z107" i="1" s="1"/>
  <c r="U91" i="1"/>
  <c r="Y91" i="1" s="1"/>
  <c r="Z91" i="1" s="1"/>
  <c r="U75" i="1"/>
  <c r="Y75" i="1" s="1"/>
  <c r="Z75" i="1" s="1"/>
  <c r="U59" i="1"/>
  <c r="Y59" i="1" s="1"/>
  <c r="Z59" i="1" s="1"/>
  <c r="U43" i="1"/>
  <c r="Y43" i="1" s="1"/>
  <c r="Z43" i="1" s="1"/>
  <c r="V9" i="1" l="1"/>
  <c r="Z14" i="1"/>
  <c r="D9" i="2" l="1"/>
  <c r="E2" i="2"/>
  <c r="D4" i="2"/>
  <c r="C5" i="2"/>
  <c r="D2" i="2"/>
  <c r="E3" i="2"/>
  <c r="B4" i="2"/>
  <c r="E5" i="2"/>
  <c r="E9" i="2"/>
  <c r="D10" i="2"/>
  <c r="B5" i="2"/>
  <c r="B9" i="2"/>
  <c r="E7" i="2"/>
  <c r="B7" i="2"/>
  <c r="C3" i="2"/>
  <c r="B2" i="2"/>
  <c r="E4" i="2"/>
  <c r="B10" i="2"/>
  <c r="C8" i="2"/>
  <c r="E8" i="2"/>
  <c r="E10" i="2"/>
  <c r="C10" i="2"/>
  <c r="D7" i="2"/>
  <c r="C9" i="2"/>
  <c r="D8" i="2"/>
  <c r="D3" i="2"/>
  <c r="C7" i="2"/>
  <c r="B3" i="2"/>
  <c r="C2" i="2"/>
  <c r="C4" i="2"/>
  <c r="D5" i="2"/>
  <c r="B8" i="2"/>
</calcChain>
</file>

<file path=xl/sharedStrings.xml><?xml version="1.0" encoding="utf-8"?>
<sst xmlns="http://schemas.openxmlformats.org/spreadsheetml/2006/main" count="4463" uniqueCount="2243">
  <si>
    <t>ASA Institute Of Business &amp; Computer Technology</t>
  </si>
  <si>
    <t>Abilene Christian University</t>
  </si>
  <si>
    <t>Abraham Baldwin Agricultural College</t>
  </si>
  <si>
    <t>Academy Of Art University</t>
  </si>
  <si>
    <t>Adams State University</t>
  </si>
  <si>
    <t>Adelphi University</t>
  </si>
  <si>
    <t>Adirondack Community College - SUNY Office Of Community Colleges</t>
  </si>
  <si>
    <t>Adrian College</t>
  </si>
  <si>
    <t>Advanced Institute Of Hair Design</t>
  </si>
  <si>
    <t>Advanced Technology Institute</t>
  </si>
  <si>
    <t>Adventist University Of Health Sciences</t>
  </si>
  <si>
    <t>Agnes Scott College</t>
  </si>
  <si>
    <t>Aiken Technical College</t>
  </si>
  <si>
    <t>Alabama Agricultural &amp; Mechanical University</t>
  </si>
  <si>
    <t>Alabama Southern Community College</t>
  </si>
  <si>
    <t>Alamance Community College</t>
  </si>
  <si>
    <t>Alamo Community College District</t>
  </si>
  <si>
    <t>Albany College Of Pharmacy And Health Sciences</t>
  </si>
  <si>
    <t>Albany State University</t>
  </si>
  <si>
    <t>Albany Technical College</t>
  </si>
  <si>
    <t>Albertus Magnus College</t>
  </si>
  <si>
    <t>Albion College</t>
  </si>
  <si>
    <t>Albright College</t>
  </si>
  <si>
    <t>Alderson Broaddus University</t>
  </si>
  <si>
    <t>Alfred University</t>
  </si>
  <si>
    <t>Allan Hancock College</t>
  </si>
  <si>
    <t>Allegany College Of Maryland</t>
  </si>
  <si>
    <t>Allegheny College</t>
  </si>
  <si>
    <t>Allen County Community College</t>
  </si>
  <si>
    <t>Alma College</t>
  </si>
  <si>
    <t>Alpena Community College</t>
  </si>
  <si>
    <t>Altamaha Technical College</t>
  </si>
  <si>
    <t>Alvernia University</t>
  </si>
  <si>
    <t>Alverno College</t>
  </si>
  <si>
    <t>Alvin Community College</t>
  </si>
  <si>
    <t>Amarillo College</t>
  </si>
  <si>
    <t>American Career College of Los Angeles, CA</t>
  </si>
  <si>
    <t>American Institute Of Business</t>
  </si>
  <si>
    <t>American Intercontinental University</t>
  </si>
  <si>
    <t>American International College</t>
  </si>
  <si>
    <t>American Musical &amp; Dramatic Academy</t>
  </si>
  <si>
    <t>American National University</t>
  </si>
  <si>
    <t xml:space="preserve">American University </t>
  </si>
  <si>
    <t>Amherst College</t>
  </si>
  <si>
    <t>Ancilla Domini College</t>
  </si>
  <si>
    <t>Anderson University of Anderson, IN</t>
  </si>
  <si>
    <t>Anderson University of Anderson, SC</t>
  </si>
  <si>
    <t>Andrews University</t>
  </si>
  <si>
    <t>Angelina College</t>
  </si>
  <si>
    <t>Angelo State University</t>
  </si>
  <si>
    <t>Anna Maria College</t>
  </si>
  <si>
    <t>Anne Arundel Community College</t>
  </si>
  <si>
    <t>Antelope Valley College</t>
  </si>
  <si>
    <t>Anthem College And The Bryman School Of Arizona</t>
  </si>
  <si>
    <t>Anthem Institute</t>
  </si>
  <si>
    <t>Antonelli College</t>
  </si>
  <si>
    <t>Appalachian State University</t>
  </si>
  <si>
    <t>Aquinas College</t>
  </si>
  <si>
    <t>Arapahoe Community College</t>
  </si>
  <si>
    <t>Arcadia University</t>
  </si>
  <si>
    <t>Argosy University</t>
  </si>
  <si>
    <t>Arizona State And Northern Arizona University And University Of Arizona</t>
  </si>
  <si>
    <t>Arizona Western College</t>
  </si>
  <si>
    <t>Arkansas Northeastern College</t>
  </si>
  <si>
    <t>Arkansas State University</t>
  </si>
  <si>
    <t>Arkansas State University - Beebe</t>
  </si>
  <si>
    <t>Arkansas Tech University</t>
  </si>
  <si>
    <t>Armstrong Atlantic State University</t>
  </si>
  <si>
    <t>Art Center College Of Design</t>
  </si>
  <si>
    <t xml:space="preserve">Art Institute Of Colorado </t>
  </si>
  <si>
    <t xml:space="preserve">Art Institute Of Fort Lauderdale </t>
  </si>
  <si>
    <t xml:space="preserve">Art Institute Of Houston </t>
  </si>
  <si>
    <t xml:space="preserve">Art Institute Of New York City </t>
  </si>
  <si>
    <t xml:space="preserve">Art Institute Of Philadelphia </t>
  </si>
  <si>
    <t xml:space="preserve">Art Institute Of Phoenix </t>
  </si>
  <si>
    <t xml:space="preserve">Art Institute Of Pittsburgh </t>
  </si>
  <si>
    <t xml:space="preserve">Art Institute Of Portland </t>
  </si>
  <si>
    <t xml:space="preserve">Art Institute Of Seattle </t>
  </si>
  <si>
    <t>Art Institute Of York  - Pennsylvania</t>
  </si>
  <si>
    <t xml:space="preserve">Art Institutes International Minnesota </t>
  </si>
  <si>
    <t>Asbury College</t>
  </si>
  <si>
    <t>Asheville Buncombe Technical Community College</t>
  </si>
  <si>
    <t>Ashland University</t>
  </si>
  <si>
    <t>Asnuntuck Community College</t>
  </si>
  <si>
    <t>Assumption College</t>
  </si>
  <si>
    <t>Athens Technical College</t>
  </si>
  <si>
    <t>Atlanta Metropolitan  State College</t>
  </si>
  <si>
    <t>Atlanta Technical College</t>
  </si>
  <si>
    <t>Atlantic Cape Community College</t>
  </si>
  <si>
    <t>Auburn University</t>
  </si>
  <si>
    <t>Auburn University Montgomery</t>
  </si>
  <si>
    <t>Augsburg College</t>
  </si>
  <si>
    <t>Augusta Technical College</t>
  </si>
  <si>
    <t>Augustana College of Rock Island, IL</t>
  </si>
  <si>
    <t>Augustana College of Sioux Falls, SD</t>
  </si>
  <si>
    <t>Aurora University</t>
  </si>
  <si>
    <t>Austin College</t>
  </si>
  <si>
    <t>Austin Community College</t>
  </si>
  <si>
    <t>Austin Peay State University</t>
  </si>
  <si>
    <t>Automotive Training Center</t>
  </si>
  <si>
    <t>Aveda Institute</t>
  </si>
  <si>
    <t>Aveda Institute Covington</t>
  </si>
  <si>
    <t>Averett University</t>
  </si>
  <si>
    <t>Avila University</t>
  </si>
  <si>
    <t>Azusa Pacific University</t>
  </si>
  <si>
    <t>Babson College</t>
  </si>
  <si>
    <t>Bainbridge State College</t>
  </si>
  <si>
    <t>Baker College</t>
  </si>
  <si>
    <t>Baker University</t>
  </si>
  <si>
    <t>Baldwin Wallace University</t>
  </si>
  <si>
    <t>Ball State University</t>
  </si>
  <si>
    <t>Baltimore School Of Massage</t>
  </si>
  <si>
    <t>Baptist Bible College</t>
  </si>
  <si>
    <t>Baptist Bible College Of Pennsylvania</t>
  </si>
  <si>
    <t>Bard College</t>
  </si>
  <si>
    <t>Barnard College</t>
  </si>
  <si>
    <t>Barry University</t>
  </si>
  <si>
    <t>Barstow Community College</t>
  </si>
  <si>
    <t>Barton College</t>
  </si>
  <si>
    <t>Barton County Community College</t>
  </si>
  <si>
    <t>Bates College</t>
  </si>
  <si>
    <t>Bates Technical College</t>
  </si>
  <si>
    <t>Bay De Noc Community College</t>
  </si>
  <si>
    <t>Bay Path College</t>
  </si>
  <si>
    <t>Bay State College</t>
  </si>
  <si>
    <t>Baylor University</t>
  </si>
  <si>
    <t>Beaufort County Community College</t>
  </si>
  <si>
    <t>Becker College</t>
  </si>
  <si>
    <t>Bel - Rea Institute Of Animal Technology</t>
  </si>
  <si>
    <t>Belhaven University</t>
  </si>
  <si>
    <t>Bellarmine University</t>
  </si>
  <si>
    <t>Bellevue College</t>
  </si>
  <si>
    <t>Bellevue University</t>
  </si>
  <si>
    <t>Bellingham Technical College</t>
  </si>
  <si>
    <t>Belmont Abbey College</t>
  </si>
  <si>
    <t>Belmont College</t>
  </si>
  <si>
    <t>Belmont University</t>
  </si>
  <si>
    <t>Beloit College</t>
  </si>
  <si>
    <t>Benedictine College</t>
  </si>
  <si>
    <t>Benedictine University</t>
  </si>
  <si>
    <t>Bennett College</t>
  </si>
  <si>
    <t>Bennington College</t>
  </si>
  <si>
    <t>Bentley University</t>
  </si>
  <si>
    <t>Bergen Community College</t>
  </si>
  <si>
    <t>Berkeley College of New York, NY</t>
  </si>
  <si>
    <t>Berkeley College of Woodland Park, NJ</t>
  </si>
  <si>
    <t>Berklee College Of Music</t>
  </si>
  <si>
    <t>Berkshire Community College</t>
  </si>
  <si>
    <t>Berry College</t>
  </si>
  <si>
    <t>Beth Medrash Govoha Of America</t>
  </si>
  <si>
    <t>Bethany College of Bethany, WV</t>
  </si>
  <si>
    <t>Bethany College of Lindsborg, KS</t>
  </si>
  <si>
    <t>Bethany Lutheran College</t>
  </si>
  <si>
    <t>Bethel College</t>
  </si>
  <si>
    <t>Bethel University of McKenzie, TN</t>
  </si>
  <si>
    <t>Bethel University of Saint Paul, MN</t>
  </si>
  <si>
    <t>Bethune Cookman University</t>
  </si>
  <si>
    <t>Bevill State Community College</t>
  </si>
  <si>
    <t>Big Bend Community College</t>
  </si>
  <si>
    <t>Binghamton University</t>
  </si>
  <si>
    <t>Biola University</t>
  </si>
  <si>
    <t>Birmingham Southern College</t>
  </si>
  <si>
    <t>Bishop State Community College</t>
  </si>
  <si>
    <t>Bismarck State College</t>
  </si>
  <si>
    <t>Black Hawk College</t>
  </si>
  <si>
    <t>Black River Technical College</t>
  </si>
  <si>
    <t>Blackburn University</t>
  </si>
  <si>
    <t>Blackhawk Technical College</t>
  </si>
  <si>
    <t>Bladen Community College</t>
  </si>
  <si>
    <t>Blinn College</t>
  </si>
  <si>
    <t>Bloomfield College</t>
  </si>
  <si>
    <t>Bloomsburg University Of Pennsylvania</t>
  </si>
  <si>
    <t>Blue Mountain Community College</t>
  </si>
  <si>
    <t>Blue Ridge Community College of Flat Rock, NC</t>
  </si>
  <si>
    <t>Blue Ridge Community College of Weyers Cave, VA</t>
  </si>
  <si>
    <t>Bluefield State College</t>
  </si>
  <si>
    <t>Bluffton University</t>
  </si>
  <si>
    <t>Boise State University</t>
  </si>
  <si>
    <t>Boricua College</t>
  </si>
  <si>
    <t>Bossier Parish Community College</t>
  </si>
  <si>
    <t>Boston College</t>
  </si>
  <si>
    <t>Boston University</t>
  </si>
  <si>
    <t>Bowdoin College</t>
  </si>
  <si>
    <t>Bowling Green State University</t>
  </si>
  <si>
    <t>Bradford School of Columbus, OH</t>
  </si>
  <si>
    <t>Bradford School of Pittsburgh, PA</t>
  </si>
  <si>
    <t>Bradley University</t>
  </si>
  <si>
    <t>Brandeis University</t>
  </si>
  <si>
    <t>Brazosport College</t>
  </si>
  <si>
    <t>Brenau University</t>
  </si>
  <si>
    <t>Brevard College</t>
  </si>
  <si>
    <t>Brewton Parker College</t>
  </si>
  <si>
    <t>Briar Cliff University</t>
  </si>
  <si>
    <t>Briarcliffe College</t>
  </si>
  <si>
    <t>Bridgerland Applied Technology College</t>
  </si>
  <si>
    <t>Bridgewater College</t>
  </si>
  <si>
    <t>Bridgewater State University</t>
  </si>
  <si>
    <t>Brigham Young University</t>
  </si>
  <si>
    <t>Brigham Young University - Hawaii</t>
  </si>
  <si>
    <t>Brigham Young University-Idaho</t>
  </si>
  <si>
    <t>Bristol Community College</t>
  </si>
  <si>
    <t>Brookdale Community College</t>
  </si>
  <si>
    <t>Brookline College</t>
  </si>
  <si>
    <t>Brooks Institute</t>
  </si>
  <si>
    <t>Broome Community College</t>
  </si>
  <si>
    <t>Broward College</t>
  </si>
  <si>
    <t>Brown College</t>
  </si>
  <si>
    <t>Brown University</t>
  </si>
  <si>
    <t>Brunswick Community College</t>
  </si>
  <si>
    <t>Bryan College</t>
  </si>
  <si>
    <t>Bryant University</t>
  </si>
  <si>
    <t>Bryn Mawr College</t>
  </si>
  <si>
    <t>Bucknell University</t>
  </si>
  <si>
    <t>Bucks County Community College</t>
  </si>
  <si>
    <t>Buena Vista University</t>
  </si>
  <si>
    <t>Bunker Hill Community College</t>
  </si>
  <si>
    <t>Burlington County College - Pemberton Campus</t>
  </si>
  <si>
    <t>Butler County Community College of Butler, PA</t>
  </si>
  <si>
    <t>Butler County Community College of El Dorado, KS</t>
  </si>
  <si>
    <t>Butler University</t>
  </si>
  <si>
    <t>Butte College</t>
  </si>
  <si>
    <t>CUNY Bernard M. Baruch College</t>
  </si>
  <si>
    <t>CUNY Borough Of Manhattan Community College</t>
  </si>
  <si>
    <t>CUNY Bronx Community College</t>
  </si>
  <si>
    <t>CUNY Brooklyn College</t>
  </si>
  <si>
    <t>CUNY Hunter College</t>
  </si>
  <si>
    <t>CUNY John Jay College Of Criminal Justice</t>
  </si>
  <si>
    <t>CUNY Laguardia Community College</t>
  </si>
  <si>
    <t>CUNY Lehman College</t>
  </si>
  <si>
    <t>CUNY Medgar Evers College</t>
  </si>
  <si>
    <t>CUNY Queens College</t>
  </si>
  <si>
    <t>CUNY York College</t>
  </si>
  <si>
    <t>CUNY, Hostos Community College</t>
  </si>
  <si>
    <t>Cabrillo College</t>
  </si>
  <si>
    <t>Cabrini College</t>
  </si>
  <si>
    <t>Cairn University</t>
  </si>
  <si>
    <t>Caldwell College</t>
  </si>
  <si>
    <t>Caldwell Community College &amp; Technical Institute</t>
  </si>
  <si>
    <t>Calhoun Community College</t>
  </si>
  <si>
    <t>California Baptist University</t>
  </si>
  <si>
    <t>California College Of The Arts</t>
  </si>
  <si>
    <t>California Culinary Academy</t>
  </si>
  <si>
    <t>California Institute Of Technology</t>
  </si>
  <si>
    <t>California Institute Of The Arts</t>
  </si>
  <si>
    <t>California Lutheran University</t>
  </si>
  <si>
    <t>California Maritime Academy</t>
  </si>
  <si>
    <t>California Polytechnic State University</t>
  </si>
  <si>
    <t>California State Polytechnic University, Pomona</t>
  </si>
  <si>
    <t>California State University - Sacramento</t>
  </si>
  <si>
    <t>California State University Channel Islands</t>
  </si>
  <si>
    <t>California State University, Bakersfield</t>
  </si>
  <si>
    <t>California State University, Chico</t>
  </si>
  <si>
    <t>California State University, Dominguez Hills</t>
  </si>
  <si>
    <t>California State University, East Bay</t>
  </si>
  <si>
    <t>California State University, Fresno</t>
  </si>
  <si>
    <t>California State University, Fullerton</t>
  </si>
  <si>
    <t>California State University, Long Beach</t>
  </si>
  <si>
    <t>California State University, Los Angeles</t>
  </si>
  <si>
    <t>California State University, Monterey Bay</t>
  </si>
  <si>
    <t>California State University, Northridge</t>
  </si>
  <si>
    <t>California State University, San Bernardino</t>
  </si>
  <si>
    <t>California State University, San Marcos</t>
  </si>
  <si>
    <t>California State University, Stanislaus</t>
  </si>
  <si>
    <t>California University Of Pennsylvania</t>
  </si>
  <si>
    <t>Calvin College</t>
  </si>
  <si>
    <t>Cambria Rowe Business College</t>
  </si>
  <si>
    <t>Camden County College</t>
  </si>
  <si>
    <t>Cameron University</t>
  </si>
  <si>
    <t>Campbell University</t>
  </si>
  <si>
    <t>Campbellsville University</t>
  </si>
  <si>
    <t>Canisius College</t>
  </si>
  <si>
    <t>Cape Cod Community College</t>
  </si>
  <si>
    <t>Cape Fear Community College</t>
  </si>
  <si>
    <t>Capital Area Technical College</t>
  </si>
  <si>
    <t>Capital Community College</t>
  </si>
  <si>
    <t>Capital University</t>
  </si>
  <si>
    <t>Capri Institute Of Hair Design</t>
  </si>
  <si>
    <t>Cardinal Stritch University</t>
  </si>
  <si>
    <t>Carl Albert State College</t>
  </si>
  <si>
    <t>Carl Sandburg College</t>
  </si>
  <si>
    <t>Carleton College</t>
  </si>
  <si>
    <t>Carlow University</t>
  </si>
  <si>
    <t>Carnegie Mellon University</t>
  </si>
  <si>
    <t>Carrington College California</t>
  </si>
  <si>
    <t>Carrington College of Mesa, AZ</t>
  </si>
  <si>
    <t>Carrington College of Spokane Valley, WA</t>
  </si>
  <si>
    <t>Carroll College</t>
  </si>
  <si>
    <t>Carroll Community College</t>
  </si>
  <si>
    <t>Carroll University</t>
  </si>
  <si>
    <t>Carson - Newman University</t>
  </si>
  <si>
    <t>Carteret Community College</t>
  </si>
  <si>
    <t>Carthage College</t>
  </si>
  <si>
    <t>Cascadia Community College</t>
  </si>
  <si>
    <t>Case Western Reserve University</t>
  </si>
  <si>
    <t>Casper College</t>
  </si>
  <si>
    <t>Catawba College</t>
  </si>
  <si>
    <t>Catawba Valley Community College</t>
  </si>
  <si>
    <t xml:space="preserve">Catholic University Of America </t>
  </si>
  <si>
    <t>Cayuga Community College - SUNY Office Of Community College</t>
  </si>
  <si>
    <t>Cazenovia College</t>
  </si>
  <si>
    <t>Cecil College</t>
  </si>
  <si>
    <t>Cedarville University</t>
  </si>
  <si>
    <t>Centenary College</t>
  </si>
  <si>
    <t>Centenary College Of Louisiana</t>
  </si>
  <si>
    <t>Center For Employment Training</t>
  </si>
  <si>
    <t>Central Arizona College</t>
  </si>
  <si>
    <t>Central Carolina Community College</t>
  </si>
  <si>
    <t>Central Carolina Technical College</t>
  </si>
  <si>
    <t>Central College</t>
  </si>
  <si>
    <t>Central Community College</t>
  </si>
  <si>
    <t>Central Connecticut State University</t>
  </si>
  <si>
    <t>Central Georgia Technical College</t>
  </si>
  <si>
    <t>Central Methodist University</t>
  </si>
  <si>
    <t>Central Michigan University</t>
  </si>
  <si>
    <t>Central New Mexico Community College</t>
  </si>
  <si>
    <t>Central Ohio Technical College</t>
  </si>
  <si>
    <t>Central Oregon Community College</t>
  </si>
  <si>
    <t>Central Penn College</t>
  </si>
  <si>
    <t>Central Piedmont Community College</t>
  </si>
  <si>
    <t>Central State University</t>
  </si>
  <si>
    <t>Central Texas College District</t>
  </si>
  <si>
    <t>Central Virginia Community College</t>
  </si>
  <si>
    <t>Central Washington University</t>
  </si>
  <si>
    <t>Central Wyoming College</t>
  </si>
  <si>
    <t>Centralia College</t>
  </si>
  <si>
    <t>Centre College Of Kentucky</t>
  </si>
  <si>
    <t>Cerritos Community College</t>
  </si>
  <si>
    <t>Certain Colorado Community Colleges</t>
  </si>
  <si>
    <t>Chabot-Las Positas Community College District</t>
  </si>
  <si>
    <t>Chadron State College</t>
  </si>
  <si>
    <t>Chaffey Community College</t>
  </si>
  <si>
    <t>Chaminade University Of Honolulu</t>
  </si>
  <si>
    <t>Champlain College</t>
  </si>
  <si>
    <t>Chapman University</t>
  </si>
  <si>
    <t>Charles Stewart Mott Community College</t>
  </si>
  <si>
    <t>Charleston Southern University</t>
  </si>
  <si>
    <t>Chatham University</t>
  </si>
  <si>
    <t>Chattahoochee Technical College</t>
  </si>
  <si>
    <t>Chattahoochee Valley Community College</t>
  </si>
  <si>
    <t>Chattanooga State Community College</t>
  </si>
  <si>
    <t>Chemeketa Community College</t>
  </si>
  <si>
    <t>Chesapeake College</t>
  </si>
  <si>
    <t>Chestnut Hill College</t>
  </si>
  <si>
    <t>Cheyney University Of Pennsylvania</t>
  </si>
  <si>
    <t>Chicago State University</t>
  </si>
  <si>
    <t>Chipola College</t>
  </si>
  <si>
    <t>Chippewa Valley Technical College</t>
  </si>
  <si>
    <t>Christian Brothers University</t>
  </si>
  <si>
    <t>Christopher Newport University</t>
  </si>
  <si>
    <t>Cincinnati Christian University</t>
  </si>
  <si>
    <t>Cincinnati State Technical &amp; Community College</t>
  </si>
  <si>
    <t>Cisco College</t>
  </si>
  <si>
    <t>Citadel, The Military College Of South Carolina</t>
  </si>
  <si>
    <t>Citrus Community College</t>
  </si>
  <si>
    <t>City College Of New York - CUNY</t>
  </si>
  <si>
    <t>City Colleges Of Chicago</t>
  </si>
  <si>
    <t>Clackamas Community College</t>
  </si>
  <si>
    <t>Claflin University</t>
  </si>
  <si>
    <t>Claremont Mckenna College</t>
  </si>
  <si>
    <t>Clarendon College</t>
  </si>
  <si>
    <t>Clarion University Of Pennsylvania</t>
  </si>
  <si>
    <t>Clark Atlanta University</t>
  </si>
  <si>
    <t>Clark College</t>
  </si>
  <si>
    <t>Clark State Community College</t>
  </si>
  <si>
    <t>Clark University</t>
  </si>
  <si>
    <t>Clarke University</t>
  </si>
  <si>
    <t>Clarkson University</t>
  </si>
  <si>
    <t>Clatsop Community College</t>
  </si>
  <si>
    <t>Clayton State University</t>
  </si>
  <si>
    <t>Clearwater Christian College</t>
  </si>
  <si>
    <t>Clemson University</t>
  </si>
  <si>
    <t>Cleveland Community College</t>
  </si>
  <si>
    <t>Cleveland Institute Of Dental - Medical Assistants</t>
  </si>
  <si>
    <t>Cleveland State Community College</t>
  </si>
  <si>
    <t>Cleveland State University</t>
  </si>
  <si>
    <t>Clinton Community College - SUNY Office Of Community Colleges</t>
  </si>
  <si>
    <t>Cloud County Community College</t>
  </si>
  <si>
    <t>Clover Park Technical College</t>
  </si>
  <si>
    <t>Clovis Community College</t>
  </si>
  <si>
    <t>Coast Community College District</t>
  </si>
  <si>
    <t>Coastal Carolina Community College</t>
  </si>
  <si>
    <t>Coastal Carolina University</t>
  </si>
  <si>
    <t>Cochise College</t>
  </si>
  <si>
    <t>Coconino County Community College</t>
  </si>
  <si>
    <t>Coe College</t>
  </si>
  <si>
    <t>Coffeyville Community College</t>
  </si>
  <si>
    <t>Coker College</t>
  </si>
  <si>
    <t>Colby College</t>
  </si>
  <si>
    <t>Colby Community College</t>
  </si>
  <si>
    <t>Colby-Sawyer College</t>
  </si>
  <si>
    <t>Colgate University</t>
  </si>
  <si>
    <t>College For Creative Studies</t>
  </si>
  <si>
    <t>College Of Central Florida</t>
  </si>
  <si>
    <t>College Of Charleston</t>
  </si>
  <si>
    <t>College Of Coastal Georgia</t>
  </si>
  <si>
    <t>College Of Du Page</t>
  </si>
  <si>
    <t xml:space="preserve">College Of Health Care Professions </t>
  </si>
  <si>
    <t xml:space="preserve">College Of Idaho </t>
  </si>
  <si>
    <t>College Of Lake County</t>
  </si>
  <si>
    <t>College Of Marin</t>
  </si>
  <si>
    <t>College Of Mount Saint Joseph</t>
  </si>
  <si>
    <t>College Of Mount Saint Vincent And Manhattan College</t>
  </si>
  <si>
    <t xml:space="preserve">College Of New Jersey </t>
  </si>
  <si>
    <t xml:space="preserve">College Of New Rochelle </t>
  </si>
  <si>
    <t>College Of Our Lady Of The Elms</t>
  </si>
  <si>
    <t>College Of Saint Benedict</t>
  </si>
  <si>
    <t>College Of Saint Elizabeth</t>
  </si>
  <si>
    <t>College Of Saint Rose</t>
  </si>
  <si>
    <t>College Of Saint Scholastica</t>
  </si>
  <si>
    <t>College Of Southern Idaho</t>
  </si>
  <si>
    <t>College Of Southern Maryland</t>
  </si>
  <si>
    <t>College Of Southern Nevada</t>
  </si>
  <si>
    <t>College Of Staten Island/CUNY</t>
  </si>
  <si>
    <t>College Of The Albemarle</t>
  </si>
  <si>
    <t>College Of The Canyons</t>
  </si>
  <si>
    <t>College Of The Desert</t>
  </si>
  <si>
    <t>College Of The Holy Cross</t>
  </si>
  <si>
    <t>College Of The Mainland</t>
  </si>
  <si>
    <t>College Of The Ouachitas</t>
  </si>
  <si>
    <t>College Of The Ozarks</t>
  </si>
  <si>
    <t>College Of The Redwoods</t>
  </si>
  <si>
    <t>College Of The Sequoias</t>
  </si>
  <si>
    <t>College Of The Siskiyous</t>
  </si>
  <si>
    <t xml:space="preserve">College Of Westchester </t>
  </si>
  <si>
    <t>College Of William &amp; Mary</t>
  </si>
  <si>
    <t xml:space="preserve">College Of Wooster </t>
  </si>
  <si>
    <t>CollegeAmerica Denver</t>
  </si>
  <si>
    <t>Collin County Community College</t>
  </si>
  <si>
    <t>Colorado Christian University</t>
  </si>
  <si>
    <t>Colorado College</t>
  </si>
  <si>
    <t>Colorado Mesa University</t>
  </si>
  <si>
    <t>Colorado Mountain College</t>
  </si>
  <si>
    <t>Colorado Northwestern Community College</t>
  </si>
  <si>
    <t>Colorado School Of Mines</t>
  </si>
  <si>
    <t>Colorado State University</t>
  </si>
  <si>
    <t>Colorado State University-Pueblo</t>
  </si>
  <si>
    <t>Colorado Technical University</t>
  </si>
  <si>
    <t>Columbia - Greene Community College - SUNY Office Of Cmnty Colleg</t>
  </si>
  <si>
    <t>Columbia Basin College</t>
  </si>
  <si>
    <t>Columbia College of Chicago, IL</t>
  </si>
  <si>
    <t>Columbia College of Columbia, MO</t>
  </si>
  <si>
    <t>Columbia College of Columbia, SC</t>
  </si>
  <si>
    <t>Columbia Gorge Community College</t>
  </si>
  <si>
    <t>Columbia International University</t>
  </si>
  <si>
    <t>Columbia State Community College</t>
  </si>
  <si>
    <t>Columbia University In The City Of New York</t>
  </si>
  <si>
    <t>Columbus College Of Art &amp; Design</t>
  </si>
  <si>
    <t>Columbus State Community College</t>
  </si>
  <si>
    <t>Columbus State University</t>
  </si>
  <si>
    <t>Columbus Technical College</t>
  </si>
  <si>
    <t>Community College Of Allegheny County</t>
  </si>
  <si>
    <t>Community College Of Baltimore County</t>
  </si>
  <si>
    <t>Community College Of Beaver County</t>
  </si>
  <si>
    <t>Community College Of Philadelphia</t>
  </si>
  <si>
    <t>Community College Of Rhode Island</t>
  </si>
  <si>
    <t>Concord University</t>
  </si>
  <si>
    <t>Concordia College - Moorhead</t>
  </si>
  <si>
    <t>Concordia University - Saint Paul</t>
  </si>
  <si>
    <t>Concordia University - Wisconsin</t>
  </si>
  <si>
    <t>Concordia University Texas</t>
  </si>
  <si>
    <t>Concordia University of Irvine, CA</t>
  </si>
  <si>
    <t>Concordia University of Portland, OR</t>
  </si>
  <si>
    <t>Concordia University of River Forest, IL</t>
  </si>
  <si>
    <t>Concordia University of Seward, NE</t>
  </si>
  <si>
    <t>Connecticut College</t>
  </si>
  <si>
    <t>Connors State College</t>
  </si>
  <si>
    <t>Conservatory Of Recording Arts &amp; Sciences</t>
  </si>
  <si>
    <t>Contra Costa Community College District</t>
  </si>
  <si>
    <t>Converse College</t>
  </si>
  <si>
    <t xml:space="preserve">Cooper Union For The Advancement Of Science &amp; Art </t>
  </si>
  <si>
    <t>Copiah-Lincoln Community College</t>
  </si>
  <si>
    <t>Copper Mountain College</t>
  </si>
  <si>
    <t>Corban University</t>
  </si>
  <si>
    <t>Cornell College</t>
  </si>
  <si>
    <t>Cornell University</t>
  </si>
  <si>
    <t>Cornerstone University</t>
  </si>
  <si>
    <t>Corning Community College - SUNY Office Of Community Colleges</t>
  </si>
  <si>
    <t>Cornish College Of The Arts</t>
  </si>
  <si>
    <t>Cossatot Community College Of The University Of Arkansas</t>
  </si>
  <si>
    <t>County College Of Morris</t>
  </si>
  <si>
    <t>Covenant College</t>
  </si>
  <si>
    <t>Cowley County Community College &amp; Area Vocational Technical Schoo</t>
  </si>
  <si>
    <t>Coyne College</t>
  </si>
  <si>
    <t>Craven Community College</t>
  </si>
  <si>
    <t>Creighton University</t>
  </si>
  <si>
    <t>Crimson Technical College</t>
  </si>
  <si>
    <t>Crowder College</t>
  </si>
  <si>
    <t>Crown College</t>
  </si>
  <si>
    <t>Cuesta College</t>
  </si>
  <si>
    <t>Culinary Institute Of America</t>
  </si>
  <si>
    <t>Culver-Stockton College</t>
  </si>
  <si>
    <t>Cumberland County College</t>
  </si>
  <si>
    <t>Cumberland University</t>
  </si>
  <si>
    <t>Curry College</t>
  </si>
  <si>
    <t>Cuyahoga Community College</t>
  </si>
  <si>
    <t>D G Erwin Technical Center</t>
  </si>
  <si>
    <t>D'Youville College</t>
  </si>
  <si>
    <t>Dabney S Lancaster Community College</t>
  </si>
  <si>
    <t>Daemen College</t>
  </si>
  <si>
    <t>Dakota College At Bottineau</t>
  </si>
  <si>
    <t>Dallas Baptist University</t>
  </si>
  <si>
    <t>Dallas County Community College District</t>
  </si>
  <si>
    <t>Dalton State College</t>
  </si>
  <si>
    <t>Daniel Webster College</t>
  </si>
  <si>
    <t>Danville Area Community College</t>
  </si>
  <si>
    <t>Danville Community College</t>
  </si>
  <si>
    <t>Dartmouth College</t>
  </si>
  <si>
    <t>Darton State College</t>
  </si>
  <si>
    <t>Davenport University</t>
  </si>
  <si>
    <t>Davidson College</t>
  </si>
  <si>
    <t>Davidson County Community College</t>
  </si>
  <si>
    <t>Davis &amp; Elkins College</t>
  </si>
  <si>
    <t>Davis Applied Technology College</t>
  </si>
  <si>
    <t>Dawson Community College</t>
  </si>
  <si>
    <t>Daytona State College</t>
  </si>
  <si>
    <t>DePauw University</t>
  </si>
  <si>
    <t>DeSales University</t>
  </si>
  <si>
    <t>Dean College</t>
  </si>
  <si>
    <t>Defiance College</t>
  </si>
  <si>
    <t>Del Mar College</t>
  </si>
  <si>
    <t>Delaware County Community College</t>
  </si>
  <si>
    <t>Delaware Technical Community College - Owens Campus</t>
  </si>
  <si>
    <t>Delaware Technical Community College of Dover, DE</t>
  </si>
  <si>
    <t>Delaware Technical Community College of Wilmington, DE</t>
  </si>
  <si>
    <t>Delaware Valley College Of Science &amp; Agriculture</t>
  </si>
  <si>
    <t>Delgado Community College</t>
  </si>
  <si>
    <t>Delta College</t>
  </si>
  <si>
    <t>Delta State University</t>
  </si>
  <si>
    <t>Denison University</t>
  </si>
  <si>
    <t>Depaul University</t>
  </si>
  <si>
    <t>Des Moines Area Community College</t>
  </si>
  <si>
    <t>Devry University, Devry Institute Of Technology And Denver Technical College</t>
  </si>
  <si>
    <t>Dickinson College</t>
  </si>
  <si>
    <t>Dickinson State University</t>
  </si>
  <si>
    <t>Digipen Institute Of Technology</t>
  </si>
  <si>
    <t>Dillard University</t>
  </si>
  <si>
    <t>Dixie State University</t>
  </si>
  <si>
    <t>Doane College</t>
  </si>
  <si>
    <t>Dodge City Community College</t>
  </si>
  <si>
    <t>Dominican College Of Blauvelt</t>
  </si>
  <si>
    <t>Dominican University</t>
  </si>
  <si>
    <t>Dominican University Of California</t>
  </si>
  <si>
    <t>Dordt College</t>
  </si>
  <si>
    <t>Dorsey School Of Business</t>
  </si>
  <si>
    <t>Douglas J Aveda Institute</t>
  </si>
  <si>
    <t>Dowling College</t>
  </si>
  <si>
    <t>Drake University</t>
  </si>
  <si>
    <t>Drew University</t>
  </si>
  <si>
    <t>Drury University</t>
  </si>
  <si>
    <t>Duke University</t>
  </si>
  <si>
    <t>Dunwoody College Of Technology</t>
  </si>
  <si>
    <t>Duquesne University Of The Holy Spirit</t>
  </si>
  <si>
    <t>Durham Technical Community College</t>
  </si>
  <si>
    <t>Dutchess Community College</t>
  </si>
  <si>
    <t>Dyersburg State Community College</t>
  </si>
  <si>
    <t>ETI School Of Skilled Trades</t>
  </si>
  <si>
    <t>Earlham College</t>
  </si>
  <si>
    <t>East Arkansas Community College</t>
  </si>
  <si>
    <t>East Carolina University</t>
  </si>
  <si>
    <t>East Central College</t>
  </si>
  <si>
    <t>East Central Community College</t>
  </si>
  <si>
    <t>East Georgia State College</t>
  </si>
  <si>
    <t>East Mississippi Community College</t>
  </si>
  <si>
    <t>East Stroudsburg University Of Pennsylvania</t>
  </si>
  <si>
    <t>East Tennessee State University</t>
  </si>
  <si>
    <t>East Texas Baptist University</t>
  </si>
  <si>
    <t>Eastern Arizona College</t>
  </si>
  <si>
    <t>Eastern College Of Health Vocations</t>
  </si>
  <si>
    <t>Eastern Connecticut State University</t>
  </si>
  <si>
    <t>Eastern Florida State College</t>
  </si>
  <si>
    <t>Eastern Gateway Community College</t>
  </si>
  <si>
    <t>Eastern Idaho Technical College</t>
  </si>
  <si>
    <t>Eastern Illinois University</t>
  </si>
  <si>
    <t>Eastern Iowa Community College District</t>
  </si>
  <si>
    <t>Eastern Kentucky University</t>
  </si>
  <si>
    <t>Eastern Mennonite University</t>
  </si>
  <si>
    <t>Eastern Michigan University</t>
  </si>
  <si>
    <t>Eastern Nazarene College</t>
  </si>
  <si>
    <t>Eastern New Mexico University</t>
  </si>
  <si>
    <t>Eastern Oklahoma State College</t>
  </si>
  <si>
    <t>Eastern Oregon University</t>
  </si>
  <si>
    <t>Eastern Shore Community College</t>
  </si>
  <si>
    <t>Eastern University</t>
  </si>
  <si>
    <t>Eastern Washington University</t>
  </si>
  <si>
    <t>Eastern Wyoming College</t>
  </si>
  <si>
    <t>Eckerd College</t>
  </si>
  <si>
    <t>Ecpi University And Skyline Colleges</t>
  </si>
  <si>
    <t>Edgecombe Community College</t>
  </si>
  <si>
    <t>Edgewood College</t>
  </si>
  <si>
    <t>Edinboro University Of Pennsylvania</t>
  </si>
  <si>
    <t>Edison State College</t>
  </si>
  <si>
    <t>Edmonds Community College</t>
  </si>
  <si>
    <t>El Camino College</t>
  </si>
  <si>
    <t>El Paso Community College</t>
  </si>
  <si>
    <t>Elaine P. Nunez Community College</t>
  </si>
  <si>
    <t>Elgin Community College</t>
  </si>
  <si>
    <t>Elizabeth City State University</t>
  </si>
  <si>
    <t>Elizabethtown College</t>
  </si>
  <si>
    <t>Elmhurst College</t>
  </si>
  <si>
    <t>Elmira College</t>
  </si>
  <si>
    <t>Elon University</t>
  </si>
  <si>
    <t>Embry-Riddle Aeronautical University</t>
  </si>
  <si>
    <t>Emerson College</t>
  </si>
  <si>
    <t>Emily Griffith Technical College</t>
  </si>
  <si>
    <t>Emmanuel College of Boston, MA</t>
  </si>
  <si>
    <t>Emmanuel College of Franklin Springs, GA</t>
  </si>
  <si>
    <t>Emory &amp; Henry College</t>
  </si>
  <si>
    <t>Emory University</t>
  </si>
  <si>
    <t>Empire Beauty School of Moosic, PA</t>
  </si>
  <si>
    <t>Empire Beauty School of New York, NY</t>
  </si>
  <si>
    <t>Empire Beauty School of Philadelphia, PA</t>
  </si>
  <si>
    <t>Empire Beauty School of Portland, ME</t>
  </si>
  <si>
    <t>Empire Beauty School of Somersworth, NH</t>
  </si>
  <si>
    <t>Emporia State University</t>
  </si>
  <si>
    <t>Endicott College</t>
  </si>
  <si>
    <t>Enterprise State Community College</t>
  </si>
  <si>
    <t>Erie Community College</t>
  </si>
  <si>
    <t>Erskine College</t>
  </si>
  <si>
    <t>Essex County College</t>
  </si>
  <si>
    <t>Eureka College</t>
  </si>
  <si>
    <t>Evangel University</t>
  </si>
  <si>
    <t>Everest Institute of Miami, FL</t>
  </si>
  <si>
    <t>Everett Community College</t>
  </si>
  <si>
    <t xml:space="preserve">Evergreen State College </t>
  </si>
  <si>
    <t>Fairfield University</t>
  </si>
  <si>
    <t>Fairleigh Dickinson University</t>
  </si>
  <si>
    <t>Fashion Institute Of Design &amp; Merchandising</t>
  </si>
  <si>
    <t>Fashion Institute Of Technology</t>
  </si>
  <si>
    <t>Faulkner University</t>
  </si>
  <si>
    <t>Fayetteville State University</t>
  </si>
  <si>
    <t>Fayetteville Technical Community College</t>
  </si>
  <si>
    <t>Feather River College</t>
  </si>
  <si>
    <t>Felician College</t>
  </si>
  <si>
    <t>Ferris State University</t>
  </si>
  <si>
    <t>Ferrum College</t>
  </si>
  <si>
    <t>Finger Lakes Community College - SUNY Office Of Community College</t>
  </si>
  <si>
    <t>Fisher College</t>
  </si>
  <si>
    <t>Fitchburg State University</t>
  </si>
  <si>
    <t>Flagler College</t>
  </si>
  <si>
    <t>Flathead Valley Community College</t>
  </si>
  <si>
    <t>Florence - Darlington Technical College</t>
  </si>
  <si>
    <t>Florida Agricultural &amp; Mechanical University</t>
  </si>
  <si>
    <t>Florida Atlantic University</t>
  </si>
  <si>
    <t>Florida College</t>
  </si>
  <si>
    <t>Florida College Of Natural Health</t>
  </si>
  <si>
    <t>Florida Gateway College</t>
  </si>
  <si>
    <t>Florida Gulf Coast University</t>
  </si>
  <si>
    <t>Florida Institute Of Technology</t>
  </si>
  <si>
    <t>Florida International University</t>
  </si>
  <si>
    <t>Florida Memorial University</t>
  </si>
  <si>
    <t>Florida Southern College</t>
  </si>
  <si>
    <t>Florida State College At Jacksonville</t>
  </si>
  <si>
    <t>Florida State University</t>
  </si>
  <si>
    <t>Florida Technical College</t>
  </si>
  <si>
    <t>Fontbonne University</t>
  </si>
  <si>
    <t>Foothill-Deanza Community College District</t>
  </si>
  <si>
    <t>Fordham University</t>
  </si>
  <si>
    <t>Forsyth Technical Community College</t>
  </si>
  <si>
    <t>Fort Hays State University</t>
  </si>
  <si>
    <t>Fort Lewis College</t>
  </si>
  <si>
    <t>Fort Myers Institute Of Technology And Cape Coral Institute Of Technology</t>
  </si>
  <si>
    <t>Fort Scott Community College</t>
  </si>
  <si>
    <t>Fort Valley State University</t>
  </si>
  <si>
    <t>Fortis College of Houston, TX</t>
  </si>
  <si>
    <t>Fortis College of Largo, FL</t>
  </si>
  <si>
    <t>Fortis College of Richmond, VA</t>
  </si>
  <si>
    <t>Fortis Institute of Palm Springs, FL</t>
  </si>
  <si>
    <t>Fox College</t>
  </si>
  <si>
    <t>Fox Valley Technical College</t>
  </si>
  <si>
    <t>Francis Marion University</t>
  </si>
  <si>
    <t>Francis Tuttle Technology Center School District No. 21</t>
  </si>
  <si>
    <t>Franciscan University Of Steubenville</t>
  </si>
  <si>
    <t>Franklin &amp; Marshall College</t>
  </si>
  <si>
    <t>Franklin Career Institute</t>
  </si>
  <si>
    <t>Franklin College Of Indiana</t>
  </si>
  <si>
    <t>Franklin Pierce University</t>
  </si>
  <si>
    <t>Franklin University</t>
  </si>
  <si>
    <t>Frederick Community College</t>
  </si>
  <si>
    <t>Freed Hardeman University</t>
  </si>
  <si>
    <t>Fresno Pacific University</t>
  </si>
  <si>
    <t>Friends University</t>
  </si>
  <si>
    <t>Full Sail University</t>
  </si>
  <si>
    <t>Furman University</t>
  </si>
  <si>
    <t>Gadsden State Community College</t>
  </si>
  <si>
    <t>Gallaudet University</t>
  </si>
  <si>
    <t>Galveston College</t>
  </si>
  <si>
    <t>Gannon University</t>
  </si>
  <si>
    <t>Garden City Community College</t>
  </si>
  <si>
    <t>Gardner - Webb University</t>
  </si>
  <si>
    <t>Garrett College</t>
  </si>
  <si>
    <t>Gaston College</t>
  </si>
  <si>
    <t>Gateway Community College</t>
  </si>
  <si>
    <t>Gateway Technical College</t>
  </si>
  <si>
    <t>Gavilan College</t>
  </si>
  <si>
    <t>Gene Juarez Beauty Schools</t>
  </si>
  <si>
    <t>Genesee Community College</t>
  </si>
  <si>
    <t>Geneva College</t>
  </si>
  <si>
    <t>George C. Wallace Community College</t>
  </si>
  <si>
    <t>George C. Wallace State Community College</t>
  </si>
  <si>
    <t>George Fox University</t>
  </si>
  <si>
    <t>George Mason University</t>
  </si>
  <si>
    <t>George Washington University</t>
  </si>
  <si>
    <t>Georgetown College</t>
  </si>
  <si>
    <t>Georgetown University</t>
  </si>
  <si>
    <t>Georgia College &amp; State University</t>
  </si>
  <si>
    <t>Georgia Highlands College</t>
  </si>
  <si>
    <t>Georgia Institute Of Technology</t>
  </si>
  <si>
    <t>Georgia Military College</t>
  </si>
  <si>
    <t>Georgia Perimeter College</t>
  </si>
  <si>
    <t>Georgia Piedmont Technical College</t>
  </si>
  <si>
    <t>Georgia Southern University</t>
  </si>
  <si>
    <t>Georgia Southwestern State University</t>
  </si>
  <si>
    <t>Georgia State University</t>
  </si>
  <si>
    <t>Georgian Court University</t>
  </si>
  <si>
    <t>Germanna Community College</t>
  </si>
  <si>
    <t>Gettysburg College</t>
  </si>
  <si>
    <t>Glendale Career College</t>
  </si>
  <si>
    <t>Glendale Community College</t>
  </si>
  <si>
    <t>Glenville State College</t>
  </si>
  <si>
    <t>Globe University</t>
  </si>
  <si>
    <t>Gogebic Community College</t>
  </si>
  <si>
    <t>Goldey-Beacom College</t>
  </si>
  <si>
    <t>Gonzaga University</t>
  </si>
  <si>
    <t>Gordon College</t>
  </si>
  <si>
    <t>Gordon State College</t>
  </si>
  <si>
    <t>Goshen College</t>
  </si>
  <si>
    <t>Goucher College</t>
  </si>
  <si>
    <t>Grace College And Theological Seminary</t>
  </si>
  <si>
    <t>Graceland University</t>
  </si>
  <si>
    <t>Grambling State University</t>
  </si>
  <si>
    <t>Grand Canyon University</t>
  </si>
  <si>
    <t>Grand Rapids Community College</t>
  </si>
  <si>
    <t>Grand Valley State University</t>
  </si>
  <si>
    <t>Grand View University</t>
  </si>
  <si>
    <t>Grays Harbor College</t>
  </si>
  <si>
    <t>Grayson  County College</t>
  </si>
  <si>
    <t>Great Basin College</t>
  </si>
  <si>
    <t>Great Falls College Montana State University</t>
  </si>
  <si>
    <t>Green Mountain College</t>
  </si>
  <si>
    <t>Green River Community College</t>
  </si>
  <si>
    <t>Greenfield Community College</t>
  </si>
  <si>
    <t>Greensboro College</t>
  </si>
  <si>
    <t>Greenville College</t>
  </si>
  <si>
    <t>Greenville Technical College</t>
  </si>
  <si>
    <t>Grinnell College</t>
  </si>
  <si>
    <t>Grossmont-Cuyamaca Community College District</t>
  </si>
  <si>
    <t>Guilford College</t>
  </si>
  <si>
    <t>Guilford Technical Community College</t>
  </si>
  <si>
    <t>Gulf Coast State College</t>
  </si>
  <si>
    <t>Gustavus Adolphus College</t>
  </si>
  <si>
    <t>Gwinnett Technical College</t>
  </si>
  <si>
    <t>Gwynedd Mercy University</t>
  </si>
  <si>
    <t>H. Councill Trenholm State Technical College</t>
  </si>
  <si>
    <t>Hagerstown Community College</t>
  </si>
  <si>
    <t>Halifax Community College</t>
  </si>
  <si>
    <t>Hallmark College Of Technology</t>
  </si>
  <si>
    <t>Hamilton College</t>
  </si>
  <si>
    <t>Hamline University</t>
  </si>
  <si>
    <t>Hampden Sydney College</t>
  </si>
  <si>
    <t>Hampshire College</t>
  </si>
  <si>
    <t>Hampton University</t>
  </si>
  <si>
    <t>Hannibal - 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</si>
  <si>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</si>
  <si>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</si>
  <si>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</si>
  <si>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</si>
  <si>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</si>
  <si>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Harper College</t>
  </si>
  <si>
    <t>Harrington College Of Design</t>
  </si>
  <si>
    <t>Harris - Stowe State University</t>
  </si>
  <si>
    <t>Harrisburg Area Community College</t>
  </si>
  <si>
    <t>Hartnell Community College</t>
  </si>
  <si>
    <t>Hartwick College</t>
  </si>
  <si>
    <t>Harvard University</t>
  </si>
  <si>
    <t>Harvey Mudd College</t>
  </si>
  <si>
    <t>Hastings College</t>
  </si>
  <si>
    <t>Haverford College</t>
  </si>
  <si>
    <t>Hawaii Pacific University</t>
  </si>
  <si>
    <t>Hawkeye Community College</t>
  </si>
  <si>
    <t>Haywood Community College</t>
  </si>
  <si>
    <t>Heald College</t>
  </si>
  <si>
    <t>Heartland Community College</t>
  </si>
  <si>
    <t>Heidelberg University</t>
  </si>
  <si>
    <t>Helena College University Of Montana</t>
  </si>
  <si>
    <t>Henderson State University</t>
  </si>
  <si>
    <t>Hendrix College</t>
  </si>
  <si>
    <t>Henry Ford Community College</t>
  </si>
  <si>
    <t>Heritage College</t>
  </si>
  <si>
    <t>Herkimer County Community College - SUNY Office Of Community Coll</t>
  </si>
  <si>
    <t>Herzing University</t>
  </si>
  <si>
    <t>Hesston College</t>
  </si>
  <si>
    <t>Hickey College</t>
  </si>
  <si>
    <t>High Point University</t>
  </si>
  <si>
    <t>Highland Community College of Freeport, IL</t>
  </si>
  <si>
    <t>Highland Community College of Highland, KS</t>
  </si>
  <si>
    <t>Highline Community College</t>
  </si>
  <si>
    <t>Hilbert College</t>
  </si>
  <si>
    <t>Hill College</t>
  </si>
  <si>
    <t>Hillsborough Community College</t>
  </si>
  <si>
    <t>Hinds Community College</t>
  </si>
  <si>
    <t>Hiram College</t>
  </si>
  <si>
    <t>Hobart And William Smith Colleges</t>
  </si>
  <si>
    <t>Hocking Technical College</t>
  </si>
  <si>
    <t>Hodges University</t>
  </si>
  <si>
    <t>Hofstra University</t>
  </si>
  <si>
    <t>Hohokus School - RETS/Nutley</t>
  </si>
  <si>
    <t>Hollins University</t>
  </si>
  <si>
    <t>Holmes Community College</t>
  </si>
  <si>
    <t>Holy Family University</t>
  </si>
  <si>
    <t>Holyoke Community College</t>
  </si>
  <si>
    <t>Hood College</t>
  </si>
  <si>
    <t>Hope College</t>
  </si>
  <si>
    <t>Horry - Georgetown Technical College</t>
  </si>
  <si>
    <t>Houghton College</t>
  </si>
  <si>
    <t>Housatonic Community College</t>
  </si>
  <si>
    <t>Houston Baptist University</t>
  </si>
  <si>
    <t>Houston Community College</t>
  </si>
  <si>
    <t>Howard Community College</t>
  </si>
  <si>
    <t>Howard County Junior College District</t>
  </si>
  <si>
    <t>Howard Payne University</t>
  </si>
  <si>
    <t>Howard University</t>
  </si>
  <si>
    <t>Hudson County Community College</t>
  </si>
  <si>
    <t>Hudson Valley Community College</t>
  </si>
  <si>
    <t>Humboldt State University</t>
  </si>
  <si>
    <t>Huntingdon College</t>
  </si>
  <si>
    <t>Huntington University</t>
  </si>
  <si>
    <t>Husson University</t>
  </si>
  <si>
    <t>Hutchinson Community College</t>
  </si>
  <si>
    <t>IBMC College</t>
  </si>
  <si>
    <t>ITI Technical College</t>
  </si>
  <si>
    <t>ITT Technical Institute</t>
  </si>
  <si>
    <t>Idaho State University</t>
  </si>
  <si>
    <t>Illinois And Ohio Center For Broadcasting</t>
  </si>
  <si>
    <t>Illinois Central College</t>
  </si>
  <si>
    <t>Illinois College</t>
  </si>
  <si>
    <t>Illinois Eastern Community Colleges - Olney Central College</t>
  </si>
  <si>
    <t xml:space="preserve">Illinois Institute Of Art </t>
  </si>
  <si>
    <t>Illinois Institute Of Technology</t>
  </si>
  <si>
    <t>Illinois School Of Health Careers</t>
  </si>
  <si>
    <t>Illinois State University</t>
  </si>
  <si>
    <t>Illinois Valley Community College</t>
  </si>
  <si>
    <t>Illinois Wesleyan University</t>
  </si>
  <si>
    <t>Immaculata University</t>
  </si>
  <si>
    <t>Imperial Valley College</t>
  </si>
  <si>
    <t>Independence Community College</t>
  </si>
  <si>
    <t>Indian Hills Community College</t>
  </si>
  <si>
    <t>Indian River State College</t>
  </si>
  <si>
    <t>Indiana Institute Of Technology</t>
  </si>
  <si>
    <t>Indiana State University</t>
  </si>
  <si>
    <t>Indiana University Of Pennsylvania</t>
  </si>
  <si>
    <t>Indiana University System</t>
  </si>
  <si>
    <t>Institute For Business &amp; Technology</t>
  </si>
  <si>
    <t>Institute Of Audio Research</t>
  </si>
  <si>
    <t xml:space="preserve">Institute Of Production And Recording </t>
  </si>
  <si>
    <t>Interactive College Of Technology</t>
  </si>
  <si>
    <t>Intercoast Colleges</t>
  </si>
  <si>
    <t>International Academy Of Design And Technology of Chicago, IL</t>
  </si>
  <si>
    <t>International Academy Of Design And Technology of Orlando, FL</t>
  </si>
  <si>
    <t>International Business College of Fort Wayne, IN</t>
  </si>
  <si>
    <t>International Career Development Center</t>
  </si>
  <si>
    <t>Iona College</t>
  </si>
  <si>
    <t>Iowa Central Community College</t>
  </si>
  <si>
    <t>Iowa Lakes Community College</t>
  </si>
  <si>
    <t>Iowa State University Of Science &amp; Technology</t>
  </si>
  <si>
    <t>Iowa Western Community College</t>
  </si>
  <si>
    <t>Irvine Valley College</t>
  </si>
  <si>
    <t>Isothermal Community College</t>
  </si>
  <si>
    <t>Itawamba Community College</t>
  </si>
  <si>
    <t>Ithaca College</t>
  </si>
  <si>
    <t>Ivy Tech Community College Of Indiana System</t>
  </si>
  <si>
    <t>J Sargeant Reynolds Community College</t>
  </si>
  <si>
    <t>Jackson College</t>
  </si>
  <si>
    <t>Jackson State Community College</t>
  </si>
  <si>
    <t>Jackson State University</t>
  </si>
  <si>
    <t>Jacksonville State University</t>
  </si>
  <si>
    <t>Jacksonville University</t>
  </si>
  <si>
    <t>James A. Rhodes State College</t>
  </si>
  <si>
    <t>James H. Faulkner State Community College</t>
  </si>
  <si>
    <t>James Madison University</t>
  </si>
  <si>
    <t>James Sprunt Community College</t>
  </si>
  <si>
    <t>Jamestown College</t>
  </si>
  <si>
    <t>Jamestown Community College</t>
  </si>
  <si>
    <t>Jefferson College</t>
  </si>
  <si>
    <t>Jefferson Community And Technical College</t>
  </si>
  <si>
    <t>Jefferson Community College</t>
  </si>
  <si>
    <t>Jefferson Davis Community College</t>
  </si>
  <si>
    <t>Jefferson State Community College</t>
  </si>
  <si>
    <t>John A. Logan College</t>
  </si>
  <si>
    <t>John Brown University</t>
  </si>
  <si>
    <t>John Carroll University</t>
  </si>
  <si>
    <t>John Tyler Community College</t>
  </si>
  <si>
    <t>John Wood Community College</t>
  </si>
  <si>
    <t>John, Castleton And Lyndon State Colleges And Community College Of Vermont</t>
  </si>
  <si>
    <t>Johns Hopkins University</t>
  </si>
  <si>
    <t>Johnson &amp; Wales University</t>
  </si>
  <si>
    <t>Johnson College</t>
  </si>
  <si>
    <t>Johnson County Community College</t>
  </si>
  <si>
    <t>Johnson University</t>
  </si>
  <si>
    <t>Johnston Community College</t>
  </si>
  <si>
    <t>Joliet Junior College</t>
  </si>
  <si>
    <t>Jones County Junior College</t>
  </si>
  <si>
    <t>Judson University</t>
  </si>
  <si>
    <t>Juniata College</t>
  </si>
  <si>
    <t>Kalamazoo College</t>
  </si>
  <si>
    <t>Kalamazoo Valley Community College</t>
  </si>
  <si>
    <t>Kankakee Community College</t>
  </si>
  <si>
    <t>Kansas City Art Institute</t>
  </si>
  <si>
    <t>Kansas City Kansas Community College</t>
  </si>
  <si>
    <t>Kansas State University</t>
  </si>
  <si>
    <t>Kansas Wesleyan University</t>
  </si>
  <si>
    <t>Kaskaskia College</t>
  </si>
  <si>
    <t>Kean University</t>
  </si>
  <si>
    <t>Keene State College</t>
  </si>
  <si>
    <t>Keiser University</t>
  </si>
  <si>
    <t>Kellogg Community College</t>
  </si>
  <si>
    <t>Kennesaw State University</t>
  </si>
  <si>
    <t>Kent State University</t>
  </si>
  <si>
    <t>Kentucky Christian University</t>
  </si>
  <si>
    <t>Kentucky State University</t>
  </si>
  <si>
    <t>Kentucky Wesleyan College</t>
  </si>
  <si>
    <t>Kenyon College</t>
  </si>
  <si>
    <t>Kern &amp; North Orange County Community College Districts</t>
  </si>
  <si>
    <t>Kettering University</t>
  </si>
  <si>
    <t>Keuka College</t>
  </si>
  <si>
    <t>Keystone College</t>
  </si>
  <si>
    <t>Kiamichi Technology Center</t>
  </si>
  <si>
    <t>Kilgore College</t>
  </si>
  <si>
    <t>King University</t>
  </si>
  <si>
    <t>King's College</t>
  </si>
  <si>
    <t>King's College of Wilkes-Barre, PA</t>
  </si>
  <si>
    <t>Kingsborough Commmunity College/CUNY</t>
  </si>
  <si>
    <t>Kirkwood Community College</t>
  </si>
  <si>
    <t>Kishwaukee College</t>
  </si>
  <si>
    <t>Klamath Community College</t>
  </si>
  <si>
    <t>Knox College</t>
  </si>
  <si>
    <t>Kutztown University Of Pennsylvania</t>
  </si>
  <si>
    <t>La Roche College</t>
  </si>
  <si>
    <t>La Salle University</t>
  </si>
  <si>
    <t>La Sierra University</t>
  </si>
  <si>
    <t>Labette Community College</t>
  </si>
  <si>
    <t>Lackawanna College</t>
  </si>
  <si>
    <t>Lafayette College</t>
  </si>
  <si>
    <t>Lagrange College</t>
  </si>
  <si>
    <t>Lake Area Technical Institute</t>
  </si>
  <si>
    <t>Lake Erie College</t>
  </si>
  <si>
    <t>Lake Forest College</t>
  </si>
  <si>
    <t>Lake Land College</t>
  </si>
  <si>
    <t>Lake Michigan College</t>
  </si>
  <si>
    <t>Lake Region State College</t>
  </si>
  <si>
    <t>Lake Sumter State College</t>
  </si>
  <si>
    <t>Lake Superior State University</t>
  </si>
  <si>
    <t>Lake Tahoe Community College</t>
  </si>
  <si>
    <t>Lake Washington Institute Of Technology</t>
  </si>
  <si>
    <t>Lakeland College</t>
  </si>
  <si>
    <t>Lakeland Community College</t>
  </si>
  <si>
    <t>Lakes Region Community College</t>
  </si>
  <si>
    <t>Lakeshore Technical College</t>
  </si>
  <si>
    <t>Lamar Community College</t>
  </si>
  <si>
    <t>Lamar Institute Of Technology</t>
  </si>
  <si>
    <t>Lamar State College - Orange</t>
  </si>
  <si>
    <t>Lamar State College - Port Arthur</t>
  </si>
  <si>
    <t>Lamar University</t>
  </si>
  <si>
    <t>Lancaster Bible College</t>
  </si>
  <si>
    <t>Lander University</t>
  </si>
  <si>
    <t>Landmark College</t>
  </si>
  <si>
    <t>Lane Community College</t>
  </si>
  <si>
    <t>Langston University</t>
  </si>
  <si>
    <t>Lanier Technical College</t>
  </si>
  <si>
    <t>Lansing Community College</t>
  </si>
  <si>
    <t>Laramie County Community College</t>
  </si>
  <si>
    <t>Laredo Community College</t>
  </si>
  <si>
    <t>Las Positas College</t>
  </si>
  <si>
    <t>Lasell College</t>
  </si>
  <si>
    <t>Lassen College</t>
  </si>
  <si>
    <t>Latter Day Saints Business College</t>
  </si>
  <si>
    <t>Lawrence Technological University</t>
  </si>
  <si>
    <t>Lawrence University Of Wisconsin</t>
  </si>
  <si>
    <t>Le Cordon Bleu College Of Culinary Arts In Chicago</t>
  </si>
  <si>
    <t>Le Cordon Bleu College Of Culinary Arts of Dallas, TX</t>
  </si>
  <si>
    <t>Le Cordon Bleu College Of Culinary Arts of Pasadena, CA</t>
  </si>
  <si>
    <t>Le Cordon Bleu College Of Culinary Arts of Scottsdale, AZ</t>
  </si>
  <si>
    <t>Le Cordon Bleu College Of Culinary Arts of Tucker, GA</t>
  </si>
  <si>
    <t>Le Moyne College</t>
  </si>
  <si>
    <t>Lebanon Valley College</t>
  </si>
  <si>
    <t>Lee College</t>
  </si>
  <si>
    <t>Lee University</t>
  </si>
  <si>
    <t>Lees-Mcrae College</t>
  </si>
  <si>
    <t>Lehigh Carbon Community College</t>
  </si>
  <si>
    <t>Lehigh University</t>
  </si>
  <si>
    <t>Lenoir Community College</t>
  </si>
  <si>
    <t>Lenoir-Rhyne University</t>
  </si>
  <si>
    <t>Lesley University</t>
  </si>
  <si>
    <t>Letourneau University</t>
  </si>
  <si>
    <t>Lewis &amp; Clark College</t>
  </si>
  <si>
    <t>Lewis And Clark Community College</t>
  </si>
  <si>
    <t>Lewis University</t>
  </si>
  <si>
    <t>Lewis-Clark State College</t>
  </si>
  <si>
    <t>Lim College</t>
  </si>
  <si>
    <t>Limestone College</t>
  </si>
  <si>
    <t>Lincoln Christian University</t>
  </si>
  <si>
    <t>Lincoln College</t>
  </si>
  <si>
    <t>Lincoln College Of New England</t>
  </si>
  <si>
    <t>Lincoln Land Community College</t>
  </si>
  <si>
    <t>Lincoln Memorial University</t>
  </si>
  <si>
    <t>Lincoln Technical Institute And Lincoln College Of Technology</t>
  </si>
  <si>
    <t>Lincoln Technical Institutes And Lincoln College Of Technology</t>
  </si>
  <si>
    <t>Lincoln University of Jefferson City, MO</t>
  </si>
  <si>
    <t>Lincoln University of Lincoln University, PA</t>
  </si>
  <si>
    <t>Lindenwood University</t>
  </si>
  <si>
    <t>Lindsey Wilson College</t>
  </si>
  <si>
    <t>Linfield College</t>
  </si>
  <si>
    <t>Linn State Technical College</t>
  </si>
  <si>
    <t>Linn-Benton Community College</t>
  </si>
  <si>
    <t>Lipscomb University</t>
  </si>
  <si>
    <t>Lively Technical Center</t>
  </si>
  <si>
    <t>Lock Haven University Of Pennsylvania</t>
  </si>
  <si>
    <t>Lone Star College-North Harris</t>
  </si>
  <si>
    <t>Long Beach City College</t>
  </si>
  <si>
    <t>Long Island University System</t>
  </si>
  <si>
    <t>Longwood University</t>
  </si>
  <si>
    <t>Loras College</t>
  </si>
  <si>
    <t>Lord Fairfax Community College</t>
  </si>
  <si>
    <t>Lorenzo Walker Institute Of Technology</t>
  </si>
  <si>
    <t>Los Angeles Community College District</t>
  </si>
  <si>
    <t>Los Rios Community College District</t>
  </si>
  <si>
    <t>Louisiana College</t>
  </si>
  <si>
    <t>Louisiana State University In Shreveport</t>
  </si>
  <si>
    <t>Louisiana State University System</t>
  </si>
  <si>
    <t>Louisiana Tech University</t>
  </si>
  <si>
    <t>Lourdes University</t>
  </si>
  <si>
    <t>Lower Columbia College</t>
  </si>
  <si>
    <t>Loyola Marymount University</t>
  </si>
  <si>
    <t>Loyola University Chicago</t>
  </si>
  <si>
    <t>Loyola University Maryland</t>
  </si>
  <si>
    <t>Loyola University New Orleans</t>
  </si>
  <si>
    <t>Lubbock Christian University</t>
  </si>
  <si>
    <t>Luna Community College</t>
  </si>
  <si>
    <t>Lurleen B. Wallace Community College</t>
  </si>
  <si>
    <t>Luther College</t>
  </si>
  <si>
    <t>Luzerne County Community College</t>
  </si>
  <si>
    <t>Lycoming College</t>
  </si>
  <si>
    <t>Lynn University</t>
  </si>
  <si>
    <t>MCP Hahnemann And Drexel Universities</t>
  </si>
  <si>
    <t>MCPHS University</t>
  </si>
  <si>
    <t>MTI College</t>
  </si>
  <si>
    <t>MacMurray College</t>
  </si>
  <si>
    <t>Macalester College</t>
  </si>
  <si>
    <t>Macomb Community College</t>
  </si>
  <si>
    <t>Madison Area Technical College</t>
  </si>
  <si>
    <t>Madison Media Institute</t>
  </si>
  <si>
    <t>Madonna University</t>
  </si>
  <si>
    <t>Maine Maritime Academy</t>
  </si>
  <si>
    <t>Malone University</t>
  </si>
  <si>
    <t>Manchester Community College of Manchester, CT</t>
  </si>
  <si>
    <t>Manchester Community College of Manchester, NH</t>
  </si>
  <si>
    <t>Manchester University</t>
  </si>
  <si>
    <t>Manhattanville College</t>
  </si>
  <si>
    <t>Manor College</t>
  </si>
  <si>
    <t>Mansfield University Of Pennsylvania</t>
  </si>
  <si>
    <t>Maranatha Baptist University</t>
  </si>
  <si>
    <t>Marian University of Fond Du Lac, WI</t>
  </si>
  <si>
    <t>Marietta College</t>
  </si>
  <si>
    <t>Marinello School Of Beauty, Xenon International Academy, International School Of Skin And Nailcare And Hair Professionals Academy</t>
  </si>
  <si>
    <t>Marion Technical College</t>
  </si>
  <si>
    <t>Marist College</t>
  </si>
  <si>
    <t>Marquette University</t>
  </si>
  <si>
    <t>Mars Hill University</t>
  </si>
  <si>
    <t>Marshall University</t>
  </si>
  <si>
    <t>Marshalltown Community College</t>
  </si>
  <si>
    <t>Martin Community College</t>
  </si>
  <si>
    <t>Martin Methodist College</t>
  </si>
  <si>
    <t>Mary Baldwin College</t>
  </si>
  <si>
    <t>Maryland Institute College Of Art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</si>
  <si>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</si>
  <si>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</si>
  <si>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</si>
  <si>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</si>
  <si>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</si>
  <si>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</si>
  <si>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</si>
  <si>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</si>
  <si>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</si>
  <si>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</si>
  <si>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</si>
  <si>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Massasoit Community College</t>
  </si>
  <si>
    <t xml:space="preserve">Master's College &amp; Seminary </t>
  </si>
  <si>
    <t>Mayland Community College</t>
  </si>
  <si>
    <t>Maynard A. Traviss Career Center</t>
  </si>
  <si>
    <t>Mayville State University</t>
  </si>
  <si>
    <t>McDaniel College</t>
  </si>
  <si>
    <t>McDowell Technical Community College</t>
  </si>
  <si>
    <t>McHenry County College</t>
  </si>
  <si>
    <t>McKendree University</t>
  </si>
  <si>
    <t>McLennan Community College</t>
  </si>
  <si>
    <t>McMurry University</t>
  </si>
  <si>
    <t>McNally Smith College Of Music</t>
  </si>
  <si>
    <t>McPherson College</t>
  </si>
  <si>
    <t>Mcneese State University</t>
  </si>
  <si>
    <t>Medaille College</t>
  </si>
  <si>
    <t>Medtech College</t>
  </si>
  <si>
    <t>Mendocino College</t>
  </si>
  <si>
    <t>Merced Community College</t>
  </si>
  <si>
    <t>Mercer County Community College</t>
  </si>
  <si>
    <t>Mercer University</t>
  </si>
  <si>
    <t>Mercy College</t>
  </si>
  <si>
    <t>Mercyhurst University</t>
  </si>
  <si>
    <t>Meredith College</t>
  </si>
  <si>
    <t>Meridian Community College</t>
  </si>
  <si>
    <t>Merrimack College</t>
  </si>
  <si>
    <t>Messiah College</t>
  </si>
  <si>
    <t>Methodist University</t>
  </si>
  <si>
    <t>Metro Business College</t>
  </si>
  <si>
    <t>Metropolitan Community College of Kansas City, MO</t>
  </si>
  <si>
    <t>Metropolitan Community College of Omaha, NE</t>
  </si>
  <si>
    <t>Metropolitan State University Of Denver</t>
  </si>
  <si>
    <t>Miami Dade Community College System</t>
  </si>
  <si>
    <t>Miami International University Of Art &amp; Design</t>
  </si>
  <si>
    <t>Miami University</t>
  </si>
  <si>
    <t>Michigan State University</t>
  </si>
  <si>
    <t>Michigan Technological University</t>
  </si>
  <si>
    <t>Mid-Plains Community College</t>
  </si>
  <si>
    <t>Mid-South Community College</t>
  </si>
  <si>
    <t>Mid-State Technical College</t>
  </si>
  <si>
    <t>Midamerica Nazarene University</t>
  </si>
  <si>
    <t>Middle Georgia State College</t>
  </si>
  <si>
    <t>Middle Tennessee State University</t>
  </si>
  <si>
    <t>Middlebury College</t>
  </si>
  <si>
    <t>Middlesex Community College of Bedford, MA</t>
  </si>
  <si>
    <t>Middlesex Community College of Middletown, CT</t>
  </si>
  <si>
    <t>Middlesex County College</t>
  </si>
  <si>
    <t>Midland College</t>
  </si>
  <si>
    <t>Midland University</t>
  </si>
  <si>
    <t>Midlands Technical College</t>
  </si>
  <si>
    <t>Midred Elley College And Austin's School Of Spa Technology</t>
  </si>
  <si>
    <t>Midwest Technical Institute</t>
  </si>
  <si>
    <t>Midwestern State University</t>
  </si>
  <si>
    <t>Milan Institute of Palm Desert, CA</t>
  </si>
  <si>
    <t>Milan Institute of Sparks, NV</t>
  </si>
  <si>
    <t>Miles Community College</t>
  </si>
  <si>
    <t>Miller-Motte Technical College &amp; McCann School Of Business &amp; Technology</t>
  </si>
  <si>
    <t>Millersville University Of Pennsylvania</t>
  </si>
  <si>
    <t>Milligan College</t>
  </si>
  <si>
    <t>Millikin University</t>
  </si>
  <si>
    <t>Mills College</t>
  </si>
  <si>
    <t>Millsaps College</t>
  </si>
  <si>
    <t>Milwaukee Area Technical College</t>
  </si>
  <si>
    <t>Milwaukee Institute Of Art &amp; Design</t>
  </si>
  <si>
    <t>Milwaukee School Of Engineering</t>
  </si>
  <si>
    <t>Mineral Area College</t>
  </si>
  <si>
    <t>Minneapolis Business College</t>
  </si>
  <si>
    <t>Minneapolis College Of Art &amp; Design</t>
  </si>
  <si>
    <t>Minnesota School Of Business</t>
  </si>
  <si>
    <t>Minnesota State University System, Century And Various Other Minnesota Community Colleges</t>
  </si>
  <si>
    <t>Minot State University</t>
  </si>
  <si>
    <t>Miracosta College</t>
  </si>
  <si>
    <t>Misericordia  University</t>
  </si>
  <si>
    <t>Mississippi College</t>
  </si>
  <si>
    <t>Mississippi Delta Community College</t>
  </si>
  <si>
    <t>Mississippi Gulf Coast Community College</t>
  </si>
  <si>
    <t>Mississippi State University</t>
  </si>
  <si>
    <t>Mississippi University For Women</t>
  </si>
  <si>
    <t>Mississippi Valley State University</t>
  </si>
  <si>
    <t>Missouri Baptist University</t>
  </si>
  <si>
    <t>Missouri College</t>
  </si>
  <si>
    <t>Missouri Southern State University</t>
  </si>
  <si>
    <t>Missouri State University</t>
  </si>
  <si>
    <t>Missouri State University - West Plains</t>
  </si>
  <si>
    <t>Missouri Valley College</t>
  </si>
  <si>
    <t>Missouri Western State University</t>
  </si>
  <si>
    <t>Mitchell College</t>
  </si>
  <si>
    <t>Mitchell Community College</t>
  </si>
  <si>
    <t>Mitchell Technical Institute</t>
  </si>
  <si>
    <t>Moberly Area Community College</t>
  </si>
  <si>
    <t>Mohave Community College</t>
  </si>
  <si>
    <t>Mohawk Valley Community College - SUNY Office Of Community Colleg</t>
  </si>
  <si>
    <t>Monmouth College</t>
  </si>
  <si>
    <t>Monmouth University</t>
  </si>
  <si>
    <t>Monroe College</t>
  </si>
  <si>
    <t>Monroe Community College</t>
  </si>
  <si>
    <t>Monroe County Community College</t>
  </si>
  <si>
    <t>Montana State University - Billings</t>
  </si>
  <si>
    <t>Montana State University - Northern</t>
  </si>
  <si>
    <t>Montana State University Bozeman</t>
  </si>
  <si>
    <t>Montana Tech Of The University Of Montana</t>
  </si>
  <si>
    <t>Montcalm Community College</t>
  </si>
  <si>
    <t>Montclair State University</t>
  </si>
  <si>
    <t>Monterey Peninsula College</t>
  </si>
  <si>
    <t>Montgomery College</t>
  </si>
  <si>
    <t>Montgomery Community College</t>
  </si>
  <si>
    <t>Montgomery County Community College</t>
  </si>
  <si>
    <t>Moody Bible Institute</t>
  </si>
  <si>
    <t>Moore Norman Technology Center School District No. 17</t>
  </si>
  <si>
    <t>Moraine Park Technical College</t>
  </si>
  <si>
    <t>Moraine Valley Community College</t>
  </si>
  <si>
    <t>Moravian College</t>
  </si>
  <si>
    <t>Morehead State University</t>
  </si>
  <si>
    <t>Morehouse College</t>
  </si>
  <si>
    <t>Morningside College</t>
  </si>
  <si>
    <t>Morton College</t>
  </si>
  <si>
    <t>Motlow State Community College</t>
  </si>
  <si>
    <t>Moultrie Technical College</t>
  </si>
  <si>
    <t>Mount Aloysius College</t>
  </si>
  <si>
    <t>Mount Holyoke College</t>
  </si>
  <si>
    <t>Mount Hood Community College</t>
  </si>
  <si>
    <t>Mount Ida College</t>
  </si>
  <si>
    <t>Mount Marty College</t>
  </si>
  <si>
    <t>Mount Mary University</t>
  </si>
  <si>
    <t>Mount Mercy University</t>
  </si>
  <si>
    <t>Mount Saint Mary College</t>
  </si>
  <si>
    <t>Mount Saint Mary's University</t>
  </si>
  <si>
    <t>Mount San Antonio College</t>
  </si>
  <si>
    <t>Mount St. Mary's College</t>
  </si>
  <si>
    <t>Mount Vernon Nazarene University</t>
  </si>
  <si>
    <t>Mount Wachusett Community College</t>
  </si>
  <si>
    <t>Mountain Empire Community College</t>
  </si>
  <si>
    <t>Mt. San Jacinto College</t>
  </si>
  <si>
    <t>Muhlenberg College</t>
  </si>
  <si>
    <t>Multnomah University</t>
  </si>
  <si>
    <t>Murray State University</t>
  </si>
  <si>
    <t>Musicians Institute</t>
  </si>
  <si>
    <t>Muskegon Community College</t>
  </si>
  <si>
    <t>Muskingum University</t>
  </si>
  <si>
    <t>NHTI  - Concord's Community College</t>
  </si>
  <si>
    <t>Napa Valley College</t>
  </si>
  <si>
    <t>Nash Community College</t>
  </si>
  <si>
    <t>Nashua Community College</t>
  </si>
  <si>
    <t>Nashville State Community College</t>
  </si>
  <si>
    <t>Nassau Community College</t>
  </si>
  <si>
    <t>National College</t>
  </si>
  <si>
    <t>National College Of Business And Technology</t>
  </si>
  <si>
    <t>National Park Community College</t>
  </si>
  <si>
    <t>Nationwide Beauty Academy</t>
  </si>
  <si>
    <t>Naugatuck Valley Community College</t>
  </si>
  <si>
    <t>Navarro College</t>
  </si>
  <si>
    <t>Nazareth College Of Rochester</t>
  </si>
  <si>
    <t>Nebraska Wesleyan University</t>
  </si>
  <si>
    <t>Neumann University</t>
  </si>
  <si>
    <t>Nevada State College</t>
  </si>
  <si>
    <t>New Castle School Of Trades</t>
  </si>
  <si>
    <t>New England College</t>
  </si>
  <si>
    <t>New England Culinary Institute</t>
  </si>
  <si>
    <t xml:space="preserve">New England Institute Of Art </t>
  </si>
  <si>
    <t>New England Institute Of Technology</t>
  </si>
  <si>
    <t>New Jersey City University</t>
  </si>
  <si>
    <t>New Jersey Institute Of Technology</t>
  </si>
  <si>
    <t>New Mexico Highlands University</t>
  </si>
  <si>
    <t>New Mexico Institute Of Mining &amp; Technology</t>
  </si>
  <si>
    <t>New Mexico Junior College</t>
  </si>
  <si>
    <t>New Mexico Military Institute</t>
  </si>
  <si>
    <t>New Mexico State University</t>
  </si>
  <si>
    <t>New River Community College</t>
  </si>
  <si>
    <t>New School, The</t>
  </si>
  <si>
    <t>New York City College Of Technology Of The City University Of New</t>
  </si>
  <si>
    <t>New York Institute Of Technology</t>
  </si>
  <si>
    <t>New York University</t>
  </si>
  <si>
    <t>Newberry College</t>
  </si>
  <si>
    <t>Newman University</t>
  </si>
  <si>
    <t>Niagara County Community College</t>
  </si>
  <si>
    <t>Niagara University</t>
  </si>
  <si>
    <t>Nicholls State University</t>
  </si>
  <si>
    <t>Nichols College</t>
  </si>
  <si>
    <t>Nicolet Area Technical College</t>
  </si>
  <si>
    <t>Norfolk State University</t>
  </si>
  <si>
    <t>North Arkansas College</t>
  </si>
  <si>
    <t>North Carolina Agricultural &amp; Technical State University</t>
  </si>
  <si>
    <t>North Carolina Central University</t>
  </si>
  <si>
    <t>North Carolina State University</t>
  </si>
  <si>
    <t>North Carolina Wesleyan College</t>
  </si>
  <si>
    <t>North Central College</t>
  </si>
  <si>
    <t>North Central Kansas Technical College</t>
  </si>
  <si>
    <t>North Central Michigan College</t>
  </si>
  <si>
    <t>North Central Missouri College</t>
  </si>
  <si>
    <t>North Central State College</t>
  </si>
  <si>
    <t>North Central Texas College</t>
  </si>
  <si>
    <t>North Central University</t>
  </si>
  <si>
    <t>North Country Community College</t>
  </si>
  <si>
    <t>North Dakota State College Of Science</t>
  </si>
  <si>
    <t>North Dakota State University - Main Campus - Fargo</t>
  </si>
  <si>
    <t>North Florida Community College</t>
  </si>
  <si>
    <t>North Georgia Technical College</t>
  </si>
  <si>
    <t>North Greenville University</t>
  </si>
  <si>
    <t>North Idaho College</t>
  </si>
  <si>
    <t>North Iowa Area Community College</t>
  </si>
  <si>
    <t>North Park University</t>
  </si>
  <si>
    <t>North Seattle College</t>
  </si>
  <si>
    <t>North Shore Community College</t>
  </si>
  <si>
    <t>Northampton County Area Community College</t>
  </si>
  <si>
    <t>Northcentral Technical College</t>
  </si>
  <si>
    <t>Northeast Alabama Community College</t>
  </si>
  <si>
    <t>Northeast Community College</t>
  </si>
  <si>
    <t>Northeast Iowa Community College</t>
  </si>
  <si>
    <t>Northeast Mississippi Community College</t>
  </si>
  <si>
    <t>Northeast State Community College</t>
  </si>
  <si>
    <t>Northeast Texas Community College</t>
  </si>
  <si>
    <t>Northeast Wisconsin Technical College</t>
  </si>
  <si>
    <t>Northeastern Illinois University</t>
  </si>
  <si>
    <t>Northeastern Junior College</t>
  </si>
  <si>
    <t>Northeastern Oklahoma A &amp; M College</t>
  </si>
  <si>
    <t>Northeastern State University</t>
  </si>
  <si>
    <t>Northeastern Technical College</t>
  </si>
  <si>
    <t>Northeastern University</t>
  </si>
  <si>
    <t>Northern Essex Community College</t>
  </si>
  <si>
    <t>Northern Illinois University</t>
  </si>
  <si>
    <t>Northern Kentucky University</t>
  </si>
  <si>
    <t>Northern Michigan University</t>
  </si>
  <si>
    <t>Northern Oklahoma College</t>
  </si>
  <si>
    <t>Northern Virginia Community College</t>
  </si>
  <si>
    <t>Northern Wyoming Community College District</t>
  </si>
  <si>
    <t>Northland College</t>
  </si>
  <si>
    <t>Northland Pioneer College</t>
  </si>
  <si>
    <t>Northwest - Shoals Community College</t>
  </si>
  <si>
    <t>Northwest Arkansas Community College</t>
  </si>
  <si>
    <t>Northwest College</t>
  </si>
  <si>
    <t>Northwest Florida State College</t>
  </si>
  <si>
    <t>Northwest Iowa Community College</t>
  </si>
  <si>
    <t>Northwest Kansas Technical College</t>
  </si>
  <si>
    <t>Northwest Mississippi Community College</t>
  </si>
  <si>
    <t>Northwest Missouri State University</t>
  </si>
  <si>
    <t>Northwest Nazarene University</t>
  </si>
  <si>
    <t>Northwest State Community College</t>
  </si>
  <si>
    <t>Northwest University</t>
  </si>
  <si>
    <t>Northwestern College of Bridgeview, IL</t>
  </si>
  <si>
    <t>Northwestern College of Orange City, IA</t>
  </si>
  <si>
    <t>Northwestern Connecticut Community College</t>
  </si>
  <si>
    <t>Northwestern Michigan College</t>
  </si>
  <si>
    <t>Northwestern Oklahoma State University</t>
  </si>
  <si>
    <t>Northwestern State University</t>
  </si>
  <si>
    <t>Northwestern University</t>
  </si>
  <si>
    <t>Northwood University</t>
  </si>
  <si>
    <t>Norwalk Community College</t>
  </si>
  <si>
    <t>Norwich University</t>
  </si>
  <si>
    <t>Notre Dame Of Maryland University</t>
  </si>
  <si>
    <t>Nova Southeastern University</t>
  </si>
  <si>
    <t>Nyack College</t>
  </si>
  <si>
    <t>Oakland City University</t>
  </si>
  <si>
    <t>Oakland Community College</t>
  </si>
  <si>
    <t>Oakland University</t>
  </si>
  <si>
    <t>Oakton Community College</t>
  </si>
  <si>
    <t>Oberlin College</t>
  </si>
  <si>
    <t>Occidental College</t>
  </si>
  <si>
    <t>Ocean County College</t>
  </si>
  <si>
    <t>Odessa College</t>
  </si>
  <si>
    <t>Ogeechee Technical College</t>
  </si>
  <si>
    <t>Oglethorpe University</t>
  </si>
  <si>
    <t>Ohio Dominican University</t>
  </si>
  <si>
    <t>Ohio Northern University</t>
  </si>
  <si>
    <t>Ohio University</t>
  </si>
  <si>
    <t>Ohio Wesleyan University</t>
  </si>
  <si>
    <t>Ohlone College</t>
  </si>
  <si>
    <t>Okefenokee Technical College</t>
  </si>
  <si>
    <t>Oklahoma Baptist University</t>
  </si>
  <si>
    <t>Oklahoma Christian University</t>
  </si>
  <si>
    <t>Oklahoma City Community College</t>
  </si>
  <si>
    <t>Oklahoma City University</t>
  </si>
  <si>
    <t>Oklahoma Panhandle State University</t>
  </si>
  <si>
    <t>Oklahoma State University</t>
  </si>
  <si>
    <t>Oklahoma State University - Oklahoma City</t>
  </si>
  <si>
    <t>Oklahoma State University Institute Of Technology - Okmulgee</t>
  </si>
  <si>
    <t>Old Dominion University</t>
  </si>
  <si>
    <t>Olivet College</t>
  </si>
  <si>
    <t>Olivet Nazarene University</t>
  </si>
  <si>
    <t>Olympian Academy Of Cosmetology</t>
  </si>
  <si>
    <t>Olympic College</t>
  </si>
  <si>
    <t>Onondaga Community College</t>
  </si>
  <si>
    <t>Oral Roberts University</t>
  </si>
  <si>
    <t>Orange County Community College</t>
  </si>
  <si>
    <t>Orange Technical Education Centers - Orlando Technical</t>
  </si>
  <si>
    <t>Orangeburg - Calhoun Technical College</t>
  </si>
  <si>
    <t>Oregon Institute Of Technology</t>
  </si>
  <si>
    <t>Oregon State University</t>
  </si>
  <si>
    <t>Orleans Technical Institute</t>
  </si>
  <si>
    <t>Otero Junior College</t>
  </si>
  <si>
    <t>Otis College Of Art &amp; Design</t>
  </si>
  <si>
    <t>Ottawa University</t>
  </si>
  <si>
    <t>Otterbein University</t>
  </si>
  <si>
    <t>Ouachita Baptist University</t>
  </si>
  <si>
    <t>Our Lady Of Holy Cross College</t>
  </si>
  <si>
    <t>Our Lady Of The Lake College</t>
  </si>
  <si>
    <t>Our Lady Of The Lake University</t>
  </si>
  <si>
    <t>Owens State Community College</t>
  </si>
  <si>
    <t>Ozark Christian College</t>
  </si>
  <si>
    <t>Ozarks Technical Community College</t>
  </si>
  <si>
    <t>PCI Health Training Center</t>
  </si>
  <si>
    <t>Pace University</t>
  </si>
  <si>
    <t>Pacific Lutheran University</t>
  </si>
  <si>
    <t>Pacific Union College</t>
  </si>
  <si>
    <t>Pacific University</t>
  </si>
  <si>
    <t>Paine College</t>
  </si>
  <si>
    <t>Palm Beach Atlantic University</t>
  </si>
  <si>
    <t>Palm Beach State College</t>
  </si>
  <si>
    <t>Palomar College</t>
  </si>
  <si>
    <t>Panola College</t>
  </si>
  <si>
    <t>Paris Junior College</t>
  </si>
  <si>
    <t>Park University</t>
  </si>
  <si>
    <t>Parkland College</t>
  </si>
  <si>
    <t>Pasadena City College</t>
  </si>
  <si>
    <t>Pasco - Hernando State College</t>
  </si>
  <si>
    <t>Passaic County Community College</t>
  </si>
  <si>
    <t>Patrick Henry Community College</t>
  </si>
  <si>
    <t>Paul D. Camp Community College</t>
  </si>
  <si>
    <t>Paul Mitchell The School of Costa Mesa, CA</t>
  </si>
  <si>
    <t>Paul Smith's College Of Arts &amp; Sciences</t>
  </si>
  <si>
    <t>Pearl River Community College</t>
  </si>
  <si>
    <t>Pellissippi State Community College</t>
  </si>
  <si>
    <t>Peninsula College</t>
  </si>
  <si>
    <t>Pennsylvania College Of Technology</t>
  </si>
  <si>
    <t>Pennsylvania Highlands Community College</t>
  </si>
  <si>
    <t xml:space="preserve">Pennsylvania State University </t>
  </si>
  <si>
    <t>Pensacola State College</t>
  </si>
  <si>
    <t>Pepperdine University</t>
  </si>
  <si>
    <t>Perry Technical Institute</t>
  </si>
  <si>
    <t>Peru State College</t>
  </si>
  <si>
    <t>Pfeiffer University</t>
  </si>
  <si>
    <t>Philadelphia University</t>
  </si>
  <si>
    <t>Philander Smith College</t>
  </si>
  <si>
    <t>Phillips Community College Of The University Of Arkansas</t>
  </si>
  <si>
    <t>Phoenix Metro Community Colleges</t>
  </si>
  <si>
    <t>Piedmont College</t>
  </si>
  <si>
    <t>Piedmont Community College</t>
  </si>
  <si>
    <t>Piedmont Technical College</t>
  </si>
  <si>
    <t>Piedmont Virginia Community College</t>
  </si>
  <si>
    <t>Pierce College</t>
  </si>
  <si>
    <t>Pima County Community College</t>
  </si>
  <si>
    <t>Pima Medical Institute</t>
  </si>
  <si>
    <t>Pinellas Technical Education Center - Clearwater Campus</t>
  </si>
  <si>
    <t>Pinnacle Career Institute</t>
  </si>
  <si>
    <t>Pioneer Pacific College</t>
  </si>
  <si>
    <t>Pitt Community College</t>
  </si>
  <si>
    <t>Pittsburg State University</t>
  </si>
  <si>
    <t>Pittsburgh Institute Of Aeronautics</t>
  </si>
  <si>
    <t>Pittsburgh Technical Institute</t>
  </si>
  <si>
    <t>Pitzer College</t>
  </si>
  <si>
    <t>Pivot Point Academy</t>
  </si>
  <si>
    <t>Platt College of Alhambra, CA</t>
  </si>
  <si>
    <t>Platt College of Tulsa, OK</t>
  </si>
  <si>
    <t>Plaza College</t>
  </si>
  <si>
    <t>Plymouth State University Of The University System Of New Hampshire</t>
  </si>
  <si>
    <t>Point Loma Nazarene University</t>
  </si>
  <si>
    <t>Point Park University</t>
  </si>
  <si>
    <t>Polk State College</t>
  </si>
  <si>
    <t>Pomona College</t>
  </si>
  <si>
    <t>Portland Community College</t>
  </si>
  <si>
    <t>Portland State University</t>
  </si>
  <si>
    <t>Post University</t>
  </si>
  <si>
    <t>Poster &amp; Chester Institute</t>
  </si>
  <si>
    <t>Prairie State College</t>
  </si>
  <si>
    <t>Prairie View Agricultural &amp; Mechanical University</t>
  </si>
  <si>
    <t>Pratt Community College</t>
  </si>
  <si>
    <t>Pratt Institute</t>
  </si>
  <si>
    <t>Presbyterian College</t>
  </si>
  <si>
    <t>Prince George's Community College</t>
  </si>
  <si>
    <t>Princeton University</t>
  </si>
  <si>
    <t>Prism Career Institute</t>
  </si>
  <si>
    <t>Providence College</t>
  </si>
  <si>
    <t>Pulaski Technical College</t>
  </si>
  <si>
    <t>Purdue University</t>
  </si>
  <si>
    <t>Queens University Of Charlotte</t>
  </si>
  <si>
    <t>Queensborough Community College-CUNY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</si>
  <si>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</si>
  <si>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</si>
  <si>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</si>
  <si>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</si>
  <si>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</si>
  <si>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Radford University</t>
  </si>
  <si>
    <t>Ramapo College Of New Jersey</t>
  </si>
  <si>
    <t>Rancho Santiago Community College District</t>
  </si>
  <si>
    <t>Randolph - Macon College</t>
  </si>
  <si>
    <t>Randolph College</t>
  </si>
  <si>
    <t>Randolph Community College</t>
  </si>
  <si>
    <t>Ranger College</t>
  </si>
  <si>
    <t>Ranken Technical College</t>
  </si>
  <si>
    <t>Rappahannock Community College</t>
  </si>
  <si>
    <t>Raritan Valley Community College</t>
  </si>
  <si>
    <t>Reading Area Community College</t>
  </si>
  <si>
    <t>Redlands Community College</t>
  </si>
  <si>
    <t>Reed College</t>
  </si>
  <si>
    <t>Regency Beauty Institute</t>
  </si>
  <si>
    <t>Regis College</t>
  </si>
  <si>
    <t>Regis University</t>
  </si>
  <si>
    <t>Reid State Technical College</t>
  </si>
  <si>
    <t>Reinhardt University</t>
  </si>
  <si>
    <t>Rend Lake College</t>
  </si>
  <si>
    <t>Rensselaer Polytechnic Institute</t>
  </si>
  <si>
    <t>Renton Technical College</t>
  </si>
  <si>
    <t>Rhode Island College</t>
  </si>
  <si>
    <t>Rhode Island School Of Design</t>
  </si>
  <si>
    <t>Rhodes College</t>
  </si>
  <si>
    <t>Rice University</t>
  </si>
  <si>
    <t>Rich Mountain Community College</t>
  </si>
  <si>
    <t>Richard Bland College</t>
  </si>
  <si>
    <t xml:space="preserve">Richard Stockton College Of New Jersey </t>
  </si>
  <si>
    <t>Richland Community College</t>
  </si>
  <si>
    <t>Richmond Community College</t>
  </si>
  <si>
    <t>Rider University</t>
  </si>
  <si>
    <t>Ringling College Of Art &amp; Design</t>
  </si>
  <si>
    <t>Rio Hondo Community College</t>
  </si>
  <si>
    <t>Ripon College</t>
  </si>
  <si>
    <t>River Parishes Community College</t>
  </si>
  <si>
    <t>River Valley Community College</t>
  </si>
  <si>
    <t>Riverside Community College District</t>
  </si>
  <si>
    <t>Roane State Community College</t>
  </si>
  <si>
    <t>Roanoke Chowan Community College</t>
  </si>
  <si>
    <t>Roanoke College</t>
  </si>
  <si>
    <t>Robert Morgan And Miami Lakes Educational Centers</t>
  </si>
  <si>
    <t>Robert Morris University</t>
  </si>
  <si>
    <t>Robert Morris University Illinois</t>
  </si>
  <si>
    <t>Roberts Wesleyan College</t>
  </si>
  <si>
    <t>Robeson Community College</t>
  </si>
  <si>
    <t>Rochester Institute Of Technology</t>
  </si>
  <si>
    <t>Rock Valley College</t>
  </si>
  <si>
    <t>Rockford University</t>
  </si>
  <si>
    <t>Rockhurst University</t>
  </si>
  <si>
    <t>Rockingham Community College</t>
  </si>
  <si>
    <t>Rockland Community College</t>
  </si>
  <si>
    <t>Rocky Mountain College</t>
  </si>
  <si>
    <t>Roger Williams University</t>
  </si>
  <si>
    <t>Rogers State University</t>
  </si>
  <si>
    <t>Rogue Community College</t>
  </si>
  <si>
    <t>Rollins College</t>
  </si>
  <si>
    <t>Roosevelt University</t>
  </si>
  <si>
    <t>Rose - Hulman Institute Of Technology</t>
  </si>
  <si>
    <t>Rose State College</t>
  </si>
  <si>
    <t>Rowan College At Gloucester County</t>
  </si>
  <si>
    <t>Rowan University</t>
  </si>
  <si>
    <t>Rowan-Cabarrus Community College</t>
  </si>
  <si>
    <t>Roxbury Community College</t>
  </si>
  <si>
    <t>Rust College</t>
  </si>
  <si>
    <t>Rutgers, The State University Of New Jersey</t>
  </si>
  <si>
    <t>SBI Campus - An Affiliate Of Sanford-Brown</t>
  </si>
  <si>
    <t>SUNY At Fredonia</t>
  </si>
  <si>
    <t>SUNY College At Brockport</t>
  </si>
  <si>
    <t>SUNY College At Buffalo</t>
  </si>
  <si>
    <t>SUNY College At Cortland</t>
  </si>
  <si>
    <t>SUNY College At Geneseo</t>
  </si>
  <si>
    <t>SUNY College At Old Westbury</t>
  </si>
  <si>
    <t>SUNY College At Oneonta</t>
  </si>
  <si>
    <t>SUNY College At Oswego</t>
  </si>
  <si>
    <t>SUNY College At Purchase</t>
  </si>
  <si>
    <t>SUNY College Of Agriculture &amp; Technology At Cobleskill</t>
  </si>
  <si>
    <t>SUNY College Of Agriculture &amp; Technology At Morrisville</t>
  </si>
  <si>
    <t>SUNY College Of Technology At Alfred</t>
  </si>
  <si>
    <t>SUNY College Of Technology At Canton</t>
  </si>
  <si>
    <t>SUNY College Of Technology At Delhi</t>
  </si>
  <si>
    <t>SUNY Empire State College</t>
  </si>
  <si>
    <t>SUNY Fulton-Montgomery Community College</t>
  </si>
  <si>
    <t>SUNY Maritime College</t>
  </si>
  <si>
    <t>SUNY Upstate Medical University And SUNY College Of Environment Science And Forestry</t>
  </si>
  <si>
    <t>SUNY Westchester Community College</t>
  </si>
  <si>
    <t>Sacred Heart University</t>
  </si>
  <si>
    <t>Saddleback College</t>
  </si>
  <si>
    <t>Sage Colleges</t>
  </si>
  <si>
    <t>Saginaw Valley State University</t>
  </si>
  <si>
    <t>Saint Ambrose University</t>
  </si>
  <si>
    <t>Saint Anselm College</t>
  </si>
  <si>
    <t>Saint Augustine College</t>
  </si>
  <si>
    <t>Saint Augustine's University</t>
  </si>
  <si>
    <t>Saint Charles Community College</t>
  </si>
  <si>
    <t>Saint Francis College</t>
  </si>
  <si>
    <t>Saint Francis University</t>
  </si>
  <si>
    <t>Saint John Fisher College</t>
  </si>
  <si>
    <t>Saint John's University of Collegeville, MN</t>
  </si>
  <si>
    <t>Saint John's University of Queens, NY</t>
  </si>
  <si>
    <t>Saint Johns River State College</t>
  </si>
  <si>
    <t>Saint Joseph's College of Brooklyn, NY</t>
  </si>
  <si>
    <t>Saint Joseph's College of Rensselaer, IN</t>
  </si>
  <si>
    <t>Saint Joseph's College of Standish, ME</t>
  </si>
  <si>
    <t>Saint Joseph's University</t>
  </si>
  <si>
    <t>Saint Leo University</t>
  </si>
  <si>
    <t>Saint Louis College Of Pharmacy</t>
  </si>
  <si>
    <t>Saint Louis University</t>
  </si>
  <si>
    <t>Saint Martin's University</t>
  </si>
  <si>
    <t>Saint Mary's College</t>
  </si>
  <si>
    <t>Saint Mary's College Of California</t>
  </si>
  <si>
    <t>Saint Mary's University</t>
  </si>
  <si>
    <t>Saint Mary's University Of Minnesota</t>
  </si>
  <si>
    <t>Saint Michael's College</t>
  </si>
  <si>
    <t>Saint Norbert College</t>
  </si>
  <si>
    <t>Saint Olaf College</t>
  </si>
  <si>
    <t>Saint Peter's University</t>
  </si>
  <si>
    <t>Saint Thomas University</t>
  </si>
  <si>
    <t>Saint Vincent College &amp; Seminary</t>
  </si>
  <si>
    <t>Saint Xavier University</t>
  </si>
  <si>
    <t>Salem College</t>
  </si>
  <si>
    <t>Salem Community College</t>
  </si>
  <si>
    <t>Salem State University</t>
  </si>
  <si>
    <t>Salt Lake Community College</t>
  </si>
  <si>
    <t>Salter College</t>
  </si>
  <si>
    <t>Salve Regina University</t>
  </si>
  <si>
    <t>Sam Houston State University</t>
  </si>
  <si>
    <t>Samford University</t>
  </si>
  <si>
    <t>Sampson Community College</t>
  </si>
  <si>
    <t>San Bernardino Community College District</t>
  </si>
  <si>
    <t>San Diego Community College District</t>
  </si>
  <si>
    <t>San Diego State University</t>
  </si>
  <si>
    <t>San Francisco Community College District</t>
  </si>
  <si>
    <t>San Francisco State University</t>
  </si>
  <si>
    <t>San Jacinto Community College District</t>
  </si>
  <si>
    <t>San Joaquin Delta College</t>
  </si>
  <si>
    <t>San Joaquin Valley College</t>
  </si>
  <si>
    <t>San Jose State University</t>
  </si>
  <si>
    <t>San Jose-Evergreen Community College District</t>
  </si>
  <si>
    <t>San Juan College</t>
  </si>
  <si>
    <t>San Mateo County Community College District</t>
  </si>
  <si>
    <t>Sandhills Community College</t>
  </si>
  <si>
    <t>Sanford-Brown College of Boston, MA</t>
  </si>
  <si>
    <t>Sanford-Brown College of Farmington, CT</t>
  </si>
  <si>
    <t>Sanford-Brown College of Fenton, MO</t>
  </si>
  <si>
    <t>Sanford-Brown College of McLean, VA</t>
  </si>
  <si>
    <t>Santa Barbara Business College</t>
  </si>
  <si>
    <t>Santa Barbara City College</t>
  </si>
  <si>
    <t>Santa Clara University</t>
  </si>
  <si>
    <t>Santa Fe College</t>
  </si>
  <si>
    <t>Santa Fe Community College</t>
  </si>
  <si>
    <t>Santa Fe University Of Art And Design</t>
  </si>
  <si>
    <t>Santa Monica College</t>
  </si>
  <si>
    <t>Santa Rosa Junior College</t>
  </si>
  <si>
    <t>Sarah Lawrence College</t>
  </si>
  <si>
    <t>Sauk Valley Community College</t>
  </si>
  <si>
    <t>Savannah College Of Art And Design</t>
  </si>
  <si>
    <t>Savannah State University</t>
  </si>
  <si>
    <t>Savannah Technical College</t>
  </si>
  <si>
    <t>Schenectady County Community College</t>
  </si>
  <si>
    <t>School Of Communication Arts Of North Carolina</t>
  </si>
  <si>
    <t>School Of The Art Institute Of Chicago</t>
  </si>
  <si>
    <t>School Of The Museum Of Fine Arts</t>
  </si>
  <si>
    <t>School Of Visual Arts</t>
  </si>
  <si>
    <t>Schoolcraft College</t>
  </si>
  <si>
    <t>Schreiner University</t>
  </si>
  <si>
    <t>Scripps College</t>
  </si>
  <si>
    <t>Seattle Central Community College</t>
  </si>
  <si>
    <t>Seattle Pacific University</t>
  </si>
  <si>
    <t>Seattle University</t>
  </si>
  <si>
    <t>Seminole State College</t>
  </si>
  <si>
    <t>Seminole State College Of Florida</t>
  </si>
  <si>
    <t>Seton Hall University</t>
  </si>
  <si>
    <t>Seton Hill University</t>
  </si>
  <si>
    <t>Seward County Community College/Area Technical School</t>
  </si>
  <si>
    <t>Shaw University</t>
  </si>
  <si>
    <t>Shawnee Community College</t>
  </si>
  <si>
    <t>Shawnee State University</t>
  </si>
  <si>
    <t>Shelton State Community College</t>
  </si>
  <si>
    <t>Shenandoah University</t>
  </si>
  <si>
    <t>Shepherd University</t>
  </si>
  <si>
    <t>Sheridan Technical Center</t>
  </si>
  <si>
    <t>Shippensburg University Of Pennsylvania</t>
  </si>
  <si>
    <t>Shoreline Community College</t>
  </si>
  <si>
    <t>Shorter University</t>
  </si>
  <si>
    <t>Siena College</t>
  </si>
  <si>
    <t>Siena Heights University</t>
  </si>
  <si>
    <t>Sierra College</t>
  </si>
  <si>
    <t>Simmons College</t>
  </si>
  <si>
    <t>Simpson College</t>
  </si>
  <si>
    <t>Simpson University</t>
  </si>
  <si>
    <t>Sinclair Community College</t>
  </si>
  <si>
    <t>Skagit Valley College</t>
  </si>
  <si>
    <t>Skidmore College</t>
  </si>
  <si>
    <t>Slippery Rock University</t>
  </si>
  <si>
    <t>Smith College</t>
  </si>
  <si>
    <t>Snead State Community College</t>
  </si>
  <si>
    <t>Snow College</t>
  </si>
  <si>
    <t>Solano Community College</t>
  </si>
  <si>
    <t>Sonoma State University</t>
  </si>
  <si>
    <t>South Arkansas Community College</t>
  </si>
  <si>
    <t>South Carolina State University</t>
  </si>
  <si>
    <t>South Florida State College</t>
  </si>
  <si>
    <t>South Georgia State College</t>
  </si>
  <si>
    <t>South Georgia Technical College</t>
  </si>
  <si>
    <t>South Hills School Of Business &amp; Technology</t>
  </si>
  <si>
    <t>South Plains College</t>
  </si>
  <si>
    <t>South Puget Sound Community College</t>
  </si>
  <si>
    <t>South Seattle Community College</t>
  </si>
  <si>
    <t>South Suburban College Of Cook County</t>
  </si>
  <si>
    <t>South Texas College</t>
  </si>
  <si>
    <t>South University</t>
  </si>
  <si>
    <t>Southeast Arkansas College</t>
  </si>
  <si>
    <t>Southeast Community College</t>
  </si>
  <si>
    <t>Southeast Missouri State University</t>
  </si>
  <si>
    <t>Southeast Technical Institute</t>
  </si>
  <si>
    <t>Southeastern College</t>
  </si>
  <si>
    <t>Southeastern Community College of West Burlington, IA</t>
  </si>
  <si>
    <t>Southeastern Community College of Whiteville, NC</t>
  </si>
  <si>
    <t>Southeastern Illinois College</t>
  </si>
  <si>
    <t>Southeastern Louisiana University</t>
  </si>
  <si>
    <t>Southeastern Oklahoma State University</t>
  </si>
  <si>
    <t>Southeastern Technical College</t>
  </si>
  <si>
    <t>Southeastern University</t>
  </si>
  <si>
    <t>Southern Adventist University</t>
  </si>
  <si>
    <t>Southern Arkansas University</t>
  </si>
  <si>
    <t>Southern Careers Institute</t>
  </si>
  <si>
    <t>Southern Connecticut State University</t>
  </si>
  <si>
    <t>Southern Illinois University At Carbondale</t>
  </si>
  <si>
    <t>Southern Illinois University Edwardsville</t>
  </si>
  <si>
    <t>Southern Methodist University</t>
  </si>
  <si>
    <t>Southern Nazarene University</t>
  </si>
  <si>
    <t>Southern New Hampshire University</t>
  </si>
  <si>
    <t>Southern Oregon University</t>
  </si>
  <si>
    <t>Southern Polytechnic State University</t>
  </si>
  <si>
    <t>Southern State Community College</t>
  </si>
  <si>
    <t>Southern Union State Community College</t>
  </si>
  <si>
    <t>Southern University And Agricultural &amp; Mechanical Colg At Baton R</t>
  </si>
  <si>
    <t>Southern University At New Orleans</t>
  </si>
  <si>
    <t>Southern Utah University</t>
  </si>
  <si>
    <t>Southern Virginia University</t>
  </si>
  <si>
    <t>Southern Wesleyan University</t>
  </si>
  <si>
    <t>Southern West Virginia Community And Technical College</t>
  </si>
  <si>
    <t>Southside Virginia Community College</t>
  </si>
  <si>
    <t>Southwest Baptist University</t>
  </si>
  <si>
    <t>Southwest Florida College</t>
  </si>
  <si>
    <t>Southwest Georgia Technical College</t>
  </si>
  <si>
    <t>Southwest Mississippi Community College</t>
  </si>
  <si>
    <t>Southwest Tennessee Community College</t>
  </si>
  <si>
    <t>Southwest Texas Junior College</t>
  </si>
  <si>
    <t>Southwest Virginia Community College</t>
  </si>
  <si>
    <t>Southwest Wisconsin Technical College</t>
  </si>
  <si>
    <t>Southwestern Adventist University</t>
  </si>
  <si>
    <t>Southwestern Assemblies Of God University</t>
  </si>
  <si>
    <t>Southwestern College</t>
  </si>
  <si>
    <t>Southwestern Community College District</t>
  </si>
  <si>
    <t>Southwestern Community College of Creston, IA</t>
  </si>
  <si>
    <t>Southwestern Community College of Sylva, NC</t>
  </si>
  <si>
    <t>Southwestern Illinois College</t>
  </si>
  <si>
    <t>Southwestern Michigan College</t>
  </si>
  <si>
    <t>Southwestern Oklahoma State University</t>
  </si>
  <si>
    <t>Southwestern Oregon Community College</t>
  </si>
  <si>
    <t>Southwestern University</t>
  </si>
  <si>
    <t>Spartan College Of Aeronautics And Technology</t>
  </si>
  <si>
    <t>Spartanburg Community College</t>
  </si>
  <si>
    <t>Spartanburg Methodist College</t>
  </si>
  <si>
    <t>Specs Howard School Of Media Arts</t>
  </si>
  <si>
    <t>Spelman College</t>
  </si>
  <si>
    <t>Spokane And Spokane Falls Community Colleges</t>
  </si>
  <si>
    <t>Spoon River College</t>
  </si>
  <si>
    <t>Spring Arbor University</t>
  </si>
  <si>
    <t>Spring Hill College</t>
  </si>
  <si>
    <t>Springfield College</t>
  </si>
  <si>
    <t>Springfield Technical Community College</t>
  </si>
  <si>
    <t>St Louis Community Colleges</t>
  </si>
  <si>
    <t>St. Bonaventure University</t>
  </si>
  <si>
    <t>St. Catharine College</t>
  </si>
  <si>
    <t>St. Catherine University</t>
  </si>
  <si>
    <t>St. Clair County Community College</t>
  </si>
  <si>
    <t>St. Edward's University</t>
  </si>
  <si>
    <t>St. John's College</t>
  </si>
  <si>
    <t>St. Lawrence University</t>
  </si>
  <si>
    <t>St. Petersburg College</t>
  </si>
  <si>
    <t>Stanford University</t>
  </si>
  <si>
    <t>Stanly Community College</t>
  </si>
  <si>
    <t>Stark State College</t>
  </si>
  <si>
    <t>State Center Community College District</t>
  </si>
  <si>
    <t>State College Of Florida, Manatee-Sarasota</t>
  </si>
  <si>
    <t>State University Of New York At Albany</t>
  </si>
  <si>
    <t>State University Of New York At Buffalo</t>
  </si>
  <si>
    <t>State University Of New York At Farmingdale</t>
  </si>
  <si>
    <t>State University Of New York At New Paltz</t>
  </si>
  <si>
    <t>State University Of New York At Stony Brook</t>
  </si>
  <si>
    <t>State University Of New York College At Plattsburgh</t>
  </si>
  <si>
    <t>State University Of New York College At Potsdam</t>
  </si>
  <si>
    <t>State University Of New York Institute Of Technology At Utica</t>
  </si>
  <si>
    <t>Stautzenberger College</t>
  </si>
  <si>
    <t>Stephen F Austin State University</t>
  </si>
  <si>
    <t>Stephens College</t>
  </si>
  <si>
    <t>Sterling College</t>
  </si>
  <si>
    <t>Stetson University</t>
  </si>
  <si>
    <t>Stevens Henager College</t>
  </si>
  <si>
    <t>Stevens Institute Of Technology</t>
  </si>
  <si>
    <t>Stevenson University</t>
  </si>
  <si>
    <t>Stillman College</t>
  </si>
  <si>
    <t>Stonehill College</t>
  </si>
  <si>
    <t>Strayer University</t>
  </si>
  <si>
    <t>Suffolk County Community College</t>
  </si>
  <si>
    <t>Suffolk University</t>
  </si>
  <si>
    <t>Sul Ross State University</t>
  </si>
  <si>
    <t>Sullivan County Community College - SUNY Office Of Community Coll</t>
  </si>
  <si>
    <t>Sullivan University, Sullivan College Of Technology And Design And Spencerian College</t>
  </si>
  <si>
    <t>Summit College</t>
  </si>
  <si>
    <t>Sunstate Academy</t>
  </si>
  <si>
    <t>Surry Community College</t>
  </si>
  <si>
    <t>Susquehanna University</t>
  </si>
  <si>
    <t>Sussex County Community College</t>
  </si>
  <si>
    <t>Swarthmore College</t>
  </si>
  <si>
    <t>Sweet Briar College</t>
  </si>
  <si>
    <t>Syracuse University</t>
  </si>
  <si>
    <t>Tabor College</t>
  </si>
  <si>
    <t>Tacoma Community College</t>
  </si>
  <si>
    <t>Taft College</t>
  </si>
  <si>
    <t>Tallahassee Community College</t>
  </si>
  <si>
    <t>Tarleton State University</t>
  </si>
  <si>
    <t>Tarrant County College District</t>
  </si>
  <si>
    <t>Taylor University</t>
  </si>
  <si>
    <t>Technical Career Institutes</t>
  </si>
  <si>
    <t>Temple College</t>
  </si>
  <si>
    <t>Temple University</t>
  </si>
  <si>
    <t>Tennessee College Of Applied Technology - Dickson</t>
  </si>
  <si>
    <t>Tennessee College Of Applied Technology - Knoxville</t>
  </si>
  <si>
    <t>Tennessee College Of Applied Technology - Morristown</t>
  </si>
  <si>
    <t>Tennessee College Of Applied Technology-Jackson</t>
  </si>
  <si>
    <t>Tennessee College Of Applied Technology-Memphis</t>
  </si>
  <si>
    <t>Tennessee College Of Applied Technology-Shelbyville</t>
  </si>
  <si>
    <t>Tennessee State University</t>
  </si>
  <si>
    <t>Tennessee Technological University</t>
  </si>
  <si>
    <t>Tennessee Wesleyan College</t>
  </si>
  <si>
    <t>Terra State Community College</t>
  </si>
  <si>
    <t>Texarkana College</t>
  </si>
  <si>
    <t>Texas A&amp;M International University</t>
  </si>
  <si>
    <t>Texas A&amp;M University</t>
  </si>
  <si>
    <t>Texas A&amp;M University - Commerce</t>
  </si>
  <si>
    <t>Texas A&amp;M University - Corpus Christi</t>
  </si>
  <si>
    <t>Texas A&amp;M University - Kingsville</t>
  </si>
  <si>
    <t>Texas Christian University</t>
  </si>
  <si>
    <t>Texas Lutheran University</t>
  </si>
  <si>
    <t>Texas School Of Business</t>
  </si>
  <si>
    <t>Texas Southern University</t>
  </si>
  <si>
    <t>Texas State Technical College</t>
  </si>
  <si>
    <t>Texas State Technical College Harlingen</t>
  </si>
  <si>
    <t>Texas State Technical College West Texas</t>
  </si>
  <si>
    <t>Texas State University</t>
  </si>
  <si>
    <t>Texas Tech University</t>
  </si>
  <si>
    <t>Texas Wesleyan University</t>
  </si>
  <si>
    <t>Texas Woman's University</t>
  </si>
  <si>
    <t>Thiel College</t>
  </si>
  <si>
    <t>Thomas A Edison State College</t>
  </si>
  <si>
    <t>Thomas College</t>
  </si>
  <si>
    <t>Thomas More College</t>
  </si>
  <si>
    <t>Thomas Nelson Community College</t>
  </si>
  <si>
    <t>Three Rivers Community College of Norwich, CT</t>
  </si>
  <si>
    <t>Three Rivers Community College of Poplar Bluff, MO</t>
  </si>
  <si>
    <t>Tidewater Community College</t>
  </si>
  <si>
    <t>Tiffin University</t>
  </si>
  <si>
    <t>Tompkins Cortland Community College</t>
  </si>
  <si>
    <t>Transylvania University</t>
  </si>
  <si>
    <t>Treasure Valley Community College</t>
  </si>
  <si>
    <t>Trevecca Nazarene University</t>
  </si>
  <si>
    <t>Tri-County Community College</t>
  </si>
  <si>
    <t>Tri-County Technical College</t>
  </si>
  <si>
    <t>Triangle Tech</t>
  </si>
  <si>
    <t>Trident Technical College</t>
  </si>
  <si>
    <t>Trine University</t>
  </si>
  <si>
    <t>Trinity Christian College</t>
  </si>
  <si>
    <t>Trinity College of Hartford, CT</t>
  </si>
  <si>
    <t>Trinity International University</t>
  </si>
  <si>
    <t>Trinity University</t>
  </si>
  <si>
    <t>Trinity Valley Community College</t>
  </si>
  <si>
    <t>Triton College</t>
  </si>
  <si>
    <t>Trocaire College</t>
  </si>
  <si>
    <t>Troy University And Troy State Universities, Montgomery And Dothan</t>
  </si>
  <si>
    <t>Truckee Meadows Community College</t>
  </si>
  <si>
    <t>Truett Mcconnell College</t>
  </si>
  <si>
    <t>Truman State University</t>
  </si>
  <si>
    <t>Tufts University</t>
  </si>
  <si>
    <t>Tulsa Community College</t>
  </si>
  <si>
    <t>Tulsa Technology Center School</t>
  </si>
  <si>
    <t>Tulsa Welding School</t>
  </si>
  <si>
    <t>Tunxis Community College</t>
  </si>
  <si>
    <t>Tusculum College</t>
  </si>
  <si>
    <t>Tuskegee University</t>
  </si>
  <si>
    <t>Tyler Junior College</t>
  </si>
  <si>
    <t>Ulster County Community College</t>
  </si>
  <si>
    <t>Umpqua Community College</t>
  </si>
  <si>
    <t>Union College of Barbourville, KY</t>
  </si>
  <si>
    <t>Union College of Schenectady, NY</t>
  </si>
  <si>
    <t>Union County College</t>
  </si>
  <si>
    <t>Union University</t>
  </si>
  <si>
    <t>United Education Institute</t>
  </si>
  <si>
    <t>United Talmudical Seminary</t>
  </si>
  <si>
    <t>Universal Technical Institute of Orlando, FL</t>
  </si>
  <si>
    <t>Universal Technical Institute of Rancho Cucamonga, CA</t>
  </si>
  <si>
    <t>University Of Advancing Computer Technology</t>
  </si>
  <si>
    <t xml:space="preserve">University Of Akron </t>
  </si>
  <si>
    <t>University Of Alabama</t>
  </si>
  <si>
    <t>University Of Alabama At Birmingham</t>
  </si>
  <si>
    <t>University Of Alabama In Huntsville</t>
  </si>
  <si>
    <t>University Of Alaska System</t>
  </si>
  <si>
    <t>University Of Arkansas</t>
  </si>
  <si>
    <t>University Of Arkansas At Fort Smith</t>
  </si>
  <si>
    <t>University Of Arkansas At Little Rock</t>
  </si>
  <si>
    <t>University Of Arkansas At Monticello</t>
  </si>
  <si>
    <t>University Of Arkansas At Pine Bluff</t>
  </si>
  <si>
    <t>University Of Arkansas Community College At Batesville</t>
  </si>
  <si>
    <t>University Of Arkansas Community College At Hope</t>
  </si>
  <si>
    <t>University Of Arkansas Community College At Morrilton</t>
  </si>
  <si>
    <t>University Of Bridgeport</t>
  </si>
  <si>
    <t>University Of California, Berkeley</t>
  </si>
  <si>
    <t>University Of California, Davis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</si>
  <si>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</si>
  <si>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</si>
  <si>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</si>
  <si>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</si>
  <si>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</si>
  <si>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</si>
  <si>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</si>
  <si>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</si>
  <si>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</si>
  <si>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</si>
  <si>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</si>
  <si>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 xml:space="preserve">University Of Chicago </t>
  </si>
  <si>
    <t>University Of Cincinnati</t>
  </si>
  <si>
    <t>University Of Colorado System</t>
  </si>
  <si>
    <t>University Of Connecticut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</si>
  <si>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</si>
  <si>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</si>
  <si>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</si>
  <si>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</si>
  <si>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</si>
  <si>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Evansville</t>
  </si>
  <si>
    <t xml:space="preserve">University Of Findlay </t>
  </si>
  <si>
    <t>University Of Florida</t>
  </si>
  <si>
    <t>University Of Georgia</t>
  </si>
  <si>
    <t>University Of Hartford</t>
  </si>
  <si>
    <t>University Of Hawaii And Hawaii Community Colleges</t>
  </si>
  <si>
    <t>University Of Houston System</t>
  </si>
  <si>
    <t>University Of Idaho</t>
  </si>
  <si>
    <t>University Of Illinois System</t>
  </si>
  <si>
    <t>University Of Indianapolis</t>
  </si>
  <si>
    <t>University Of Iowa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</si>
  <si>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</si>
  <si>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</si>
  <si>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</si>
  <si>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</si>
  <si>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</si>
  <si>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University Of Louisville</t>
  </si>
  <si>
    <t>University Of Maine System</t>
  </si>
  <si>
    <t>University Of Mary</t>
  </si>
  <si>
    <t>University Of Mary Hardin-Baylor</t>
  </si>
  <si>
    <t>University Of Mary Washington</t>
  </si>
  <si>
    <t>University Of Maryland System (Except University College) And Baltimore City Community College</t>
  </si>
  <si>
    <t>University Of Maryland University College</t>
  </si>
  <si>
    <t>University Of Massachusetts System</t>
  </si>
  <si>
    <t xml:space="preserve">University Of Memphis </t>
  </si>
  <si>
    <t>University Of Miami</t>
  </si>
  <si>
    <t>University Of Michigan - Ann Arbor</t>
  </si>
  <si>
    <t>University Of Michigan - Dearborn</t>
  </si>
  <si>
    <t>University Of Michigan - Flint</t>
  </si>
  <si>
    <t>University Of Minnesota System</t>
  </si>
  <si>
    <t>University Of Mississippi</t>
  </si>
  <si>
    <t>University Of Missouri System And Missouri University Of Science And Technology</t>
  </si>
  <si>
    <t>University Of Mobile</t>
  </si>
  <si>
    <t xml:space="preserve">University Of Montana </t>
  </si>
  <si>
    <t xml:space="preserve">University Of Montana Western </t>
  </si>
  <si>
    <t>University Of Montevallo</t>
  </si>
  <si>
    <t>University Of Mount Olive</t>
  </si>
  <si>
    <t>University Of Mount Union</t>
  </si>
  <si>
    <t>University Of Nebraska System</t>
  </si>
  <si>
    <t>University Of Nevada , Reno</t>
  </si>
  <si>
    <t>University Of Nevada - Las Vegas</t>
  </si>
  <si>
    <t>University Of New England</t>
  </si>
  <si>
    <t>University Of New Hampshire</t>
  </si>
  <si>
    <t>University Of New Haven</t>
  </si>
  <si>
    <t>University Of New Mexico</t>
  </si>
  <si>
    <t xml:space="preserve">University Of New Orleans </t>
  </si>
  <si>
    <t>University Of North Alabama</t>
  </si>
  <si>
    <t>University Of North Carolina  Asheville</t>
  </si>
  <si>
    <t>University Of North Carolina - Chapel Hill</t>
  </si>
  <si>
    <t>University Of North Carolina - Charlotte</t>
  </si>
  <si>
    <t>University Of North Carolina - Greensboro</t>
  </si>
  <si>
    <t>University Of North Carolina At Pembroke</t>
  </si>
  <si>
    <t xml:space="preserve">University Of North Carolina At Wilmington </t>
  </si>
  <si>
    <t>University Of North Carolina School Of The Arts</t>
  </si>
  <si>
    <t>University Of North Dakota</t>
  </si>
  <si>
    <t>University Of North Florida</t>
  </si>
  <si>
    <t>University Of North Georgia</t>
  </si>
  <si>
    <t>University Of North Texas</t>
  </si>
  <si>
    <t>University Of Northern Colorado</t>
  </si>
  <si>
    <t>University Of Northern Iowa</t>
  </si>
  <si>
    <t>University Of Northwestern- St Paul</t>
  </si>
  <si>
    <t>University Of Notre Dame</t>
  </si>
  <si>
    <t>University Of Oklahoma</t>
  </si>
  <si>
    <t>University Of Oregon</t>
  </si>
  <si>
    <t>University Of Pennsylvania</t>
  </si>
  <si>
    <t>University Of Phoenix</t>
  </si>
  <si>
    <t>University Of Pikeville</t>
  </si>
  <si>
    <t>University Of Pittsburgh System</t>
  </si>
  <si>
    <t>University Of Portland</t>
  </si>
  <si>
    <t>University Of Puget Sound</t>
  </si>
  <si>
    <t>University Of Redlands</t>
  </si>
  <si>
    <t>University Of Rhode Island</t>
  </si>
  <si>
    <t>University Of Richmond</t>
  </si>
  <si>
    <t>University Of Rio Grande</t>
  </si>
  <si>
    <t>University Of Rochester</t>
  </si>
  <si>
    <t>University Of Saint Francis of Fort Wayne, IN</t>
  </si>
  <si>
    <t>University Of Saint Francis of Joliet, IL</t>
  </si>
  <si>
    <t>University Of Saint Joseph</t>
  </si>
  <si>
    <t>University Of Saint Thomas of Houston, TX</t>
  </si>
  <si>
    <t>University Of Saint Thomas of Saint Paul, MN</t>
  </si>
  <si>
    <t>University Of San Diego</t>
  </si>
  <si>
    <t>University Of San Francisco</t>
  </si>
  <si>
    <t>University Of Science &amp; Arts Of Oklahoma</t>
  </si>
  <si>
    <t>University Of Scranton</t>
  </si>
  <si>
    <t>University Of Sioux Falls</t>
  </si>
  <si>
    <t>University Of South Alabama</t>
  </si>
  <si>
    <t>University Of South Carolina System</t>
  </si>
  <si>
    <t>University Of South Dakota, South Dakota State Universities And South Dakota School Of Mines And Technology</t>
  </si>
  <si>
    <t>University Of South Florida</t>
  </si>
  <si>
    <t>University Of Southern California</t>
  </si>
  <si>
    <t>University Of Southern Indiana</t>
  </si>
  <si>
    <t>University Of Southern Mississippi</t>
  </si>
  <si>
    <t xml:space="preserve">University Of Tampa </t>
  </si>
  <si>
    <t>University Of Tennessee System</t>
  </si>
  <si>
    <t>University Of Texas - Pan American</t>
  </si>
  <si>
    <t>University Of Texas At Arlington</t>
  </si>
  <si>
    <t>University Of Texas At Austin</t>
  </si>
  <si>
    <t>University Of Texas At Brownsville</t>
  </si>
  <si>
    <t>University Of Texas At Dallas</t>
  </si>
  <si>
    <t>University Of Texas At El Paso</t>
  </si>
  <si>
    <t>University Of Texas At San Antonio</t>
  </si>
  <si>
    <t>University Of Texas At Tyler</t>
  </si>
  <si>
    <t>University Of Texas Of The Permian Basin</t>
  </si>
  <si>
    <t xml:space="preserve">University Of The Arts </t>
  </si>
  <si>
    <t>University Of The Cumberlands</t>
  </si>
  <si>
    <t>University Of The District Of Columbia</t>
  </si>
  <si>
    <t>University Of The Incarnate Word</t>
  </si>
  <si>
    <t>University Of The Ozarks</t>
  </si>
  <si>
    <t>University Of The Pacific</t>
  </si>
  <si>
    <t>University Of The Sciences In Philadelphia</t>
  </si>
  <si>
    <t xml:space="preserve">University Of The South </t>
  </si>
  <si>
    <t>University Of Toledo</t>
  </si>
  <si>
    <t xml:space="preserve">University Of Tulsa </t>
  </si>
  <si>
    <t>University Of Utah</t>
  </si>
  <si>
    <t>University Of Vermont And State Agricultural College</t>
  </si>
  <si>
    <t>University Of Virginia</t>
  </si>
  <si>
    <t xml:space="preserve">University Of Virginia's College At Wise </t>
  </si>
  <si>
    <t>University Of Washington System</t>
  </si>
  <si>
    <t>University Of West Alabama</t>
  </si>
  <si>
    <t xml:space="preserve">University Of West Florida </t>
  </si>
  <si>
    <t>University Of West Georgia</t>
  </si>
  <si>
    <t>University Of Wisconsin System</t>
  </si>
  <si>
    <t>University Of Wyoming</t>
  </si>
  <si>
    <t>Upper Iowa University</t>
  </si>
  <si>
    <t>Urbana University</t>
  </si>
  <si>
    <t>Ursinus College</t>
  </si>
  <si>
    <t>Ursuline College</t>
  </si>
  <si>
    <t>Utah College Of Massage Therapy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</si>
  <si>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</si>
  <si>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</si>
  <si>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</si>
  <si>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</si>
  <si>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</si>
  <si>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</si>
  <si>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Valparaiso University</t>
  </si>
  <si>
    <t>Vance - Granville Community College</t>
  </si>
  <si>
    <t>Vanderbilt University</t>
  </si>
  <si>
    <t>Vanguard University Of Southern California</t>
  </si>
  <si>
    <t>Vassar College</t>
  </si>
  <si>
    <t>Vatterott College</t>
  </si>
  <si>
    <t>Vaughn College Of Aeronautics And Technology</t>
  </si>
  <si>
    <t>Ventura County Community College District</t>
  </si>
  <si>
    <t>Vernon College</t>
  </si>
  <si>
    <t>Victor Valley Community College</t>
  </si>
  <si>
    <t>Victoria College</t>
  </si>
  <si>
    <t>Villanova University</t>
  </si>
  <si>
    <t>Vincennes University</t>
  </si>
  <si>
    <t>Virginia College</t>
  </si>
  <si>
    <t>Virginia Commonwealth University</t>
  </si>
  <si>
    <t>Virginia Highlands Community College</t>
  </si>
  <si>
    <t>Virginia Military Institute</t>
  </si>
  <si>
    <t>Virginia Polytechnic Institute &amp; State University</t>
  </si>
  <si>
    <t>Virginia State University</t>
  </si>
  <si>
    <t>Virginia Wesleyan College</t>
  </si>
  <si>
    <t>Virginia Western Community College</t>
  </si>
  <si>
    <t>Viterbo University</t>
  </si>
  <si>
    <t>Volunteer State Community College</t>
  </si>
  <si>
    <t>Wabash College</t>
  </si>
  <si>
    <t>Wagner College</t>
  </si>
  <si>
    <t>Wake Forest University</t>
  </si>
  <si>
    <t>Wake Technical Community College</t>
  </si>
  <si>
    <t>Waldorf College</t>
  </si>
  <si>
    <t>Walla Walla Community College</t>
  </si>
  <si>
    <t>Walla Walla University</t>
  </si>
  <si>
    <t>Walsh University</t>
  </si>
  <si>
    <t>Walters State Community College</t>
  </si>
  <si>
    <t>Warren County Community College</t>
  </si>
  <si>
    <t>Warren Wilson College</t>
  </si>
  <si>
    <t>Wartburg College</t>
  </si>
  <si>
    <t>Washburn University - Topeka</t>
  </si>
  <si>
    <t>Washington Adventist University</t>
  </si>
  <si>
    <t>Washington And Jefferson College</t>
  </si>
  <si>
    <t>Washington And Lee University</t>
  </si>
  <si>
    <t>Washington College</t>
  </si>
  <si>
    <t>Washington State Community College</t>
  </si>
  <si>
    <t>Washington State University</t>
  </si>
  <si>
    <t>Washington University In St. Louis</t>
  </si>
  <si>
    <t>Washtenaw Community College</t>
  </si>
  <si>
    <t>Waubonsee Community College</t>
  </si>
  <si>
    <t>Waukesha County Technical College</t>
  </si>
  <si>
    <t>Wayland Baptist University</t>
  </si>
  <si>
    <t>Wayne Community College</t>
  </si>
  <si>
    <t>Wayne County Community College District</t>
  </si>
  <si>
    <t>Wayne State College</t>
  </si>
  <si>
    <t>Wayne State University</t>
  </si>
  <si>
    <t>Waynesburg University</t>
  </si>
  <si>
    <t>Weatherford College</t>
  </si>
  <si>
    <t>Webber International University</t>
  </si>
  <si>
    <t>Weber State University</t>
  </si>
  <si>
    <t>Webster University</t>
  </si>
  <si>
    <t>Wellesley College</t>
  </si>
  <si>
    <t>Wells College</t>
  </si>
  <si>
    <t>Wenatchee Valley College</t>
  </si>
  <si>
    <t>Wentworth Institute Of Technology</t>
  </si>
  <si>
    <t>Wesley College</t>
  </si>
  <si>
    <t>Wesleyan University</t>
  </si>
  <si>
    <t>West Chester University Of Pennsylvania</t>
  </si>
  <si>
    <t>West Georgia Technical College</t>
  </si>
  <si>
    <t>West Hills Community College District</t>
  </si>
  <si>
    <t>West Liberty University</t>
  </si>
  <si>
    <t>West Shore Community College</t>
  </si>
  <si>
    <t>West Texas A&amp;M University</t>
  </si>
  <si>
    <t>West Valley-Mission Community College District</t>
  </si>
  <si>
    <t>West Virginia Community And Technical College System</t>
  </si>
  <si>
    <t>West Virginia Northern Community College</t>
  </si>
  <si>
    <t>West Virginia State University</t>
  </si>
  <si>
    <t>West Virginia University, West Virginia University Institute Of Technology, West Virginia University - Parkersburg, And Potomac State College</t>
  </si>
  <si>
    <t>West Virginia Wesleyan College</t>
  </si>
  <si>
    <t>Western Carolina University</t>
  </si>
  <si>
    <t>Western Connecticut State University</t>
  </si>
  <si>
    <t>Western Dakota Technical Institute</t>
  </si>
  <si>
    <t>Western Illinois University</t>
  </si>
  <si>
    <t>Western International University</t>
  </si>
  <si>
    <t>Western Iowa Tech Community College</t>
  </si>
  <si>
    <t>Western Kentucky University</t>
  </si>
  <si>
    <t>Western Michigan University</t>
  </si>
  <si>
    <t>Western Nebraska Community College</t>
  </si>
  <si>
    <t>Western Nevada College</t>
  </si>
  <si>
    <t>Western New England University</t>
  </si>
  <si>
    <t>Western New Mexico University</t>
  </si>
  <si>
    <t>Western Oklahoma State College</t>
  </si>
  <si>
    <t>Western Oregon University</t>
  </si>
  <si>
    <t>Western Piedmont Community College</t>
  </si>
  <si>
    <t>Western State Colorado University</t>
  </si>
  <si>
    <t>Western Technical College of El Paso, TX</t>
  </si>
  <si>
    <t>Western Technical College of La Crosse, WI</t>
  </si>
  <si>
    <t>Western Texas College</t>
  </si>
  <si>
    <t>Western Washington University</t>
  </si>
  <si>
    <t>Western Wyoming Community College</t>
  </si>
  <si>
    <t>Westfield State University</t>
  </si>
  <si>
    <t>Westminster College of Fulton, MO</t>
  </si>
  <si>
    <t>Westminster College of New Wilmington, PA</t>
  </si>
  <si>
    <t>Westminster College of Salt Lake City, UT</t>
  </si>
  <si>
    <t>Westmont College</t>
  </si>
  <si>
    <t>Westmoreland County Community College</t>
  </si>
  <si>
    <t>Westwood College - Los Angeles</t>
  </si>
  <si>
    <t>Westwood College - South Bay</t>
  </si>
  <si>
    <t>Wharton County Junior College</t>
  </si>
  <si>
    <t>Whatcom Community College</t>
  </si>
  <si>
    <t>Wheaton College of Norton, MA</t>
  </si>
  <si>
    <t>Wheaton College of Wheaton, IL</t>
  </si>
  <si>
    <t>Wheeling Jesuit University</t>
  </si>
  <si>
    <t>Wheelock College</t>
  </si>
  <si>
    <t>White Mountains Community College</t>
  </si>
  <si>
    <t>Whitman College</t>
  </si>
  <si>
    <t>Whittier College</t>
  </si>
  <si>
    <t>Whitworth University</t>
  </si>
  <si>
    <t>Wichita Area Technical College</t>
  </si>
  <si>
    <t>Wichita State University</t>
  </si>
  <si>
    <t>Wichita Technical Institute</t>
  </si>
  <si>
    <t>Widener University</t>
  </si>
  <si>
    <t>Wilkes Community College</t>
  </si>
  <si>
    <t>Wilkes University</t>
  </si>
  <si>
    <t>Willamette University</t>
  </si>
  <si>
    <t>William Carey University</t>
  </si>
  <si>
    <t>William Jewell College</t>
  </si>
  <si>
    <t>William Paterson University Of New Jersey</t>
  </si>
  <si>
    <t>William Peace University</t>
  </si>
  <si>
    <t>William Penn University</t>
  </si>
  <si>
    <t>William Woods University</t>
  </si>
  <si>
    <t>Williams Baptist College</t>
  </si>
  <si>
    <t>Williams College</t>
  </si>
  <si>
    <t>Williamsburg Technical College</t>
  </si>
  <si>
    <t>Williston State College</t>
  </si>
  <si>
    <t>Wilmington College</t>
  </si>
  <si>
    <t>Wilmington University</t>
  </si>
  <si>
    <t>Wilson Community College</t>
  </si>
  <si>
    <t>Wingate University</t>
  </si>
  <si>
    <t>Winston-Salem State University</t>
  </si>
  <si>
    <t>Winthrop University</t>
  </si>
  <si>
    <t>Wisconsin Indianhead Technical College</t>
  </si>
  <si>
    <t>Wisconsin Lutheran College</t>
  </si>
  <si>
    <t>Wittenberg University</t>
  </si>
  <si>
    <t>Wofford College</t>
  </si>
  <si>
    <t>Wood Tobe - Coburn School</t>
  </si>
  <si>
    <t>Woodbury University</t>
  </si>
  <si>
    <t>Wor-Wic Community College</t>
  </si>
  <si>
    <t>Worcester Polytechnic Institute</t>
  </si>
  <si>
    <t>Worcester State University</t>
  </si>
  <si>
    <t>Word Of Life Bible Institute</t>
  </si>
  <si>
    <t>Wright Career College</t>
  </si>
  <si>
    <t>Wright State University</t>
  </si>
  <si>
    <t>Wytheville Community College</t>
  </si>
  <si>
    <t>Xavier University</t>
  </si>
  <si>
    <t>Xavier University Of Louisiana</t>
  </si>
  <si>
    <t>YTI Career Institute</t>
  </si>
  <si>
    <t>Yakima Valley Community College</t>
  </si>
  <si>
    <t>Yale University</t>
  </si>
  <si>
    <t>Yavapai College</t>
  </si>
  <si>
    <t>Yeshiva University</t>
  </si>
  <si>
    <t>York Technical College</t>
  </si>
  <si>
    <t>Yosemite Community College District</t>
  </si>
  <si>
    <t>Young Harris College</t>
  </si>
  <si>
    <t>Youngstown State University</t>
  </si>
  <si>
    <t>Yuba Community College District</t>
  </si>
  <si>
    <t>Zane State College</t>
  </si>
  <si>
    <t>Number</t>
  </si>
  <si>
    <t>College</t>
  </si>
  <si>
    <t>Arts and Humanities Major Share</t>
  </si>
  <si>
    <t>Business Major Share</t>
  </si>
  <si>
    <t>Health and Medicine Major Share</t>
  </si>
  <si>
    <t>Multi/Interdisciplinary Major Share</t>
  </si>
  <si>
    <t>Public and Social Services Major Share</t>
  </si>
  <si>
    <t>STEM Major Share</t>
  </si>
  <si>
    <t>Social Sciences Major Share</t>
  </si>
  <si>
    <t>Trades and Personal Services Major Share</t>
  </si>
  <si>
    <t>Mobility Rate</t>
  </si>
  <si>
    <t>Mean</t>
  </si>
  <si>
    <t xml:space="preserve">Standard Deviation </t>
  </si>
  <si>
    <t>z Arts and Humanities</t>
  </si>
  <si>
    <t>z Business</t>
  </si>
  <si>
    <t>z Health and Medicine</t>
  </si>
  <si>
    <t>z Multi/Interdisciplinary</t>
  </si>
  <si>
    <t>z Public and Social Services</t>
  </si>
  <si>
    <t>z STEM</t>
  </si>
  <si>
    <t>z Social Sciences</t>
  </si>
  <si>
    <t>z Trades and Personal Services</t>
  </si>
  <si>
    <t>z Mobility Rate</t>
  </si>
  <si>
    <t>Column</t>
  </si>
  <si>
    <t>School</t>
  </si>
  <si>
    <t>Cluster</t>
  </si>
  <si>
    <t>z Arts and Humanities Major</t>
  </si>
  <si>
    <t>z Business Major</t>
  </si>
  <si>
    <t>z Health and Medicine Major</t>
  </si>
  <si>
    <t>z Multi/Interdisciplinary Major</t>
  </si>
  <si>
    <t>z Public and Social Services Major</t>
  </si>
  <si>
    <t>z STEM Major</t>
  </si>
  <si>
    <t>z Social Sciences Major</t>
  </si>
  <si>
    <t>Distance^2 1</t>
  </si>
  <si>
    <t>Distance^2 2</t>
  </si>
  <si>
    <t>Distance^2 3</t>
  </si>
  <si>
    <t>Distance^2 4</t>
  </si>
  <si>
    <t>Min Distance</t>
  </si>
  <si>
    <t>Assigned To</t>
  </si>
  <si>
    <t>Sum Min Dis^2</t>
  </si>
  <si>
    <t>Cluster 1</t>
  </si>
  <si>
    <t>Cluster 2</t>
  </si>
  <si>
    <t>Cluster 3</t>
  </si>
  <si>
    <t>Cluster 4</t>
  </si>
  <si>
    <t>z Trades and Personal Services Major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</si>
</sst>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Z-Scores</a:t>
            </a:r>
            <a:r>
              <a:rPr lang="en-US" sz="1800" baseline="0"/>
              <a:t> for the Anchor of Each Cluster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Visualization!$A$2</c:f>
              <c:strCache>
                <c:ptCount val="1"/>
                <c:pt idx="0">
                  <c:v>z Arts and Humanities Major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Visualization!$B$1:$E$1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Visualization!$B$2:$E$2</c:f>
              <c:numCache>
                <c:formatCode>General</c:formatCode>
                <c:ptCount val="4"/>
                <c:pt idx="0">
                  <c:v>6.2889785088222867</c:v>
                </c:pt>
                <c:pt idx="1">
                  <c:v>0.50746143753971629</c:v>
                </c:pt>
                <c:pt idx="2">
                  <c:v>-0.2873227593503026</c:v>
                </c:pt>
                <c:pt idx="3">
                  <c:v>-0.43742287615494929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B-5D4D-9460-4CD0409943F0}"/>
            </c:ext>
          </c:extLst>
        </c:ser>
        <c:ser>
          <c:idx val="1"/>
          <c:order val="1"/>
          <c:tx>
            <c:strRef>
              <c:f>Visualization!$A$3</c:f>
              <c:strCache>
                <c:ptCount val="1"/>
                <c:pt idx="0">
                  <c:v>z Business Major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Visualization!$B$1:$E$1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Visualization!$B$3:$E$3</c:f>
              <c:numCache>
                <c:formatCode>General</c:formatCode>
                <c:ptCount val="4"/>
                <c:pt idx="0">
                  <c:v>-1.39341627300208</c:v>
                </c:pt>
                <c:pt idx="1">
                  <c:v>-0.21382292653594911</c:v>
                </c:pt>
                <c:pt idx="2">
                  <c:v>0.45150727323878515</c:v>
                </c:pt>
                <c:pt idx="3">
                  <c:v>-0.1723718541619701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6B-5D4D-9460-4CD0409943F0}"/>
            </c:ext>
          </c:extLst>
        </c:ser>
        <c:ser>
          <c:idx val="2"/>
          <c:order val="2"/>
          <c:tx>
            <c:strRef>
              <c:f>Visualization!$A$4</c:f>
              <c:strCache>
                <c:ptCount val="1"/>
                <c:pt idx="0">
                  <c:v>z Health and Medicine Major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Visualization!$B$1:$E$1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Visualization!$B$4:$E$4</c:f>
              <c:numCache>
                <c:formatCode>General</c:formatCode>
                <c:ptCount val="4"/>
                <c:pt idx="0">
                  <c:v>-0.84038902474608357</c:v>
                </c:pt>
                <c:pt idx="1">
                  <c:v>-0.73005951430376193</c:v>
                </c:pt>
                <c:pt idx="2">
                  <c:v>0.57212245513873472</c:v>
                </c:pt>
                <c:pt idx="3">
                  <c:v>-3.4837600564784038E-3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6B-5D4D-9460-4CD0409943F0}"/>
            </c:ext>
          </c:extLst>
        </c:ser>
        <c:ser>
          <c:idx val="3"/>
          <c:order val="3"/>
          <c:tx>
            <c:strRef>
              <c:f>Visualization!$A$5</c:f>
              <c:strCache>
                <c:ptCount val="1"/>
                <c:pt idx="0">
                  <c:v>z Multi/Interdisciplinary Major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Visualization!$B$1:$E$1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Visualization!$B$5:$E$5</c:f>
              <c:numCache>
                <c:formatCode>General</c:formatCode>
                <c:ptCount val="4"/>
                <c:pt idx="0">
                  <c:v>-0.7842878224674783</c:v>
                </c:pt>
                <c:pt idx="1">
                  <c:v>-0.14674982723130958</c:v>
                </c:pt>
                <c:pt idx="2">
                  <c:v>-0.6304006090058204</c:v>
                </c:pt>
                <c:pt idx="3">
                  <c:v>1.4604582273717173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6B-5D4D-9460-4CD0409943F0}"/>
            </c:ext>
          </c:extLst>
        </c:ser>
        <c:ser>
          <c:idx val="4"/>
          <c:order val="4"/>
          <c:tx>
            <c:strRef>
              <c:f>Visualization!$A$6</c:f>
              <c:strCache>
                <c:ptCount val="1"/>
                <c:pt idx="0">
                  <c:v>z Public and Social Services Major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Visualization!$B$1:$E$1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Visualization!$B$6:$E$6</c:f>
              <c:numCache>
                <c:formatCode>General</c:formatCode>
                <c:ptCount val="4"/>
                <c:pt idx="0">
                  <c:v>-0.58054695999999995</c:v>
                </c:pt>
                <c:pt idx="1">
                  <c:v>-0.111775363</c:v>
                </c:pt>
                <c:pt idx="2">
                  <c:v>0.26285554100000003</c:v>
                </c:pt>
                <c:pt idx="3">
                  <c:v>-7.2565525000000006E-2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6B-5D4D-9460-4CD0409943F0}"/>
            </c:ext>
          </c:extLst>
        </c:ser>
        <c:ser>
          <c:idx val="5"/>
          <c:order val="5"/>
          <c:tx>
            <c:strRef>
              <c:f>Visualization!$A$7</c:f>
              <c:strCache>
                <c:ptCount val="1"/>
                <c:pt idx="0">
                  <c:v>z STEM Major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Visualization!$B$1:$E$1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Visualization!$B$7:$E$7</c:f>
              <c:numCache>
                <c:formatCode>General</c:formatCode>
                <c:ptCount val="4"/>
                <c:pt idx="0">
                  <c:v>-0.96863038853094741</c:v>
                </c:pt>
                <c:pt idx="1">
                  <c:v>0.1190334532873451</c:v>
                </c:pt>
                <c:pt idx="2">
                  <c:v>-0.60995291060626389</c:v>
                </c:pt>
                <c:pt idx="3">
                  <c:v>-0.39512131492612201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6B-5D4D-9460-4CD0409943F0}"/>
            </c:ext>
          </c:extLst>
        </c:ser>
        <c:ser>
          <c:idx val="6"/>
          <c:order val="6"/>
          <c:tx>
            <c:strRef>
              <c:f>Visualization!$A$8</c:f>
              <c:strCache>
                <c:ptCount val="1"/>
                <c:pt idx="0">
                  <c:v>z Social Sciences Major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Visualization!$B$1:$E$1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Visualization!$B$8:$E$8</c:f>
              <c:numCache>
                <c:formatCode>General</c:formatCode>
                <c:ptCount val="4"/>
                <c:pt idx="0">
                  <c:v>-0.99156957370910825</c:v>
                </c:pt>
                <c:pt idx="1">
                  <c:v>0.94338199865364802</c:v>
                </c:pt>
                <c:pt idx="2">
                  <c:v>-0.98581320451737853</c:v>
                </c:pt>
                <c:pt idx="3">
                  <c:v>-0.84882414160085706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6B-5D4D-9460-4CD0409943F0}"/>
            </c:ext>
          </c:extLst>
        </c:ser>
        <c:ser>
          <c:idx val="7"/>
          <c:order val="7"/>
          <c:tx>
            <c:strRef>
              <c:f>Visualization!$A$9</c:f>
              <c:strCache>
                <c:ptCount val="1"/>
                <c:pt idx="0">
                  <c:v>z Trades and Personal Services Major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Visualization!$B$1:$E$1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Visualization!$B$9:$E$9</c:f>
              <c:numCache>
                <c:formatCode>General</c:formatCode>
                <c:ptCount val="4"/>
                <c:pt idx="0">
                  <c:v>-0.41324613020759482</c:v>
                </c:pt>
                <c:pt idx="1">
                  <c:v>-0.41324613020759482</c:v>
                </c:pt>
                <c:pt idx="2">
                  <c:v>1.4341314507781209</c:v>
                </c:pt>
                <c:pt idx="3">
                  <c:v>0.1973895176776877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6B-5D4D-9460-4CD0409943F0}"/>
            </c:ext>
          </c:extLst>
        </c:ser>
        <c:ser>
          <c:idx val="8"/>
          <c:order val="8"/>
          <c:tx>
            <c:strRef>
              <c:f>Visualization!$A$10</c:f>
              <c:strCache>
                <c:ptCount val="1"/>
                <c:pt idx="0">
                  <c:v>z Mobility Rate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Visualization!$B$1:$E$1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Visualization!$B$10:$E$10</c:f>
              <c:numCache>
                <c:formatCode>General</c:formatCode>
                <c:ptCount val="4"/>
                <c:pt idx="0">
                  <c:v>0.26383699739003114</c:v>
                </c:pt>
                <c:pt idx="1">
                  <c:v>-0.53105488737610995</c:v>
                </c:pt>
                <c:pt idx="2">
                  <c:v>-0.72208415601846931</c:v>
                </c:pt>
                <c:pt idx="3">
                  <c:v>-0.20551413290225456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96B-5D4D-9460-4CD040994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774320"/>
        <c:axId val="460464912"/>
      </c:barChart>
      <c:catAx>
        <c:axId val="460774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0464912"/>
        <c:crosses val="autoZero"/>
        <c:auto val="1"/>
        <c:lblAlgn val="ctr"/>
        <c:lblOffset val="100"/>
        <c:noMultiLvlLbl val="0"/>
      </c:catAx>
      <c:valAx>
        <c:axId val="46046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7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672353</xdr:colOff>
      <xdr:row>4</xdr:row>
      <xdr:rowOff>74707</xdr:rowOff>
    </xdr:from>
    <xdr:to>
      <xdr:col>20</xdr:col>
      <xdr:colOff>803088</xdr:colOff>
      <xdr:row>38</xdr:row>
      <xdr:rowOff>149411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967BA4-9163-4743-80D6-9918F3D36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242794</xdr:colOff>
      <xdr:row>34</xdr:row>
      <xdr:rowOff>0</xdr:rowOff>
    </xdr:from>
    <xdr:to>
      <xdr:col>13</xdr:col>
      <xdr:colOff>336177</xdr:colOff>
      <xdr:row>35</xdr:row>
      <xdr:rowOff>112059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DC1A8228-125B-B748-B858-53F956F2F943}"/>
            </a:ext>
          </a:extLst>
        </xdr:cNvPr>
        <xdr:cNvSpPr txBox="1"/>
      </xdr:nvSpPr>
      <xdr:spPr>
        <a:xfrm>
          <a:off x="10272059" y="6985000"/>
          <a:ext cx="1736912" cy="317500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/>
            <a:t>Anchor 2</a:t>
          </a:r>
        </a:p>
      </xdr:txBody>
    </xdr:sp>
    <xdr:clientData/>
  </xdr:twoCellAnchor>
  <xdr:twoCellAnchor>
    <xdr:from>
      <xdr:col>10</xdr:col>
      <xdr:colOff>448235</xdr:colOff>
      <xdr:row>6</xdr:row>
      <xdr:rowOff>186765</xdr:rowOff>
    </xdr:from>
    <xdr:to>
      <xdr:col>10</xdr:col>
      <xdr:colOff>448235</xdr:colOff>
      <xdr:row>35</xdr:row>
      <xdr:rowOff>130736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D363ADBF-0E5D-7548-A70D-577BD428E54E}"/>
            </a:ext>
          </a:extLst>
        </xdr:cNvPr>
        <xdr:cNvCxnSpPr/>
      </xdr:nvCxnSpPr>
      <xdr:spPr>
        <a:xfrm>
          <a:off x="9655735" y="1419412"/>
          <a:ext cx="0" cy="590176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0.05778</cdr:x>
      <cdr:y>0.86243</cdr:y>
    </cdr:from>
    <cdr:to>
      <cdr:x>0.20706</cdr:x>
      <cdr:y>0.90741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8DAB11E-B9D9-2B45-A4BE-98D558D60E83}"/>
            </a:ext>
          </a:extLst>
        </cdr:cNvPr>
        <cdr:cNvSpPr txBox="1"/>
      </cdr:nvSpPr>
      <cdr:spPr>
        <a:xfrm xmlns:a="http://schemas.openxmlformats.org/drawingml/2006/main">
          <a:off x="672353" y="6088528"/>
          <a:ext cx="1736912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/>
            <a:t>Anchor 1</a:t>
          </a:r>
        </a:p>
      </cdr:txBody>
    </cdr:sp>
  </cdr:relSizeAnchor>
  <cdr:relSizeAnchor xmlns:cdr="http://schemas.openxmlformats.org/drawingml/2006/chartDrawing">
    <cdr:from>
      <cdr:x>0.56777</cdr:x>
      <cdr:y>0.86169</cdr:y>
    </cdr:from>
    <cdr:to>
      <cdr:x>0.71705</cdr:x>
      <cdr:y>0.90667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DC1A8228-125B-B748-B858-53F956F2F943}"/>
            </a:ext>
          </a:extLst>
        </cdr:cNvPr>
        <cdr:cNvSpPr txBox="1"/>
      </cdr:nvSpPr>
      <cdr:spPr>
        <a:xfrm xmlns:a="http://schemas.openxmlformats.org/drawingml/2006/main">
          <a:off x="6606241" y="6083300"/>
          <a:ext cx="1736912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/>
            <a:t>Anchor 3</a:t>
          </a:r>
        </a:p>
      </cdr:txBody>
    </cdr:sp>
  </cdr:relSizeAnchor>
  <cdr:relSizeAnchor xmlns:cdr="http://schemas.openxmlformats.org/drawingml/2006/chartDrawing">
    <cdr:from>
      <cdr:x>0.79088</cdr:x>
      <cdr:y>0.85905</cdr:y>
    </cdr:from>
    <cdr:to>
      <cdr:x>0.94016</cdr:x>
      <cdr:y>0.90402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C1A8228-125B-B748-B858-53F956F2F943}"/>
            </a:ext>
          </a:extLst>
        </cdr:cNvPr>
        <cdr:cNvSpPr txBox="1"/>
      </cdr:nvSpPr>
      <cdr:spPr>
        <a:xfrm xmlns:a="http://schemas.openxmlformats.org/drawingml/2006/main">
          <a:off x="9202270" y="6064624"/>
          <a:ext cx="1736912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/>
            <a:t>Anchor</a:t>
          </a:r>
          <a:r>
            <a:rPr lang="en-US" sz="1200" baseline="0"/>
            <a:t> 4</a:t>
          </a:r>
          <a:endParaRPr lang="en-US" sz="1200"/>
        </a:p>
      </cdr:txBody>
    </cdr:sp>
  </cdr:relSizeAnchor>
  <cdr:relSizeAnchor xmlns:cdr="http://schemas.openxmlformats.org/drawingml/2006/chartDrawing">
    <cdr:from>
      <cdr:x>0.50517</cdr:x>
      <cdr:y>0.07672</cdr:y>
    </cdr:from>
    <cdr:to>
      <cdr:x>0.50517</cdr:x>
      <cdr:y>0.9127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D363ADBF-0E5D-7548-A70D-577BD428E54E}"/>
            </a:ext>
          </a:extLst>
        </cdr:cNvPr>
        <cdr:cNvCxnSpPr/>
      </cdr:nvCxnSpPr>
      <cdr:spPr>
        <a:xfrm xmlns:a="http://schemas.openxmlformats.org/drawingml/2006/main">
          <a:off x="5877858" y="541615"/>
          <a:ext cx="0" cy="590176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0.74915</cdr:x>
      <cdr:y>0.07672</cdr:y>
    </cdr:from>
    <cdr:to>
      <cdr:x>0.74915</cdr:x>
      <cdr:y>0.9127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D363ADBF-0E5D-7548-A70D-577BD428E54E}"/>
            </a:ext>
          </a:extLst>
        </cdr:cNvPr>
        <cdr:cNvCxnSpPr/>
      </cdr:nvCxnSpPr>
      <cdr:spPr>
        <a:xfrm xmlns:a="http://schemas.openxmlformats.org/drawingml/2006/main">
          <a:off x="8716682" y="541616"/>
          <a:ext cx="0" cy="590176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rc_table1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rc_table1"/>
    </sheetNames>
    <sheetDataSet>
      <sheetData sheetId="0">
        <row r="1">
          <cell r="B1" t="str">
            <v>name</v>
          </cell>
          <cell r="C1" t="str">
            <v>czname</v>
          </cell>
          <cell r="D1" t="str">
            <v>state</v>
          </cell>
          <cell r="E1" t="str">
            <v>par_median</v>
          </cell>
          <cell r="F1" t="str">
            <v>k_median</v>
          </cell>
          <cell r="G1" t="str">
            <v>par_q1</v>
          </cell>
          <cell r="H1" t="str">
            <v>par_top1pc</v>
          </cell>
          <cell r="I1" t="str">
            <v>kq5_cond_parq1</v>
          </cell>
          <cell r="J1" t="str">
            <v>ktop1pc_cond_parq1</v>
          </cell>
          <cell r="K1" t="str">
            <v>mr_kq5_pq1</v>
          </cell>
          <cell r="L1" t="str">
            <v>mr_ktop1_pq1</v>
          </cell>
          <cell r="M1" t="str">
            <v>trend_parq1</v>
          </cell>
          <cell r="N1" t="str">
            <v>trend_bottom40</v>
          </cell>
          <cell r="O1" t="str">
            <v>count</v>
          </cell>
        </row>
        <row r="2">
          <cell r="B2" t="str">
            <v>Vaughn College Of Aeronautics And Technology</v>
          </cell>
          <cell r="C2" t="str">
            <v>New York</v>
          </cell>
          <cell r="D2" t="str">
            <v>NY</v>
          </cell>
          <cell r="E2">
            <v>30900</v>
          </cell>
          <cell r="F2">
            <v>53000</v>
          </cell>
          <cell r="G2">
            <v>36.477882000000001</v>
          </cell>
          <cell r="H2">
            <v>0.11981525</v>
          </cell>
          <cell r="I2">
            <v>44.843544000000001</v>
          </cell>
          <cell r="J2">
            <v>1.7666299000000001</v>
          </cell>
          <cell r="K2">
            <v>16.357975</v>
          </cell>
          <cell r="L2">
            <v>0.64442915000000001</v>
          </cell>
          <cell r="M2">
            <v>-7.9987763999999997</v>
          </cell>
          <cell r="N2">
            <v>-5.7506107999999996</v>
          </cell>
          <cell r="O2">
            <v>207.666666666666</v>
          </cell>
        </row>
        <row r="3">
          <cell r="B3" t="str">
            <v>CUNY Bernard M. Baruch College</v>
          </cell>
          <cell r="C3" t="str">
            <v>New York</v>
          </cell>
          <cell r="D3" t="str">
            <v>NY</v>
          </cell>
          <cell r="E3">
            <v>42800</v>
          </cell>
          <cell r="F3">
            <v>57600</v>
          </cell>
          <cell r="G3">
            <v>27.632242000000002</v>
          </cell>
          <cell r="H3">
            <v>0.55920201999999997</v>
          </cell>
          <cell r="I3">
            <v>46.824233999999997</v>
          </cell>
          <cell r="J3">
            <v>2.5568271</v>
          </cell>
          <cell r="K3">
            <v>12.938586000000001</v>
          </cell>
          <cell r="L3">
            <v>0.70650864000000002</v>
          </cell>
          <cell r="M3">
            <v>-9.1865492</v>
          </cell>
          <cell r="N3">
            <v>-12.297223000000001</v>
          </cell>
          <cell r="O3">
            <v>1083</v>
          </cell>
        </row>
        <row r="4">
          <cell r="B4" t="str">
            <v>City College Of New York - CUNY</v>
          </cell>
          <cell r="C4" t="str">
            <v>New York</v>
          </cell>
          <cell r="D4" t="str">
            <v>NY</v>
          </cell>
          <cell r="E4">
            <v>35500</v>
          </cell>
          <cell r="F4">
            <v>48500</v>
          </cell>
          <cell r="G4">
            <v>32.546474000000003</v>
          </cell>
          <cell r="H4">
            <v>0.23351548999999999</v>
          </cell>
          <cell r="I4">
            <v>36.021557000000001</v>
          </cell>
          <cell r="J4">
            <v>1.4087213999999999</v>
          </cell>
          <cell r="K4">
            <v>11.723746999999999</v>
          </cell>
          <cell r="L4">
            <v>0.45848918</v>
          </cell>
          <cell r="M4">
            <v>-9.8015804000000006</v>
          </cell>
          <cell r="N4">
            <v>-13.879365999999999</v>
          </cell>
          <cell r="O4">
            <v>582.33333333333303</v>
          </cell>
        </row>
        <row r="5">
          <cell r="B5" t="str">
            <v>CUNY Lehman College</v>
          </cell>
          <cell r="C5" t="str">
            <v>New York</v>
          </cell>
          <cell r="D5" t="str">
            <v>NY</v>
          </cell>
          <cell r="E5">
            <v>32500</v>
          </cell>
          <cell r="F5">
            <v>40700</v>
          </cell>
          <cell r="G5">
            <v>36.707489000000002</v>
          </cell>
          <cell r="H5">
            <v>0</v>
          </cell>
          <cell r="I5">
            <v>27.882967000000001</v>
          </cell>
          <cell r="J5">
            <v>0.18963498000000001</v>
          </cell>
          <cell r="K5">
            <v>10.235137999999999</v>
          </cell>
          <cell r="L5">
            <v>6.9610246000000001E-2</v>
          </cell>
          <cell r="M5">
            <v>-5.7339659000000003</v>
          </cell>
          <cell r="N5">
            <v>-9.0723467000000007</v>
          </cell>
          <cell r="O5">
            <v>468.33333333333297</v>
          </cell>
        </row>
        <row r="6">
          <cell r="B6" t="str">
            <v>California State University, Los Angeles</v>
          </cell>
          <cell r="C6" t="str">
            <v>Los Angeles</v>
          </cell>
          <cell r="D6" t="str">
            <v>CA</v>
          </cell>
          <cell r="E6">
            <v>36600</v>
          </cell>
          <cell r="F6">
            <v>43000</v>
          </cell>
          <cell r="G6">
            <v>33.116928000000001</v>
          </cell>
          <cell r="H6">
            <v>0.15598091</v>
          </cell>
          <cell r="I6">
            <v>29.949804</v>
          </cell>
          <cell r="J6">
            <v>8.3619981999999995E-2</v>
          </cell>
          <cell r="K6">
            <v>9.9184550999999992</v>
          </cell>
          <cell r="L6">
            <v>2.7692367999999998E-2</v>
          </cell>
          <cell r="M6">
            <v>-13.313572000000001</v>
          </cell>
          <cell r="N6">
            <v>-14.919846</v>
          </cell>
          <cell r="O6">
            <v>1179.6666666666599</v>
          </cell>
        </row>
        <row r="7">
          <cell r="B7" t="str">
            <v>CUNY John Jay College Of Criminal Justice</v>
          </cell>
          <cell r="C7" t="str">
            <v>New York</v>
          </cell>
          <cell r="D7" t="str">
            <v>NY</v>
          </cell>
          <cell r="E7">
            <v>41800</v>
          </cell>
          <cell r="F7">
            <v>45200</v>
          </cell>
          <cell r="G7">
            <v>27.158950999999998</v>
          </cell>
          <cell r="H7">
            <v>9.7911149000000003E-2</v>
          </cell>
          <cell r="I7">
            <v>35.684139000000002</v>
          </cell>
          <cell r="J7">
            <v>0.30840749000000001</v>
          </cell>
          <cell r="K7">
            <v>9.6914376999999998</v>
          </cell>
          <cell r="L7">
            <v>8.3760239E-2</v>
          </cell>
          <cell r="M7">
            <v>-3.9944886999999998</v>
          </cell>
          <cell r="N7">
            <v>-8.1856679999999997</v>
          </cell>
          <cell r="O7">
            <v>1228</v>
          </cell>
        </row>
        <row r="8">
          <cell r="B8" t="str">
            <v>MCPHS University</v>
          </cell>
          <cell r="C8" t="str">
            <v>Boston</v>
          </cell>
          <cell r="D8" t="str">
            <v>MA</v>
          </cell>
          <cell r="E8">
            <v>83300</v>
          </cell>
          <cell r="F8">
            <v>112700</v>
          </cell>
          <cell r="G8">
            <v>10.234574</v>
          </cell>
          <cell r="H8">
            <v>0.77554816000000004</v>
          </cell>
          <cell r="I8">
            <v>91.293564000000003</v>
          </cell>
          <cell r="J8">
            <v>9.4175986999999992</v>
          </cell>
          <cell r="K8">
            <v>9.3435068000000001</v>
          </cell>
          <cell r="L8">
            <v>0.96385114999999999</v>
          </cell>
          <cell r="M8">
            <v>-1.5396656</v>
          </cell>
          <cell r="N8">
            <v>-5.4528561</v>
          </cell>
          <cell r="O8">
            <v>173.5</v>
          </cell>
        </row>
        <row r="9">
          <cell r="B9" t="str">
            <v>Pace University</v>
          </cell>
          <cell r="C9" t="str">
            <v>New York</v>
          </cell>
          <cell r="D9" t="str">
            <v>NY</v>
          </cell>
          <cell r="E9">
            <v>68600</v>
          </cell>
          <cell r="F9">
            <v>60700</v>
          </cell>
          <cell r="G9">
            <v>15.173292</v>
          </cell>
          <cell r="H9">
            <v>1.2134688</v>
          </cell>
          <cell r="I9">
            <v>55.575592</v>
          </cell>
          <cell r="J9">
            <v>2.761539</v>
          </cell>
          <cell r="K9">
            <v>8.4326468000000006</v>
          </cell>
          <cell r="L9">
            <v>0.41901635999999998</v>
          </cell>
          <cell r="M9">
            <v>-5.9509850000000002</v>
          </cell>
          <cell r="N9">
            <v>-13.538049000000001</v>
          </cell>
          <cell r="O9">
            <v>1353.3333333333301</v>
          </cell>
        </row>
        <row r="10">
          <cell r="B10" t="str">
            <v>State University Of New York At Stony Brook</v>
          </cell>
          <cell r="C10" t="str">
            <v>New York</v>
          </cell>
          <cell r="D10" t="str">
            <v>NY</v>
          </cell>
          <cell r="E10">
            <v>73600</v>
          </cell>
          <cell r="F10">
            <v>60100</v>
          </cell>
          <cell r="G10">
            <v>16.416623999999999</v>
          </cell>
          <cell r="H10">
            <v>0.44201164999999998</v>
          </cell>
          <cell r="I10">
            <v>51.245296000000003</v>
          </cell>
          <cell r="J10">
            <v>1.9444995</v>
          </cell>
          <cell r="K10">
            <v>8.4127474000000007</v>
          </cell>
          <cell r="L10">
            <v>0.31922117</v>
          </cell>
          <cell r="M10">
            <v>-6.7162490000000004</v>
          </cell>
          <cell r="N10">
            <v>-10.386623999999999</v>
          </cell>
          <cell r="O10">
            <v>2070.6666666666601</v>
          </cell>
        </row>
        <row r="11">
          <cell r="B11" t="str">
            <v>New York City College Of Technology Of The City University Of New</v>
          </cell>
          <cell r="C11" t="str">
            <v>New York</v>
          </cell>
          <cell r="D11" t="str">
            <v>NY</v>
          </cell>
          <cell r="E11">
            <v>33500</v>
          </cell>
          <cell r="F11">
            <v>37000</v>
          </cell>
          <cell r="G11">
            <v>35.256515999999998</v>
          </cell>
          <cell r="H11">
            <v>0.10819948</v>
          </cell>
          <cell r="I11">
            <v>23.638399</v>
          </cell>
          <cell r="J11">
            <v>0.19894305000000001</v>
          </cell>
          <cell r="K11">
            <v>8.3340759000000002</v>
          </cell>
          <cell r="L11">
            <v>7.0140384E-2</v>
          </cell>
          <cell r="M11">
            <v>-7.0691638000000001</v>
          </cell>
          <cell r="N11">
            <v>-9.1352042999999998</v>
          </cell>
          <cell r="O11">
            <v>1488.3333333333301</v>
          </cell>
        </row>
        <row r="12">
          <cell r="B12" t="str">
            <v>ITI Technical College</v>
          </cell>
          <cell r="C12" t="str">
            <v>Baton Rouge</v>
          </cell>
          <cell r="D12" t="str">
            <v>LA</v>
          </cell>
          <cell r="E12">
            <v>56000</v>
          </cell>
          <cell r="F12">
            <v>55000</v>
          </cell>
          <cell r="G12">
            <v>20.257362000000001</v>
          </cell>
          <cell r="H12">
            <v>0.34329841</v>
          </cell>
          <cell r="I12">
            <v>40.163651000000002</v>
          </cell>
          <cell r="J12">
            <v>0.14645728</v>
          </cell>
          <cell r="K12">
            <v>8.1360969999999995</v>
          </cell>
          <cell r="L12">
            <v>2.9668383E-2</v>
          </cell>
          <cell r="M12">
            <v>-10.871756</v>
          </cell>
          <cell r="N12">
            <v>-16.802845000000001</v>
          </cell>
          <cell r="O12">
            <v>92</v>
          </cell>
        </row>
        <row r="13">
          <cell r="B13" t="str">
            <v>Texas A&amp;M International University</v>
          </cell>
          <cell r="C13" t="str">
            <v>Laredo</v>
          </cell>
          <cell r="D13" t="str">
            <v>TX</v>
          </cell>
          <cell r="E13">
            <v>35400</v>
          </cell>
          <cell r="F13">
            <v>42800</v>
          </cell>
          <cell r="G13">
            <v>31.893792999999999</v>
          </cell>
          <cell r="H13">
            <v>0.46419527999999999</v>
          </cell>
          <cell r="I13">
            <v>25.357272999999999</v>
          </cell>
          <cell r="J13">
            <v>6.7670107999999998E-3</v>
          </cell>
          <cell r="K13">
            <v>8.0873957000000001</v>
          </cell>
          <cell r="L13">
            <v>2.1582565000000001E-3</v>
          </cell>
          <cell r="M13">
            <v>-6.1688261000000004</v>
          </cell>
          <cell r="N13">
            <v>-6.8036260999999998</v>
          </cell>
          <cell r="O13">
            <v>258</v>
          </cell>
        </row>
        <row r="14">
          <cell r="B14" t="str">
            <v>CUNY Brooklyn College</v>
          </cell>
          <cell r="C14" t="str">
            <v>New York</v>
          </cell>
          <cell r="D14" t="str">
            <v>NY</v>
          </cell>
          <cell r="E14">
            <v>52200</v>
          </cell>
          <cell r="F14">
            <v>44300</v>
          </cell>
          <cell r="G14">
            <v>23.247004</v>
          </cell>
          <cell r="H14">
            <v>0.78585011000000005</v>
          </cell>
          <cell r="I14">
            <v>34.696300999999998</v>
          </cell>
          <cell r="J14">
            <v>0.71291934999999995</v>
          </cell>
          <cell r="K14">
            <v>8.0658493</v>
          </cell>
          <cell r="L14">
            <v>0.16573238000000001</v>
          </cell>
          <cell r="M14">
            <v>-2.6277237000000002</v>
          </cell>
          <cell r="N14">
            <v>-3.8919907</v>
          </cell>
          <cell r="O14">
            <v>1009.66666666666</v>
          </cell>
        </row>
        <row r="15">
          <cell r="B15" t="str">
            <v>Technical Career Institutes</v>
          </cell>
          <cell r="C15" t="str">
            <v>New York</v>
          </cell>
          <cell r="D15" t="str">
            <v>NY</v>
          </cell>
          <cell r="E15">
            <v>29700</v>
          </cell>
          <cell r="F15">
            <v>31300</v>
          </cell>
          <cell r="G15">
            <v>40.302402000000001</v>
          </cell>
          <cell r="H15">
            <v>2.9217870999999999E-2</v>
          </cell>
          <cell r="I15">
            <v>19.843748000000001</v>
          </cell>
          <cell r="J15">
            <v>0.1431327</v>
          </cell>
          <cell r="K15">
            <v>7.9975071</v>
          </cell>
          <cell r="L15">
            <v>5.7685914999999997E-2</v>
          </cell>
          <cell r="M15">
            <v>-1.3536699999999999</v>
          </cell>
          <cell r="N15">
            <v>-2.8605594999999999</v>
          </cell>
          <cell r="O15">
            <v>562</v>
          </cell>
        </row>
        <row r="16">
          <cell r="B16" t="str">
            <v>University Of Texas - Pan American</v>
          </cell>
          <cell r="C16" t="str">
            <v>Brownsville</v>
          </cell>
          <cell r="D16" t="str">
            <v>TX</v>
          </cell>
          <cell r="E16">
            <v>31700</v>
          </cell>
          <cell r="F16">
            <v>39300</v>
          </cell>
          <cell r="G16">
            <v>38.702601999999999</v>
          </cell>
          <cell r="H16">
            <v>0.29801773999999998</v>
          </cell>
          <cell r="I16">
            <v>19.763010000000001</v>
          </cell>
          <cell r="J16">
            <v>0.64955068000000005</v>
          </cell>
          <cell r="K16">
            <v>7.6487989000000001</v>
          </cell>
          <cell r="L16">
            <v>0.25139302000000002</v>
          </cell>
          <cell r="M16">
            <v>-11.182245</v>
          </cell>
          <cell r="N16">
            <v>-5.3661623000000001</v>
          </cell>
          <cell r="O16">
            <v>1723.6666666666599</v>
          </cell>
        </row>
        <row r="17">
          <cell r="B17" t="str">
            <v>CUNY Hunter College</v>
          </cell>
          <cell r="C17" t="str">
            <v>New York</v>
          </cell>
          <cell r="D17" t="str">
            <v>NY</v>
          </cell>
          <cell r="E17">
            <v>49800</v>
          </cell>
          <cell r="F17">
            <v>44400</v>
          </cell>
          <cell r="G17">
            <v>21.163613999999999</v>
          </cell>
          <cell r="H17">
            <v>0.56101542999999998</v>
          </cell>
          <cell r="I17">
            <v>35.636645999999999</v>
          </cell>
          <cell r="J17">
            <v>0.84728265000000003</v>
          </cell>
          <cell r="K17">
            <v>7.5420021999999998</v>
          </cell>
          <cell r="L17">
            <v>0.17931563</v>
          </cell>
          <cell r="M17">
            <v>-4.5349263999999998</v>
          </cell>
          <cell r="N17">
            <v>-10.824342</v>
          </cell>
          <cell r="O17">
            <v>1489.3333333333301</v>
          </cell>
        </row>
        <row r="18">
          <cell r="B18" t="str">
            <v>Crimson Technical College</v>
          </cell>
          <cell r="C18" t="str">
            <v>Los Angeles</v>
          </cell>
          <cell r="D18" t="str">
            <v>CA</v>
          </cell>
          <cell r="E18">
            <v>44700</v>
          </cell>
          <cell r="F18">
            <v>37600</v>
          </cell>
          <cell r="G18">
            <v>25.033553999999999</v>
          </cell>
          <cell r="H18">
            <v>0.55235308000000005</v>
          </cell>
          <cell r="I18">
            <v>30.048824</v>
          </cell>
          <cell r="J18">
            <v>8.2289390000000004E-2</v>
          </cell>
          <cell r="K18">
            <v>7.5222888000000001</v>
          </cell>
          <cell r="L18">
            <v>2.0599959000000001E-2</v>
          </cell>
          <cell r="M18">
            <v>2.6844093999999998</v>
          </cell>
          <cell r="N18">
            <v>-10.693293000000001</v>
          </cell>
          <cell r="O18">
            <v>156</v>
          </cell>
        </row>
        <row r="19">
          <cell r="B19" t="str">
            <v>Wood Tobe - Coburn School</v>
          </cell>
          <cell r="C19" t="str">
            <v>New York</v>
          </cell>
          <cell r="D19" t="str">
            <v>NY</v>
          </cell>
          <cell r="E19">
            <v>29500</v>
          </cell>
          <cell r="F19">
            <v>24500</v>
          </cell>
          <cell r="G19">
            <v>41.312564999999999</v>
          </cell>
          <cell r="H19">
            <v>0.11516438</v>
          </cell>
          <cell r="I19">
            <v>17.706721999999999</v>
          </cell>
          <cell r="J19">
            <v>1.6651678999999999E-2</v>
          </cell>
          <cell r="K19">
            <v>7.3151016000000002</v>
          </cell>
          <cell r="L19">
            <v>6.8792352000000001E-3</v>
          </cell>
          <cell r="M19">
            <v>-16.401064000000002</v>
          </cell>
          <cell r="N19">
            <v>-21.432161000000001</v>
          </cell>
          <cell r="O19">
            <v>129</v>
          </cell>
        </row>
        <row r="20">
          <cell r="B20" t="str">
            <v>United Talmudical Seminary</v>
          </cell>
          <cell r="C20" t="str">
            <v>New York</v>
          </cell>
          <cell r="D20" t="str">
            <v>NY</v>
          </cell>
          <cell r="E20">
            <v>21200</v>
          </cell>
          <cell r="F20">
            <v>15300</v>
          </cell>
          <cell r="G20">
            <v>60.977477999999998</v>
          </cell>
          <cell r="H20">
            <v>0.57698590000000005</v>
          </cell>
          <cell r="I20">
            <v>11.770001000000001</v>
          </cell>
          <cell r="J20">
            <v>0.64897782000000004</v>
          </cell>
          <cell r="K20">
            <v>7.1770496000000001</v>
          </cell>
          <cell r="L20">
            <v>0.39573028999999998</v>
          </cell>
          <cell r="M20">
            <v>-4.1445278999999999</v>
          </cell>
          <cell r="N20">
            <v>3.4881175</v>
          </cell>
          <cell r="O20">
            <v>218</v>
          </cell>
        </row>
        <row r="21">
          <cell r="B21" t="str">
            <v>CUNY Queens College</v>
          </cell>
          <cell r="C21" t="str">
            <v>New York</v>
          </cell>
          <cell r="D21" t="str">
            <v>NY</v>
          </cell>
          <cell r="E21">
            <v>63300</v>
          </cell>
          <cell r="F21">
            <v>48200</v>
          </cell>
          <cell r="G21">
            <v>20.142741999999998</v>
          </cell>
          <cell r="H21">
            <v>1.2734835</v>
          </cell>
          <cell r="I21">
            <v>35.438400000000001</v>
          </cell>
          <cell r="J21">
            <v>0.78856534</v>
          </cell>
          <cell r="K21">
            <v>7.1382656000000004</v>
          </cell>
          <cell r="L21">
            <v>0.15883869</v>
          </cell>
          <cell r="M21">
            <v>-7.1461072000000003</v>
          </cell>
          <cell r="N21">
            <v>-8.7966280000000001</v>
          </cell>
          <cell r="O21">
            <v>1052.6666666666599</v>
          </cell>
        </row>
        <row r="22">
          <cell r="B22" t="str">
            <v>Glendale Community College</v>
          </cell>
          <cell r="C22" t="str">
            <v>Los Angeles</v>
          </cell>
          <cell r="D22" t="str">
            <v>CA</v>
          </cell>
          <cell r="E22">
            <v>40100</v>
          </cell>
          <cell r="F22">
            <v>30500</v>
          </cell>
          <cell r="G22">
            <v>32.359211000000002</v>
          </cell>
          <cell r="H22">
            <v>0.31149169999999998</v>
          </cell>
          <cell r="I22">
            <v>21.885973</v>
          </cell>
          <cell r="J22">
            <v>0.56746333999999998</v>
          </cell>
          <cell r="K22">
            <v>7.0821284999999996</v>
          </cell>
          <cell r="L22">
            <v>0.18362666999999999</v>
          </cell>
          <cell r="M22">
            <v>-11.834275999999999</v>
          </cell>
          <cell r="N22">
            <v>-11.087842999999999</v>
          </cell>
          <cell r="O22">
            <v>1437</v>
          </cell>
        </row>
        <row r="23">
          <cell r="B23" t="str">
            <v>South Texas College</v>
          </cell>
          <cell r="C23" t="str">
            <v>Brownsville</v>
          </cell>
          <cell r="D23" t="str">
            <v>TX</v>
          </cell>
          <cell r="E23">
            <v>23900</v>
          </cell>
          <cell r="F23">
            <v>27500</v>
          </cell>
          <cell r="G23">
            <v>52.360695</v>
          </cell>
          <cell r="H23">
            <v>7.1010314000000005E-2</v>
          </cell>
          <cell r="I23">
            <v>13.195425</v>
          </cell>
          <cell r="J23">
            <v>0.23679268000000001</v>
          </cell>
          <cell r="K23">
            <v>6.9092164</v>
          </cell>
          <cell r="L23">
            <v>0.12398629</v>
          </cell>
          <cell r="M23">
            <v>-18.819628000000002</v>
          </cell>
          <cell r="N23">
            <v>-11.532767</v>
          </cell>
          <cell r="O23">
            <v>1881.3333333333301</v>
          </cell>
        </row>
        <row r="24">
          <cell r="B24" t="str">
            <v>California State Polytechnic University, Pomona</v>
          </cell>
          <cell r="C24" t="str">
            <v>Los Angeles</v>
          </cell>
          <cell r="D24" t="str">
            <v>CA</v>
          </cell>
          <cell r="E24">
            <v>80200</v>
          </cell>
          <cell r="F24">
            <v>55100</v>
          </cell>
          <cell r="G24">
            <v>14.929721000000001</v>
          </cell>
          <cell r="H24">
            <v>0.72355645999999996</v>
          </cell>
          <cell r="I24">
            <v>45.770480999999997</v>
          </cell>
          <cell r="J24">
            <v>0.2041171</v>
          </cell>
          <cell r="K24">
            <v>6.833405</v>
          </cell>
          <cell r="L24">
            <v>3.0474115E-2</v>
          </cell>
          <cell r="M24">
            <v>-7.9657836</v>
          </cell>
          <cell r="N24">
            <v>-11.070724999999999</v>
          </cell>
          <cell r="O24">
            <v>2195.3333333333298</v>
          </cell>
        </row>
        <row r="25">
          <cell r="B25" t="str">
            <v>University Of Texas At El Paso</v>
          </cell>
          <cell r="C25" t="str">
            <v>El Paso</v>
          </cell>
          <cell r="D25" t="str">
            <v>TX</v>
          </cell>
          <cell r="E25">
            <v>42400</v>
          </cell>
          <cell r="F25">
            <v>38400</v>
          </cell>
          <cell r="G25">
            <v>28.001380999999999</v>
          </cell>
          <cell r="H25">
            <v>0.28040348999999998</v>
          </cell>
          <cell r="I25">
            <v>24.358623999999999</v>
          </cell>
          <cell r="J25">
            <v>0.35809445000000001</v>
          </cell>
          <cell r="K25">
            <v>6.8207512000000001</v>
          </cell>
          <cell r="L25">
            <v>0.10027139</v>
          </cell>
          <cell r="M25">
            <v>-3.8081266999999999</v>
          </cell>
          <cell r="N25">
            <v>-2.868252</v>
          </cell>
          <cell r="O25">
            <v>1665.6666666666599</v>
          </cell>
        </row>
        <row r="26">
          <cell r="B26" t="str">
            <v>CUNY York College</v>
          </cell>
          <cell r="C26" t="str">
            <v>New York</v>
          </cell>
          <cell r="D26" t="str">
            <v>NY</v>
          </cell>
          <cell r="E26">
            <v>36500</v>
          </cell>
          <cell r="F26">
            <v>36400</v>
          </cell>
          <cell r="G26">
            <v>30.660443999999998</v>
          </cell>
          <cell r="H26">
            <v>6.1246875999999999E-2</v>
          </cell>
          <cell r="I26">
            <v>22.242035000000001</v>
          </cell>
          <cell r="J26">
            <v>0.29296112000000002</v>
          </cell>
          <cell r="K26">
            <v>6.8195066000000004</v>
          </cell>
          <cell r="L26">
            <v>8.9823179000000003E-2</v>
          </cell>
          <cell r="M26">
            <v>-7.5450882999999997</v>
          </cell>
          <cell r="N26">
            <v>-9.3010750000000009</v>
          </cell>
          <cell r="O26">
            <v>368</v>
          </cell>
        </row>
        <row r="27">
          <cell r="B27" t="str">
            <v>Saint John's University of Queens, NY</v>
          </cell>
          <cell r="C27" t="str">
            <v>New York</v>
          </cell>
          <cell r="D27" t="str">
            <v>NY</v>
          </cell>
          <cell r="E27">
            <v>69200</v>
          </cell>
          <cell r="F27">
            <v>58900</v>
          </cell>
          <cell r="G27">
            <v>14.343631999999999</v>
          </cell>
          <cell r="H27">
            <v>0.70754236000000004</v>
          </cell>
          <cell r="I27">
            <v>47.379466999999998</v>
          </cell>
          <cell r="J27">
            <v>2.6542148999999999</v>
          </cell>
          <cell r="K27">
            <v>6.7959360999999996</v>
          </cell>
          <cell r="L27">
            <v>0.38071078000000003</v>
          </cell>
          <cell r="M27">
            <v>-4.6326036000000004</v>
          </cell>
          <cell r="N27">
            <v>-7.6824317000000004</v>
          </cell>
          <cell r="O27">
            <v>2363.3333333333298</v>
          </cell>
        </row>
        <row r="28">
          <cell r="B28" t="str">
            <v>University Of California, Irvine</v>
          </cell>
          <cell r="C28" t="str">
            <v>Los Angeles</v>
          </cell>
          <cell r="D28" t="str">
            <v>CA</v>
          </cell>
          <cell r="E28">
            <v>92100</v>
          </cell>
          <cell r="F28">
            <v>60400</v>
          </cell>
          <cell r="G28">
            <v>12.246905</v>
          </cell>
          <cell r="H28">
            <v>1.5964503999999999</v>
          </cell>
          <cell r="I28">
            <v>55.264693999999999</v>
          </cell>
          <cell r="J28">
            <v>2.5234605999999999</v>
          </cell>
          <cell r="K28">
            <v>6.7682146999999997</v>
          </cell>
          <cell r="L28">
            <v>0.30904582000000003</v>
          </cell>
          <cell r="M28">
            <v>-4.7162452000000004</v>
          </cell>
          <cell r="N28">
            <v>-7.8978872000000004</v>
          </cell>
          <cell r="O28">
            <v>3244.3333333333298</v>
          </cell>
        </row>
        <row r="29">
          <cell r="B29" t="str">
            <v>Trocaire College</v>
          </cell>
          <cell r="C29" t="str">
            <v>Buffalo</v>
          </cell>
          <cell r="D29" t="str">
            <v>NY</v>
          </cell>
          <cell r="E29">
            <v>65400</v>
          </cell>
          <cell r="F29">
            <v>38200</v>
          </cell>
          <cell r="G29">
            <v>23.652473000000001</v>
          </cell>
          <cell r="H29">
            <v>0.23571844</v>
          </cell>
          <cell r="I29">
            <v>28.479485</v>
          </cell>
          <cell r="J29">
            <v>9.4428926999999996E-2</v>
          </cell>
          <cell r="K29">
            <v>6.7361021000000001</v>
          </cell>
          <cell r="L29">
            <v>2.2334775000000001E-2</v>
          </cell>
          <cell r="M29">
            <v>-5.2019299999999999</v>
          </cell>
          <cell r="N29">
            <v>-3.2798278000000001</v>
          </cell>
          <cell r="O29">
            <v>82.5</v>
          </cell>
        </row>
        <row r="30">
          <cell r="B30" t="str">
            <v>Western Technical College of El Paso, TX</v>
          </cell>
          <cell r="C30" t="str">
            <v>El Paso</v>
          </cell>
          <cell r="D30" t="str">
            <v>TX</v>
          </cell>
          <cell r="E30">
            <v>30500</v>
          </cell>
          <cell r="F30">
            <v>23900</v>
          </cell>
          <cell r="G30">
            <v>43.691811000000001</v>
          </cell>
          <cell r="H30">
            <v>5.05221E-2</v>
          </cell>
          <cell r="I30">
            <v>15.413422000000001</v>
          </cell>
          <cell r="J30">
            <v>0</v>
          </cell>
          <cell r="K30">
            <v>6.7344030999999998</v>
          </cell>
          <cell r="L30">
            <v>0</v>
          </cell>
          <cell r="M30">
            <v>-10.416098</v>
          </cell>
          <cell r="N30">
            <v>-7.0224337999999999</v>
          </cell>
          <cell r="O30">
            <v>224</v>
          </cell>
        </row>
        <row r="31">
          <cell r="B31" t="str">
            <v>Laredo Community College</v>
          </cell>
          <cell r="C31" t="str">
            <v>Laredo</v>
          </cell>
          <cell r="D31" t="str">
            <v>TX</v>
          </cell>
          <cell r="E31">
            <v>27400</v>
          </cell>
          <cell r="F31">
            <v>28700</v>
          </cell>
          <cell r="G31">
            <v>43.076659999999997</v>
          </cell>
          <cell r="H31">
            <v>5.2582059E-2</v>
          </cell>
          <cell r="I31">
            <v>15.581796000000001</v>
          </cell>
          <cell r="J31">
            <v>0.29380697</v>
          </cell>
          <cell r="K31">
            <v>6.7121171999999998</v>
          </cell>
          <cell r="L31">
            <v>0.12656222</v>
          </cell>
          <cell r="M31">
            <v>-11.329559</v>
          </cell>
          <cell r="N31">
            <v>-5.2458143000000002</v>
          </cell>
          <cell r="O31">
            <v>1331.3333333333301</v>
          </cell>
        </row>
        <row r="32">
          <cell r="B32" t="str">
            <v>University Of Texas At Brownsville</v>
          </cell>
          <cell r="C32" t="str">
            <v>Brownsville</v>
          </cell>
          <cell r="D32" t="str">
            <v>TX</v>
          </cell>
          <cell r="E32">
            <v>26400</v>
          </cell>
          <cell r="F32">
            <v>29800</v>
          </cell>
          <cell r="G32">
            <v>47.349705</v>
          </cell>
          <cell r="H32">
            <v>0.14161171</v>
          </cell>
          <cell r="I32">
            <v>14.033644000000001</v>
          </cell>
          <cell r="J32">
            <v>0.30516451999999999</v>
          </cell>
          <cell r="K32">
            <v>6.6448888999999998</v>
          </cell>
          <cell r="L32">
            <v>0.1444945</v>
          </cell>
          <cell r="M32">
            <v>-13.627665</v>
          </cell>
          <cell r="N32">
            <v>-7.4154882000000004</v>
          </cell>
          <cell r="O32">
            <v>1351.3333333333301</v>
          </cell>
        </row>
        <row r="33">
          <cell r="B33" t="str">
            <v>Saint Francis College</v>
          </cell>
          <cell r="C33" t="str">
            <v>New York</v>
          </cell>
          <cell r="D33" t="str">
            <v>NY</v>
          </cell>
          <cell r="E33">
            <v>70500</v>
          </cell>
          <cell r="F33">
            <v>53000</v>
          </cell>
          <cell r="G33">
            <v>13.452871999999999</v>
          </cell>
          <cell r="H33">
            <v>0.43094406000000002</v>
          </cell>
          <cell r="I33">
            <v>49.203570999999997</v>
          </cell>
          <cell r="J33">
            <v>0.63777280000000003</v>
          </cell>
          <cell r="K33">
            <v>6.6192941999999997</v>
          </cell>
          <cell r="L33">
            <v>8.5798769999999996E-2</v>
          </cell>
          <cell r="M33">
            <v>-2.0422207999999999</v>
          </cell>
          <cell r="N33">
            <v>-7.2995805999999996</v>
          </cell>
          <cell r="O33">
            <v>365.33333333333297</v>
          </cell>
        </row>
        <row r="34">
          <cell r="B34" t="str">
            <v>CUNY, Hostos Community College</v>
          </cell>
          <cell r="C34" t="str">
            <v>New York</v>
          </cell>
          <cell r="D34" t="str">
            <v>NY</v>
          </cell>
          <cell r="E34">
            <v>26700</v>
          </cell>
          <cell r="F34">
            <v>27700</v>
          </cell>
          <cell r="G34">
            <v>45.826003999999998</v>
          </cell>
          <cell r="H34">
            <v>5.0559911999999999E-2</v>
          </cell>
          <cell r="I34">
            <v>14.185498000000001</v>
          </cell>
          <cell r="J34">
            <v>0</v>
          </cell>
          <cell r="K34">
            <v>6.5006471000000001</v>
          </cell>
          <cell r="L34">
            <v>0</v>
          </cell>
          <cell r="M34">
            <v>-5.8702636000000004</v>
          </cell>
          <cell r="N34">
            <v>-6.507854</v>
          </cell>
          <cell r="O34">
            <v>235.333333333333</v>
          </cell>
        </row>
        <row r="35">
          <cell r="B35" t="str">
            <v>New Jersey Institute Of Technology</v>
          </cell>
          <cell r="C35" t="str">
            <v>Newark</v>
          </cell>
          <cell r="D35" t="str">
            <v>NJ</v>
          </cell>
          <cell r="E35">
            <v>84000</v>
          </cell>
          <cell r="F35">
            <v>71600</v>
          </cell>
          <cell r="G35">
            <v>10.139068</v>
          </cell>
          <cell r="H35">
            <v>0.38414060999999999</v>
          </cell>
          <cell r="I35">
            <v>63.790905000000002</v>
          </cell>
          <cell r="J35">
            <v>1.0736406999999999</v>
          </cell>
          <cell r="K35">
            <v>6.467803</v>
          </cell>
          <cell r="L35">
            <v>0.10885715</v>
          </cell>
          <cell r="M35">
            <v>-2.1279979</v>
          </cell>
          <cell r="N35">
            <v>-4.6048923000000004</v>
          </cell>
          <cell r="O35">
            <v>612.66666666666595</v>
          </cell>
        </row>
        <row r="36">
          <cell r="B36" t="str">
            <v>Mount St. Mary's College</v>
          </cell>
          <cell r="C36" t="str">
            <v>Los Angeles</v>
          </cell>
          <cell r="D36" t="str">
            <v>CA</v>
          </cell>
          <cell r="E36">
            <v>48500</v>
          </cell>
          <cell r="F36">
            <v>44900</v>
          </cell>
          <cell r="G36">
            <v>21.239695000000001</v>
          </cell>
          <cell r="H36">
            <v>0.46410161</v>
          </cell>
          <cell r="I36">
            <v>30.078994999999999</v>
          </cell>
          <cell r="J36">
            <v>0.70868032999999997</v>
          </cell>
          <cell r="K36">
            <v>6.3886867000000001</v>
          </cell>
          <cell r="L36">
            <v>0.15052155</v>
          </cell>
          <cell r="M36">
            <v>-7.5994849000000002</v>
          </cell>
          <cell r="N36">
            <v>-11.815791000000001</v>
          </cell>
          <cell r="O36">
            <v>222.333333333333</v>
          </cell>
        </row>
        <row r="37">
          <cell r="B37" t="str">
            <v>Woodbury University</v>
          </cell>
          <cell r="C37" t="str">
            <v>Los Angeles</v>
          </cell>
          <cell r="D37" t="str">
            <v>CA</v>
          </cell>
          <cell r="E37">
            <v>61900</v>
          </cell>
          <cell r="F37">
            <v>44300</v>
          </cell>
          <cell r="G37">
            <v>18.690574999999999</v>
          </cell>
          <cell r="H37">
            <v>2.2754951000000001</v>
          </cell>
          <cell r="I37">
            <v>34.051167</v>
          </cell>
          <cell r="J37">
            <v>4.2108186000000001E-3</v>
          </cell>
          <cell r="K37">
            <v>6.3643589</v>
          </cell>
          <cell r="L37">
            <v>7.8702613000000005E-4</v>
          </cell>
          <cell r="M37">
            <v>-8.2350987999999994</v>
          </cell>
          <cell r="N37">
            <v>-7.6496320000000004</v>
          </cell>
          <cell r="O37">
            <v>115.666666666666</v>
          </cell>
        </row>
        <row r="38">
          <cell r="B38" t="str">
            <v>California State University, Northridge</v>
          </cell>
          <cell r="C38" t="str">
            <v>Los Angeles</v>
          </cell>
          <cell r="D38" t="str">
            <v>CA</v>
          </cell>
          <cell r="E38">
            <v>61100</v>
          </cell>
          <cell r="F38">
            <v>44100</v>
          </cell>
          <cell r="G38">
            <v>19.794104000000001</v>
          </cell>
          <cell r="H38">
            <v>0.6706683</v>
          </cell>
          <cell r="I38">
            <v>31.953251000000002</v>
          </cell>
          <cell r="J38">
            <v>0.72009652999999996</v>
          </cell>
          <cell r="K38">
            <v>6.3248595999999999</v>
          </cell>
          <cell r="L38">
            <v>0.14253666000000001</v>
          </cell>
          <cell r="M38">
            <v>-6.0573930999999996</v>
          </cell>
          <cell r="N38">
            <v>-4.5773830000000002</v>
          </cell>
          <cell r="O38">
            <v>2348.6666666666601</v>
          </cell>
        </row>
        <row r="39">
          <cell r="B39" t="str">
            <v>CUNY Borough Of Manhattan Community College</v>
          </cell>
          <cell r="C39" t="str">
            <v>New York</v>
          </cell>
          <cell r="D39" t="str">
            <v>NY</v>
          </cell>
          <cell r="E39">
            <v>33500</v>
          </cell>
          <cell r="F39">
            <v>31900</v>
          </cell>
          <cell r="G39">
            <v>35.075352000000002</v>
          </cell>
          <cell r="H39">
            <v>0.10283593000000001</v>
          </cell>
          <cell r="I39">
            <v>17.514887000000002</v>
          </cell>
          <cell r="J39">
            <v>0.13941236000000001</v>
          </cell>
          <cell r="K39">
            <v>6.1434078000000003</v>
          </cell>
          <cell r="L39">
            <v>4.8899379E-2</v>
          </cell>
          <cell r="M39">
            <v>-2.1635274999999998</v>
          </cell>
          <cell r="N39">
            <v>-4.0798978999999997</v>
          </cell>
          <cell r="O39">
            <v>2047.3333333333301</v>
          </cell>
        </row>
        <row r="40">
          <cell r="B40" t="str">
            <v>Texas State Technical College Harlingen</v>
          </cell>
          <cell r="C40" t="str">
            <v>Brownsville</v>
          </cell>
          <cell r="D40" t="str">
            <v>TX</v>
          </cell>
          <cell r="E40">
            <v>29100</v>
          </cell>
          <cell r="F40">
            <v>25400</v>
          </cell>
          <cell r="G40">
            <v>43.211060000000003</v>
          </cell>
          <cell r="H40">
            <v>0.22869818</v>
          </cell>
          <cell r="I40">
            <v>14.214651</v>
          </cell>
          <cell r="J40">
            <v>0.45726298999999998</v>
          </cell>
          <cell r="K40">
            <v>6.1423015999999997</v>
          </cell>
          <cell r="L40">
            <v>0.19758819</v>
          </cell>
          <cell r="M40">
            <v>-12.196259</v>
          </cell>
          <cell r="N40">
            <v>-7.7596059000000004</v>
          </cell>
          <cell r="O40">
            <v>873.66666666666595</v>
          </cell>
        </row>
        <row r="41">
          <cell r="B41" t="str">
            <v>CUNY Laguardia Community College</v>
          </cell>
          <cell r="C41" t="str">
            <v>New York</v>
          </cell>
          <cell r="D41" t="str">
            <v>NY</v>
          </cell>
          <cell r="E41">
            <v>33800</v>
          </cell>
          <cell r="F41">
            <v>31800</v>
          </cell>
          <cell r="G41">
            <v>36.779636000000004</v>
          </cell>
          <cell r="H41">
            <v>3.3236786999999997E-2</v>
          </cell>
          <cell r="I41">
            <v>16.46369</v>
          </cell>
          <cell r="J41">
            <v>0</v>
          </cell>
          <cell r="K41">
            <v>6.0552849999999996</v>
          </cell>
          <cell r="L41">
            <v>0</v>
          </cell>
          <cell r="M41">
            <v>-9.2045507000000004</v>
          </cell>
          <cell r="N41">
            <v>-8.4401712</v>
          </cell>
          <cell r="O41">
            <v>1178</v>
          </cell>
        </row>
        <row r="42">
          <cell r="B42" t="str">
            <v>Bloomfield College</v>
          </cell>
          <cell r="C42" t="str">
            <v>Newark</v>
          </cell>
          <cell r="D42" t="str">
            <v>NJ</v>
          </cell>
          <cell r="E42">
            <v>40800</v>
          </cell>
          <cell r="F42">
            <v>35600</v>
          </cell>
          <cell r="G42">
            <v>26.851262999999999</v>
          </cell>
          <cell r="H42">
            <v>1.7513698000000001E-2</v>
          </cell>
          <cell r="I42">
            <v>22.484524</v>
          </cell>
          <cell r="J42">
            <v>0.54988819</v>
          </cell>
          <cell r="K42">
            <v>6.0373792999999996</v>
          </cell>
          <cell r="L42">
            <v>0.14765192999999999</v>
          </cell>
          <cell r="M42">
            <v>-8.6646423000000006</v>
          </cell>
          <cell r="N42">
            <v>-11.421398999999999</v>
          </cell>
          <cell r="O42">
            <v>227</v>
          </cell>
        </row>
        <row r="43">
          <cell r="B43" t="str">
            <v>University Of California, Riverside</v>
          </cell>
          <cell r="C43" t="str">
            <v>Los Angeles</v>
          </cell>
          <cell r="D43" t="str">
            <v>CA</v>
          </cell>
          <cell r="E43">
            <v>75000</v>
          </cell>
          <cell r="F43">
            <v>52800</v>
          </cell>
          <cell r="G43">
            <v>14.668723999999999</v>
          </cell>
          <cell r="H43">
            <v>0.85811090000000001</v>
          </cell>
          <cell r="I43">
            <v>41.020812999999997</v>
          </cell>
          <cell r="J43">
            <v>0.67461055999999997</v>
          </cell>
          <cell r="K43">
            <v>6.0172299999999996</v>
          </cell>
          <cell r="L43">
            <v>9.8956764000000003E-2</v>
          </cell>
          <cell r="M43">
            <v>-4.4312797000000002</v>
          </cell>
          <cell r="N43">
            <v>-5.0271930999999999</v>
          </cell>
          <cell r="O43">
            <v>2364.3333333333298</v>
          </cell>
        </row>
        <row r="44">
          <cell r="B44" t="str">
            <v>CUNY Bronx Community College</v>
          </cell>
          <cell r="C44" t="str">
            <v>New York</v>
          </cell>
          <cell r="D44" t="str">
            <v>NY</v>
          </cell>
          <cell r="E44">
            <v>29700</v>
          </cell>
          <cell r="F44">
            <v>28700</v>
          </cell>
          <cell r="G44">
            <v>40.972701999999998</v>
          </cell>
          <cell r="H44">
            <v>9.1748536000000006E-2</v>
          </cell>
          <cell r="I44">
            <v>14.355651</v>
          </cell>
          <cell r="J44">
            <v>5.4521114000000001E-3</v>
          </cell>
          <cell r="K44">
            <v>5.8818979000000002</v>
          </cell>
          <cell r="L44">
            <v>2.2338773000000001E-3</v>
          </cell>
          <cell r="M44">
            <v>1.6001224999999999</v>
          </cell>
          <cell r="N44">
            <v>-1.2388018000000001</v>
          </cell>
          <cell r="O44">
            <v>778.66666666666595</v>
          </cell>
        </row>
        <row r="45">
          <cell r="B45" t="str">
            <v>College Of Mount Saint Vincent And Manhattan College</v>
          </cell>
          <cell r="C45" t="str">
            <v>New York</v>
          </cell>
          <cell r="D45" t="str">
            <v>NY</v>
          </cell>
          <cell r="E45">
            <v>94800</v>
          </cell>
          <cell r="F45">
            <v>67900</v>
          </cell>
          <cell r="G45">
            <v>9.2331686000000008</v>
          </cell>
          <cell r="H45">
            <v>1.7379979999999999</v>
          </cell>
          <cell r="I45">
            <v>62.638950000000001</v>
          </cell>
          <cell r="J45">
            <v>1.8693922000000001</v>
          </cell>
          <cell r="K45">
            <v>5.7835597999999999</v>
          </cell>
          <cell r="L45">
            <v>0.17260412999999999</v>
          </cell>
          <cell r="M45">
            <v>-1.2929488</v>
          </cell>
          <cell r="N45">
            <v>-1.3199376</v>
          </cell>
          <cell r="O45">
            <v>831</v>
          </cell>
        </row>
        <row r="46">
          <cell r="B46" t="str">
            <v>Berkeley College of New York, NY</v>
          </cell>
          <cell r="C46" t="str">
            <v>New York</v>
          </cell>
          <cell r="D46" t="str">
            <v>NY</v>
          </cell>
          <cell r="E46">
            <v>42500</v>
          </cell>
          <cell r="F46">
            <v>36500</v>
          </cell>
          <cell r="G46">
            <v>27.447081000000001</v>
          </cell>
          <cell r="H46">
            <v>0.53121299</v>
          </cell>
          <cell r="I46">
            <v>21.035693999999999</v>
          </cell>
          <cell r="J46">
            <v>5.6456053000000003E-3</v>
          </cell>
          <cell r="K46">
            <v>5.7736834999999997</v>
          </cell>
          <cell r="L46">
            <v>1.5495538E-3</v>
          </cell>
          <cell r="M46">
            <v>3.6672459000000002</v>
          </cell>
          <cell r="N46">
            <v>7.4207872999999998</v>
          </cell>
          <cell r="O46">
            <v>372</v>
          </cell>
        </row>
        <row r="47">
          <cell r="B47" t="str">
            <v>Tulsa Welding School</v>
          </cell>
          <cell r="C47" t="str">
            <v>Tulsa</v>
          </cell>
          <cell r="D47" t="str">
            <v>OK</v>
          </cell>
          <cell r="E47">
            <v>43900</v>
          </cell>
          <cell r="F47">
            <v>26100</v>
          </cell>
          <cell r="G47">
            <v>27.616358000000002</v>
          </cell>
          <cell r="H47">
            <v>6.1896194000000002E-2</v>
          </cell>
          <cell r="I47">
            <v>20.878515</v>
          </cell>
          <cell r="J47">
            <v>0</v>
          </cell>
          <cell r="K47">
            <v>5.7658854000000002</v>
          </cell>
          <cell r="L47">
            <v>0</v>
          </cell>
          <cell r="M47">
            <v>-4.6119528000000001</v>
          </cell>
          <cell r="N47">
            <v>-7.5679498000000001</v>
          </cell>
          <cell r="O47">
            <v>255</v>
          </cell>
        </row>
        <row r="48">
          <cell r="B48" t="str">
            <v>Southwest Texas Junior College</v>
          </cell>
          <cell r="C48" t="str">
            <v>Uvalde</v>
          </cell>
          <cell r="D48" t="str">
            <v>TX</v>
          </cell>
          <cell r="E48">
            <v>28100</v>
          </cell>
          <cell r="F48">
            <v>28000</v>
          </cell>
          <cell r="G48">
            <v>42.978164999999997</v>
          </cell>
          <cell r="H48">
            <v>8.7250731999999998E-2</v>
          </cell>
          <cell r="I48">
            <v>13.336743</v>
          </cell>
          <cell r="J48">
            <v>0.29788846000000002</v>
          </cell>
          <cell r="K48">
            <v>5.7318873000000004</v>
          </cell>
          <cell r="L48">
            <v>0.12802699000000001</v>
          </cell>
          <cell r="M48">
            <v>-13.313917999999999</v>
          </cell>
          <cell r="N48">
            <v>-4.7178063000000003</v>
          </cell>
          <cell r="O48">
            <v>773.66666666666595</v>
          </cell>
        </row>
        <row r="49">
          <cell r="B49" t="str">
            <v>California State University, Dominguez Hills</v>
          </cell>
          <cell r="C49" t="str">
            <v>Los Angeles</v>
          </cell>
          <cell r="D49" t="str">
            <v>CA</v>
          </cell>
          <cell r="E49">
            <v>45600</v>
          </cell>
          <cell r="F49">
            <v>40300</v>
          </cell>
          <cell r="G49">
            <v>26.318241</v>
          </cell>
          <cell r="H49">
            <v>7.3130882999999994E-2</v>
          </cell>
          <cell r="I49">
            <v>21.281728999999999</v>
          </cell>
          <cell r="J49">
            <v>0.27680265999999998</v>
          </cell>
          <cell r="K49">
            <v>5.6009764999999998</v>
          </cell>
          <cell r="L49">
            <v>7.2849586999999993E-2</v>
          </cell>
          <cell r="M49">
            <v>-7.9841657000000001</v>
          </cell>
          <cell r="N49">
            <v>-4.5438980999999998</v>
          </cell>
          <cell r="O49">
            <v>451.33333333333297</v>
          </cell>
        </row>
        <row r="50">
          <cell r="B50" t="str">
            <v>University Of California, Los Angeles</v>
          </cell>
          <cell r="C50" t="str">
            <v>Los Angeles</v>
          </cell>
          <cell r="D50" t="str">
            <v>CA</v>
          </cell>
          <cell r="E50">
            <v>105500</v>
          </cell>
          <cell r="F50">
            <v>65800</v>
          </cell>
          <cell r="G50">
            <v>10.242689</v>
          </cell>
          <cell r="H50">
            <v>3.6824385999999998</v>
          </cell>
          <cell r="I50">
            <v>54.636555000000001</v>
          </cell>
          <cell r="J50">
            <v>4.4001541</v>
          </cell>
          <cell r="K50">
            <v>5.5962519999999998</v>
          </cell>
          <cell r="L50">
            <v>0.45069408</v>
          </cell>
          <cell r="M50">
            <v>-1.6410502</v>
          </cell>
          <cell r="N50">
            <v>-3.7124486000000001</v>
          </cell>
          <cell r="O50">
            <v>4734</v>
          </cell>
        </row>
        <row r="51">
          <cell r="B51" t="str">
            <v>Hallmark College Of Technology</v>
          </cell>
          <cell r="C51" t="str">
            <v>San Antonio</v>
          </cell>
          <cell r="D51" t="str">
            <v>TX</v>
          </cell>
          <cell r="E51">
            <v>42400</v>
          </cell>
          <cell r="F51">
            <v>33200</v>
          </cell>
          <cell r="G51">
            <v>31.601172999999999</v>
          </cell>
          <cell r="H51">
            <v>0.22928566</v>
          </cell>
          <cell r="I51">
            <v>17.677213999999999</v>
          </cell>
          <cell r="J51">
            <v>0</v>
          </cell>
          <cell r="K51">
            <v>5.5862064</v>
          </cell>
          <cell r="L51">
            <v>0</v>
          </cell>
          <cell r="M51">
            <v>-5.8956708999999998</v>
          </cell>
          <cell r="N51">
            <v>-9.2641715999999992</v>
          </cell>
          <cell r="O51">
            <v>108.5</v>
          </cell>
        </row>
        <row r="52">
          <cell r="B52" t="str">
            <v>Queensborough Community College-CUNY</v>
          </cell>
          <cell r="C52" t="str">
            <v>New York</v>
          </cell>
          <cell r="D52" t="str">
            <v>NY</v>
          </cell>
          <cell r="E52">
            <v>42200</v>
          </cell>
          <cell r="F52">
            <v>32400</v>
          </cell>
          <cell r="G52">
            <v>27.576022999999999</v>
          </cell>
          <cell r="H52">
            <v>6.3350826999999998E-2</v>
          </cell>
          <cell r="I52">
            <v>20.115632999999999</v>
          </cell>
          <cell r="J52">
            <v>0.49320582000000002</v>
          </cell>
          <cell r="K52">
            <v>5.5470920000000001</v>
          </cell>
          <cell r="L52">
            <v>0.13600655</v>
          </cell>
          <cell r="M52">
            <v>-5.5555586999999997</v>
          </cell>
          <cell r="N52">
            <v>-7.4269667000000004</v>
          </cell>
          <cell r="O52">
            <v>1494</v>
          </cell>
        </row>
        <row r="53">
          <cell r="B53" t="str">
            <v>Long Island University System</v>
          </cell>
          <cell r="C53" t="str">
            <v>New York</v>
          </cell>
          <cell r="D53" t="str">
            <v>NY</v>
          </cell>
          <cell r="E53">
            <v>59000</v>
          </cell>
          <cell r="F53">
            <v>39900</v>
          </cell>
          <cell r="G53">
            <v>18.595896</v>
          </cell>
          <cell r="H53">
            <v>1.504786</v>
          </cell>
          <cell r="I53">
            <v>29.769798000000002</v>
          </cell>
          <cell r="J53">
            <v>1.2805028000000001</v>
          </cell>
          <cell r="K53">
            <v>5.5359607000000004</v>
          </cell>
          <cell r="L53">
            <v>0.23812095999999999</v>
          </cell>
          <cell r="M53">
            <v>-5.6085919999999998</v>
          </cell>
          <cell r="N53">
            <v>-10.476321</v>
          </cell>
          <cell r="O53">
            <v>1677</v>
          </cell>
        </row>
        <row r="54">
          <cell r="B54" t="str">
            <v>Albertus Magnus College</v>
          </cell>
          <cell r="C54" t="str">
            <v>Bridgeport</v>
          </cell>
          <cell r="D54" t="str">
            <v>CT</v>
          </cell>
          <cell r="E54">
            <v>68600</v>
          </cell>
          <cell r="F54">
            <v>43400</v>
          </cell>
          <cell r="G54">
            <v>12.973523</v>
          </cell>
          <cell r="H54">
            <v>0.35828912000000002</v>
          </cell>
          <cell r="I54">
            <v>42.551867999999999</v>
          </cell>
          <cell r="J54">
            <v>2.9414467999999999E-2</v>
          </cell>
          <cell r="K54">
            <v>5.5204768</v>
          </cell>
          <cell r="L54">
            <v>3.8160929E-3</v>
          </cell>
          <cell r="M54">
            <v>0.18003122999999999</v>
          </cell>
          <cell r="N54">
            <v>-2.6047432000000001</v>
          </cell>
          <cell r="O54">
            <v>65.6666666666666</v>
          </cell>
        </row>
        <row r="55">
          <cell r="B55" t="str">
            <v>Saint Peter's University</v>
          </cell>
          <cell r="C55" t="str">
            <v>Newark</v>
          </cell>
          <cell r="D55" t="str">
            <v>NJ</v>
          </cell>
          <cell r="E55">
            <v>59700</v>
          </cell>
          <cell r="F55">
            <v>45500</v>
          </cell>
          <cell r="G55">
            <v>20.468720999999999</v>
          </cell>
          <cell r="H55">
            <v>0.37753018999999999</v>
          </cell>
          <cell r="I55">
            <v>26.857880000000002</v>
          </cell>
          <cell r="J55">
            <v>0.70686685999999999</v>
          </cell>
          <cell r="K55">
            <v>5.4974651000000003</v>
          </cell>
          <cell r="L55">
            <v>0.14468660999999999</v>
          </cell>
          <cell r="M55">
            <v>-8.1598988000000006</v>
          </cell>
          <cell r="N55">
            <v>-8.7430429000000007</v>
          </cell>
          <cell r="O55">
            <v>447.666666666666</v>
          </cell>
        </row>
        <row r="56">
          <cell r="B56" t="str">
            <v>San Jose State University</v>
          </cell>
          <cell r="C56" t="str">
            <v>San Jose</v>
          </cell>
          <cell r="D56" t="str">
            <v>CA</v>
          </cell>
          <cell r="E56">
            <v>91700</v>
          </cell>
          <cell r="F56">
            <v>56500</v>
          </cell>
          <cell r="G56">
            <v>11.658612</v>
          </cell>
          <cell r="H56">
            <v>0.96155321999999999</v>
          </cell>
          <cell r="I56">
            <v>46.557116999999998</v>
          </cell>
          <cell r="J56">
            <v>1.8367313000000001</v>
          </cell>
          <cell r="K56">
            <v>5.4279131999999999</v>
          </cell>
          <cell r="L56">
            <v>0.21413737999999999</v>
          </cell>
          <cell r="M56">
            <v>-4.1787972</v>
          </cell>
          <cell r="N56">
            <v>-7.0231481000000002</v>
          </cell>
          <cell r="O56">
            <v>2182.3333333333298</v>
          </cell>
        </row>
        <row r="57">
          <cell r="B57" t="str">
            <v>New York Institute Of Technology</v>
          </cell>
          <cell r="C57" t="str">
            <v>New York</v>
          </cell>
          <cell r="D57" t="str">
            <v>NY</v>
          </cell>
          <cell r="E57">
            <v>78500</v>
          </cell>
          <cell r="F57">
            <v>49900</v>
          </cell>
          <cell r="G57">
            <v>14.60806</v>
          </cell>
          <cell r="H57">
            <v>1.5220796999999999</v>
          </cell>
          <cell r="I57">
            <v>36.985092000000002</v>
          </cell>
          <cell r="J57">
            <v>1.0352841999999999E-2</v>
          </cell>
          <cell r="K57">
            <v>5.4028044</v>
          </cell>
          <cell r="L57">
            <v>1.5123491999999999E-3</v>
          </cell>
          <cell r="M57">
            <v>-6.0802588000000002</v>
          </cell>
          <cell r="N57">
            <v>-7.4753736999999996</v>
          </cell>
          <cell r="O57">
            <v>637.33333333333303</v>
          </cell>
        </row>
        <row r="58">
          <cell r="B58" t="str">
            <v>New Jersey City University</v>
          </cell>
          <cell r="C58" t="str">
            <v>Newark</v>
          </cell>
          <cell r="D58" t="str">
            <v>NJ</v>
          </cell>
          <cell r="E58">
            <v>51600</v>
          </cell>
          <cell r="F58">
            <v>41200</v>
          </cell>
          <cell r="G58">
            <v>20.409745999999998</v>
          </cell>
          <cell r="H58">
            <v>9.4001799999999996E-2</v>
          </cell>
          <cell r="I58">
            <v>26.058468000000001</v>
          </cell>
          <cell r="J58">
            <v>0</v>
          </cell>
          <cell r="K58">
            <v>5.3184671000000003</v>
          </cell>
          <cell r="L58">
            <v>0</v>
          </cell>
          <cell r="M58">
            <v>0.95113038999999999</v>
          </cell>
          <cell r="N58">
            <v>2.3650267</v>
          </cell>
          <cell r="O58">
            <v>783.66666666666595</v>
          </cell>
        </row>
        <row r="59">
          <cell r="B59" t="str">
            <v>Texas A&amp;M University - Kingsville</v>
          </cell>
          <cell r="C59" t="str">
            <v>Corpus Christi</v>
          </cell>
          <cell r="D59" t="str">
            <v>TX</v>
          </cell>
          <cell r="E59">
            <v>47700</v>
          </cell>
          <cell r="F59">
            <v>39800</v>
          </cell>
          <cell r="G59">
            <v>25.405338</v>
          </cell>
          <cell r="H59">
            <v>0.29822474999999998</v>
          </cell>
          <cell r="I59">
            <v>20.836183999999999</v>
          </cell>
          <cell r="J59">
            <v>0.63951749000000002</v>
          </cell>
          <cell r="K59">
            <v>5.2935027999999997</v>
          </cell>
          <cell r="L59">
            <v>0.16247159</v>
          </cell>
          <cell r="M59">
            <v>-7.5371594000000002</v>
          </cell>
          <cell r="N59">
            <v>-7.1099867999999997</v>
          </cell>
          <cell r="O59">
            <v>823</v>
          </cell>
        </row>
        <row r="60">
          <cell r="B60" t="str">
            <v>Xavier University Of Louisiana</v>
          </cell>
          <cell r="C60" t="str">
            <v>New Orleans</v>
          </cell>
          <cell r="D60" t="str">
            <v>LA</v>
          </cell>
          <cell r="E60">
            <v>63100</v>
          </cell>
          <cell r="F60">
            <v>48400</v>
          </cell>
          <cell r="G60">
            <v>16.702759</v>
          </cell>
          <cell r="H60">
            <v>0.39558756</v>
          </cell>
          <cell r="I60">
            <v>31.462702</v>
          </cell>
          <cell r="J60">
            <v>2.1135638000000001</v>
          </cell>
          <cell r="K60">
            <v>5.2551394</v>
          </cell>
          <cell r="L60">
            <v>0.35302347000000001</v>
          </cell>
          <cell r="M60">
            <v>2.2524053999999998</v>
          </cell>
          <cell r="N60">
            <v>8.3640871000000008</v>
          </cell>
          <cell r="O60">
            <v>657.33333333333303</v>
          </cell>
        </row>
        <row r="61">
          <cell r="B61" t="str">
            <v>Sul Ross State University</v>
          </cell>
          <cell r="C61" t="str">
            <v>Alpine</v>
          </cell>
          <cell r="D61" t="str">
            <v>TX</v>
          </cell>
          <cell r="E61">
            <v>45000</v>
          </cell>
          <cell r="F61">
            <v>37100</v>
          </cell>
          <cell r="G61">
            <v>23.651513999999999</v>
          </cell>
          <cell r="H61">
            <v>0.12868352</v>
          </cell>
          <cell r="I61">
            <v>22.195349</v>
          </cell>
          <cell r="J61">
            <v>1.4832546</v>
          </cell>
          <cell r="K61">
            <v>5.2495364999999996</v>
          </cell>
          <cell r="L61">
            <v>0.35081220000000002</v>
          </cell>
          <cell r="M61">
            <v>-4.3597102000000003</v>
          </cell>
          <cell r="N61">
            <v>-2.4164248000000002</v>
          </cell>
          <cell r="O61">
            <v>285.33333333333297</v>
          </cell>
        </row>
        <row r="62">
          <cell r="B62" t="str">
            <v>Tuskegee University</v>
          </cell>
          <cell r="C62" t="str">
            <v>Auburn</v>
          </cell>
          <cell r="D62" t="str">
            <v>AL</v>
          </cell>
          <cell r="E62">
            <v>54400</v>
          </cell>
          <cell r="F62">
            <v>38900</v>
          </cell>
          <cell r="G62">
            <v>18.653946000000001</v>
          </cell>
          <cell r="H62">
            <v>0.16463322999999999</v>
          </cell>
          <cell r="I62">
            <v>28.048244</v>
          </cell>
          <cell r="J62">
            <v>0</v>
          </cell>
          <cell r="K62">
            <v>5.2321042999999996</v>
          </cell>
          <cell r="L62">
            <v>0</v>
          </cell>
          <cell r="M62">
            <v>-3.1784653999999999</v>
          </cell>
          <cell r="N62">
            <v>-1.9533305999999999</v>
          </cell>
          <cell r="O62">
            <v>522.66666666666595</v>
          </cell>
        </row>
        <row r="63">
          <cell r="B63" t="str">
            <v>Florida International University</v>
          </cell>
          <cell r="C63" t="str">
            <v>Miami</v>
          </cell>
          <cell r="D63" t="str">
            <v>FL</v>
          </cell>
          <cell r="E63">
            <v>66700</v>
          </cell>
          <cell r="F63">
            <v>46800</v>
          </cell>
          <cell r="G63">
            <v>15.013785</v>
          </cell>
          <cell r="H63">
            <v>1.2021189999999999</v>
          </cell>
          <cell r="I63">
            <v>34.801067000000003</v>
          </cell>
          <cell r="J63">
            <v>0.78079390999999998</v>
          </cell>
          <cell r="K63">
            <v>5.2249578999999997</v>
          </cell>
          <cell r="L63">
            <v>0.11722673</v>
          </cell>
          <cell r="M63">
            <v>-2.0987065</v>
          </cell>
          <cell r="N63">
            <v>-2.6548075999999998</v>
          </cell>
          <cell r="O63">
            <v>2864.5</v>
          </cell>
        </row>
        <row r="64">
          <cell r="B64" t="str">
            <v>Saint Mary's University</v>
          </cell>
          <cell r="C64" t="str">
            <v>San Antonio</v>
          </cell>
          <cell r="D64" t="str">
            <v>TX</v>
          </cell>
          <cell r="E64">
            <v>76700</v>
          </cell>
          <cell r="F64">
            <v>49700</v>
          </cell>
          <cell r="G64">
            <v>13.445237000000001</v>
          </cell>
          <cell r="H64">
            <v>1.6042205</v>
          </cell>
          <cell r="I64">
            <v>38.036057</v>
          </cell>
          <cell r="J64">
            <v>1.6754830000000001</v>
          </cell>
          <cell r="K64">
            <v>5.1140385000000004</v>
          </cell>
          <cell r="L64">
            <v>0.22527266000000001</v>
          </cell>
          <cell r="M64">
            <v>-3.4928625000000002</v>
          </cell>
          <cell r="N64">
            <v>-1.6439925</v>
          </cell>
          <cell r="O64">
            <v>438</v>
          </cell>
        </row>
        <row r="65">
          <cell r="B65" t="str">
            <v>Binghamton University</v>
          </cell>
          <cell r="C65" t="str">
            <v>Union</v>
          </cell>
          <cell r="D65" t="str">
            <v>NY</v>
          </cell>
          <cell r="E65">
            <v>104400</v>
          </cell>
          <cell r="F65">
            <v>65700</v>
          </cell>
          <cell r="G65">
            <v>9.4252949000000008</v>
          </cell>
          <cell r="H65">
            <v>0.64435374999999995</v>
          </cell>
          <cell r="I65">
            <v>53.978476999999998</v>
          </cell>
          <cell r="J65">
            <v>4.8192862999999999</v>
          </cell>
          <cell r="K65">
            <v>5.0876302999999998</v>
          </cell>
          <cell r="L65">
            <v>0.45423192000000001</v>
          </cell>
          <cell r="M65">
            <v>-2.8760759999999999</v>
          </cell>
          <cell r="N65">
            <v>-6.1997514000000002</v>
          </cell>
          <cell r="O65">
            <v>1975</v>
          </cell>
        </row>
        <row r="66">
          <cell r="B66" t="str">
            <v>CUNY Medgar Evers College</v>
          </cell>
          <cell r="C66" t="str">
            <v>New York</v>
          </cell>
          <cell r="D66" t="str">
            <v>NY</v>
          </cell>
          <cell r="E66">
            <v>35100</v>
          </cell>
          <cell r="F66">
            <v>30900</v>
          </cell>
          <cell r="G66">
            <v>30.484687999999998</v>
          </cell>
          <cell r="H66">
            <v>0.13676974</v>
          </cell>
          <cell r="I66">
            <v>16.558720000000001</v>
          </cell>
          <cell r="J66">
            <v>2.8742008999999998E-3</v>
          </cell>
          <cell r="K66">
            <v>5.0478740000000002</v>
          </cell>
          <cell r="L66">
            <v>8.7619119000000001E-4</v>
          </cell>
          <cell r="M66">
            <v>-4.0861492000000004</v>
          </cell>
          <cell r="N66">
            <v>-7.6234330999999997</v>
          </cell>
          <cell r="O66">
            <v>284</v>
          </cell>
        </row>
        <row r="67">
          <cell r="B67" t="str">
            <v>SUNY College At Old Westbury</v>
          </cell>
          <cell r="C67" t="str">
            <v>New York</v>
          </cell>
          <cell r="D67" t="str">
            <v>NY</v>
          </cell>
          <cell r="E67">
            <v>48400</v>
          </cell>
          <cell r="F67">
            <v>39200</v>
          </cell>
          <cell r="G67">
            <v>20.588211000000001</v>
          </cell>
          <cell r="H67">
            <v>0.38401425</v>
          </cell>
          <cell r="I67">
            <v>24.483013</v>
          </cell>
          <cell r="J67">
            <v>0</v>
          </cell>
          <cell r="K67">
            <v>5.0406141</v>
          </cell>
          <cell r="L67">
            <v>0</v>
          </cell>
          <cell r="M67">
            <v>-8.2117538000000003</v>
          </cell>
          <cell r="N67">
            <v>-17.49811</v>
          </cell>
          <cell r="O67">
            <v>251</v>
          </cell>
        </row>
        <row r="68">
          <cell r="B68" t="str">
            <v>California Maritime Academy</v>
          </cell>
          <cell r="C68" t="str">
            <v>San Francisco</v>
          </cell>
          <cell r="D68" t="str">
            <v>CA</v>
          </cell>
          <cell r="E68">
            <v>113100</v>
          </cell>
          <cell r="F68">
            <v>85800</v>
          </cell>
          <cell r="G68">
            <v>5.9269118000000001</v>
          </cell>
          <cell r="H68">
            <v>0.74594050999999995</v>
          </cell>
          <cell r="I68">
            <v>84.974731000000006</v>
          </cell>
          <cell r="J68">
            <v>6.0716723999999997</v>
          </cell>
          <cell r="K68">
            <v>5.0363774000000001</v>
          </cell>
          <cell r="L68">
            <v>0.35986268999999999</v>
          </cell>
          <cell r="M68">
            <v>-2.1002412000000001</v>
          </cell>
          <cell r="N68">
            <v>-2.5738346999999999</v>
          </cell>
          <cell r="O68">
            <v>92</v>
          </cell>
        </row>
        <row r="69">
          <cell r="B69" t="str">
            <v>Dillard University</v>
          </cell>
          <cell r="C69" t="str">
            <v>New Orleans</v>
          </cell>
          <cell r="D69" t="str">
            <v>LA</v>
          </cell>
          <cell r="E69">
            <v>42600</v>
          </cell>
          <cell r="F69">
            <v>36700</v>
          </cell>
          <cell r="G69">
            <v>24.772984000000001</v>
          </cell>
          <cell r="H69">
            <v>0.15893224</v>
          </cell>
          <cell r="I69">
            <v>20.298244</v>
          </cell>
          <cell r="J69">
            <v>0.19254729000000001</v>
          </cell>
          <cell r="K69">
            <v>5.0284804999999997</v>
          </cell>
          <cell r="L69">
            <v>4.7699708E-2</v>
          </cell>
          <cell r="M69">
            <v>4.4289274000000001</v>
          </cell>
          <cell r="N69">
            <v>7.6223144999999999</v>
          </cell>
          <cell r="O69">
            <v>414.166666666666</v>
          </cell>
        </row>
        <row r="70">
          <cell r="B70" t="str">
            <v>Utica College</v>
          </cell>
          <cell r="C70" t="str">
            <v>Syracuse</v>
          </cell>
          <cell r="D70" t="str">
            <v>NY</v>
          </cell>
          <cell r="E70">
            <v>67500</v>
          </cell>
          <cell r="F70">
            <v>47800</v>
          </cell>
          <cell r="G70">
            <v>13.10263</v>
          </cell>
          <cell r="H70">
            <v>0.49392343</v>
          </cell>
          <cell r="I70">
            <v>38.360474000000004</v>
          </cell>
          <cell r="J70">
            <v>2.9418234999999999</v>
          </cell>
          <cell r="K70">
            <v>5.0262308000000004</v>
          </cell>
          <cell r="L70">
            <v>0.38545626</v>
          </cell>
          <cell r="M70">
            <v>-3.7008684000000001</v>
          </cell>
          <cell r="N70">
            <v>-2.2971797</v>
          </cell>
          <cell r="O70">
            <v>345</v>
          </cell>
        </row>
        <row r="71">
          <cell r="B71" t="str">
            <v>Kingsborough Commmunity College/CUNY</v>
          </cell>
          <cell r="C71" t="str">
            <v>New York</v>
          </cell>
          <cell r="D71" t="str">
            <v>NY</v>
          </cell>
          <cell r="E71">
            <v>40700</v>
          </cell>
          <cell r="F71">
            <v>31300</v>
          </cell>
          <cell r="G71">
            <v>27.106010000000001</v>
          </cell>
          <cell r="H71">
            <v>0.16059734000000001</v>
          </cell>
          <cell r="I71">
            <v>18.359835</v>
          </cell>
          <cell r="J71">
            <v>0.60465871999999998</v>
          </cell>
          <cell r="K71">
            <v>4.9766187999999998</v>
          </cell>
          <cell r="L71">
            <v>0.16389886000000001</v>
          </cell>
          <cell r="M71">
            <v>-1.9705111</v>
          </cell>
          <cell r="N71">
            <v>-1.0987346</v>
          </cell>
          <cell r="O71">
            <v>1624.6666666666599</v>
          </cell>
        </row>
        <row r="72">
          <cell r="B72" t="str">
            <v>Dowling College</v>
          </cell>
          <cell r="C72" t="str">
            <v>New York</v>
          </cell>
          <cell r="D72" t="str">
            <v>NY</v>
          </cell>
          <cell r="E72">
            <v>71500</v>
          </cell>
          <cell r="F72">
            <v>45800</v>
          </cell>
          <cell r="G72">
            <v>16.336199000000001</v>
          </cell>
          <cell r="H72">
            <v>0.58125477999999997</v>
          </cell>
          <cell r="I72">
            <v>30.326214</v>
          </cell>
          <cell r="J72">
            <v>0.76758724</v>
          </cell>
          <cell r="K72">
            <v>4.9541501999999999</v>
          </cell>
          <cell r="L72">
            <v>0.12539458000000001</v>
          </cell>
          <cell r="M72">
            <v>-5.4134568999999999</v>
          </cell>
          <cell r="N72">
            <v>-11.676822</v>
          </cell>
          <cell r="O72">
            <v>275</v>
          </cell>
        </row>
        <row r="73">
          <cell r="B73" t="str">
            <v>University Of Houston System</v>
          </cell>
          <cell r="C73" t="str">
            <v>Houston</v>
          </cell>
          <cell r="D73" t="str">
            <v>TX</v>
          </cell>
          <cell r="E73">
            <v>65700</v>
          </cell>
          <cell r="F73">
            <v>45400</v>
          </cell>
          <cell r="G73">
            <v>15.731335</v>
          </cell>
          <cell r="H73">
            <v>0.71148992</v>
          </cell>
          <cell r="I73">
            <v>31.238102000000001</v>
          </cell>
          <cell r="J73">
            <v>1.1459769</v>
          </cell>
          <cell r="K73">
            <v>4.9141703000000003</v>
          </cell>
          <cell r="L73">
            <v>0.18027747</v>
          </cell>
          <cell r="M73">
            <v>-2.3072859999999999</v>
          </cell>
          <cell r="N73">
            <v>-3.2491650999999999</v>
          </cell>
          <cell r="O73">
            <v>4619.3333333333303</v>
          </cell>
        </row>
        <row r="74">
          <cell r="B74" t="str">
            <v>University Of California, Berkeley</v>
          </cell>
          <cell r="C74" t="str">
            <v>San Francisco</v>
          </cell>
          <cell r="D74" t="str">
            <v>CA</v>
          </cell>
          <cell r="E74">
            <v>114700</v>
          </cell>
          <cell r="F74">
            <v>67900</v>
          </cell>
          <cell r="G74">
            <v>8.8423376000000005</v>
          </cell>
          <cell r="H74">
            <v>4.7117095000000004</v>
          </cell>
          <cell r="I74">
            <v>55.246651</v>
          </cell>
          <cell r="J74">
            <v>8.6400433000000003</v>
          </cell>
          <cell r="K74">
            <v>4.8850955999999996</v>
          </cell>
          <cell r="L74">
            <v>0.76398182000000003</v>
          </cell>
          <cell r="M74">
            <v>-1.6523691</v>
          </cell>
          <cell r="N74">
            <v>-2.6460705</v>
          </cell>
          <cell r="O74">
            <v>4624.3333333333303</v>
          </cell>
        </row>
        <row r="75">
          <cell r="B75" t="str">
            <v>Midland College</v>
          </cell>
          <cell r="C75" t="str">
            <v>Midland</v>
          </cell>
          <cell r="D75" t="str">
            <v>TX</v>
          </cell>
          <cell r="E75">
            <v>58600</v>
          </cell>
          <cell r="F75">
            <v>35900</v>
          </cell>
          <cell r="G75">
            <v>18.844024999999998</v>
          </cell>
          <cell r="H75">
            <v>0.30878382999999998</v>
          </cell>
          <cell r="I75">
            <v>25.685894000000001</v>
          </cell>
          <cell r="J75">
            <v>0.46976458999999998</v>
          </cell>
          <cell r="K75">
            <v>4.8402561999999998</v>
          </cell>
          <cell r="L75">
            <v>8.8522561E-2</v>
          </cell>
          <cell r="M75">
            <v>-8.3010788000000009</v>
          </cell>
          <cell r="N75">
            <v>-9.0670900000000003</v>
          </cell>
          <cell r="O75">
            <v>768.66666666666595</v>
          </cell>
        </row>
        <row r="76">
          <cell r="B76" t="str">
            <v>University Of California, San Diego</v>
          </cell>
          <cell r="C76" t="str">
            <v>San Diego</v>
          </cell>
          <cell r="D76" t="str">
            <v>CA</v>
          </cell>
          <cell r="E76">
            <v>111300</v>
          </cell>
          <cell r="F76">
            <v>65300</v>
          </cell>
          <cell r="G76">
            <v>8.7772349999999992</v>
          </cell>
          <cell r="H76">
            <v>3.3567567</v>
          </cell>
          <cell r="I76">
            <v>55.060004999999997</v>
          </cell>
          <cell r="J76">
            <v>4.5455208000000002</v>
          </cell>
          <cell r="K76">
            <v>4.8327464999999998</v>
          </cell>
          <cell r="L76">
            <v>0.39897104999999999</v>
          </cell>
          <cell r="M76">
            <v>3.5330932000000002</v>
          </cell>
          <cell r="N76">
            <v>8.2813978000000006</v>
          </cell>
          <cell r="O76">
            <v>3264.6666666666601</v>
          </cell>
        </row>
        <row r="77">
          <cell r="B77" t="str">
            <v>Imperial Valley College</v>
          </cell>
          <cell r="C77" t="str">
            <v>Yuma</v>
          </cell>
          <cell r="D77" t="str">
            <v>CA</v>
          </cell>
          <cell r="E77">
            <v>34300</v>
          </cell>
          <cell r="F77">
            <v>25800</v>
          </cell>
          <cell r="G77">
            <v>35.884326999999999</v>
          </cell>
          <cell r="H77">
            <v>0.13814998000000001</v>
          </cell>
          <cell r="I77">
            <v>13.431495999999999</v>
          </cell>
          <cell r="J77">
            <v>0</v>
          </cell>
          <cell r="K77">
            <v>4.8198017999999996</v>
          </cell>
          <cell r="L77">
            <v>0</v>
          </cell>
          <cell r="M77">
            <v>-9.8004990000000003</v>
          </cell>
          <cell r="N77">
            <v>-7.7659311000000004</v>
          </cell>
          <cell r="O77">
            <v>885.66666666666595</v>
          </cell>
        </row>
        <row r="78">
          <cell r="B78" t="str">
            <v>Pasadena City College</v>
          </cell>
          <cell r="C78" t="str">
            <v>Los Angeles</v>
          </cell>
          <cell r="D78" t="str">
            <v>CA</v>
          </cell>
          <cell r="E78">
            <v>44600</v>
          </cell>
          <cell r="F78">
            <v>29500</v>
          </cell>
          <cell r="G78">
            <v>27.937716000000002</v>
          </cell>
          <cell r="H78">
            <v>0.51477348999999994</v>
          </cell>
          <cell r="I78">
            <v>17.234069999999999</v>
          </cell>
          <cell r="J78">
            <v>0.42361161000000003</v>
          </cell>
          <cell r="K78">
            <v>4.8148059999999999</v>
          </cell>
          <cell r="L78">
            <v>0.11834741</v>
          </cell>
          <cell r="M78">
            <v>-7.3442654999999997</v>
          </cell>
          <cell r="N78">
            <v>-7.6677561000000001</v>
          </cell>
          <cell r="O78">
            <v>3321.3333333333298</v>
          </cell>
        </row>
        <row r="79">
          <cell r="B79" t="str">
            <v>California State University, Fullerton</v>
          </cell>
          <cell r="C79" t="str">
            <v>Los Angeles</v>
          </cell>
          <cell r="D79" t="str">
            <v>CA</v>
          </cell>
          <cell r="E79">
            <v>83300</v>
          </cell>
          <cell r="F79">
            <v>47800</v>
          </cell>
          <cell r="G79">
            <v>12.116247</v>
          </cell>
          <cell r="H79">
            <v>0.85602051000000001</v>
          </cell>
          <cell r="I79">
            <v>39.610576999999999</v>
          </cell>
          <cell r="J79">
            <v>0.69595867</v>
          </cell>
          <cell r="K79">
            <v>4.7993154999999996</v>
          </cell>
          <cell r="L79">
            <v>8.4324076999999997E-2</v>
          </cell>
          <cell r="M79">
            <v>-3.6968535999999999</v>
          </cell>
          <cell r="N79">
            <v>-5.3294768000000001</v>
          </cell>
          <cell r="O79">
            <v>2374</v>
          </cell>
        </row>
        <row r="80">
          <cell r="B80" t="str">
            <v>El Paso Community College</v>
          </cell>
          <cell r="C80" t="str">
            <v>El Paso</v>
          </cell>
          <cell r="D80" t="str">
            <v>TX</v>
          </cell>
          <cell r="E80">
            <v>29200</v>
          </cell>
          <cell r="F80">
            <v>25700</v>
          </cell>
          <cell r="G80">
            <v>40.920174000000003</v>
          </cell>
          <cell r="H80">
            <v>6.9665946000000006E-2</v>
          </cell>
          <cell r="I80">
            <v>11.668072</v>
          </cell>
          <cell r="J80">
            <v>0.17266117</v>
          </cell>
          <cell r="K80">
            <v>4.7745952999999997</v>
          </cell>
          <cell r="L80">
            <v>7.0653252E-2</v>
          </cell>
          <cell r="M80">
            <v>-10.199104</v>
          </cell>
          <cell r="N80">
            <v>-7.9576811999999997</v>
          </cell>
          <cell r="O80">
            <v>2837.6666666666601</v>
          </cell>
        </row>
        <row r="81">
          <cell r="B81" t="str">
            <v>Reid State Technical College</v>
          </cell>
          <cell r="C81" t="str">
            <v>Atmore</v>
          </cell>
          <cell r="D81" t="str">
            <v>AL</v>
          </cell>
          <cell r="E81">
            <v>34600</v>
          </cell>
          <cell r="F81">
            <v>17500</v>
          </cell>
          <cell r="G81">
            <v>34.119484</v>
          </cell>
          <cell r="H81">
            <v>0.10840176</v>
          </cell>
          <cell r="I81">
            <v>13.939927000000001</v>
          </cell>
          <cell r="J81">
            <v>8.6672992000000004E-2</v>
          </cell>
          <cell r="K81">
            <v>4.7562312999999996</v>
          </cell>
          <cell r="L81">
            <v>2.9572378999999999E-2</v>
          </cell>
          <cell r="M81">
            <v>2.2708377999999998</v>
          </cell>
          <cell r="N81">
            <v>5.4882711999999998</v>
          </cell>
          <cell r="O81">
            <v>105</v>
          </cell>
        </row>
        <row r="82">
          <cell r="B82" t="str">
            <v>Lamar Institute Of Technology</v>
          </cell>
          <cell r="C82" t="str">
            <v>Beaumont</v>
          </cell>
          <cell r="D82" t="str">
            <v>TX</v>
          </cell>
          <cell r="E82">
            <v>52600</v>
          </cell>
          <cell r="F82">
            <v>34400</v>
          </cell>
          <cell r="G82">
            <v>24.282091000000001</v>
          </cell>
          <cell r="H82">
            <v>0.15602394999999999</v>
          </cell>
          <cell r="I82">
            <v>19.470011</v>
          </cell>
          <cell r="J82">
            <v>0.20055349</v>
          </cell>
          <cell r="K82">
            <v>4.7277255</v>
          </cell>
          <cell r="L82">
            <v>4.8698581999999997E-2</v>
          </cell>
          <cell r="M82">
            <v>-7.1755252</v>
          </cell>
          <cell r="N82">
            <v>-3.9441894999999998</v>
          </cell>
          <cell r="O82">
            <v>437.33333333333297</v>
          </cell>
        </row>
        <row r="83">
          <cell r="B83" t="str">
            <v>Odessa College</v>
          </cell>
          <cell r="C83" t="str">
            <v>Midland</v>
          </cell>
          <cell r="D83" t="str">
            <v>TX</v>
          </cell>
          <cell r="E83">
            <v>50900</v>
          </cell>
          <cell r="F83">
            <v>34800</v>
          </cell>
          <cell r="G83">
            <v>20.727978</v>
          </cell>
          <cell r="H83">
            <v>0.10583673</v>
          </cell>
          <cell r="I83">
            <v>22.722612000000002</v>
          </cell>
          <cell r="J83">
            <v>1.1935855</v>
          </cell>
          <cell r="K83">
            <v>4.7099380000000002</v>
          </cell>
          <cell r="L83">
            <v>0.24740614</v>
          </cell>
          <cell r="M83">
            <v>-4.4728661000000001</v>
          </cell>
          <cell r="N83">
            <v>-7.7280059000000003</v>
          </cell>
          <cell r="O83">
            <v>912.33333333333303</v>
          </cell>
        </row>
        <row r="84">
          <cell r="B84" t="str">
            <v>Robert Morgan And Miami Lakes Educational Centers</v>
          </cell>
          <cell r="C84" t="str">
            <v>Miami</v>
          </cell>
          <cell r="D84" t="str">
            <v>FL</v>
          </cell>
          <cell r="E84">
            <v>32200</v>
          </cell>
          <cell r="F84">
            <v>23000</v>
          </cell>
          <cell r="G84">
            <v>35.539444000000003</v>
          </cell>
          <cell r="H84">
            <v>6.9012508E-2</v>
          </cell>
          <cell r="I84">
            <v>13.001621</v>
          </cell>
          <cell r="J84">
            <v>3.262362E-3</v>
          </cell>
          <cell r="K84">
            <v>4.6207041999999996</v>
          </cell>
          <cell r="L84">
            <v>1.1594254000000001E-3</v>
          </cell>
          <cell r="M84">
            <v>-8.0133218999999993</v>
          </cell>
          <cell r="N84">
            <v>-7.2422570999999998</v>
          </cell>
          <cell r="O84">
            <v>175.333333333333</v>
          </cell>
        </row>
        <row r="85">
          <cell r="B85" t="str">
            <v>Grambling State University</v>
          </cell>
          <cell r="C85" t="str">
            <v>Ruston</v>
          </cell>
          <cell r="D85" t="str">
            <v>LA</v>
          </cell>
          <cell r="E85">
            <v>34300</v>
          </cell>
          <cell r="F85">
            <v>30500</v>
          </cell>
          <cell r="G85">
            <v>34.357506000000001</v>
          </cell>
          <cell r="H85">
            <v>0</v>
          </cell>
          <cell r="I85">
            <v>13.437594000000001</v>
          </cell>
          <cell r="J85">
            <v>0.23359162999999999</v>
          </cell>
          <cell r="K85">
            <v>4.6168221999999997</v>
          </cell>
          <cell r="L85">
            <v>8.0256253E-2</v>
          </cell>
          <cell r="M85">
            <v>-9.4198704000000006</v>
          </cell>
          <cell r="N85">
            <v>-4.8968821</v>
          </cell>
          <cell r="O85">
            <v>815.66666666666595</v>
          </cell>
        </row>
        <row r="86">
          <cell r="B86" t="str">
            <v>Miami Dade Community College System</v>
          </cell>
          <cell r="C86" t="str">
            <v>Miami</v>
          </cell>
          <cell r="D86" t="str">
            <v>FL</v>
          </cell>
          <cell r="E86">
            <v>37000</v>
          </cell>
          <cell r="F86">
            <v>31300</v>
          </cell>
          <cell r="G86">
            <v>31.510421999999998</v>
          </cell>
          <cell r="H86">
            <v>0.37243201999999997</v>
          </cell>
          <cell r="I86">
            <v>14.626253</v>
          </cell>
          <cell r="J86">
            <v>0.17387097000000001</v>
          </cell>
          <cell r="K86">
            <v>4.6087936999999997</v>
          </cell>
          <cell r="L86">
            <v>5.4787471999999997E-2</v>
          </cell>
          <cell r="M86">
            <v>-3.9628953999999998</v>
          </cell>
          <cell r="N86">
            <v>-3.5843371999999998</v>
          </cell>
          <cell r="O86">
            <v>7259.3333333333303</v>
          </cell>
        </row>
        <row r="87">
          <cell r="B87" t="str">
            <v>California State University, Bakersfield</v>
          </cell>
          <cell r="C87" t="str">
            <v>Bakersfield</v>
          </cell>
          <cell r="D87" t="str">
            <v>CA</v>
          </cell>
          <cell r="E87">
            <v>67700</v>
          </cell>
          <cell r="F87">
            <v>46100</v>
          </cell>
          <cell r="G87">
            <v>14.064996000000001</v>
          </cell>
          <cell r="H87">
            <v>0.36967111000000002</v>
          </cell>
          <cell r="I87">
            <v>32.759681999999998</v>
          </cell>
          <cell r="J87">
            <v>0.42959060999999998</v>
          </cell>
          <cell r="K87">
            <v>4.6076478999999999</v>
          </cell>
          <cell r="L87">
            <v>6.0421902999999999E-2</v>
          </cell>
          <cell r="M87">
            <v>0.687971</v>
          </cell>
          <cell r="N87">
            <v>2.8271258000000001</v>
          </cell>
          <cell r="O87">
            <v>542.66666666666595</v>
          </cell>
        </row>
        <row r="88">
          <cell r="B88" t="str">
            <v>Art Center College Of Design</v>
          </cell>
          <cell r="C88" t="str">
            <v>Los Angeles</v>
          </cell>
          <cell r="D88" t="str">
            <v>CA</v>
          </cell>
          <cell r="E88">
            <v>84800</v>
          </cell>
          <cell r="F88">
            <v>42800</v>
          </cell>
          <cell r="G88">
            <v>14.908856</v>
          </cell>
          <cell r="H88">
            <v>1.9046099999999999</v>
          </cell>
          <cell r="I88">
            <v>30.677685</v>
          </cell>
          <cell r="J88">
            <v>2.0532672000000001</v>
          </cell>
          <cell r="K88">
            <v>4.5736917999999998</v>
          </cell>
          <cell r="L88">
            <v>0.30611866999999998</v>
          </cell>
          <cell r="M88">
            <v>-6.8695940999999996</v>
          </cell>
          <cell r="N88">
            <v>-1.4835708000000001</v>
          </cell>
          <cell r="O88">
            <v>109.5</v>
          </cell>
        </row>
        <row r="89">
          <cell r="B89" t="str">
            <v>Saint Thomas University</v>
          </cell>
          <cell r="C89" t="str">
            <v>Miami</v>
          </cell>
          <cell r="D89" t="str">
            <v>FL</v>
          </cell>
          <cell r="E89">
            <v>37500</v>
          </cell>
          <cell r="F89">
            <v>35300</v>
          </cell>
          <cell r="G89">
            <v>28.582836</v>
          </cell>
          <cell r="H89">
            <v>1.0630424999999999</v>
          </cell>
          <cell r="I89">
            <v>15.930745</v>
          </cell>
          <cell r="J89">
            <v>7.0524741999999996E-3</v>
          </cell>
          <cell r="K89">
            <v>4.5534587000000002</v>
          </cell>
          <cell r="L89">
            <v>2.0157971999999998E-3</v>
          </cell>
          <cell r="M89">
            <v>-8.4577074000000003</v>
          </cell>
          <cell r="N89">
            <v>-14.41845</v>
          </cell>
          <cell r="O89">
            <v>125</v>
          </cell>
        </row>
        <row r="90">
          <cell r="B90" t="str">
            <v>Texas State Technical College West Texas</v>
          </cell>
          <cell r="C90" t="str">
            <v>Sweetwater</v>
          </cell>
          <cell r="D90" t="str">
            <v>TX</v>
          </cell>
          <cell r="E90">
            <v>41000</v>
          </cell>
          <cell r="F90">
            <v>28900</v>
          </cell>
          <cell r="G90">
            <v>26.87678</v>
          </cell>
          <cell r="H90">
            <v>0.32185619999999998</v>
          </cell>
          <cell r="I90">
            <v>16.656300999999999</v>
          </cell>
          <cell r="J90">
            <v>0.28545973000000002</v>
          </cell>
          <cell r="K90">
            <v>4.4766773999999998</v>
          </cell>
          <cell r="L90">
            <v>7.6722383000000005E-2</v>
          </cell>
          <cell r="M90">
            <v>-9.7697353000000007</v>
          </cell>
          <cell r="N90">
            <v>-15.165091</v>
          </cell>
          <cell r="O90">
            <v>411.5</v>
          </cell>
        </row>
        <row r="91">
          <cell r="B91" t="str">
            <v>Triangle Tech</v>
          </cell>
          <cell r="C91" t="str">
            <v>Pittsburgh</v>
          </cell>
          <cell r="D91" t="str">
            <v>PA</v>
          </cell>
          <cell r="E91">
            <v>55800</v>
          </cell>
          <cell r="F91">
            <v>37500</v>
          </cell>
          <cell r="G91">
            <v>17.495850000000001</v>
          </cell>
          <cell r="H91">
            <v>0</v>
          </cell>
          <cell r="I91">
            <v>25.422829</v>
          </cell>
          <cell r="J91">
            <v>0.46908351999999998</v>
          </cell>
          <cell r="K91">
            <v>4.4479398999999997</v>
          </cell>
          <cell r="L91">
            <v>8.2070148999999995E-2</v>
          </cell>
          <cell r="M91">
            <v>-3.6720779000000001</v>
          </cell>
          <cell r="N91">
            <v>-6.0784554000000002</v>
          </cell>
          <cell r="O91">
            <v>327</v>
          </cell>
        </row>
        <row r="92">
          <cell r="B92" t="str">
            <v>University Of California, Davis</v>
          </cell>
          <cell r="C92" t="str">
            <v>Sacramento</v>
          </cell>
          <cell r="D92" t="str">
            <v>CA</v>
          </cell>
          <cell r="E92">
            <v>109400</v>
          </cell>
          <cell r="F92">
            <v>61600</v>
          </cell>
          <cell r="G92">
            <v>8.5837573999999996</v>
          </cell>
          <cell r="H92">
            <v>2.6686410999999999</v>
          </cell>
          <cell r="I92">
            <v>51.769852</v>
          </cell>
          <cell r="J92">
            <v>3.4047132000000002</v>
          </cell>
          <cell r="K92">
            <v>4.4437984999999998</v>
          </cell>
          <cell r="L92">
            <v>0.29225230000000002</v>
          </cell>
          <cell r="M92">
            <v>1.4319527999999999</v>
          </cell>
          <cell r="N92">
            <v>3.6063000999999999</v>
          </cell>
          <cell r="O92">
            <v>3996</v>
          </cell>
        </row>
        <row r="93">
          <cell r="B93" t="str">
            <v>California State University, Long Beach</v>
          </cell>
          <cell r="C93" t="str">
            <v>Los Angeles</v>
          </cell>
          <cell r="D93" t="str">
            <v>CA</v>
          </cell>
          <cell r="E93">
            <v>85800</v>
          </cell>
          <cell r="F93">
            <v>48800</v>
          </cell>
          <cell r="G93">
            <v>11.606012</v>
          </cell>
          <cell r="H93">
            <v>1.1845760000000001</v>
          </cell>
          <cell r="I93">
            <v>38.175956999999997</v>
          </cell>
          <cell r="J93">
            <v>0.30129834999999999</v>
          </cell>
          <cell r="K93">
            <v>4.4307065000000003</v>
          </cell>
          <cell r="L93">
            <v>3.4968723E-2</v>
          </cell>
          <cell r="M93">
            <v>-0.54861574999999996</v>
          </cell>
          <cell r="N93">
            <v>-0.23960234</v>
          </cell>
          <cell r="O93">
            <v>2863.6666666666601</v>
          </cell>
        </row>
        <row r="94">
          <cell r="B94" t="str">
            <v>California State University, San Bernardino</v>
          </cell>
          <cell r="C94" t="str">
            <v>Los Angeles</v>
          </cell>
          <cell r="D94" t="str">
            <v>CA</v>
          </cell>
          <cell r="E94">
            <v>69800</v>
          </cell>
          <cell r="F94">
            <v>43500</v>
          </cell>
          <cell r="G94">
            <v>14.097720000000001</v>
          </cell>
          <cell r="H94">
            <v>0.38544466999999999</v>
          </cell>
          <cell r="I94">
            <v>31.198097000000001</v>
          </cell>
          <cell r="J94">
            <v>0.81167929999999999</v>
          </cell>
          <cell r="K94">
            <v>4.3982204999999999</v>
          </cell>
          <cell r="L94">
            <v>0.11442827</v>
          </cell>
          <cell r="M94">
            <v>-1.2455586000000001</v>
          </cell>
          <cell r="N94">
            <v>-0.37529761</v>
          </cell>
          <cell r="O94">
            <v>1151.6666666666599</v>
          </cell>
        </row>
        <row r="95">
          <cell r="B95" t="str">
            <v>Santa Monica College</v>
          </cell>
          <cell r="C95" t="str">
            <v>Los Angeles</v>
          </cell>
          <cell r="D95" t="str">
            <v>CA</v>
          </cell>
          <cell r="E95">
            <v>51300</v>
          </cell>
          <cell r="F95">
            <v>28800</v>
          </cell>
          <cell r="G95">
            <v>22.690757999999999</v>
          </cell>
          <cell r="H95">
            <v>1.9464733999999999</v>
          </cell>
          <cell r="I95">
            <v>19.325551999999998</v>
          </cell>
          <cell r="J95">
            <v>0.56361753000000003</v>
          </cell>
          <cell r="K95">
            <v>4.3851146999999999</v>
          </cell>
          <cell r="L95">
            <v>0.12788907999999999</v>
          </cell>
          <cell r="M95">
            <v>-2.5649261000000001</v>
          </cell>
          <cell r="N95">
            <v>-2.3187064999999998</v>
          </cell>
          <cell r="O95">
            <v>2886.6666666666601</v>
          </cell>
        </row>
        <row r="96">
          <cell r="B96" t="str">
            <v>California State University, East Bay</v>
          </cell>
          <cell r="C96" t="str">
            <v>San Francisco</v>
          </cell>
          <cell r="D96" t="str">
            <v>CA</v>
          </cell>
          <cell r="E96">
            <v>86000</v>
          </cell>
          <cell r="F96">
            <v>51300</v>
          </cell>
          <cell r="G96">
            <v>9.8883428999999996</v>
          </cell>
          <cell r="H96">
            <v>0.52334910999999995</v>
          </cell>
          <cell r="I96">
            <v>43.979919000000002</v>
          </cell>
          <cell r="J96">
            <v>0.93932121999999996</v>
          </cell>
          <cell r="K96">
            <v>4.3488851000000004</v>
          </cell>
          <cell r="L96">
            <v>9.2883304E-2</v>
          </cell>
          <cell r="M96">
            <v>2.9412354999999999</v>
          </cell>
          <cell r="N96">
            <v>4.1534218999999997</v>
          </cell>
          <cell r="O96">
            <v>696.66666666666595</v>
          </cell>
        </row>
        <row r="97">
          <cell r="B97" t="str">
            <v>New Mexico Junior College</v>
          </cell>
          <cell r="C97" t="str">
            <v>Hobbs</v>
          </cell>
          <cell r="D97" t="str">
            <v>NM</v>
          </cell>
          <cell r="E97">
            <v>50000</v>
          </cell>
          <cell r="F97">
            <v>31300</v>
          </cell>
          <cell r="G97">
            <v>22.042318000000002</v>
          </cell>
          <cell r="H97">
            <v>0.34722336999999998</v>
          </cell>
          <cell r="I97">
            <v>19.683868</v>
          </cell>
          <cell r="J97">
            <v>0</v>
          </cell>
          <cell r="K97">
            <v>4.3387808999999997</v>
          </cell>
          <cell r="L97">
            <v>0</v>
          </cell>
          <cell r="M97">
            <v>-3.2822222999999999</v>
          </cell>
          <cell r="N97">
            <v>-3.8523714999999998</v>
          </cell>
          <cell r="O97">
            <v>352.33333333333297</v>
          </cell>
        </row>
        <row r="98">
          <cell r="B98" t="str">
            <v>Southern University And Agricultural &amp; Mechanical Colg At Baton R</v>
          </cell>
          <cell r="C98" t="str">
            <v>Baton Rouge</v>
          </cell>
          <cell r="D98" t="str">
            <v>LA</v>
          </cell>
          <cell r="E98">
            <v>38600</v>
          </cell>
          <cell r="F98">
            <v>34200</v>
          </cell>
          <cell r="G98">
            <v>31.241489000000001</v>
          </cell>
          <cell r="H98">
            <v>8.0337680999999994E-2</v>
          </cell>
          <cell r="I98">
            <v>13.88679</v>
          </cell>
          <cell r="J98">
            <v>0.28432357000000003</v>
          </cell>
          <cell r="K98">
            <v>4.3384399</v>
          </cell>
          <cell r="L98">
            <v>8.8826925000000001E-2</v>
          </cell>
          <cell r="M98">
            <v>-7.0119834000000001</v>
          </cell>
          <cell r="N98">
            <v>-1.0362321999999999</v>
          </cell>
          <cell r="O98">
            <v>1561</v>
          </cell>
        </row>
        <row r="99">
          <cell r="B99" t="str">
            <v>Stevens Institute Of Technology</v>
          </cell>
          <cell r="C99" t="str">
            <v>Newark</v>
          </cell>
          <cell r="D99" t="str">
            <v>NJ</v>
          </cell>
          <cell r="E99">
            <v>96000</v>
          </cell>
          <cell r="F99">
            <v>92100</v>
          </cell>
          <cell r="G99">
            <v>6.8676247999999998</v>
          </cell>
          <cell r="H99">
            <v>1.2514296</v>
          </cell>
          <cell r="I99">
            <v>62.470393999999999</v>
          </cell>
          <cell r="J99">
            <v>3.2940545000000001</v>
          </cell>
          <cell r="K99">
            <v>4.2902326999999998</v>
          </cell>
          <cell r="L99">
            <v>0.22622329999999999</v>
          </cell>
          <cell r="M99">
            <v>-2.9419751000000001</v>
          </cell>
          <cell r="N99">
            <v>-9.3913945999999999</v>
          </cell>
          <cell r="O99">
            <v>293</v>
          </cell>
        </row>
        <row r="100">
          <cell r="B100" t="str">
            <v xml:space="preserve">Cooper Union For The Advancement Of Science &amp; Art </v>
          </cell>
          <cell r="C100" t="str">
            <v>New York</v>
          </cell>
          <cell r="D100" t="str">
            <v>NY</v>
          </cell>
          <cell r="E100">
            <v>110100</v>
          </cell>
          <cell r="F100">
            <v>64300</v>
          </cell>
          <cell r="G100">
            <v>8.2825211999999997</v>
          </cell>
          <cell r="H100">
            <v>2.6050696000000002</v>
          </cell>
          <cell r="I100">
            <v>51.646568000000002</v>
          </cell>
          <cell r="J100">
            <v>7.0066543000000001</v>
          </cell>
          <cell r="K100">
            <v>4.2776379999999996</v>
          </cell>
          <cell r="L100">
            <v>0.58032762999999998</v>
          </cell>
          <cell r="M100">
            <v>-3.7931788000000002</v>
          </cell>
          <cell r="N100">
            <v>-4.4114227000000001</v>
          </cell>
          <cell r="O100">
            <v>174.333333333333</v>
          </cell>
        </row>
        <row r="101">
          <cell r="B101" t="str">
            <v>Union College of Barbourville, KY</v>
          </cell>
          <cell r="C101" t="str">
            <v>London</v>
          </cell>
          <cell r="D101" t="str">
            <v>KY</v>
          </cell>
          <cell r="E101">
            <v>56400</v>
          </cell>
          <cell r="F101">
            <v>36900</v>
          </cell>
          <cell r="G101">
            <v>24.598879</v>
          </cell>
          <cell r="H101">
            <v>0.15920324999999999</v>
          </cell>
          <cell r="I101">
            <v>17.389258999999999</v>
          </cell>
          <cell r="J101">
            <v>2.8272717999999999E-2</v>
          </cell>
          <cell r="K101">
            <v>4.2775631000000001</v>
          </cell>
          <cell r="L101">
            <v>6.9547715E-3</v>
          </cell>
          <cell r="M101">
            <v>-10.549080999999999</v>
          </cell>
          <cell r="N101">
            <v>-5.1116099000000004</v>
          </cell>
          <cell r="O101">
            <v>77</v>
          </cell>
        </row>
        <row r="102">
          <cell r="B102" t="str">
            <v>Devry University, Devry Institute Of Technology And Denver Technical College</v>
          </cell>
          <cell r="C102" t="str">
            <v>Chicago</v>
          </cell>
          <cell r="D102" t="str">
            <v>IL</v>
          </cell>
          <cell r="E102">
            <v>56300</v>
          </cell>
          <cell r="F102">
            <v>40900</v>
          </cell>
          <cell r="G102">
            <v>17.623380999999998</v>
          </cell>
          <cell r="H102">
            <v>0.25807839999999999</v>
          </cell>
          <cell r="I102">
            <v>24.265957</v>
          </cell>
          <cell r="J102">
            <v>0.44684076</v>
          </cell>
          <cell r="K102">
            <v>4.2764816000000003</v>
          </cell>
          <cell r="L102">
            <v>7.8748442000000002E-2</v>
          </cell>
          <cell r="M102">
            <v>4.9683666000000004</v>
          </cell>
          <cell r="N102">
            <v>8.1795521000000004</v>
          </cell>
          <cell r="O102">
            <v>7212</v>
          </cell>
        </row>
        <row r="103">
          <cell r="B103" t="str">
            <v>Otis College Of Art &amp; Design</v>
          </cell>
          <cell r="C103" t="str">
            <v>Los Angeles</v>
          </cell>
          <cell r="D103" t="str">
            <v>CA</v>
          </cell>
          <cell r="E103">
            <v>80500</v>
          </cell>
          <cell r="F103">
            <v>47600</v>
          </cell>
          <cell r="G103">
            <v>10.674747</v>
          </cell>
          <cell r="H103">
            <v>4.5208463999999999</v>
          </cell>
          <cell r="I103">
            <v>39.971699000000001</v>
          </cell>
          <cell r="J103">
            <v>4.9755186E-2</v>
          </cell>
          <cell r="K103">
            <v>4.2668777000000002</v>
          </cell>
          <cell r="L103">
            <v>5.3112404000000002E-3</v>
          </cell>
          <cell r="M103">
            <v>-1.1802303999999999</v>
          </cell>
          <cell r="N103">
            <v>2.2264552000000002</v>
          </cell>
          <cell r="O103">
            <v>124</v>
          </cell>
        </row>
        <row r="104">
          <cell r="B104" t="str">
            <v>University Of The Pacific</v>
          </cell>
          <cell r="C104" t="str">
            <v>Sacramento</v>
          </cell>
          <cell r="D104" t="str">
            <v>CA</v>
          </cell>
          <cell r="E104">
            <v>96500</v>
          </cell>
          <cell r="F104">
            <v>59000</v>
          </cell>
          <cell r="G104">
            <v>8.5527391000000001</v>
          </cell>
          <cell r="H104">
            <v>3.9641704999999998</v>
          </cell>
          <cell r="I104">
            <v>49.739421999999998</v>
          </cell>
          <cell r="J104">
            <v>0.63644825999999999</v>
          </cell>
          <cell r="K104">
            <v>4.2540832000000002</v>
          </cell>
          <cell r="L104">
            <v>5.4433756E-2</v>
          </cell>
          <cell r="M104">
            <v>-1.7470138</v>
          </cell>
          <cell r="N104">
            <v>-3.5614431</v>
          </cell>
          <cell r="O104">
            <v>617.66666666666595</v>
          </cell>
        </row>
        <row r="105">
          <cell r="B105" t="str">
            <v>Alabama Agricultural &amp; Mechanical University</v>
          </cell>
          <cell r="C105" t="str">
            <v>Huntsville</v>
          </cell>
          <cell r="D105" t="str">
            <v>AL</v>
          </cell>
          <cell r="E105">
            <v>44500</v>
          </cell>
          <cell r="F105">
            <v>32900</v>
          </cell>
          <cell r="G105">
            <v>24.356117000000001</v>
          </cell>
          <cell r="H105">
            <v>1.7934355999999999E-2</v>
          </cell>
          <cell r="I105">
            <v>17.323408000000001</v>
          </cell>
          <cell r="J105">
            <v>0.29935566000000002</v>
          </cell>
          <cell r="K105">
            <v>4.2193098000000004</v>
          </cell>
          <cell r="L105">
            <v>7.2911419000000005E-2</v>
          </cell>
          <cell r="M105">
            <v>-4.8939218999999996</v>
          </cell>
          <cell r="N105">
            <v>0.23420663</v>
          </cell>
          <cell r="O105">
            <v>943.66666666666595</v>
          </cell>
        </row>
        <row r="106">
          <cell r="B106" t="str">
            <v>Thomas A Edison State College</v>
          </cell>
          <cell r="C106" t="str">
            <v>Newark</v>
          </cell>
          <cell r="D106" t="str">
            <v>NJ</v>
          </cell>
          <cell r="E106">
            <v>79300</v>
          </cell>
          <cell r="F106">
            <v>37500</v>
          </cell>
          <cell r="G106">
            <v>10.351506000000001</v>
          </cell>
          <cell r="H106">
            <v>2.5492089</v>
          </cell>
          <cell r="I106">
            <v>40.459980000000002</v>
          </cell>
          <cell r="J106">
            <v>4.6350085000000001E-3</v>
          </cell>
          <cell r="K106">
            <v>4.1882175999999998</v>
          </cell>
          <cell r="L106">
            <v>4.7979320999999998E-4</v>
          </cell>
          <cell r="M106">
            <v>-2.7925846999999999</v>
          </cell>
          <cell r="N106">
            <v>-4.1626862999999998</v>
          </cell>
          <cell r="O106">
            <v>222.666666666666</v>
          </cell>
        </row>
        <row r="107">
          <cell r="B107" t="str">
            <v>Coyne College</v>
          </cell>
          <cell r="C107" t="str">
            <v>Chicago</v>
          </cell>
          <cell r="D107" t="str">
            <v>IL</v>
          </cell>
          <cell r="E107">
            <v>44200</v>
          </cell>
          <cell r="F107">
            <v>31400</v>
          </cell>
          <cell r="G107">
            <v>21.289909000000002</v>
          </cell>
          <cell r="H107">
            <v>0.25655057999999997</v>
          </cell>
          <cell r="I107">
            <v>19.669069</v>
          </cell>
          <cell r="J107">
            <v>0</v>
          </cell>
          <cell r="K107">
            <v>4.1875267000000003</v>
          </cell>
          <cell r="L107">
            <v>0</v>
          </cell>
          <cell r="M107">
            <v>11.588048000000001</v>
          </cell>
          <cell r="N107">
            <v>9.4732885000000007</v>
          </cell>
          <cell r="O107">
            <v>149.333333333333</v>
          </cell>
        </row>
        <row r="108">
          <cell r="B108" t="str">
            <v>New Castle School Of Trades</v>
          </cell>
          <cell r="C108" t="str">
            <v>Youngstown</v>
          </cell>
          <cell r="D108" t="str">
            <v>PA</v>
          </cell>
          <cell r="E108">
            <v>50400</v>
          </cell>
          <cell r="F108">
            <v>28700</v>
          </cell>
          <cell r="G108">
            <v>20.639191</v>
          </cell>
          <cell r="H108">
            <v>5.05221E-2</v>
          </cell>
          <cell r="I108">
            <v>20.282461000000001</v>
          </cell>
          <cell r="J108">
            <v>1.1271513E-2</v>
          </cell>
          <cell r="K108">
            <v>4.1861353000000001</v>
          </cell>
          <cell r="L108">
            <v>2.3263490000000001E-3</v>
          </cell>
          <cell r="M108">
            <v>-6.3898004999999998</v>
          </cell>
          <cell r="N108">
            <v>-12.733795000000001</v>
          </cell>
          <cell r="O108">
            <v>82.5</v>
          </cell>
        </row>
        <row r="109">
          <cell r="B109" t="str">
            <v>California State University, Fresno</v>
          </cell>
          <cell r="C109" t="str">
            <v>Fresno</v>
          </cell>
          <cell r="D109" t="str">
            <v>CA</v>
          </cell>
          <cell r="E109">
            <v>72400</v>
          </cell>
          <cell r="F109">
            <v>44400</v>
          </cell>
          <cell r="G109">
            <v>15.951231</v>
          </cell>
          <cell r="H109">
            <v>0.85306448000000001</v>
          </cell>
          <cell r="I109">
            <v>26.240528000000001</v>
          </cell>
          <cell r="J109">
            <v>0.37266278000000003</v>
          </cell>
          <cell r="K109">
            <v>4.1856875000000002</v>
          </cell>
          <cell r="L109">
            <v>5.9444300999999998E-2</v>
          </cell>
          <cell r="M109">
            <v>-3.0854735</v>
          </cell>
          <cell r="N109">
            <v>-2.1689956000000001</v>
          </cell>
          <cell r="O109">
            <v>1656.3333333333301</v>
          </cell>
        </row>
        <row r="110">
          <cell r="B110" t="str">
            <v>Spartan College Of Aeronautics And Technology</v>
          </cell>
          <cell r="C110" t="str">
            <v>Tulsa</v>
          </cell>
          <cell r="D110" t="str">
            <v>OK</v>
          </cell>
          <cell r="E110">
            <v>62100</v>
          </cell>
          <cell r="F110">
            <v>49300</v>
          </cell>
          <cell r="G110">
            <v>13.039255000000001</v>
          </cell>
          <cell r="H110">
            <v>0.24412684000000001</v>
          </cell>
          <cell r="I110">
            <v>31.817222999999998</v>
          </cell>
          <cell r="J110">
            <v>0.15892977999999999</v>
          </cell>
          <cell r="K110">
            <v>4.1487287999999998</v>
          </cell>
          <cell r="L110">
            <v>2.0723259000000001E-2</v>
          </cell>
          <cell r="M110">
            <v>5.0362667999999999</v>
          </cell>
          <cell r="N110">
            <v>10.536118</v>
          </cell>
          <cell r="O110">
            <v>293</v>
          </cell>
        </row>
        <row r="111">
          <cell r="B111" t="str">
            <v>College Of Staten Island/CUNY</v>
          </cell>
          <cell r="C111" t="str">
            <v>New York</v>
          </cell>
          <cell r="D111" t="str">
            <v>NY</v>
          </cell>
          <cell r="E111">
            <v>73500</v>
          </cell>
          <cell r="F111">
            <v>41200</v>
          </cell>
          <cell r="G111">
            <v>14.325194</v>
          </cell>
          <cell r="H111">
            <v>0.35455798999999999</v>
          </cell>
          <cell r="I111">
            <v>28.863849999999999</v>
          </cell>
          <cell r="J111">
            <v>0.69036620999999998</v>
          </cell>
          <cell r="K111">
            <v>4.1348022999999996</v>
          </cell>
          <cell r="L111">
            <v>9.8896294999999995E-2</v>
          </cell>
          <cell r="M111">
            <v>2.3011900999999999</v>
          </cell>
          <cell r="N111">
            <v>3.1635423</v>
          </cell>
          <cell r="O111">
            <v>1361.3333333333301</v>
          </cell>
        </row>
        <row r="112">
          <cell r="B112" t="str">
            <v>Dickinson State University</v>
          </cell>
          <cell r="C112" t="str">
            <v>Dickinson</v>
          </cell>
          <cell r="D112" t="str">
            <v>ND</v>
          </cell>
          <cell r="E112">
            <v>57800</v>
          </cell>
          <cell r="F112">
            <v>40700</v>
          </cell>
          <cell r="G112">
            <v>13.897126999999999</v>
          </cell>
          <cell r="H112">
            <v>9.6862166999999999E-2</v>
          </cell>
          <cell r="I112">
            <v>29.488029000000001</v>
          </cell>
          <cell r="J112">
            <v>4.8389109E-3</v>
          </cell>
          <cell r="K112">
            <v>4.0979885999999999</v>
          </cell>
          <cell r="L112">
            <v>6.7246961000000003E-4</v>
          </cell>
          <cell r="M112">
            <v>-7.2825379000000003</v>
          </cell>
          <cell r="N112">
            <v>-18.775145999999999</v>
          </cell>
          <cell r="O112">
            <v>343</v>
          </cell>
        </row>
        <row r="113">
          <cell r="B113" t="str">
            <v>Fortis College of Houston, TX</v>
          </cell>
          <cell r="C113" t="str">
            <v>Houston</v>
          </cell>
          <cell r="D113" t="str">
            <v>TX</v>
          </cell>
          <cell r="E113">
            <v>27900</v>
          </cell>
          <cell r="F113">
            <v>23500</v>
          </cell>
          <cell r="G113">
            <v>41.853999999999999</v>
          </cell>
          <cell r="H113">
            <v>7.5852923000000003E-2</v>
          </cell>
          <cell r="I113">
            <v>9.7010193000000005</v>
          </cell>
          <cell r="J113">
            <v>5.0275698000000001E-2</v>
          </cell>
          <cell r="K113">
            <v>4.0602646</v>
          </cell>
          <cell r="L113">
            <v>2.1042392E-2</v>
          </cell>
          <cell r="M113">
            <v>-5.7019257999999997</v>
          </cell>
          <cell r="N113">
            <v>-8.2260895000000005</v>
          </cell>
          <cell r="O113">
            <v>69.5</v>
          </cell>
        </row>
        <row r="114">
          <cell r="B114" t="str">
            <v>Los Angeles Community College District</v>
          </cell>
          <cell r="C114" t="str">
            <v>Los Angeles</v>
          </cell>
          <cell r="D114" t="str">
            <v>CA</v>
          </cell>
          <cell r="E114">
            <v>41400</v>
          </cell>
          <cell r="F114">
            <v>28400</v>
          </cell>
          <cell r="G114">
            <v>28.322422</v>
          </cell>
          <cell r="H114">
            <v>0.38187557</v>
          </cell>
          <cell r="I114">
            <v>14.326668</v>
          </cell>
          <cell r="J114">
            <v>0.18814249</v>
          </cell>
          <cell r="K114">
            <v>4.0576591000000004</v>
          </cell>
          <cell r="L114">
            <v>5.3286511000000002E-2</v>
          </cell>
          <cell r="M114">
            <v>-3.5732116999999999</v>
          </cell>
          <cell r="N114">
            <v>-2.8827007</v>
          </cell>
          <cell r="O114">
            <v>8129.3333333333303</v>
          </cell>
        </row>
        <row r="115">
          <cell r="B115" t="str">
            <v>Savannah State University</v>
          </cell>
          <cell r="C115" t="str">
            <v>Savannah</v>
          </cell>
          <cell r="D115" t="str">
            <v>GA</v>
          </cell>
          <cell r="E115">
            <v>45400</v>
          </cell>
          <cell r="F115">
            <v>29400</v>
          </cell>
          <cell r="G115">
            <v>24.721367000000001</v>
          </cell>
          <cell r="H115">
            <v>0.10882883</v>
          </cell>
          <cell r="I115">
            <v>16.327090999999999</v>
          </cell>
          <cell r="J115">
            <v>8.4497676999999993E-3</v>
          </cell>
          <cell r="K115">
            <v>4.0362802000000002</v>
          </cell>
          <cell r="L115">
            <v>2.0888979E-3</v>
          </cell>
          <cell r="M115">
            <v>-1.1801389</v>
          </cell>
          <cell r="N115">
            <v>4.8069433999999998</v>
          </cell>
          <cell r="O115">
            <v>332</v>
          </cell>
        </row>
        <row r="116">
          <cell r="B116" t="str">
            <v>Berkeley College of Woodland Park, NJ</v>
          </cell>
          <cell r="C116" t="str">
            <v>Newark</v>
          </cell>
          <cell r="D116" t="str">
            <v>NJ</v>
          </cell>
          <cell r="E116">
            <v>51200</v>
          </cell>
          <cell r="F116">
            <v>37600</v>
          </cell>
          <cell r="G116">
            <v>20.836932999999998</v>
          </cell>
          <cell r="H116">
            <v>0.36599362000000002</v>
          </cell>
          <cell r="I116">
            <v>19.284175999999999</v>
          </cell>
          <cell r="J116">
            <v>2.1156583E-2</v>
          </cell>
          <cell r="K116">
            <v>4.0182308999999998</v>
          </cell>
          <cell r="L116">
            <v>4.4083828E-3</v>
          </cell>
          <cell r="M116">
            <v>2.3430895999999999</v>
          </cell>
          <cell r="N116">
            <v>8.5857954000000003</v>
          </cell>
          <cell r="O116">
            <v>446.33333333333297</v>
          </cell>
        </row>
        <row r="117">
          <cell r="B117" t="str">
            <v>Howard University</v>
          </cell>
          <cell r="C117" t="str">
            <v>Washington DC</v>
          </cell>
          <cell r="D117" t="str">
            <v>DC</v>
          </cell>
          <cell r="E117">
            <v>76900</v>
          </cell>
          <cell r="F117">
            <v>49600</v>
          </cell>
          <cell r="G117">
            <v>10.792967000000001</v>
          </cell>
          <cell r="H117">
            <v>0.42792594</v>
          </cell>
          <cell r="I117">
            <v>37.098278000000001</v>
          </cell>
          <cell r="J117">
            <v>0.86662686</v>
          </cell>
          <cell r="K117">
            <v>4.0040044999999997</v>
          </cell>
          <cell r="L117">
            <v>9.3534752999999998E-2</v>
          </cell>
          <cell r="M117">
            <v>-1.0752089</v>
          </cell>
          <cell r="N117">
            <v>-2.5590913</v>
          </cell>
          <cell r="O117">
            <v>1082</v>
          </cell>
        </row>
        <row r="118">
          <cell r="B118" t="str">
            <v>New Mexico Institute Of Mining &amp; Technology</v>
          </cell>
          <cell r="C118" t="str">
            <v>Socorro</v>
          </cell>
          <cell r="D118" t="str">
            <v>NM</v>
          </cell>
          <cell r="E118">
            <v>91800</v>
          </cell>
          <cell r="F118">
            <v>55000</v>
          </cell>
          <cell r="G118">
            <v>8.3693522999999992</v>
          </cell>
          <cell r="H118">
            <v>0.39256126000000002</v>
          </cell>
          <cell r="I118">
            <v>47.676830000000002</v>
          </cell>
          <cell r="J118">
            <v>3.5972097000000001</v>
          </cell>
          <cell r="K118">
            <v>3.9902415000000002</v>
          </cell>
          <cell r="L118">
            <v>0.30106312000000002</v>
          </cell>
          <cell r="M118">
            <v>-5.1714387000000004</v>
          </cell>
          <cell r="N118">
            <v>-8.3925160999999999</v>
          </cell>
          <cell r="O118">
            <v>194</v>
          </cell>
        </row>
        <row r="119">
          <cell r="B119" t="str">
            <v>Hudson County Community College</v>
          </cell>
          <cell r="C119" t="str">
            <v>Newark</v>
          </cell>
          <cell r="D119" t="str">
            <v>NJ</v>
          </cell>
          <cell r="E119">
            <v>32600</v>
          </cell>
          <cell r="F119">
            <v>25100</v>
          </cell>
          <cell r="G119">
            <v>36.264918999999999</v>
          </cell>
          <cell r="H119">
            <v>5.8749452000000001E-2</v>
          </cell>
          <cell r="I119">
            <v>10.998089</v>
          </cell>
          <cell r="J119">
            <v>0.12464061999999999</v>
          </cell>
          <cell r="K119">
            <v>3.9884480999999998</v>
          </cell>
          <cell r="L119">
            <v>4.5200821000000002E-2</v>
          </cell>
          <cell r="M119">
            <v>-5.2622466000000001</v>
          </cell>
          <cell r="N119">
            <v>-5.6392593</v>
          </cell>
          <cell r="O119">
            <v>719</v>
          </cell>
        </row>
        <row r="120">
          <cell r="B120" t="str">
            <v>Fordham University</v>
          </cell>
          <cell r="C120" t="str">
            <v>New York</v>
          </cell>
          <cell r="D120" t="str">
            <v>NY</v>
          </cell>
          <cell r="E120">
            <v>113300</v>
          </cell>
          <cell r="F120">
            <v>63300</v>
          </cell>
          <cell r="G120">
            <v>7.6365904999999996</v>
          </cell>
          <cell r="H120">
            <v>4.7085629000000004</v>
          </cell>
          <cell r="I120">
            <v>52.093887000000002</v>
          </cell>
          <cell r="J120">
            <v>4.0331769</v>
          </cell>
          <cell r="K120">
            <v>3.9781968999999999</v>
          </cell>
          <cell r="L120">
            <v>0.30799720000000003</v>
          </cell>
          <cell r="M120">
            <v>-1.8139460999999999</v>
          </cell>
          <cell r="N120">
            <v>-4.0625482000000002</v>
          </cell>
          <cell r="O120">
            <v>1394.6666666666599</v>
          </cell>
        </row>
        <row r="121">
          <cell r="B121" t="str">
            <v>D'Youville College</v>
          </cell>
          <cell r="C121" t="str">
            <v>Buffalo</v>
          </cell>
          <cell r="D121" t="str">
            <v>NY</v>
          </cell>
          <cell r="E121">
            <v>75800</v>
          </cell>
          <cell r="F121">
            <v>45200</v>
          </cell>
          <cell r="G121">
            <v>14.159825</v>
          </cell>
          <cell r="H121">
            <v>0.37063274000000002</v>
          </cell>
          <cell r="I121">
            <v>28.011109999999999</v>
          </cell>
          <cell r="J121">
            <v>7.3539399000000005E-2</v>
          </cell>
          <cell r="K121">
            <v>3.9663243000000001</v>
          </cell>
          <cell r="L121">
            <v>1.041305E-2</v>
          </cell>
          <cell r="M121">
            <v>-4.8807764000000002</v>
          </cell>
          <cell r="N121">
            <v>-10.158685</v>
          </cell>
          <cell r="O121">
            <v>107.666666666666</v>
          </cell>
        </row>
        <row r="122">
          <cell r="B122" t="str">
            <v>Mississippi Valley State University</v>
          </cell>
          <cell r="C122" t="str">
            <v>Greenwood</v>
          </cell>
          <cell r="D122" t="str">
            <v>MS</v>
          </cell>
          <cell r="E122">
            <v>28800</v>
          </cell>
          <cell r="F122">
            <v>24900</v>
          </cell>
          <cell r="G122">
            <v>45.458762999999998</v>
          </cell>
          <cell r="H122">
            <v>5.05221E-2</v>
          </cell>
          <cell r="I122">
            <v>8.6832457000000005</v>
          </cell>
          <cell r="J122">
            <v>8.2420558000000001E-3</v>
          </cell>
          <cell r="K122">
            <v>3.9472958999999999</v>
          </cell>
          <cell r="L122">
            <v>3.7467365999999998E-3</v>
          </cell>
          <cell r="M122">
            <v>-19.967096000000002</v>
          </cell>
          <cell r="N122">
            <v>-7.4589356999999996</v>
          </cell>
          <cell r="O122">
            <v>314</v>
          </cell>
        </row>
        <row r="123">
          <cell r="B123" t="str">
            <v>University Of Southern California</v>
          </cell>
          <cell r="C123" t="str">
            <v>Los Angeles</v>
          </cell>
          <cell r="D123" t="str">
            <v>CA</v>
          </cell>
          <cell r="E123">
            <v>120100</v>
          </cell>
          <cell r="F123">
            <v>63700</v>
          </cell>
          <cell r="G123">
            <v>7.2092438000000003</v>
          </cell>
          <cell r="H123">
            <v>10.021388999999999</v>
          </cell>
          <cell r="I123">
            <v>54.554592</v>
          </cell>
          <cell r="J123">
            <v>4.5414047000000002</v>
          </cell>
          <cell r="K123">
            <v>3.9329738999999999</v>
          </cell>
          <cell r="L123">
            <v>0.32740091999999998</v>
          </cell>
          <cell r="M123">
            <v>-2.8130709999999999</v>
          </cell>
          <cell r="N123">
            <v>-6.4355574000000004</v>
          </cell>
          <cell r="O123">
            <v>3052.6666666666601</v>
          </cell>
        </row>
        <row r="124">
          <cell r="B124" t="str">
            <v>Coffeyville Community College</v>
          </cell>
          <cell r="C124" t="str">
            <v>Bartlesville</v>
          </cell>
          <cell r="D124" t="str">
            <v>KS</v>
          </cell>
          <cell r="E124">
            <v>40700</v>
          </cell>
          <cell r="F124">
            <v>24100</v>
          </cell>
          <cell r="G124">
            <v>28.458994000000001</v>
          </cell>
          <cell r="H124">
            <v>0.12095643</v>
          </cell>
          <cell r="I124">
            <v>13.785735000000001</v>
          </cell>
          <cell r="J124">
            <v>1.6140874999999999</v>
          </cell>
          <cell r="K124">
            <v>3.9232817</v>
          </cell>
          <cell r="L124">
            <v>0.45935305999999998</v>
          </cell>
          <cell r="M124">
            <v>-8.2042561000000003</v>
          </cell>
          <cell r="N124">
            <v>-21.299773999999999</v>
          </cell>
          <cell r="O124">
            <v>160</v>
          </cell>
        </row>
        <row r="125">
          <cell r="B125" t="str">
            <v>Brazosport College</v>
          </cell>
          <cell r="C125" t="str">
            <v>Pearland</v>
          </cell>
          <cell r="D125" t="str">
            <v>TX</v>
          </cell>
          <cell r="E125">
            <v>74000</v>
          </cell>
          <cell r="F125">
            <v>35700</v>
          </cell>
          <cell r="G125">
            <v>13.677046000000001</v>
          </cell>
          <cell r="H125">
            <v>8.2002923000000005E-2</v>
          </cell>
          <cell r="I125">
            <v>28.556961000000001</v>
          </cell>
          <cell r="J125">
            <v>0.37613246</v>
          </cell>
          <cell r="K125">
            <v>3.9057485999999999</v>
          </cell>
          <cell r="L125">
            <v>5.1443808000000001E-2</v>
          </cell>
          <cell r="M125">
            <v>-3.2902341000000002</v>
          </cell>
          <cell r="N125">
            <v>-1.3360261</v>
          </cell>
          <cell r="O125">
            <v>603.66666666666595</v>
          </cell>
        </row>
        <row r="126">
          <cell r="B126" t="str">
            <v>Houston Community College</v>
          </cell>
          <cell r="C126" t="str">
            <v>Houston</v>
          </cell>
          <cell r="D126" t="str">
            <v>TX</v>
          </cell>
          <cell r="E126">
            <v>49200</v>
          </cell>
          <cell r="F126">
            <v>31400</v>
          </cell>
          <cell r="G126">
            <v>21.898758000000001</v>
          </cell>
          <cell r="H126">
            <v>0.46544772000000001</v>
          </cell>
          <cell r="I126">
            <v>17.777588000000002</v>
          </cell>
          <cell r="J126">
            <v>0.31611763999999998</v>
          </cell>
          <cell r="K126">
            <v>3.8930709000000001</v>
          </cell>
          <cell r="L126">
            <v>6.9225839999999997E-2</v>
          </cell>
          <cell r="M126">
            <v>-7.1483179999999993E-2</v>
          </cell>
          <cell r="N126">
            <v>2.9283785999999998</v>
          </cell>
          <cell r="O126">
            <v>3907.5</v>
          </cell>
        </row>
        <row r="127">
          <cell r="B127" t="str">
            <v>Bennett College</v>
          </cell>
          <cell r="C127" t="str">
            <v>Greensboro</v>
          </cell>
          <cell r="D127" t="str">
            <v>NC</v>
          </cell>
          <cell r="E127">
            <v>50000</v>
          </cell>
          <cell r="F127">
            <v>33400</v>
          </cell>
          <cell r="G127">
            <v>18.29908</v>
          </cell>
          <cell r="H127">
            <v>0.30557730999999999</v>
          </cell>
          <cell r="I127">
            <v>21.229876999999998</v>
          </cell>
          <cell r="J127">
            <v>0</v>
          </cell>
          <cell r="K127">
            <v>3.8848720000000001</v>
          </cell>
          <cell r="L127">
            <v>0</v>
          </cell>
          <cell r="M127">
            <v>-1.1458516999999999</v>
          </cell>
          <cell r="N127">
            <v>0.27779781999999997</v>
          </cell>
          <cell r="O127">
            <v>126</v>
          </cell>
        </row>
        <row r="128">
          <cell r="B128" t="str">
            <v>Copper Mountain College</v>
          </cell>
          <cell r="C128" t="str">
            <v>Los Angeles</v>
          </cell>
          <cell r="D128" t="str">
            <v>CA</v>
          </cell>
          <cell r="E128">
            <v>50100</v>
          </cell>
          <cell r="F128">
            <v>27100</v>
          </cell>
          <cell r="G128">
            <v>22.266489</v>
          </cell>
          <cell r="H128">
            <v>0.27258705999999999</v>
          </cell>
          <cell r="I128">
            <v>17.435397999999999</v>
          </cell>
          <cell r="J128">
            <v>4.5363437E-2</v>
          </cell>
          <cell r="K128">
            <v>3.8822510000000001</v>
          </cell>
          <cell r="L128">
            <v>1.0100845000000001E-2</v>
          </cell>
          <cell r="M128">
            <v>1.1131202</v>
          </cell>
          <cell r="N128">
            <v>-0.16948985999999999</v>
          </cell>
          <cell r="O128">
            <v>327</v>
          </cell>
        </row>
        <row r="129">
          <cell r="B129" t="str">
            <v>Elizabeth City State University</v>
          </cell>
          <cell r="C129" t="str">
            <v>Virginia Beach</v>
          </cell>
          <cell r="D129" t="str">
            <v>NC</v>
          </cell>
          <cell r="E129">
            <v>37400</v>
          </cell>
          <cell r="F129">
            <v>31000</v>
          </cell>
          <cell r="G129">
            <v>32.103270999999999</v>
          </cell>
          <cell r="H129">
            <v>0</v>
          </cell>
          <cell r="I129">
            <v>12.077756000000001</v>
          </cell>
          <cell r="J129">
            <v>1.7424319000000001E-4</v>
          </cell>
          <cell r="K129">
            <v>3.8773548999999998</v>
          </cell>
          <cell r="L129">
            <v>5.5937762000000001E-5</v>
          </cell>
          <cell r="M129">
            <v>-10.235970999999999</v>
          </cell>
          <cell r="N129">
            <v>-1.8028052999999999</v>
          </cell>
          <cell r="O129">
            <v>334.666666666666</v>
          </cell>
        </row>
        <row r="130">
          <cell r="B130" t="str">
            <v>Poster &amp; Chester Institute</v>
          </cell>
          <cell r="C130" t="str">
            <v>Bridgeport</v>
          </cell>
          <cell r="D130" t="str">
            <v>CT</v>
          </cell>
          <cell r="E130">
            <v>62500</v>
          </cell>
          <cell r="F130">
            <v>31700</v>
          </cell>
          <cell r="G130">
            <v>14.433408</v>
          </cell>
          <cell r="H130">
            <v>0.22941858000000001</v>
          </cell>
          <cell r="I130">
            <v>26.831087</v>
          </cell>
          <cell r="J130">
            <v>3.4402832000000001E-2</v>
          </cell>
          <cell r="K130">
            <v>3.8726403999999999</v>
          </cell>
          <cell r="L130">
            <v>4.9655009000000002E-3</v>
          </cell>
          <cell r="M130">
            <v>9.6208620000000007</v>
          </cell>
          <cell r="N130">
            <v>9.0632029000000003</v>
          </cell>
          <cell r="O130">
            <v>217</v>
          </cell>
        </row>
        <row r="131">
          <cell r="B131" t="str">
            <v>Park University</v>
          </cell>
          <cell r="C131" t="str">
            <v>Kansas City</v>
          </cell>
          <cell r="D131" t="str">
            <v>MO</v>
          </cell>
          <cell r="E131">
            <v>65300</v>
          </cell>
          <cell r="F131">
            <v>43600</v>
          </cell>
          <cell r="G131">
            <v>14.047748</v>
          </cell>
          <cell r="H131">
            <v>0.48766649000000001</v>
          </cell>
          <cell r="I131">
            <v>27.556312999999999</v>
          </cell>
          <cell r="J131">
            <v>1.7182672E-3</v>
          </cell>
          <cell r="K131">
            <v>3.8710410999999998</v>
          </cell>
          <cell r="L131">
            <v>2.4137784000000001E-4</v>
          </cell>
          <cell r="M131">
            <v>-2.1391349000000002</v>
          </cell>
          <cell r="N131">
            <v>-3.1562681000000001</v>
          </cell>
          <cell r="O131">
            <v>543</v>
          </cell>
        </row>
        <row r="132">
          <cell r="B132" t="str">
            <v xml:space="preserve">College Of Westchester </v>
          </cell>
          <cell r="C132" t="str">
            <v>New York</v>
          </cell>
          <cell r="D132" t="str">
            <v>NY</v>
          </cell>
          <cell r="E132">
            <v>55800</v>
          </cell>
          <cell r="F132">
            <v>34900</v>
          </cell>
          <cell r="G132">
            <v>19.217538999999999</v>
          </cell>
          <cell r="H132">
            <v>0.44669518000000003</v>
          </cell>
          <cell r="I132">
            <v>20.060772</v>
          </cell>
          <cell r="J132">
            <v>5.5521148999999999E-2</v>
          </cell>
          <cell r="K132">
            <v>3.8551867</v>
          </cell>
          <cell r="L132">
            <v>1.0669799000000001E-2</v>
          </cell>
          <cell r="M132">
            <v>2.2057524000000002</v>
          </cell>
          <cell r="N132">
            <v>5.1640328999999996</v>
          </cell>
          <cell r="O132">
            <v>176</v>
          </cell>
        </row>
        <row r="133">
          <cell r="B133" t="str">
            <v>California State University, Stanislaus</v>
          </cell>
          <cell r="C133" t="str">
            <v>Modesto</v>
          </cell>
          <cell r="D133" t="str">
            <v>CA</v>
          </cell>
          <cell r="E133">
            <v>72300</v>
          </cell>
          <cell r="F133">
            <v>44800</v>
          </cell>
          <cell r="G133">
            <v>13.350467999999999</v>
          </cell>
          <cell r="H133">
            <v>0.32910338</v>
          </cell>
          <cell r="I133">
            <v>28.875419999999998</v>
          </cell>
          <cell r="J133">
            <v>3.3976525E-2</v>
          </cell>
          <cell r="K133">
            <v>3.8550034000000002</v>
          </cell>
          <cell r="L133">
            <v>4.5360247999999999E-3</v>
          </cell>
          <cell r="M133">
            <v>-2.5825417000000002</v>
          </cell>
          <cell r="N133">
            <v>-3.5734921000000002</v>
          </cell>
          <cell r="O133">
            <v>603</v>
          </cell>
        </row>
        <row r="134">
          <cell r="B134" t="str">
            <v>University Of Maryland University College</v>
          </cell>
          <cell r="C134" t="str">
            <v>Washington DC</v>
          </cell>
          <cell r="D134" t="str">
            <v>MD</v>
          </cell>
          <cell r="E134">
            <v>53900</v>
          </cell>
          <cell r="F134">
            <v>40100</v>
          </cell>
          <cell r="G134">
            <v>18.132534</v>
          </cell>
          <cell r="H134">
            <v>0.21478516</v>
          </cell>
          <cell r="I134">
            <v>21.250485999999999</v>
          </cell>
          <cell r="J134">
            <v>0.22919038</v>
          </cell>
          <cell r="K134">
            <v>3.8532516999999999</v>
          </cell>
          <cell r="L134">
            <v>4.1558026999999997E-2</v>
          </cell>
          <cell r="M134">
            <v>-6.4771466000000002</v>
          </cell>
          <cell r="N134">
            <v>-13.002660000000001</v>
          </cell>
          <cell r="O134">
            <v>4740.6666666666597</v>
          </cell>
        </row>
        <row r="135">
          <cell r="B135" t="str">
            <v>Letourneau University</v>
          </cell>
          <cell r="C135" t="str">
            <v>Longview</v>
          </cell>
          <cell r="D135" t="str">
            <v>TX</v>
          </cell>
          <cell r="E135">
            <v>85700</v>
          </cell>
          <cell r="F135">
            <v>49300</v>
          </cell>
          <cell r="G135">
            <v>8.9892778</v>
          </cell>
          <cell r="H135">
            <v>1.761058</v>
          </cell>
          <cell r="I135">
            <v>42.535400000000003</v>
          </cell>
          <cell r="J135">
            <v>2.7773086999999999</v>
          </cell>
          <cell r="K135">
            <v>3.8236252999999998</v>
          </cell>
          <cell r="L135">
            <v>0.24965999</v>
          </cell>
          <cell r="M135">
            <v>-2.4021170000000001</v>
          </cell>
          <cell r="N135">
            <v>-6.6285081000000003</v>
          </cell>
          <cell r="O135">
            <v>263</v>
          </cell>
        </row>
        <row r="136">
          <cell r="B136" t="str">
            <v>Monroe College</v>
          </cell>
          <cell r="C136" t="str">
            <v>New York</v>
          </cell>
          <cell r="D136" t="str">
            <v>NY</v>
          </cell>
          <cell r="E136">
            <v>28200</v>
          </cell>
          <cell r="F136">
            <v>20400</v>
          </cell>
          <cell r="G136">
            <v>43.616084999999998</v>
          </cell>
          <cell r="H136">
            <v>4.4881385000000003E-2</v>
          </cell>
          <cell r="I136">
            <v>8.7579583999999997</v>
          </cell>
          <cell r="J136">
            <v>0</v>
          </cell>
          <cell r="K136">
            <v>3.8198788000000001</v>
          </cell>
          <cell r="L136">
            <v>0</v>
          </cell>
          <cell r="M136">
            <v>-7.4665774999999996</v>
          </cell>
          <cell r="N136">
            <v>-12.055315999999999</v>
          </cell>
          <cell r="O136">
            <v>928.33333333333303</v>
          </cell>
        </row>
        <row r="137">
          <cell r="B137" t="str">
            <v>Adventist University Of Health Sciences</v>
          </cell>
          <cell r="C137" t="str">
            <v>Orlando</v>
          </cell>
          <cell r="D137" t="str">
            <v>FL</v>
          </cell>
          <cell r="E137">
            <v>62900</v>
          </cell>
          <cell r="F137">
            <v>39200</v>
          </cell>
          <cell r="G137">
            <v>12.763434</v>
          </cell>
          <cell r="H137">
            <v>5.8265972999999999E-2</v>
          </cell>
          <cell r="I137">
            <v>29.661633999999999</v>
          </cell>
          <cell r="J137">
            <v>5.9846799999999999E-2</v>
          </cell>
          <cell r="K137">
            <v>3.7858434000000001</v>
          </cell>
          <cell r="L137">
            <v>7.6385070999999997E-3</v>
          </cell>
          <cell r="M137">
            <v>-4.6064452999999999</v>
          </cell>
          <cell r="N137">
            <v>-6.4156098000000004</v>
          </cell>
          <cell r="O137">
            <v>120.5</v>
          </cell>
        </row>
        <row r="138">
          <cell r="B138" t="str">
            <v>University Of The District Of Columbia</v>
          </cell>
          <cell r="C138" t="str">
            <v>Washington DC</v>
          </cell>
          <cell r="D138" t="str">
            <v>DC</v>
          </cell>
          <cell r="E138">
            <v>40000</v>
          </cell>
          <cell r="F138">
            <v>30100</v>
          </cell>
          <cell r="G138">
            <v>24.706467</v>
          </cell>
          <cell r="H138">
            <v>2.3529911000000001E-2</v>
          </cell>
          <cell r="I138">
            <v>15.2951</v>
          </cell>
          <cell r="J138">
            <v>0</v>
          </cell>
          <cell r="K138">
            <v>3.7788789</v>
          </cell>
          <cell r="L138">
            <v>0</v>
          </cell>
          <cell r="M138">
            <v>-3.3723871999999999</v>
          </cell>
          <cell r="N138">
            <v>-7.0136374999999997</v>
          </cell>
          <cell r="O138">
            <v>349.666666666666</v>
          </cell>
        </row>
        <row r="139">
          <cell r="B139" t="str">
            <v>Florida Institute Of Technology</v>
          </cell>
          <cell r="C139" t="str">
            <v>Palm Bay</v>
          </cell>
          <cell r="D139" t="str">
            <v>FL</v>
          </cell>
          <cell r="E139">
            <v>86300</v>
          </cell>
          <cell r="F139">
            <v>59600</v>
          </cell>
          <cell r="G139">
            <v>7.3299570000000003</v>
          </cell>
          <cell r="H139">
            <v>1.1676306000000001</v>
          </cell>
          <cell r="I139">
            <v>51.167529999999999</v>
          </cell>
          <cell r="J139">
            <v>4.1038636999999998</v>
          </cell>
          <cell r="K139">
            <v>3.7505581000000001</v>
          </cell>
          <cell r="L139">
            <v>0.30081143999999999</v>
          </cell>
          <cell r="M139">
            <v>8.0708008000000007</v>
          </cell>
          <cell r="N139">
            <v>12.86558</v>
          </cell>
          <cell r="O139">
            <v>327</v>
          </cell>
        </row>
        <row r="140">
          <cell r="B140" t="str">
            <v>Rutgers, The State University Of New Jersey</v>
          </cell>
          <cell r="C140" t="str">
            <v>Newark</v>
          </cell>
          <cell r="D140" t="str">
            <v>NJ</v>
          </cell>
          <cell r="E140">
            <v>101000</v>
          </cell>
          <cell r="F140">
            <v>58400</v>
          </cell>
          <cell r="G140">
            <v>7.9205556000000001</v>
          </cell>
          <cell r="H140">
            <v>1.1834799</v>
          </cell>
          <cell r="I140">
            <v>47.305751999999998</v>
          </cell>
          <cell r="J140">
            <v>2.5410457000000002</v>
          </cell>
          <cell r="K140">
            <v>3.7468783999999999</v>
          </cell>
          <cell r="L140">
            <v>0.20126493000000001</v>
          </cell>
          <cell r="M140">
            <v>-1.2149863000000001</v>
          </cell>
          <cell r="N140">
            <v>-3.0880320000000001</v>
          </cell>
          <cell r="O140">
            <v>6600.6666666666597</v>
          </cell>
        </row>
        <row r="141">
          <cell r="B141" t="str">
            <v>Central Texas College District</v>
          </cell>
          <cell r="C141" t="str">
            <v>Killeen</v>
          </cell>
          <cell r="D141" t="str">
            <v>TX</v>
          </cell>
          <cell r="E141">
            <v>51800</v>
          </cell>
          <cell r="F141">
            <v>37200</v>
          </cell>
          <cell r="G141">
            <v>19.599943</v>
          </cell>
          <cell r="H141">
            <v>0.10901452</v>
          </cell>
          <cell r="I141">
            <v>19.0961</v>
          </cell>
          <cell r="J141">
            <v>0.10991739</v>
          </cell>
          <cell r="K141">
            <v>3.7428248000000002</v>
          </cell>
          <cell r="L141">
            <v>2.1543745E-2</v>
          </cell>
          <cell r="M141">
            <v>-4.5282907000000003</v>
          </cell>
          <cell r="N141">
            <v>-5.6717152999999998</v>
          </cell>
          <cell r="O141">
            <v>4605</v>
          </cell>
        </row>
        <row r="142">
          <cell r="B142" t="str">
            <v>Nyack College</v>
          </cell>
          <cell r="C142" t="str">
            <v>Newark</v>
          </cell>
          <cell r="D142" t="str">
            <v>NY</v>
          </cell>
          <cell r="E142">
            <v>58400</v>
          </cell>
          <cell r="F142">
            <v>31000</v>
          </cell>
          <cell r="G142">
            <v>18.072001</v>
          </cell>
          <cell r="H142">
            <v>0.48255035000000002</v>
          </cell>
          <cell r="I142">
            <v>20.677118</v>
          </cell>
          <cell r="J142">
            <v>0</v>
          </cell>
          <cell r="K142">
            <v>3.7367686999999998</v>
          </cell>
          <cell r="L142">
            <v>0</v>
          </cell>
          <cell r="M142">
            <v>2.5434108000000002</v>
          </cell>
          <cell r="N142">
            <v>2.4319951999999998</v>
          </cell>
          <cell r="O142">
            <v>262.666666666666</v>
          </cell>
        </row>
        <row r="143">
          <cell r="B143" t="str">
            <v>Fresno Pacific University</v>
          </cell>
          <cell r="C143" t="str">
            <v>Fresno</v>
          </cell>
          <cell r="D143" t="str">
            <v>CA</v>
          </cell>
          <cell r="E143">
            <v>71100</v>
          </cell>
          <cell r="F143">
            <v>37900</v>
          </cell>
          <cell r="G143">
            <v>10.072253</v>
          </cell>
          <cell r="H143">
            <v>0.38235997999999999</v>
          </cell>
          <cell r="I143">
            <v>36.892947999999997</v>
          </cell>
          <cell r="J143">
            <v>5.5573567999999997E-2</v>
          </cell>
          <cell r="K143">
            <v>3.7159513999999998</v>
          </cell>
          <cell r="L143">
            <v>5.5975104000000001E-3</v>
          </cell>
          <cell r="M143">
            <v>-1.5922371</v>
          </cell>
          <cell r="N143">
            <v>-5.1782941999999998</v>
          </cell>
          <cell r="O143">
            <v>160.666666666666</v>
          </cell>
        </row>
        <row r="144">
          <cell r="B144" t="str">
            <v>Plaza College</v>
          </cell>
          <cell r="C144" t="str">
            <v>New York</v>
          </cell>
          <cell r="D144" t="str">
            <v>NY</v>
          </cell>
          <cell r="E144">
            <v>29100</v>
          </cell>
          <cell r="F144">
            <v>18800</v>
          </cell>
          <cell r="G144">
            <v>44.500973000000002</v>
          </cell>
          <cell r="H144">
            <v>5.05221E-2</v>
          </cell>
          <cell r="I144">
            <v>8.3288878999999998</v>
          </cell>
          <cell r="J144">
            <v>0.47934860000000001</v>
          </cell>
          <cell r="K144">
            <v>3.7064362000000002</v>
          </cell>
          <cell r="L144">
            <v>0.2133148</v>
          </cell>
          <cell r="M144">
            <v>-4.1582847000000003</v>
          </cell>
          <cell r="N144">
            <v>-12.971676</v>
          </cell>
          <cell r="O144">
            <v>159</v>
          </cell>
        </row>
        <row r="145">
          <cell r="B145" t="str">
            <v>State University Of New York At New Paltz</v>
          </cell>
          <cell r="C145" t="str">
            <v>Poughkeepsie</v>
          </cell>
          <cell r="D145" t="str">
            <v>NY</v>
          </cell>
          <cell r="E145">
            <v>91900</v>
          </cell>
          <cell r="F145">
            <v>46300</v>
          </cell>
          <cell r="G145">
            <v>9.8972025000000006</v>
          </cell>
          <cell r="H145">
            <v>0.31816196000000002</v>
          </cell>
          <cell r="I145">
            <v>37.273387999999997</v>
          </cell>
          <cell r="J145">
            <v>1.566584</v>
          </cell>
          <cell r="K145">
            <v>3.6890223</v>
          </cell>
          <cell r="L145">
            <v>0.15504799999999999</v>
          </cell>
          <cell r="M145">
            <v>-4.6111708</v>
          </cell>
          <cell r="N145">
            <v>-6.7876152999999997</v>
          </cell>
          <cell r="O145">
            <v>842</v>
          </cell>
        </row>
        <row r="146">
          <cell r="B146" t="str">
            <v>Del Mar College</v>
          </cell>
          <cell r="C146" t="str">
            <v>Corpus Christi</v>
          </cell>
          <cell r="D146" t="str">
            <v>TX</v>
          </cell>
          <cell r="E146">
            <v>52900</v>
          </cell>
          <cell r="F146">
            <v>30100</v>
          </cell>
          <cell r="G146">
            <v>22.380438000000002</v>
          </cell>
          <cell r="H146">
            <v>0.24616714000000001</v>
          </cell>
          <cell r="I146">
            <v>16.410892</v>
          </cell>
          <cell r="J146">
            <v>1.1262381E-2</v>
          </cell>
          <cell r="K146">
            <v>3.6728296</v>
          </cell>
          <cell r="L146">
            <v>2.5205702999999999E-3</v>
          </cell>
          <cell r="M146">
            <v>-4.2844195000000003</v>
          </cell>
          <cell r="N146">
            <v>-3.4009046999999999</v>
          </cell>
          <cell r="O146">
            <v>1899.6666666666599</v>
          </cell>
        </row>
        <row r="147">
          <cell r="B147" t="str">
            <v>San Diego State University</v>
          </cell>
          <cell r="C147" t="str">
            <v>San Diego</v>
          </cell>
          <cell r="D147" t="str">
            <v>CA</v>
          </cell>
          <cell r="E147">
            <v>100500</v>
          </cell>
          <cell r="F147">
            <v>51000</v>
          </cell>
          <cell r="G147">
            <v>8.9785795000000004</v>
          </cell>
          <cell r="H147">
            <v>1.8647346</v>
          </cell>
          <cell r="I147">
            <v>40.784129999999998</v>
          </cell>
          <cell r="J147">
            <v>1.8662049999999999</v>
          </cell>
          <cell r="K147">
            <v>3.6618357000000001</v>
          </cell>
          <cell r="L147">
            <v>0.16755871</v>
          </cell>
          <cell r="M147">
            <v>-1.9203053999999999</v>
          </cell>
          <cell r="N147">
            <v>-2.9022052</v>
          </cell>
          <cell r="O147">
            <v>3196.3333333333298</v>
          </cell>
        </row>
        <row r="148">
          <cell r="B148" t="str">
            <v>University Of Louisiana At Monroe</v>
          </cell>
          <cell r="C148" t="str">
            <v>Monroe</v>
          </cell>
          <cell r="D148" t="str">
            <v>LA</v>
          </cell>
          <cell r="E148">
            <v>59700</v>
          </cell>
          <cell r="F148">
            <v>35000</v>
          </cell>
          <cell r="G148">
            <v>20.35144</v>
          </cell>
          <cell r="H148">
            <v>0.47688931000000001</v>
          </cell>
          <cell r="I148">
            <v>17.991071999999999</v>
          </cell>
          <cell r="J148">
            <v>0.71950369999999997</v>
          </cell>
          <cell r="K148">
            <v>3.6614423</v>
          </cell>
          <cell r="L148">
            <v>0.14642936000000001</v>
          </cell>
          <cell r="M148">
            <v>-8.2404279999999996</v>
          </cell>
          <cell r="N148">
            <v>-6.5914688000000003</v>
          </cell>
          <cell r="O148">
            <v>1051</v>
          </cell>
        </row>
        <row r="149">
          <cell r="B149" t="str">
            <v>Dominican College Of Blauvelt</v>
          </cell>
          <cell r="C149" t="str">
            <v>Newark</v>
          </cell>
          <cell r="D149" t="str">
            <v>NY</v>
          </cell>
          <cell r="E149">
            <v>88900</v>
          </cell>
          <cell r="F149">
            <v>48900</v>
          </cell>
          <cell r="G149">
            <v>7.5897069000000004</v>
          </cell>
          <cell r="H149">
            <v>0.43007863000000002</v>
          </cell>
          <cell r="I149">
            <v>48.201897000000002</v>
          </cell>
          <cell r="J149">
            <v>2.7854117999999999</v>
          </cell>
          <cell r="K149">
            <v>3.6583827000000002</v>
          </cell>
          <cell r="L149">
            <v>0.21140459</v>
          </cell>
          <cell r="M149">
            <v>3.2527412999999998</v>
          </cell>
          <cell r="N149">
            <v>-2.281018</v>
          </cell>
          <cell r="O149">
            <v>140</v>
          </cell>
        </row>
        <row r="150">
          <cell r="B150" t="str">
            <v>Chicago State University</v>
          </cell>
          <cell r="C150" t="str">
            <v>Chicago</v>
          </cell>
          <cell r="D150" t="str">
            <v>IL</v>
          </cell>
          <cell r="E150">
            <v>43700</v>
          </cell>
          <cell r="F150">
            <v>31900</v>
          </cell>
          <cell r="G150">
            <v>25.747425</v>
          </cell>
          <cell r="H150">
            <v>5.1270898000000002E-2</v>
          </cell>
          <cell r="I150">
            <v>14.182774999999999</v>
          </cell>
          <cell r="J150">
            <v>1.2042783E-2</v>
          </cell>
          <cell r="K150">
            <v>3.6516991000000001</v>
          </cell>
          <cell r="L150">
            <v>3.1007065000000001E-3</v>
          </cell>
          <cell r="M150">
            <v>-1.1236805000000001</v>
          </cell>
          <cell r="N150">
            <v>4.0197634999999998</v>
          </cell>
          <cell r="O150">
            <v>417</v>
          </cell>
        </row>
        <row r="151">
          <cell r="B151" t="str">
            <v>Fashion Institute Of Technology</v>
          </cell>
          <cell r="C151" t="str">
            <v>New York</v>
          </cell>
          <cell r="D151" t="str">
            <v>NY</v>
          </cell>
          <cell r="E151">
            <v>79800</v>
          </cell>
          <cell r="F151">
            <v>36700</v>
          </cell>
          <cell r="G151">
            <v>12.86495</v>
          </cell>
          <cell r="H151">
            <v>1.8414010000000001</v>
          </cell>
          <cell r="I151">
            <v>28.359838</v>
          </cell>
          <cell r="J151">
            <v>0.63694941999999999</v>
          </cell>
          <cell r="K151">
            <v>3.6484792000000001</v>
          </cell>
          <cell r="L151">
            <v>8.1943229000000006E-2</v>
          </cell>
          <cell r="M151">
            <v>-5.6250076</v>
          </cell>
          <cell r="N151">
            <v>-11.194515000000001</v>
          </cell>
          <cell r="O151">
            <v>1208.3333333333301</v>
          </cell>
        </row>
        <row r="152">
          <cell r="B152" t="str">
            <v>Boricua College</v>
          </cell>
          <cell r="C152" t="str">
            <v>New York</v>
          </cell>
          <cell r="D152" t="str">
            <v>NY</v>
          </cell>
          <cell r="E152">
            <v>28900</v>
          </cell>
          <cell r="F152">
            <v>23200</v>
          </cell>
          <cell r="G152">
            <v>46.651519999999998</v>
          </cell>
          <cell r="H152">
            <v>0.12511554</v>
          </cell>
          <cell r="I152">
            <v>7.7926134999999999</v>
          </cell>
          <cell r="J152">
            <v>2.8288892999999999E-2</v>
          </cell>
          <cell r="K152">
            <v>3.6353729000000001</v>
          </cell>
          <cell r="L152">
            <v>1.3197199E-2</v>
          </cell>
          <cell r="M152">
            <v>-4.5999217000000003</v>
          </cell>
          <cell r="N152">
            <v>7.3042825000000006E-2</v>
          </cell>
          <cell r="O152">
            <v>92.5</v>
          </cell>
        </row>
        <row r="153">
          <cell r="B153" t="str">
            <v>Saint Leo University</v>
          </cell>
          <cell r="C153" t="str">
            <v>Tampa</v>
          </cell>
          <cell r="D153" t="str">
            <v>FL</v>
          </cell>
          <cell r="E153">
            <v>57300</v>
          </cell>
          <cell r="F153">
            <v>38000</v>
          </cell>
          <cell r="G153">
            <v>18.977495000000001</v>
          </cell>
          <cell r="H153">
            <v>0.38098200999999998</v>
          </cell>
          <cell r="I153">
            <v>19.150831</v>
          </cell>
          <cell r="J153">
            <v>0.77829254000000003</v>
          </cell>
          <cell r="K153">
            <v>3.6343481999999998</v>
          </cell>
          <cell r="L153">
            <v>0.14770043999999999</v>
          </cell>
          <cell r="M153">
            <v>-6.7169508999999996</v>
          </cell>
          <cell r="N153">
            <v>-11.700923</v>
          </cell>
          <cell r="O153">
            <v>694</v>
          </cell>
        </row>
        <row r="154">
          <cell r="B154" t="str">
            <v>ITT Technical Institute</v>
          </cell>
          <cell r="C154" t="str">
            <v>Indianapolis</v>
          </cell>
          <cell r="D154" t="str">
            <v>IN</v>
          </cell>
          <cell r="E154">
            <v>52600</v>
          </cell>
          <cell r="F154">
            <v>35600</v>
          </cell>
          <cell r="G154">
            <v>19.454643000000001</v>
          </cell>
          <cell r="H154">
            <v>0.24701527000000001</v>
          </cell>
          <cell r="I154">
            <v>18.680420000000002</v>
          </cell>
          <cell r="J154">
            <v>0.16852589000000001</v>
          </cell>
          <cell r="K154">
            <v>3.6342091999999999</v>
          </cell>
          <cell r="L154">
            <v>3.2786111999999999E-2</v>
          </cell>
          <cell r="M154">
            <v>4.0114412000000002</v>
          </cell>
          <cell r="N154">
            <v>7.2497920999999996</v>
          </cell>
          <cell r="O154">
            <v>8164</v>
          </cell>
        </row>
        <row r="155">
          <cell r="B155" t="str">
            <v>Illinois Institute Of Technology</v>
          </cell>
          <cell r="C155" t="str">
            <v>Chicago</v>
          </cell>
          <cell r="D155" t="str">
            <v>IL</v>
          </cell>
          <cell r="E155">
            <v>91600</v>
          </cell>
          <cell r="F155">
            <v>72300</v>
          </cell>
          <cell r="G155">
            <v>6.0009459999999999</v>
          </cell>
          <cell r="H155">
            <v>1.43293</v>
          </cell>
          <cell r="I155">
            <v>60.558743</v>
          </cell>
          <cell r="J155">
            <v>4.5524487000000002</v>
          </cell>
          <cell r="K155">
            <v>3.6340973000000001</v>
          </cell>
          <cell r="L155">
            <v>0.27318998999999999</v>
          </cell>
          <cell r="M155">
            <v>1.5553524000000001</v>
          </cell>
          <cell r="N155">
            <v>1.3136578000000001</v>
          </cell>
          <cell r="O155">
            <v>244.666666666666</v>
          </cell>
        </row>
        <row r="156">
          <cell r="B156" t="str">
            <v>University Of La Verne</v>
          </cell>
          <cell r="C156" t="str">
            <v>Los Angeles</v>
          </cell>
          <cell r="D156" t="str">
            <v>CA</v>
          </cell>
          <cell r="E156">
            <v>72300</v>
          </cell>
          <cell r="F156">
            <v>48600</v>
          </cell>
          <cell r="G156">
            <v>12.084085999999999</v>
          </cell>
          <cell r="H156">
            <v>1.0273737000000001</v>
          </cell>
          <cell r="I156">
            <v>30.038504</v>
          </cell>
          <cell r="J156">
            <v>0.98295677000000004</v>
          </cell>
          <cell r="K156">
            <v>3.6298784999999998</v>
          </cell>
          <cell r="L156">
            <v>0.11878134</v>
          </cell>
          <cell r="M156">
            <v>-2.3146895999999999</v>
          </cell>
          <cell r="N156">
            <v>-5.6973414</v>
          </cell>
          <cell r="O156">
            <v>285.33333333333297</v>
          </cell>
        </row>
        <row r="157">
          <cell r="B157" t="str">
            <v>Martin Methodist College</v>
          </cell>
          <cell r="C157" t="str">
            <v>Columbia</v>
          </cell>
          <cell r="D157" t="str">
            <v>TN</v>
          </cell>
          <cell r="E157">
            <v>62000</v>
          </cell>
          <cell r="F157">
            <v>37000</v>
          </cell>
          <cell r="G157">
            <v>19.1098</v>
          </cell>
          <cell r="H157">
            <v>6.8146855000000006E-2</v>
          </cell>
          <cell r="I157">
            <v>18.984327</v>
          </cell>
          <cell r="J157">
            <v>5.3681683000000001E-2</v>
          </cell>
          <cell r="K157">
            <v>3.6278671999999998</v>
          </cell>
          <cell r="L157">
            <v>1.0258463000000001E-2</v>
          </cell>
          <cell r="M157">
            <v>-6.5387529999999998</v>
          </cell>
          <cell r="N157">
            <v>-9.4820975999999995</v>
          </cell>
          <cell r="O157">
            <v>66</v>
          </cell>
        </row>
        <row r="158">
          <cell r="B158" t="str">
            <v>New York University</v>
          </cell>
          <cell r="C158" t="str">
            <v>New York</v>
          </cell>
          <cell r="D158" t="str">
            <v>NY</v>
          </cell>
          <cell r="E158">
            <v>130500</v>
          </cell>
          <cell r="F158">
            <v>58100</v>
          </cell>
          <cell r="G158">
            <v>6.9385424000000002</v>
          </cell>
          <cell r="H158">
            <v>8.8063698000000006</v>
          </cell>
          <cell r="I158">
            <v>52.27713</v>
          </cell>
          <cell r="J158">
            <v>7.4537715999999996</v>
          </cell>
          <cell r="K158">
            <v>3.6272709000000001</v>
          </cell>
          <cell r="L158">
            <v>0.51718313000000005</v>
          </cell>
          <cell r="M158">
            <v>-1.6678948</v>
          </cell>
          <cell r="N158">
            <v>-3.2508401999999998</v>
          </cell>
          <cell r="O158">
            <v>3738.6666666666601</v>
          </cell>
        </row>
        <row r="159">
          <cell r="B159" t="str">
            <v>State University Of New York At Albany</v>
          </cell>
          <cell r="C159" t="str">
            <v>Albany</v>
          </cell>
          <cell r="D159" t="str">
            <v>NY</v>
          </cell>
          <cell r="E159">
            <v>98000</v>
          </cell>
          <cell r="F159">
            <v>56300</v>
          </cell>
          <cell r="G159">
            <v>8.3287802000000006</v>
          </cell>
          <cell r="H159">
            <v>0.81296133999999998</v>
          </cell>
          <cell r="I159">
            <v>43.444026999999998</v>
          </cell>
          <cell r="J159">
            <v>2.7103275999999998</v>
          </cell>
          <cell r="K159">
            <v>3.6183576999999998</v>
          </cell>
          <cell r="L159">
            <v>0.22573723000000001</v>
          </cell>
          <cell r="M159">
            <v>-0.38194475</v>
          </cell>
          <cell r="N159">
            <v>-2.0655416999999998</v>
          </cell>
          <cell r="O159">
            <v>2213</v>
          </cell>
        </row>
        <row r="160">
          <cell r="B160" t="str">
            <v>San Francisco Community College District</v>
          </cell>
          <cell r="C160" t="str">
            <v>San Francisco</v>
          </cell>
          <cell r="D160" t="str">
            <v>CA</v>
          </cell>
          <cell r="E160">
            <v>53400</v>
          </cell>
          <cell r="F160">
            <v>33000</v>
          </cell>
          <cell r="G160">
            <v>18.398703000000001</v>
          </cell>
          <cell r="H160">
            <v>0.39010939</v>
          </cell>
          <cell r="I160">
            <v>19.634426000000001</v>
          </cell>
          <cell r="J160">
            <v>0.35436754999999998</v>
          </cell>
          <cell r="K160">
            <v>3.6124797000000002</v>
          </cell>
          <cell r="L160">
            <v>6.5199032000000004E-2</v>
          </cell>
          <cell r="M160">
            <v>1.086077</v>
          </cell>
          <cell r="N160">
            <v>-4.2909579000000004</v>
          </cell>
          <cell r="O160">
            <v>2076.3333333333298</v>
          </cell>
        </row>
        <row r="161">
          <cell r="B161" t="str">
            <v>Montana State University - Northern</v>
          </cell>
          <cell r="C161" t="str">
            <v>Havre</v>
          </cell>
          <cell r="D161" t="str">
            <v>MT</v>
          </cell>
          <cell r="E161">
            <v>56100</v>
          </cell>
          <cell r="F161">
            <v>33600</v>
          </cell>
          <cell r="G161">
            <v>15.079901</v>
          </cell>
          <cell r="H161">
            <v>0.2524595</v>
          </cell>
          <cell r="I161">
            <v>23.936848000000001</v>
          </cell>
          <cell r="J161">
            <v>0</v>
          </cell>
          <cell r="K161">
            <v>3.6096528000000001</v>
          </cell>
          <cell r="L161">
            <v>0</v>
          </cell>
          <cell r="M161">
            <v>-4.4454389000000001</v>
          </cell>
          <cell r="N161">
            <v>-11.406969999999999</v>
          </cell>
          <cell r="O161">
            <v>232.333333333333</v>
          </cell>
        </row>
        <row r="162">
          <cell r="B162" t="str">
            <v>SUNY Empire State College</v>
          </cell>
          <cell r="C162" t="str">
            <v>Albany</v>
          </cell>
          <cell r="D162" t="str">
            <v>NY</v>
          </cell>
          <cell r="E162">
            <v>76000</v>
          </cell>
          <cell r="F162">
            <v>39000</v>
          </cell>
          <cell r="G162">
            <v>14.019026</v>
          </cell>
          <cell r="H162">
            <v>0.51000833999999995</v>
          </cell>
          <cell r="I162">
            <v>25.704639</v>
          </cell>
          <cell r="J162">
            <v>1.4686624000000001E-2</v>
          </cell>
          <cell r="K162">
            <v>3.6035398999999999</v>
          </cell>
          <cell r="L162">
            <v>2.0589215999999998E-3</v>
          </cell>
          <cell r="M162">
            <v>-2.2663343</v>
          </cell>
          <cell r="N162">
            <v>-2.5276923</v>
          </cell>
          <cell r="O162">
            <v>202.333333333333</v>
          </cell>
        </row>
        <row r="163">
          <cell r="B163" t="str">
            <v>Our Lady Of The Lake University</v>
          </cell>
          <cell r="C163" t="str">
            <v>San Antonio</v>
          </cell>
          <cell r="D163" t="str">
            <v>TX</v>
          </cell>
          <cell r="E163">
            <v>46000</v>
          </cell>
          <cell r="F163">
            <v>38800</v>
          </cell>
          <cell r="G163">
            <v>22.076452</v>
          </cell>
          <cell r="H163">
            <v>0</v>
          </cell>
          <cell r="I163">
            <v>16.320995</v>
          </cell>
          <cell r="J163">
            <v>3.5214540000000003E-2</v>
          </cell>
          <cell r="K163">
            <v>3.6030967</v>
          </cell>
          <cell r="L163">
            <v>7.7741210999999998E-3</v>
          </cell>
          <cell r="M163">
            <v>-3.0956644999999998</v>
          </cell>
          <cell r="N163">
            <v>0.67922163000000002</v>
          </cell>
          <cell r="O163">
            <v>242.666666666666</v>
          </cell>
        </row>
        <row r="164">
          <cell r="B164" t="str">
            <v>Rocky Mountain College</v>
          </cell>
          <cell r="C164" t="str">
            <v>Billings</v>
          </cell>
          <cell r="D164" t="str">
            <v>MT</v>
          </cell>
          <cell r="E164">
            <v>72600</v>
          </cell>
          <cell r="F164">
            <v>38800</v>
          </cell>
          <cell r="G164">
            <v>10.021361000000001</v>
          </cell>
          <cell r="H164">
            <v>1.6157581000000001</v>
          </cell>
          <cell r="I164">
            <v>35.887568999999999</v>
          </cell>
          <cell r="J164">
            <v>0.10828188</v>
          </cell>
          <cell r="K164">
            <v>3.5964228999999999</v>
          </cell>
          <cell r="L164">
            <v>1.0851319E-2</v>
          </cell>
          <cell r="M164">
            <v>-3.4508746000000001</v>
          </cell>
          <cell r="N164">
            <v>-10.808513</v>
          </cell>
          <cell r="O164">
            <v>133.666666666666</v>
          </cell>
        </row>
        <row r="165">
          <cell r="B165" t="str">
            <v>Claflin University</v>
          </cell>
          <cell r="C165" t="str">
            <v>Columbia</v>
          </cell>
          <cell r="D165" t="str">
            <v>SC</v>
          </cell>
          <cell r="E165">
            <v>35400</v>
          </cell>
          <cell r="F165">
            <v>33600</v>
          </cell>
          <cell r="G165">
            <v>31.608564000000001</v>
          </cell>
          <cell r="H165">
            <v>8.6995028000000002E-2</v>
          </cell>
          <cell r="I165">
            <v>11.363832</v>
          </cell>
          <cell r="J165">
            <v>3.0257801000000001E-2</v>
          </cell>
          <cell r="K165">
            <v>3.5919441999999999</v>
          </cell>
          <cell r="L165">
            <v>9.5640560999999992E-3</v>
          </cell>
          <cell r="M165">
            <v>-30.440473999999998</v>
          </cell>
          <cell r="N165">
            <v>-39.228256000000002</v>
          </cell>
          <cell r="O165">
            <v>272</v>
          </cell>
        </row>
        <row r="166">
          <cell r="B166" t="str">
            <v>Southern University At New Orleans</v>
          </cell>
          <cell r="C166" t="str">
            <v>New Orleans</v>
          </cell>
          <cell r="D166" t="str">
            <v>LA</v>
          </cell>
          <cell r="E166">
            <v>32100</v>
          </cell>
          <cell r="F166">
            <v>27300</v>
          </cell>
          <cell r="G166">
            <v>37.862129000000003</v>
          </cell>
          <cell r="H166">
            <v>6.8971126999999993E-2</v>
          </cell>
          <cell r="I166">
            <v>9.4593533999999995</v>
          </cell>
          <cell r="J166">
            <v>0.31346713999999998</v>
          </cell>
          <cell r="K166">
            <v>3.5815127000000002</v>
          </cell>
          <cell r="L166">
            <v>0.11868534</v>
          </cell>
          <cell r="M166">
            <v>-3.2363162000000001</v>
          </cell>
          <cell r="N166">
            <v>5.5042787000000004</v>
          </cell>
          <cell r="O166">
            <v>265</v>
          </cell>
        </row>
        <row r="167">
          <cell r="B167" t="str">
            <v>Barry University</v>
          </cell>
          <cell r="C167" t="str">
            <v>Miami</v>
          </cell>
          <cell r="D167" t="str">
            <v>FL</v>
          </cell>
          <cell r="E167">
            <v>69500</v>
          </cell>
          <cell r="F167">
            <v>39200</v>
          </cell>
          <cell r="G167">
            <v>15.535042000000001</v>
          </cell>
          <cell r="H167">
            <v>2.8029112999999999</v>
          </cell>
          <cell r="I167">
            <v>22.995251</v>
          </cell>
          <cell r="J167">
            <v>0.82351618999999998</v>
          </cell>
          <cell r="K167">
            <v>3.5723216999999998</v>
          </cell>
          <cell r="L167">
            <v>0.12793357999999999</v>
          </cell>
          <cell r="M167">
            <v>4.8217745000000001</v>
          </cell>
          <cell r="N167">
            <v>8.1028461000000007</v>
          </cell>
          <cell r="O167">
            <v>272.666666666666</v>
          </cell>
        </row>
        <row r="168">
          <cell r="B168" t="str">
            <v>Platt College of Alhambra, CA</v>
          </cell>
          <cell r="C168" t="str">
            <v>Los Angeles</v>
          </cell>
          <cell r="D168" t="str">
            <v>CA</v>
          </cell>
          <cell r="E168">
            <v>48500</v>
          </cell>
          <cell r="F168">
            <v>24500</v>
          </cell>
          <cell r="G168">
            <v>25.964409</v>
          </cell>
          <cell r="H168">
            <v>0.60673003999999997</v>
          </cell>
          <cell r="I168">
            <v>13.625627</v>
          </cell>
          <cell r="J168">
            <v>0.16522442000000001</v>
          </cell>
          <cell r="K168">
            <v>3.5378132</v>
          </cell>
          <cell r="L168">
            <v>4.2899544999999997E-2</v>
          </cell>
          <cell r="M168">
            <v>-3.3619946999999999</v>
          </cell>
          <cell r="N168">
            <v>3.9405307999999999</v>
          </cell>
          <cell r="O168">
            <v>99.6666666666666</v>
          </cell>
        </row>
        <row r="169">
          <cell r="B169" t="str">
            <v>Southern Careers Institute</v>
          </cell>
          <cell r="C169" t="str">
            <v>San Antonio</v>
          </cell>
          <cell r="D169" t="str">
            <v>TX</v>
          </cell>
          <cell r="E169">
            <v>28900</v>
          </cell>
          <cell r="F169">
            <v>17100</v>
          </cell>
          <cell r="G169">
            <v>47.105648000000002</v>
          </cell>
          <cell r="H169">
            <v>0.11852375</v>
          </cell>
          <cell r="I169">
            <v>7.4901476000000002</v>
          </cell>
          <cell r="J169">
            <v>0.19338140000000001</v>
          </cell>
          <cell r="K169">
            <v>3.5282829000000002</v>
          </cell>
          <cell r="L169">
            <v>9.1093563000000002E-2</v>
          </cell>
          <cell r="M169">
            <v>-15.556823</v>
          </cell>
          <cell r="N169">
            <v>-11.214062</v>
          </cell>
          <cell r="O169">
            <v>406</v>
          </cell>
        </row>
        <row r="170">
          <cell r="B170" t="str">
            <v>Mercy College</v>
          </cell>
          <cell r="C170" t="str">
            <v>New York</v>
          </cell>
          <cell r="D170" t="str">
            <v>NY</v>
          </cell>
          <cell r="E170">
            <v>50700</v>
          </cell>
          <cell r="F170">
            <v>31100</v>
          </cell>
          <cell r="G170">
            <v>22.385522999999999</v>
          </cell>
          <cell r="H170">
            <v>0.36037382000000001</v>
          </cell>
          <cell r="I170">
            <v>15.746563999999999</v>
          </cell>
          <cell r="J170">
            <v>1.9822124E-2</v>
          </cell>
          <cell r="K170">
            <v>3.5249505000000001</v>
          </cell>
          <cell r="L170">
            <v>4.4372858999999999E-3</v>
          </cell>
          <cell r="M170">
            <v>-3.3915229</v>
          </cell>
          <cell r="N170">
            <v>-6.0267339</v>
          </cell>
          <cell r="O170">
            <v>591.66666666666595</v>
          </cell>
        </row>
        <row r="171">
          <cell r="B171" t="str">
            <v>Oregon Institute Of Technology</v>
          </cell>
          <cell r="C171" t="str">
            <v>Klamath Falls</v>
          </cell>
          <cell r="D171" t="str">
            <v>OR</v>
          </cell>
          <cell r="E171">
            <v>76400</v>
          </cell>
          <cell r="F171">
            <v>51900</v>
          </cell>
          <cell r="G171">
            <v>9.7608461000000002</v>
          </cell>
          <cell r="H171">
            <v>0.11763991</v>
          </cell>
          <cell r="I171">
            <v>36.084667000000003</v>
          </cell>
          <cell r="J171">
            <v>1.0991013000000001</v>
          </cell>
          <cell r="K171">
            <v>3.5221689</v>
          </cell>
          <cell r="L171">
            <v>0.1072816</v>
          </cell>
          <cell r="M171">
            <v>-1.2615291</v>
          </cell>
          <cell r="N171">
            <v>-8.4267330000000005</v>
          </cell>
          <cell r="O171">
            <v>312.666666666666</v>
          </cell>
        </row>
        <row r="172">
          <cell r="B172" t="str">
            <v>Kiamichi Technology Center</v>
          </cell>
          <cell r="C172" t="str">
            <v>Fort Smith</v>
          </cell>
          <cell r="D172" t="str">
            <v>OK</v>
          </cell>
          <cell r="E172">
            <v>29800</v>
          </cell>
          <cell r="F172">
            <v>18000</v>
          </cell>
          <cell r="G172">
            <v>43.620117</v>
          </cell>
          <cell r="H172">
            <v>7.7327489999999999E-2</v>
          </cell>
          <cell r="I172">
            <v>8.0230540999999995</v>
          </cell>
          <cell r="J172">
            <v>1.8306168</v>
          </cell>
          <cell r="K172">
            <v>3.4996657</v>
          </cell>
          <cell r="L172">
            <v>0.79851717</v>
          </cell>
          <cell r="M172">
            <v>-12.592058</v>
          </cell>
          <cell r="N172">
            <v>-9.6296864000000006</v>
          </cell>
          <cell r="O172">
            <v>111</v>
          </cell>
        </row>
        <row r="173">
          <cell r="B173" t="str">
            <v>San Francisco State University</v>
          </cell>
          <cell r="C173" t="str">
            <v>San Francisco</v>
          </cell>
          <cell r="D173" t="str">
            <v>CA</v>
          </cell>
          <cell r="E173">
            <v>87200</v>
          </cell>
          <cell r="F173">
            <v>45800</v>
          </cell>
          <cell r="G173">
            <v>10.07141</v>
          </cell>
          <cell r="H173">
            <v>1.2867942000000001</v>
          </cell>
          <cell r="I173">
            <v>34.707272000000003</v>
          </cell>
          <cell r="J173">
            <v>1.4307158</v>
          </cell>
          <cell r="K173">
            <v>3.4955118000000001</v>
          </cell>
          <cell r="L173">
            <v>0.14409326</v>
          </cell>
          <cell r="M173">
            <v>-1.4603801000000001</v>
          </cell>
          <cell r="N173">
            <v>-5.3017588</v>
          </cell>
          <cell r="O173">
            <v>1854.6666666666599</v>
          </cell>
        </row>
        <row r="174">
          <cell r="B174" t="str">
            <v>Barstow Community College</v>
          </cell>
          <cell r="C174" t="str">
            <v>Los Angeles</v>
          </cell>
          <cell r="D174" t="str">
            <v>CA</v>
          </cell>
          <cell r="E174">
            <v>58000</v>
          </cell>
          <cell r="F174">
            <v>28700</v>
          </cell>
          <cell r="G174">
            <v>18.924633</v>
          </cell>
          <cell r="H174">
            <v>8.3232774999999995E-2</v>
          </cell>
          <cell r="I174">
            <v>18.435741</v>
          </cell>
          <cell r="J174">
            <v>0</v>
          </cell>
          <cell r="K174">
            <v>3.4888963999999998</v>
          </cell>
          <cell r="L174">
            <v>0</v>
          </cell>
          <cell r="M174">
            <v>7.3264994999999997</v>
          </cell>
          <cell r="N174">
            <v>7.5571245999999999</v>
          </cell>
          <cell r="O174">
            <v>478</v>
          </cell>
        </row>
        <row r="175">
          <cell r="B175" t="str">
            <v>Manhattanville College</v>
          </cell>
          <cell r="C175" t="str">
            <v>New York</v>
          </cell>
          <cell r="D175" t="str">
            <v>NY</v>
          </cell>
          <cell r="E175">
            <v>95400</v>
          </cell>
          <cell r="F175">
            <v>48900</v>
          </cell>
          <cell r="G175">
            <v>8.4173411999999992</v>
          </cell>
          <cell r="H175">
            <v>3.2543460999999998</v>
          </cell>
          <cell r="I175">
            <v>41.392406000000001</v>
          </cell>
          <cell r="J175">
            <v>1.4324209999999999</v>
          </cell>
          <cell r="K175">
            <v>3.4841399000000002</v>
          </cell>
          <cell r="L175">
            <v>0.12057175000000001</v>
          </cell>
          <cell r="M175">
            <v>1.4498948</v>
          </cell>
          <cell r="N175">
            <v>3.5959303</v>
          </cell>
          <cell r="O175">
            <v>295.666666666666</v>
          </cell>
        </row>
        <row r="176">
          <cell r="B176" t="str">
            <v>Embry-Riddle Aeronautical University</v>
          </cell>
          <cell r="C176" t="str">
            <v>Deltona</v>
          </cell>
          <cell r="D176" t="str">
            <v>FL</v>
          </cell>
          <cell r="E176">
            <v>92400</v>
          </cell>
          <cell r="F176">
            <v>65600</v>
          </cell>
          <cell r="G176">
            <v>7.2243504999999999</v>
          </cell>
          <cell r="H176">
            <v>1.4424953</v>
          </cell>
          <cell r="I176">
            <v>48.158755999999997</v>
          </cell>
          <cell r="J176">
            <v>1.3296512</v>
          </cell>
          <cell r="K176">
            <v>3.4791574000000001</v>
          </cell>
          <cell r="L176">
            <v>9.6058659000000005E-2</v>
          </cell>
          <cell r="M176">
            <v>1.6937146000000001</v>
          </cell>
          <cell r="N176">
            <v>0.60270314999999997</v>
          </cell>
          <cell r="O176">
            <v>1401.6666666666599</v>
          </cell>
        </row>
        <row r="177">
          <cell r="B177" t="str">
            <v>State University Of New York At Buffalo</v>
          </cell>
          <cell r="C177" t="str">
            <v>Buffalo</v>
          </cell>
          <cell r="D177" t="str">
            <v>NY</v>
          </cell>
          <cell r="E177">
            <v>95300</v>
          </cell>
          <cell r="F177">
            <v>52700</v>
          </cell>
          <cell r="G177">
            <v>8.1726016999999995</v>
          </cell>
          <cell r="H177">
            <v>0.59959220999999996</v>
          </cell>
          <cell r="I177">
            <v>42.464649000000001</v>
          </cell>
          <cell r="J177">
            <v>2.4677064</v>
          </cell>
          <cell r="K177">
            <v>3.4704666</v>
          </cell>
          <cell r="L177">
            <v>0.20167579999999999</v>
          </cell>
          <cell r="M177">
            <v>-0.65125131999999997</v>
          </cell>
          <cell r="N177">
            <v>-2.1823546999999999</v>
          </cell>
          <cell r="O177">
            <v>2814</v>
          </cell>
        </row>
        <row r="178">
          <cell r="B178" t="str">
            <v>Franklin University</v>
          </cell>
          <cell r="C178" t="str">
            <v>Columbus</v>
          </cell>
          <cell r="D178" t="str">
            <v>OH</v>
          </cell>
          <cell r="E178">
            <v>65800</v>
          </cell>
          <cell r="F178">
            <v>40100</v>
          </cell>
          <cell r="G178">
            <v>13.459417999999999</v>
          </cell>
          <cell r="H178">
            <v>0.30125949000000002</v>
          </cell>
          <cell r="I178">
            <v>25.748760000000001</v>
          </cell>
          <cell r="J178">
            <v>1.9979906999999999</v>
          </cell>
          <cell r="K178">
            <v>3.4656334000000002</v>
          </cell>
          <cell r="L178">
            <v>0.26891791999999998</v>
          </cell>
          <cell r="M178">
            <v>6.8870692</v>
          </cell>
          <cell r="N178">
            <v>10.334783</v>
          </cell>
          <cell r="O178">
            <v>125</v>
          </cell>
        </row>
        <row r="179">
          <cell r="B179" t="str">
            <v>Maine Maritime Academy</v>
          </cell>
          <cell r="C179" t="str">
            <v>Bangor</v>
          </cell>
          <cell r="D179" t="str">
            <v>ME</v>
          </cell>
          <cell r="E179">
            <v>85300</v>
          </cell>
          <cell r="F179">
            <v>75900</v>
          </cell>
          <cell r="G179">
            <v>7.5922793999999998</v>
          </cell>
          <cell r="H179">
            <v>0.58829129000000002</v>
          </cell>
          <cell r="I179">
            <v>45.608269</v>
          </cell>
          <cell r="J179">
            <v>9.1369866999999996</v>
          </cell>
          <cell r="K179">
            <v>3.4627072999999999</v>
          </cell>
          <cell r="L179">
            <v>0.69370556000000005</v>
          </cell>
          <cell r="M179">
            <v>-1.4702493000000001</v>
          </cell>
          <cell r="N179">
            <v>-7.6896234000000003</v>
          </cell>
          <cell r="O179">
            <v>145.666666666666</v>
          </cell>
        </row>
        <row r="180">
          <cell r="B180" t="str">
            <v>Rio Hondo Community College</v>
          </cell>
          <cell r="C180" t="str">
            <v>Los Angeles</v>
          </cell>
          <cell r="D180" t="str">
            <v>CA</v>
          </cell>
          <cell r="E180">
            <v>46500</v>
          </cell>
          <cell r="F180">
            <v>32400</v>
          </cell>
          <cell r="G180">
            <v>22.689423000000001</v>
          </cell>
          <cell r="H180">
            <v>0.11222608000000001</v>
          </cell>
          <cell r="I180">
            <v>15.256781999999999</v>
          </cell>
          <cell r="J180">
            <v>0.19921580999999999</v>
          </cell>
          <cell r="K180">
            <v>3.4616756</v>
          </cell>
          <cell r="L180">
            <v>4.5200918E-2</v>
          </cell>
          <cell r="M180">
            <v>-5.2914118999999999</v>
          </cell>
          <cell r="N180">
            <v>-7.7975878999999999</v>
          </cell>
          <cell r="O180">
            <v>1545.3333333333301</v>
          </cell>
        </row>
        <row r="181">
          <cell r="B181" t="str">
            <v>Barnard College</v>
          </cell>
          <cell r="C181" t="str">
            <v>New York</v>
          </cell>
          <cell r="D181" t="str">
            <v>NY</v>
          </cell>
          <cell r="E181">
            <v>148000</v>
          </cell>
          <cell r="F181">
            <v>56300</v>
          </cell>
          <cell r="G181">
            <v>6.5402598000000003</v>
          </cell>
          <cell r="H181">
            <v>12.618665999999999</v>
          </cell>
          <cell r="I181">
            <v>52.820205999999999</v>
          </cell>
          <cell r="J181">
            <v>6.6375941999999997</v>
          </cell>
          <cell r="K181">
            <v>3.4545786000000001</v>
          </cell>
          <cell r="L181">
            <v>0.43411589</v>
          </cell>
          <cell r="M181">
            <v>9.0270840000000005E-2</v>
          </cell>
          <cell r="N181">
            <v>-1.8497170999999999</v>
          </cell>
          <cell r="O181">
            <v>535.33333333333303</v>
          </cell>
        </row>
        <row r="182">
          <cell r="B182" t="str">
            <v>Prairie View Agricultural &amp; Mechanical University</v>
          </cell>
          <cell r="C182" t="str">
            <v>Houston</v>
          </cell>
          <cell r="D182" t="str">
            <v>TX</v>
          </cell>
          <cell r="E182">
            <v>45500</v>
          </cell>
          <cell r="F182">
            <v>34800</v>
          </cell>
          <cell r="G182">
            <v>21.610005999999998</v>
          </cell>
          <cell r="H182">
            <v>5.3475395999999997E-4</v>
          </cell>
          <cell r="I182">
            <v>15.979915</v>
          </cell>
          <cell r="J182">
            <v>0.26257074000000002</v>
          </cell>
          <cell r="K182">
            <v>3.4532607</v>
          </cell>
          <cell r="L182">
            <v>5.6741554E-2</v>
          </cell>
          <cell r="M182">
            <v>-2.9901295000000001</v>
          </cell>
          <cell r="N182">
            <v>-1.2971227999999999</v>
          </cell>
          <cell r="O182">
            <v>1167.3333333333301</v>
          </cell>
        </row>
        <row r="183">
          <cell r="B183" t="str">
            <v>Capital Area Technical College</v>
          </cell>
          <cell r="C183" t="str">
            <v>Baton Rouge</v>
          </cell>
          <cell r="D183" t="str">
            <v>LA</v>
          </cell>
          <cell r="E183">
            <v>44300</v>
          </cell>
          <cell r="F183">
            <v>24600</v>
          </cell>
          <cell r="G183">
            <v>28.281466000000002</v>
          </cell>
          <cell r="H183">
            <v>0.16686371999999999</v>
          </cell>
          <cell r="I183">
            <v>12.203151999999999</v>
          </cell>
          <cell r="J183">
            <v>0.12213817</v>
          </cell>
          <cell r="K183">
            <v>3.4512299999999998</v>
          </cell>
          <cell r="L183">
            <v>3.4542464000000002E-2</v>
          </cell>
          <cell r="M183">
            <v>-2.1542944999999998</v>
          </cell>
          <cell r="N183">
            <v>-2.4522591</v>
          </cell>
          <cell r="O183">
            <v>2398</v>
          </cell>
        </row>
        <row r="184">
          <cell r="B184" t="str">
            <v>Clarke University</v>
          </cell>
          <cell r="C184" t="str">
            <v>Dubuque</v>
          </cell>
          <cell r="D184" t="str">
            <v>IA</v>
          </cell>
          <cell r="E184">
            <v>75700</v>
          </cell>
          <cell r="F184">
            <v>45100</v>
          </cell>
          <cell r="G184">
            <v>7.0276627999999999</v>
          </cell>
          <cell r="H184">
            <v>0.99498229999999999</v>
          </cell>
          <cell r="I184">
            <v>49.030472000000003</v>
          </cell>
          <cell r="J184">
            <v>0.12824579999999999</v>
          </cell>
          <cell r="K184">
            <v>3.4456961000000002</v>
          </cell>
          <cell r="L184">
            <v>9.0126832999999993E-3</v>
          </cell>
          <cell r="M184">
            <v>-5.8489298999999999</v>
          </cell>
          <cell r="N184">
            <v>-7.9696506999999999</v>
          </cell>
          <cell r="O184">
            <v>160</v>
          </cell>
        </row>
        <row r="185">
          <cell r="B185" t="str">
            <v>Norfolk State University</v>
          </cell>
          <cell r="C185" t="str">
            <v>Virginia Beach</v>
          </cell>
          <cell r="D185" t="str">
            <v>VA</v>
          </cell>
          <cell r="E185">
            <v>48000</v>
          </cell>
          <cell r="F185">
            <v>34400</v>
          </cell>
          <cell r="G185">
            <v>20.608868000000001</v>
          </cell>
          <cell r="H185">
            <v>1.8557239E-2</v>
          </cell>
          <cell r="I185">
            <v>16.711348999999998</v>
          </cell>
          <cell r="J185">
            <v>0</v>
          </cell>
          <cell r="K185">
            <v>3.4440200000000001</v>
          </cell>
          <cell r="L185">
            <v>0</v>
          </cell>
          <cell r="M185">
            <v>-5.8426571000000003</v>
          </cell>
          <cell r="N185">
            <v>-7.4083543000000001</v>
          </cell>
          <cell r="O185">
            <v>979.33333333333303</v>
          </cell>
        </row>
        <row r="186">
          <cell r="B186" t="str">
            <v>Marymount University</v>
          </cell>
          <cell r="C186" t="str">
            <v>Washington DC</v>
          </cell>
          <cell r="D186" t="str">
            <v>VA</v>
          </cell>
          <cell r="E186">
            <v>91800</v>
          </cell>
          <cell r="F186">
            <v>47000</v>
          </cell>
          <cell r="G186">
            <v>9.5781384000000003</v>
          </cell>
          <cell r="H186">
            <v>3.2237548999999999</v>
          </cell>
          <cell r="I186">
            <v>35.877097999999997</v>
          </cell>
          <cell r="J186">
            <v>0</v>
          </cell>
          <cell r="K186">
            <v>3.4363579999999998</v>
          </cell>
          <cell r="L186">
            <v>0</v>
          </cell>
          <cell r="M186">
            <v>-2.9211914999999999</v>
          </cell>
          <cell r="N186">
            <v>-7.1012630000000003</v>
          </cell>
          <cell r="O186">
            <v>245</v>
          </cell>
        </row>
        <row r="187">
          <cell r="B187" t="str">
            <v>Virginia State University</v>
          </cell>
          <cell r="C187" t="str">
            <v>Richmond</v>
          </cell>
          <cell r="D187" t="str">
            <v>VA</v>
          </cell>
          <cell r="E187">
            <v>52200</v>
          </cell>
          <cell r="F187">
            <v>35900</v>
          </cell>
          <cell r="G187">
            <v>19.235935000000001</v>
          </cell>
          <cell r="H187">
            <v>0.15952258999999999</v>
          </cell>
          <cell r="I187">
            <v>17.847628</v>
          </cell>
          <cell r="J187">
            <v>0.24121512000000001</v>
          </cell>
          <cell r="K187">
            <v>3.4331578999999999</v>
          </cell>
          <cell r="L187">
            <v>4.6399984999999998E-2</v>
          </cell>
          <cell r="M187">
            <v>-3.5885193000000002</v>
          </cell>
          <cell r="N187">
            <v>-5.9752368999999996</v>
          </cell>
          <cell r="O187">
            <v>803.33333333333303</v>
          </cell>
        </row>
        <row r="188">
          <cell r="B188" t="str">
            <v>Chaminade University Of Honolulu</v>
          </cell>
          <cell r="C188" t="str">
            <v>Honolulu</v>
          </cell>
          <cell r="D188" t="str">
            <v>HI</v>
          </cell>
          <cell r="E188">
            <v>66600</v>
          </cell>
          <cell r="F188">
            <v>38100</v>
          </cell>
          <cell r="G188">
            <v>15.715286000000001</v>
          </cell>
          <cell r="H188">
            <v>0.48551905000000001</v>
          </cell>
          <cell r="I188">
            <v>21.801207999999999</v>
          </cell>
          <cell r="J188">
            <v>0</v>
          </cell>
          <cell r="K188">
            <v>3.4261222</v>
          </cell>
          <cell r="L188">
            <v>0</v>
          </cell>
          <cell r="M188">
            <v>-4.4110440999999998</v>
          </cell>
          <cell r="N188">
            <v>-8.1548490999999999</v>
          </cell>
          <cell r="O188">
            <v>275.666666666666</v>
          </cell>
        </row>
        <row r="189">
          <cell r="B189" t="str">
            <v>Kean University</v>
          </cell>
          <cell r="C189" t="str">
            <v>Newark</v>
          </cell>
          <cell r="D189" t="str">
            <v>NJ</v>
          </cell>
          <cell r="E189">
            <v>79200</v>
          </cell>
          <cell r="F189">
            <v>46900</v>
          </cell>
          <cell r="G189">
            <v>11.098741</v>
          </cell>
          <cell r="H189">
            <v>0.18792887</v>
          </cell>
          <cell r="I189">
            <v>30.801348000000001</v>
          </cell>
          <cell r="J189">
            <v>0.29835916000000001</v>
          </cell>
          <cell r="K189">
            <v>3.4185618999999998</v>
          </cell>
          <cell r="L189">
            <v>3.3114109000000003E-2</v>
          </cell>
          <cell r="M189">
            <v>-1.3501240999999999</v>
          </cell>
          <cell r="N189">
            <v>-2.6568689000000001</v>
          </cell>
          <cell r="O189">
            <v>1032.3333333333301</v>
          </cell>
        </row>
        <row r="190">
          <cell r="B190" t="str">
            <v>Clarendon College</v>
          </cell>
          <cell r="C190" t="str">
            <v>Memphis</v>
          </cell>
          <cell r="D190" t="str">
            <v>TX</v>
          </cell>
          <cell r="E190">
            <v>50800</v>
          </cell>
          <cell r="F190">
            <v>28300</v>
          </cell>
          <cell r="G190">
            <v>20.852246999999998</v>
          </cell>
          <cell r="H190">
            <v>7.1047611999999996E-2</v>
          </cell>
          <cell r="I190">
            <v>16.393827000000002</v>
          </cell>
          <cell r="J190">
            <v>0</v>
          </cell>
          <cell r="K190">
            <v>3.4184812999999998</v>
          </cell>
          <cell r="L190">
            <v>0</v>
          </cell>
          <cell r="M190">
            <v>-6.5521531</v>
          </cell>
          <cell r="N190">
            <v>-11.670351999999999</v>
          </cell>
          <cell r="O190">
            <v>184</v>
          </cell>
        </row>
        <row r="191">
          <cell r="B191" t="str">
            <v>Texas Southern University</v>
          </cell>
          <cell r="C191" t="str">
            <v>Houston</v>
          </cell>
          <cell r="D191" t="str">
            <v>TX</v>
          </cell>
          <cell r="E191">
            <v>36300</v>
          </cell>
          <cell r="F191">
            <v>27700</v>
          </cell>
          <cell r="G191">
            <v>30.844814</v>
          </cell>
          <cell r="H191">
            <v>3.0129751999999998E-3</v>
          </cell>
          <cell r="I191">
            <v>11.051506</v>
          </cell>
          <cell r="J191">
            <v>0.1973666</v>
          </cell>
          <cell r="K191">
            <v>3.4088162999999998</v>
          </cell>
          <cell r="L191">
            <v>6.0877359999999998E-2</v>
          </cell>
          <cell r="M191">
            <v>-4.6179813999999997</v>
          </cell>
          <cell r="N191">
            <v>-5.4149718</v>
          </cell>
          <cell r="O191">
            <v>1115.6666666666599</v>
          </cell>
        </row>
        <row r="192">
          <cell r="B192" t="str">
            <v>McPherson College</v>
          </cell>
          <cell r="C192" t="str">
            <v>Newton</v>
          </cell>
          <cell r="D192" t="str">
            <v>KS</v>
          </cell>
          <cell r="E192">
            <v>70000</v>
          </cell>
          <cell r="F192">
            <v>37200</v>
          </cell>
          <cell r="G192">
            <v>11.640731000000001</v>
          </cell>
          <cell r="H192">
            <v>0.60948086000000001</v>
          </cell>
          <cell r="I192">
            <v>29.281271</v>
          </cell>
          <cell r="J192">
            <v>0</v>
          </cell>
          <cell r="K192">
            <v>3.4085538</v>
          </cell>
          <cell r="L192">
            <v>0</v>
          </cell>
          <cell r="M192">
            <v>-4.4835061999999999</v>
          </cell>
          <cell r="N192">
            <v>-9.7715197000000007</v>
          </cell>
          <cell r="O192">
            <v>101.333333333333</v>
          </cell>
        </row>
        <row r="193">
          <cell r="B193" t="str">
            <v>Massachusetts Institute Of Technology</v>
          </cell>
          <cell r="C193" t="str">
            <v>Boston</v>
          </cell>
          <cell r="D193" t="str">
            <v>MA</v>
          </cell>
          <cell r="E193">
            <v>141000</v>
          </cell>
          <cell r="F193">
            <v>98500</v>
          </cell>
          <cell r="G193">
            <v>5.1078739000000004</v>
          </cell>
          <cell r="H193">
            <v>7.0637131000000002</v>
          </cell>
          <cell r="I193">
            <v>66.528678999999997</v>
          </cell>
          <cell r="J193">
            <v>13.407938</v>
          </cell>
          <cell r="K193">
            <v>3.3982009999999998</v>
          </cell>
          <cell r="L193">
            <v>0.68486053000000002</v>
          </cell>
          <cell r="M193">
            <v>0.88440043000000002</v>
          </cell>
          <cell r="N193">
            <v>1.3737836000000001</v>
          </cell>
          <cell r="O193">
            <v>913.33333333333303</v>
          </cell>
        </row>
        <row r="194">
          <cell r="B194" t="str">
            <v>California State University, Monterey Bay</v>
          </cell>
          <cell r="C194" t="str">
            <v>San Jose</v>
          </cell>
          <cell r="D194" t="str">
            <v>CA</v>
          </cell>
          <cell r="E194">
            <v>93200</v>
          </cell>
          <cell r="F194">
            <v>41100</v>
          </cell>
          <cell r="G194">
            <v>10.497926</v>
          </cell>
          <cell r="H194">
            <v>1.3763506000000001</v>
          </cell>
          <cell r="I194">
            <v>32.266463999999999</v>
          </cell>
          <cell r="J194">
            <v>0.98564905000000003</v>
          </cell>
          <cell r="K194">
            <v>3.3873096</v>
          </cell>
          <cell r="L194">
            <v>0.10347271</v>
          </cell>
          <cell r="M194">
            <v>-3.4088585</v>
          </cell>
          <cell r="N194">
            <v>-7.2467537000000002</v>
          </cell>
          <cell r="O194">
            <v>322.666666666666</v>
          </cell>
        </row>
        <row r="195">
          <cell r="B195" t="str">
            <v>Taft College</v>
          </cell>
          <cell r="C195" t="str">
            <v>Bakersfield</v>
          </cell>
          <cell r="D195" t="str">
            <v>CA</v>
          </cell>
          <cell r="E195">
            <v>62300</v>
          </cell>
          <cell r="F195">
            <v>32300</v>
          </cell>
          <cell r="G195">
            <v>16.317603999999999</v>
          </cell>
          <cell r="H195">
            <v>9.7908512000000003E-2</v>
          </cell>
          <cell r="I195">
            <v>20.628342</v>
          </cell>
          <cell r="J195">
            <v>2.6006520000000002E-2</v>
          </cell>
          <cell r="K195">
            <v>3.3660511999999998</v>
          </cell>
          <cell r="L195">
            <v>4.2436406999999997E-3</v>
          </cell>
          <cell r="M195">
            <v>-1.4216692</v>
          </cell>
          <cell r="N195">
            <v>-3.0739402999999998</v>
          </cell>
          <cell r="O195">
            <v>153.5</v>
          </cell>
        </row>
        <row r="196">
          <cell r="B196" t="str">
            <v>Coast Community College District</v>
          </cell>
          <cell r="C196" t="str">
            <v>Los Angeles</v>
          </cell>
          <cell r="D196" t="str">
            <v>CA</v>
          </cell>
          <cell r="E196">
            <v>72800</v>
          </cell>
          <cell r="F196">
            <v>30600</v>
          </cell>
          <cell r="G196">
            <v>16.203935999999999</v>
          </cell>
          <cell r="H196">
            <v>1.0915638000000001</v>
          </cell>
          <cell r="I196">
            <v>20.759322999999998</v>
          </cell>
          <cell r="J196">
            <v>0.26980769999999998</v>
          </cell>
          <cell r="K196">
            <v>3.3638271999999998</v>
          </cell>
          <cell r="L196">
            <v>4.3719463E-2</v>
          </cell>
          <cell r="M196">
            <v>-2.1452431999999999</v>
          </cell>
          <cell r="N196">
            <v>-1.341159</v>
          </cell>
          <cell r="O196">
            <v>5334.6666666666597</v>
          </cell>
        </row>
        <row r="197">
          <cell r="B197" t="str">
            <v>Albany College Of Pharmacy And Health Sciences</v>
          </cell>
          <cell r="C197" t="str">
            <v>Albany</v>
          </cell>
          <cell r="D197" t="str">
            <v>NY</v>
          </cell>
          <cell r="E197">
            <v>95800</v>
          </cell>
          <cell r="F197">
            <v>115800</v>
          </cell>
          <cell r="G197">
            <v>3.9403557999999999</v>
          </cell>
          <cell r="H197">
            <v>0.19784023000000001</v>
          </cell>
          <cell r="I197">
            <v>85.208884999999995</v>
          </cell>
          <cell r="J197">
            <v>0.25403962000000002</v>
          </cell>
          <cell r="K197">
            <v>3.3575335000000002</v>
          </cell>
          <cell r="L197">
            <v>1.0010065E-2</v>
          </cell>
          <cell r="M197">
            <v>-0.63604872999999995</v>
          </cell>
          <cell r="N197">
            <v>-3.2948301</v>
          </cell>
          <cell r="O197">
            <v>129</v>
          </cell>
        </row>
        <row r="198">
          <cell r="B198" t="str">
            <v>Lincoln University of Lincoln University, PA</v>
          </cell>
          <cell r="C198" t="str">
            <v>Philadelphia</v>
          </cell>
          <cell r="D198" t="str">
            <v>PA</v>
          </cell>
          <cell r="E198">
            <v>47500</v>
          </cell>
          <cell r="F198">
            <v>37400</v>
          </cell>
          <cell r="G198">
            <v>20.534586000000001</v>
          </cell>
          <cell r="H198">
            <v>4.0689322999999999E-2</v>
          </cell>
          <cell r="I198">
            <v>16.346291999999998</v>
          </cell>
          <cell r="J198">
            <v>0</v>
          </cell>
          <cell r="K198">
            <v>3.3566433999999998</v>
          </cell>
          <cell r="L198">
            <v>0</v>
          </cell>
          <cell r="M198">
            <v>-5.3312892999999999</v>
          </cell>
          <cell r="N198">
            <v>-10.560442</v>
          </cell>
          <cell r="O198">
            <v>290</v>
          </cell>
        </row>
        <row r="199">
          <cell r="B199" t="str">
            <v>University Of The Sciences In Philadelphia</v>
          </cell>
          <cell r="C199" t="str">
            <v>Philadelphia</v>
          </cell>
          <cell r="D199" t="str">
            <v>PA</v>
          </cell>
          <cell r="E199">
            <v>95300</v>
          </cell>
          <cell r="F199">
            <v>102700</v>
          </cell>
          <cell r="G199">
            <v>5.3269253000000001</v>
          </cell>
          <cell r="H199">
            <v>0.30449113</v>
          </cell>
          <cell r="I199">
            <v>62.914597000000001</v>
          </cell>
          <cell r="J199">
            <v>1.5336959000000001E-2</v>
          </cell>
          <cell r="K199">
            <v>3.3514135</v>
          </cell>
          <cell r="L199">
            <v>8.1698834999999995E-4</v>
          </cell>
          <cell r="M199">
            <v>0.48784083</v>
          </cell>
          <cell r="N199">
            <v>-5.4258189000000003</v>
          </cell>
          <cell r="O199">
            <v>309</v>
          </cell>
        </row>
        <row r="200">
          <cell r="B200" t="str">
            <v>Howard County Junior College District</v>
          </cell>
          <cell r="C200" t="str">
            <v>Big Spring</v>
          </cell>
          <cell r="D200" t="str">
            <v>TX</v>
          </cell>
          <cell r="E200">
            <v>53100</v>
          </cell>
          <cell r="F200">
            <v>28500</v>
          </cell>
          <cell r="G200">
            <v>19.020721000000002</v>
          </cell>
          <cell r="H200">
            <v>6.6302441000000004E-2</v>
          </cell>
          <cell r="I200">
            <v>17.613865000000001</v>
          </cell>
          <cell r="J200">
            <v>5.6857429000000001E-2</v>
          </cell>
          <cell r="K200">
            <v>3.3502839</v>
          </cell>
          <cell r="L200">
            <v>1.0814693E-2</v>
          </cell>
          <cell r="M200">
            <v>-5.3317256000000004</v>
          </cell>
          <cell r="N200">
            <v>-1.4472765999999999</v>
          </cell>
          <cell r="O200">
            <v>432.5</v>
          </cell>
        </row>
        <row r="201">
          <cell r="B201" t="str">
            <v>Montana Tech Of The University Of Montana</v>
          </cell>
          <cell r="C201" t="str">
            <v>Butte-Silver Bow</v>
          </cell>
          <cell r="D201" t="str">
            <v>MT</v>
          </cell>
          <cell r="E201">
            <v>68300</v>
          </cell>
          <cell r="F201">
            <v>46700</v>
          </cell>
          <cell r="G201">
            <v>11.43111</v>
          </cell>
          <cell r="H201">
            <v>0.51467114999999997</v>
          </cell>
          <cell r="I201">
            <v>29.210349999999998</v>
          </cell>
          <cell r="J201">
            <v>3.4722664000000001</v>
          </cell>
          <cell r="K201">
            <v>3.339067</v>
          </cell>
          <cell r="L201">
            <v>0.39691859000000002</v>
          </cell>
          <cell r="M201">
            <v>-2.5297263000000001</v>
          </cell>
          <cell r="N201">
            <v>-5.0173449999999997</v>
          </cell>
          <cell r="O201">
            <v>337</v>
          </cell>
        </row>
        <row r="202">
          <cell r="B202" t="str">
            <v>Occidental College</v>
          </cell>
          <cell r="C202" t="str">
            <v>Los Angeles</v>
          </cell>
          <cell r="D202" t="str">
            <v>CA</v>
          </cell>
          <cell r="E202">
            <v>122400</v>
          </cell>
          <cell r="F202">
            <v>49000</v>
          </cell>
          <cell r="G202">
            <v>8.5336227000000004</v>
          </cell>
          <cell r="H202">
            <v>8.6651602000000008</v>
          </cell>
          <cell r="I202">
            <v>39.126663000000001</v>
          </cell>
          <cell r="J202">
            <v>2.0575825999999999</v>
          </cell>
          <cell r="K202">
            <v>3.3389218000000001</v>
          </cell>
          <cell r="L202">
            <v>0.17558631</v>
          </cell>
          <cell r="M202">
            <v>-4.8552970999999996</v>
          </cell>
          <cell r="N202">
            <v>-10.053343999999999</v>
          </cell>
          <cell r="O202">
            <v>380</v>
          </cell>
        </row>
        <row r="203">
          <cell r="B203" t="str">
            <v>California State University - Sacramento</v>
          </cell>
          <cell r="C203" t="str">
            <v>Sacramento</v>
          </cell>
          <cell r="D203" t="str">
            <v>CA</v>
          </cell>
          <cell r="E203">
            <v>88700</v>
          </cell>
          <cell r="F203">
            <v>47900</v>
          </cell>
          <cell r="G203">
            <v>10.452874</v>
          </cell>
          <cell r="H203">
            <v>0.93292200999999997</v>
          </cell>
          <cell r="I203">
            <v>31.888157</v>
          </cell>
          <cell r="J203">
            <v>3.6282129999999998E-4</v>
          </cell>
          <cell r="K203">
            <v>3.3332288000000001</v>
          </cell>
          <cell r="L203">
            <v>3.7925256000000001E-5</v>
          </cell>
          <cell r="M203">
            <v>0.41455802000000003</v>
          </cell>
          <cell r="N203">
            <v>1.8618189000000001</v>
          </cell>
          <cell r="O203">
            <v>2041.3333333333301</v>
          </cell>
        </row>
        <row r="204">
          <cell r="B204" t="str">
            <v>Fairleigh Dickinson University</v>
          </cell>
          <cell r="C204" t="str">
            <v>Newark</v>
          </cell>
          <cell r="D204" t="str">
            <v>NJ</v>
          </cell>
          <cell r="E204">
            <v>87000</v>
          </cell>
          <cell r="F204">
            <v>48200</v>
          </cell>
          <cell r="G204">
            <v>9.5446501000000001</v>
          </cell>
          <cell r="H204">
            <v>2.6166873000000002</v>
          </cell>
          <cell r="I204">
            <v>34.902512000000002</v>
          </cell>
          <cell r="J204">
            <v>0.43138738999999998</v>
          </cell>
          <cell r="K204">
            <v>3.3313226999999999</v>
          </cell>
          <cell r="L204">
            <v>4.1174414999999999E-2</v>
          </cell>
          <cell r="M204">
            <v>0.68379080000000003</v>
          </cell>
          <cell r="N204">
            <v>-2.7201259000000002</v>
          </cell>
          <cell r="O204">
            <v>780.66666666666595</v>
          </cell>
        </row>
        <row r="205">
          <cell r="B205" t="str">
            <v>College Of The Ozarks</v>
          </cell>
          <cell r="C205" t="str">
            <v>Aurora</v>
          </cell>
          <cell r="D205" t="str">
            <v>MO</v>
          </cell>
          <cell r="E205">
            <v>49200</v>
          </cell>
          <cell r="F205">
            <v>32000</v>
          </cell>
          <cell r="G205">
            <v>17.934622000000001</v>
          </cell>
          <cell r="H205">
            <v>0.15461079999999999</v>
          </cell>
          <cell r="I205">
            <v>18.49605</v>
          </cell>
          <cell r="J205">
            <v>1.5986779999999999E-2</v>
          </cell>
          <cell r="K205">
            <v>3.3171965999999999</v>
          </cell>
          <cell r="L205">
            <v>2.8671685E-3</v>
          </cell>
          <cell r="M205">
            <v>-12.227397</v>
          </cell>
          <cell r="N205">
            <v>-19.156492</v>
          </cell>
          <cell r="O205">
            <v>218.5</v>
          </cell>
        </row>
        <row r="206">
          <cell r="B206" t="str">
            <v>Lamar State College - Orange</v>
          </cell>
          <cell r="C206" t="str">
            <v>Beaumont</v>
          </cell>
          <cell r="D206" t="str">
            <v>TX</v>
          </cell>
          <cell r="E206">
            <v>64100</v>
          </cell>
          <cell r="F206">
            <v>27200</v>
          </cell>
          <cell r="G206">
            <v>20.821583</v>
          </cell>
          <cell r="H206">
            <v>7.0487312999999996E-2</v>
          </cell>
          <cell r="I206">
            <v>15.914714999999999</v>
          </cell>
          <cell r="J206">
            <v>0.15779734000000001</v>
          </cell>
          <cell r="K206">
            <v>3.3136956999999998</v>
          </cell>
          <cell r="L206">
            <v>3.2855905999999997E-2</v>
          </cell>
          <cell r="M206">
            <v>-2.8842045999999999</v>
          </cell>
          <cell r="N206">
            <v>-3.7816888999999998</v>
          </cell>
          <cell r="O206">
            <v>259.5</v>
          </cell>
        </row>
        <row r="207">
          <cell r="B207" t="str">
            <v>Long Beach City College</v>
          </cell>
          <cell r="C207" t="str">
            <v>Los Angeles</v>
          </cell>
          <cell r="D207" t="str">
            <v>CA</v>
          </cell>
          <cell r="E207">
            <v>49900</v>
          </cell>
          <cell r="F207">
            <v>28100</v>
          </cell>
          <cell r="G207">
            <v>24.16667</v>
          </cell>
          <cell r="H207">
            <v>0.22785991</v>
          </cell>
          <cell r="I207">
            <v>13.679748</v>
          </cell>
          <cell r="J207">
            <v>9.4588174999999997E-2</v>
          </cell>
          <cell r="K207">
            <v>3.3059397000000001</v>
          </cell>
          <cell r="L207">
            <v>2.2858812999999999E-2</v>
          </cell>
          <cell r="M207">
            <v>-3.1368898999999999</v>
          </cell>
          <cell r="N207">
            <v>-1.5382602000000001</v>
          </cell>
          <cell r="O207">
            <v>3148.6666666666601</v>
          </cell>
        </row>
        <row r="208">
          <cell r="B208" t="str">
            <v>MCP Hahnemann And Drexel Universities</v>
          </cell>
          <cell r="C208" t="str">
            <v>Philadelphia</v>
          </cell>
          <cell r="D208" t="str">
            <v>PA</v>
          </cell>
          <cell r="E208">
            <v>94100</v>
          </cell>
          <cell r="F208">
            <v>65500</v>
          </cell>
          <cell r="G208">
            <v>6.6638764999999998</v>
          </cell>
          <cell r="H208">
            <v>1.6902633</v>
          </cell>
          <cell r="I208">
            <v>49.589874000000002</v>
          </cell>
          <cell r="J208">
            <v>1.5898916000000001</v>
          </cell>
          <cell r="K208">
            <v>3.3046080999999998</v>
          </cell>
          <cell r="L208">
            <v>0.10594841000000001</v>
          </cell>
          <cell r="M208">
            <v>-2.9081450000000002</v>
          </cell>
          <cell r="N208">
            <v>-7.6809421000000002</v>
          </cell>
          <cell r="O208">
            <v>1881</v>
          </cell>
        </row>
        <row r="209">
          <cell r="B209" t="str">
            <v>Temple University</v>
          </cell>
          <cell r="C209" t="str">
            <v>Philadelphia</v>
          </cell>
          <cell r="D209" t="str">
            <v>PA</v>
          </cell>
          <cell r="E209">
            <v>82700</v>
          </cell>
          <cell r="F209">
            <v>46700</v>
          </cell>
          <cell r="G209">
            <v>9.2837180999999998</v>
          </cell>
          <cell r="H209">
            <v>0.77590692000000006</v>
          </cell>
          <cell r="I209">
            <v>35.593597000000003</v>
          </cell>
          <cell r="J209">
            <v>1.675778</v>
          </cell>
          <cell r="K209">
            <v>3.3044095000000002</v>
          </cell>
          <cell r="L209">
            <v>0.15557451999999999</v>
          </cell>
          <cell r="M209">
            <v>-3.1283609999999999</v>
          </cell>
          <cell r="N209">
            <v>-9.5345650000000006</v>
          </cell>
          <cell r="O209">
            <v>2996.6666666666601</v>
          </cell>
        </row>
        <row r="210">
          <cell r="B210" t="str">
            <v>Cerritos Community College</v>
          </cell>
          <cell r="C210" t="str">
            <v>Los Angeles</v>
          </cell>
          <cell r="D210" t="str">
            <v>CA</v>
          </cell>
          <cell r="E210">
            <v>45500</v>
          </cell>
          <cell r="F210">
            <v>30200</v>
          </cell>
          <cell r="G210">
            <v>23.391293000000001</v>
          </cell>
          <cell r="H210">
            <v>0</v>
          </cell>
          <cell r="I210">
            <v>14.123659999999999</v>
          </cell>
          <cell r="J210">
            <v>0.1542559</v>
          </cell>
          <cell r="K210">
            <v>3.3037065999999999</v>
          </cell>
          <cell r="L210">
            <v>3.6082450000000002E-2</v>
          </cell>
          <cell r="M210">
            <v>-5.9970169000000002</v>
          </cell>
          <cell r="N210">
            <v>-7.1636667000000003</v>
          </cell>
          <cell r="O210">
            <v>3216</v>
          </cell>
        </row>
        <row r="211">
          <cell r="B211" t="str">
            <v>Clark Atlanta University</v>
          </cell>
          <cell r="C211" t="str">
            <v>Atlanta</v>
          </cell>
          <cell r="D211" t="str">
            <v>GA</v>
          </cell>
          <cell r="E211">
            <v>54500</v>
          </cell>
          <cell r="F211">
            <v>35200</v>
          </cell>
          <cell r="G211">
            <v>17.830929000000001</v>
          </cell>
          <cell r="H211">
            <v>0.31075120000000001</v>
          </cell>
          <cell r="I211">
            <v>18.507406</v>
          </cell>
          <cell r="J211">
            <v>0.69318431999999996</v>
          </cell>
          <cell r="K211">
            <v>3.3000424000000002</v>
          </cell>
          <cell r="L211">
            <v>0.12360121</v>
          </cell>
          <cell r="M211">
            <v>1.0215578000000001</v>
          </cell>
          <cell r="N211">
            <v>2.2438178</v>
          </cell>
          <cell r="O211">
            <v>825.66666666666595</v>
          </cell>
        </row>
        <row r="212">
          <cell r="B212" t="str">
            <v>La Sierra University</v>
          </cell>
          <cell r="C212" t="str">
            <v>Los Angeles</v>
          </cell>
          <cell r="D212" t="str">
            <v>CA</v>
          </cell>
          <cell r="E212">
            <v>81300</v>
          </cell>
          <cell r="F212">
            <v>43200</v>
          </cell>
          <cell r="G212">
            <v>11.186931</v>
          </cell>
          <cell r="H212">
            <v>1.5468284999999999</v>
          </cell>
          <cell r="I212">
            <v>29.474357999999999</v>
          </cell>
          <cell r="J212">
            <v>1.5374595</v>
          </cell>
          <cell r="K212">
            <v>3.2972758</v>
          </cell>
          <cell r="L212">
            <v>0.17199454</v>
          </cell>
          <cell r="M212">
            <v>-3.0348126999999998</v>
          </cell>
          <cell r="N212">
            <v>-3.9275197999999998</v>
          </cell>
          <cell r="O212">
            <v>205</v>
          </cell>
        </row>
        <row r="213">
          <cell r="B213" t="str">
            <v>Marymount Manhattan College</v>
          </cell>
          <cell r="C213" t="str">
            <v>New York</v>
          </cell>
          <cell r="D213" t="str">
            <v>NY</v>
          </cell>
          <cell r="E213">
            <v>91100</v>
          </cell>
          <cell r="F213">
            <v>35800</v>
          </cell>
          <cell r="G213">
            <v>11.929653</v>
          </cell>
          <cell r="H213">
            <v>4.1751680000000002</v>
          </cell>
          <cell r="I213">
            <v>27.616548999999999</v>
          </cell>
          <cell r="J213">
            <v>0.81323338000000001</v>
          </cell>
          <cell r="K213">
            <v>3.2945584999999999</v>
          </cell>
          <cell r="L213">
            <v>9.7015925000000003E-2</v>
          </cell>
          <cell r="M213">
            <v>-4.8914575999999999</v>
          </cell>
          <cell r="N213">
            <v>-12.096477999999999</v>
          </cell>
          <cell r="O213">
            <v>368.33333333333297</v>
          </cell>
        </row>
        <row r="214">
          <cell r="B214" t="str">
            <v>Mount Saint Mary College</v>
          </cell>
          <cell r="C214" t="str">
            <v>Poughkeepsie</v>
          </cell>
          <cell r="D214" t="str">
            <v>NY</v>
          </cell>
          <cell r="E214">
            <v>91700</v>
          </cell>
          <cell r="F214">
            <v>47100</v>
          </cell>
          <cell r="G214">
            <v>8.0073813999999999</v>
          </cell>
          <cell r="H214">
            <v>0.92643147999999997</v>
          </cell>
          <cell r="I214">
            <v>41.126987</v>
          </cell>
          <cell r="J214">
            <v>4.2073842E-2</v>
          </cell>
          <cell r="K214">
            <v>3.2931949999999999</v>
          </cell>
          <cell r="L214">
            <v>3.3690132999999998E-3</v>
          </cell>
          <cell r="M214">
            <v>-5.0053495999999997</v>
          </cell>
          <cell r="N214">
            <v>-11.328357</v>
          </cell>
          <cell r="O214">
            <v>278.33333333333297</v>
          </cell>
        </row>
        <row r="215">
          <cell r="B215" t="str">
            <v>Essex County College</v>
          </cell>
          <cell r="C215" t="str">
            <v>Newark</v>
          </cell>
          <cell r="D215" t="str">
            <v>NJ</v>
          </cell>
          <cell r="E215">
            <v>43000</v>
          </cell>
          <cell r="F215">
            <v>28400</v>
          </cell>
          <cell r="G215">
            <v>25.286118999999999</v>
          </cell>
          <cell r="H215">
            <v>0.27855477000000001</v>
          </cell>
          <cell r="I215">
            <v>13.015045000000001</v>
          </cell>
          <cell r="J215">
            <v>6.8714947000000004E-4</v>
          </cell>
          <cell r="K215">
            <v>3.2910001000000002</v>
          </cell>
          <cell r="L215">
            <v>1.7375345000000001E-4</v>
          </cell>
          <cell r="M215">
            <v>-2.1995895000000001</v>
          </cell>
          <cell r="N215">
            <v>0.38612049999999998</v>
          </cell>
          <cell r="O215">
            <v>972</v>
          </cell>
        </row>
        <row r="216">
          <cell r="B216" t="str">
            <v>Post University</v>
          </cell>
          <cell r="C216" t="str">
            <v>Bridgeport</v>
          </cell>
          <cell r="D216" t="str">
            <v>CT</v>
          </cell>
          <cell r="E216">
            <v>57800</v>
          </cell>
          <cell r="F216">
            <v>36800</v>
          </cell>
          <cell r="G216">
            <v>14.912630999999999</v>
          </cell>
          <cell r="H216">
            <v>1.0243846999999999</v>
          </cell>
          <cell r="I216">
            <v>22.05706</v>
          </cell>
          <cell r="J216">
            <v>2.4758532999999999E-2</v>
          </cell>
          <cell r="K216">
            <v>3.2892877999999999</v>
          </cell>
          <cell r="L216">
            <v>3.6921486999999999E-3</v>
          </cell>
          <cell r="M216">
            <v>12.631335999999999</v>
          </cell>
          <cell r="N216">
            <v>14.013412000000001</v>
          </cell>
          <cell r="O216">
            <v>132</v>
          </cell>
        </row>
        <row r="217">
          <cell r="B217" t="str">
            <v>Spelman College</v>
          </cell>
          <cell r="C217" t="str">
            <v>Atlanta</v>
          </cell>
          <cell r="D217" t="str">
            <v>GA</v>
          </cell>
          <cell r="E217">
            <v>84500</v>
          </cell>
          <cell r="F217">
            <v>49800</v>
          </cell>
          <cell r="G217">
            <v>9.4288510999999993</v>
          </cell>
          <cell r="H217">
            <v>1.3499798999999999</v>
          </cell>
          <cell r="I217">
            <v>34.880477999999997</v>
          </cell>
          <cell r="J217">
            <v>2.2544501000000001</v>
          </cell>
          <cell r="K217">
            <v>3.2888280999999999</v>
          </cell>
          <cell r="L217">
            <v>0.21256875</v>
          </cell>
          <cell r="M217">
            <v>1.2130018</v>
          </cell>
          <cell r="N217">
            <v>2.8918849999999998</v>
          </cell>
          <cell r="O217">
            <v>475</v>
          </cell>
        </row>
        <row r="218">
          <cell r="B218" t="str">
            <v>Mills College</v>
          </cell>
          <cell r="C218" t="str">
            <v>San Francisco</v>
          </cell>
          <cell r="D218" t="str">
            <v>CA</v>
          </cell>
          <cell r="E218">
            <v>79100</v>
          </cell>
          <cell r="F218">
            <v>40200</v>
          </cell>
          <cell r="G218">
            <v>10.617122</v>
          </cell>
          <cell r="H218">
            <v>3.4654498</v>
          </cell>
          <cell r="I218">
            <v>30.952389</v>
          </cell>
          <cell r="J218">
            <v>5.5721064</v>
          </cell>
          <cell r="K218">
            <v>3.2862529999999999</v>
          </cell>
          <cell r="L218">
            <v>0.59159731999999998</v>
          </cell>
          <cell r="M218">
            <v>-0.92406732000000003</v>
          </cell>
          <cell r="N218">
            <v>-5.9294862999999998</v>
          </cell>
          <cell r="O218">
            <v>115</v>
          </cell>
        </row>
        <row r="219">
          <cell r="B219" t="str">
            <v>Copiah-Lincoln Community College</v>
          </cell>
          <cell r="C219" t="str">
            <v>Jackson</v>
          </cell>
          <cell r="D219" t="str">
            <v>MS</v>
          </cell>
          <cell r="E219">
            <v>41400</v>
          </cell>
          <cell r="F219">
            <v>26900</v>
          </cell>
          <cell r="G219">
            <v>31.81024</v>
          </cell>
          <cell r="H219">
            <v>9.8101594E-2</v>
          </cell>
          <cell r="I219">
            <v>10.296646000000001</v>
          </cell>
          <cell r="J219">
            <v>1.6941412999999999E-2</v>
          </cell>
          <cell r="K219">
            <v>3.2753877999999998</v>
          </cell>
          <cell r="L219">
            <v>5.3891036999999999E-3</v>
          </cell>
          <cell r="M219">
            <v>-8.0965672000000009</v>
          </cell>
          <cell r="N219">
            <v>0.98651677000000004</v>
          </cell>
          <cell r="O219">
            <v>633.5</v>
          </cell>
        </row>
        <row r="220">
          <cell r="B220" t="str">
            <v>South Seattle Community College</v>
          </cell>
          <cell r="C220" t="str">
            <v>Seattle</v>
          </cell>
          <cell r="D220" t="str">
            <v>WA</v>
          </cell>
          <cell r="E220">
            <v>61600</v>
          </cell>
          <cell r="F220">
            <v>32600</v>
          </cell>
          <cell r="G220">
            <v>17.408611000000001</v>
          </cell>
          <cell r="H220">
            <v>0.38829144999999998</v>
          </cell>
          <cell r="I220">
            <v>18.803709000000001</v>
          </cell>
          <cell r="J220">
            <v>1.2727728000000001E-2</v>
          </cell>
          <cell r="K220">
            <v>3.2734643999999999</v>
          </cell>
          <cell r="L220">
            <v>2.2157206999999998E-3</v>
          </cell>
          <cell r="M220">
            <v>2.7059375999999999</v>
          </cell>
          <cell r="N220">
            <v>-0.61932856000000003</v>
          </cell>
          <cell r="O220">
            <v>385.33333333333297</v>
          </cell>
        </row>
        <row r="221">
          <cell r="B221" t="str">
            <v>Rochester Institute Of Technology</v>
          </cell>
          <cell r="C221" t="str">
            <v>Buffalo</v>
          </cell>
          <cell r="D221" t="str">
            <v>NY</v>
          </cell>
          <cell r="E221">
            <v>95700</v>
          </cell>
          <cell r="F221">
            <v>62400</v>
          </cell>
          <cell r="G221">
            <v>6.3269166999999999</v>
          </cell>
          <cell r="H221">
            <v>1.6997545999999999</v>
          </cell>
          <cell r="I221">
            <v>51.700190999999997</v>
          </cell>
          <cell r="J221">
            <v>1.7655730000000001</v>
          </cell>
          <cell r="K221">
            <v>3.2710279999999998</v>
          </cell>
          <cell r="L221">
            <v>0.11170633000000001</v>
          </cell>
          <cell r="M221">
            <v>0.44326103</v>
          </cell>
          <cell r="N221">
            <v>-0.24164683000000001</v>
          </cell>
          <cell r="O221">
            <v>1945.3333333333301</v>
          </cell>
        </row>
        <row r="222">
          <cell r="B222" t="str">
            <v>Florida Agricultural &amp; Mechanical University</v>
          </cell>
          <cell r="C222" t="str">
            <v>Tallahassee</v>
          </cell>
          <cell r="D222" t="str">
            <v>FL</v>
          </cell>
          <cell r="E222">
            <v>57000</v>
          </cell>
          <cell r="F222">
            <v>39300</v>
          </cell>
          <cell r="G222">
            <v>15.397835000000001</v>
          </cell>
          <cell r="H222">
            <v>0.20564513000000001</v>
          </cell>
          <cell r="I222">
            <v>21.212914000000001</v>
          </cell>
          <cell r="J222">
            <v>0.59565467000000005</v>
          </cell>
          <cell r="K222">
            <v>3.2663293000000002</v>
          </cell>
          <cell r="L222">
            <v>9.1717913999999998E-2</v>
          </cell>
          <cell r="M222">
            <v>1.9561058</v>
          </cell>
          <cell r="N222">
            <v>7.7264337999999997</v>
          </cell>
          <cell r="O222">
            <v>2142.6666666666601</v>
          </cell>
        </row>
        <row r="223">
          <cell r="B223" t="str">
            <v>Nova Southeastern University</v>
          </cell>
          <cell r="C223" t="str">
            <v>Miami</v>
          </cell>
          <cell r="D223" t="str">
            <v>FL</v>
          </cell>
          <cell r="E223">
            <v>64000</v>
          </cell>
          <cell r="F223">
            <v>43500</v>
          </cell>
          <cell r="G223">
            <v>13.516560999999999</v>
          </cell>
          <cell r="H223">
            <v>1.5008927999999999</v>
          </cell>
          <cell r="I223">
            <v>24.109715000000001</v>
          </cell>
          <cell r="J223">
            <v>0</v>
          </cell>
          <cell r="K223">
            <v>3.2588043</v>
          </cell>
          <cell r="L223">
            <v>0</v>
          </cell>
          <cell r="M223">
            <v>-1.5060370999999999</v>
          </cell>
          <cell r="N223">
            <v>-7.7652239999999999</v>
          </cell>
          <cell r="O223">
            <v>286.33333333333297</v>
          </cell>
        </row>
        <row r="224">
          <cell r="B224" t="str">
            <v>Adelphi University</v>
          </cell>
          <cell r="C224" t="str">
            <v>New York</v>
          </cell>
          <cell r="D224" t="str">
            <v>NY</v>
          </cell>
          <cell r="E224">
            <v>96300</v>
          </cell>
          <cell r="F224">
            <v>50700</v>
          </cell>
          <cell r="G224">
            <v>8.7048024999999996</v>
          </cell>
          <cell r="H224">
            <v>2.3863256000000002</v>
          </cell>
          <cell r="I224">
            <v>37.433441000000002</v>
          </cell>
          <cell r="J224">
            <v>3.0012797999999998</v>
          </cell>
          <cell r="K224">
            <v>3.2585073000000002</v>
          </cell>
          <cell r="L224">
            <v>0.26125546999999999</v>
          </cell>
          <cell r="M224">
            <v>-3.1201150000000002</v>
          </cell>
          <cell r="N224">
            <v>-7.7034124999999998</v>
          </cell>
          <cell r="O224">
            <v>509</v>
          </cell>
        </row>
        <row r="225">
          <cell r="B225" t="str">
            <v>Tennessee College Of Applied Technology-Jackson</v>
          </cell>
          <cell r="C225" t="str">
            <v>Jackson</v>
          </cell>
          <cell r="D225" t="str">
            <v>TN</v>
          </cell>
          <cell r="E225">
            <v>54600</v>
          </cell>
          <cell r="F225">
            <v>30000</v>
          </cell>
          <cell r="G225">
            <v>17.666834000000001</v>
          </cell>
          <cell r="H225">
            <v>0.11826245000000001</v>
          </cell>
          <cell r="I225">
            <v>18.335132999999999</v>
          </cell>
          <cell r="J225">
            <v>1.1888341E-2</v>
          </cell>
          <cell r="K225">
            <v>3.2392375000000002</v>
          </cell>
          <cell r="L225">
            <v>2.1002935000000002E-3</v>
          </cell>
          <cell r="M225">
            <v>1.9696769000000001</v>
          </cell>
          <cell r="N225">
            <v>5.8064041</v>
          </cell>
          <cell r="O225">
            <v>108.5</v>
          </cell>
        </row>
        <row r="226">
          <cell r="B226" t="str">
            <v>Southeastern Oklahoma State University</v>
          </cell>
          <cell r="C226" t="str">
            <v>Sherman</v>
          </cell>
          <cell r="D226" t="str">
            <v>OK</v>
          </cell>
          <cell r="E226">
            <v>58700</v>
          </cell>
          <cell r="F226">
            <v>34100</v>
          </cell>
          <cell r="G226">
            <v>17.545877000000001</v>
          </cell>
          <cell r="H226">
            <v>0.28625434999999999</v>
          </cell>
          <cell r="I226">
            <v>18.455850999999999</v>
          </cell>
          <cell r="J226">
            <v>1.8860066000000002E-2</v>
          </cell>
          <cell r="K226">
            <v>3.2382409999999999</v>
          </cell>
          <cell r="L226">
            <v>3.3091641999999999E-3</v>
          </cell>
          <cell r="M226">
            <v>-2.1422032999999998</v>
          </cell>
          <cell r="N226">
            <v>-4.7380867000000002</v>
          </cell>
          <cell r="O226">
            <v>525.66666666666595</v>
          </cell>
        </row>
        <row r="227">
          <cell r="B227" t="str">
            <v>Williston State College</v>
          </cell>
          <cell r="C227" t="str">
            <v>Williston</v>
          </cell>
          <cell r="D227" t="str">
            <v>ND</v>
          </cell>
          <cell r="E227">
            <v>60200</v>
          </cell>
          <cell r="F227">
            <v>34900</v>
          </cell>
          <cell r="G227">
            <v>14.718456</v>
          </cell>
          <cell r="H227">
            <v>0.34145482999999999</v>
          </cell>
          <cell r="I227">
            <v>21.930895</v>
          </cell>
          <cell r="J227">
            <v>3.0401022999999999E-2</v>
          </cell>
          <cell r="K227">
            <v>3.2278891000000001</v>
          </cell>
          <cell r="L227">
            <v>4.4745617E-3</v>
          </cell>
          <cell r="M227">
            <v>-5.1851019999999997</v>
          </cell>
          <cell r="N227">
            <v>-17.890438</v>
          </cell>
          <cell r="O227">
            <v>170.333333333333</v>
          </cell>
        </row>
        <row r="228">
          <cell r="B228" t="str">
            <v>H. Councill Trenholm State Technical College</v>
          </cell>
          <cell r="C228" t="str">
            <v>Montgomery</v>
          </cell>
          <cell r="D228" t="str">
            <v>AL</v>
          </cell>
          <cell r="E228">
            <v>34500</v>
          </cell>
          <cell r="F228">
            <v>22300</v>
          </cell>
          <cell r="G228">
            <v>33.179057999999998</v>
          </cell>
          <cell r="H228">
            <v>0.12246414</v>
          </cell>
          <cell r="I228">
            <v>9.6935377000000003</v>
          </cell>
          <cell r="J228">
            <v>1.8267485999999999E-2</v>
          </cell>
          <cell r="K228">
            <v>3.2162244000000002</v>
          </cell>
          <cell r="L228">
            <v>6.0609797999999996E-3</v>
          </cell>
          <cell r="M228">
            <v>-9.2125167999999995</v>
          </cell>
          <cell r="N228">
            <v>-8.0974979000000005</v>
          </cell>
          <cell r="O228">
            <v>194.5</v>
          </cell>
        </row>
        <row r="229">
          <cell r="B229" t="str">
            <v>College Of The Desert</v>
          </cell>
          <cell r="C229" t="str">
            <v>Los Angeles</v>
          </cell>
          <cell r="D229" t="str">
            <v>CA</v>
          </cell>
          <cell r="E229">
            <v>44900</v>
          </cell>
          <cell r="F229">
            <v>28400</v>
          </cell>
          <cell r="G229">
            <v>24.684334</v>
          </cell>
          <cell r="H229">
            <v>0.35401579999999999</v>
          </cell>
          <cell r="I229">
            <v>13.013612999999999</v>
          </cell>
          <cell r="J229">
            <v>0</v>
          </cell>
          <cell r="K229">
            <v>3.2123236999999998</v>
          </cell>
          <cell r="L229">
            <v>0</v>
          </cell>
          <cell r="M229">
            <v>-7.3196702</v>
          </cell>
          <cell r="N229">
            <v>-6.3421979000000004</v>
          </cell>
          <cell r="O229">
            <v>1342.6666666666599</v>
          </cell>
        </row>
        <row r="230">
          <cell r="B230" t="str">
            <v>Universal Technical Institute of Rancho Cucamonga, CA</v>
          </cell>
          <cell r="C230" t="str">
            <v>Los Angeles</v>
          </cell>
          <cell r="D230" t="str">
            <v>CA</v>
          </cell>
          <cell r="E230">
            <v>62900</v>
          </cell>
          <cell r="F230">
            <v>41300</v>
          </cell>
          <cell r="G230">
            <v>13.784988999999999</v>
          </cell>
          <cell r="H230">
            <v>0.24697701999999999</v>
          </cell>
          <cell r="I230">
            <v>23.239635</v>
          </cell>
          <cell r="J230">
            <v>0.12418132</v>
          </cell>
          <cell r="K230">
            <v>3.2035813000000002</v>
          </cell>
          <cell r="L230">
            <v>1.7118380999999998E-2</v>
          </cell>
          <cell r="M230">
            <v>1.4908986</v>
          </cell>
          <cell r="N230">
            <v>4.2607565000000003</v>
          </cell>
          <cell r="O230">
            <v>2105</v>
          </cell>
        </row>
        <row r="231">
          <cell r="B231" t="str">
            <v>Glendale Career College</v>
          </cell>
          <cell r="C231" t="str">
            <v>Los Angeles</v>
          </cell>
          <cell r="D231" t="str">
            <v>CA</v>
          </cell>
          <cell r="E231">
            <v>33200</v>
          </cell>
          <cell r="F231">
            <v>17900</v>
          </cell>
          <cell r="G231">
            <v>38.327796999999997</v>
          </cell>
          <cell r="H231">
            <v>0.16438183000000001</v>
          </cell>
          <cell r="I231">
            <v>8.3514146999999994</v>
          </cell>
          <cell r="J231">
            <v>8.7119303999999995E-2</v>
          </cell>
          <cell r="K231">
            <v>3.2009132</v>
          </cell>
          <cell r="L231">
            <v>3.3390913000000001E-2</v>
          </cell>
          <cell r="M231">
            <v>-16.010752</v>
          </cell>
          <cell r="N231">
            <v>-9.7365150000000007</v>
          </cell>
          <cell r="O231">
            <v>172</v>
          </cell>
        </row>
        <row r="232">
          <cell r="B232" t="str">
            <v>Dominican University Of California</v>
          </cell>
          <cell r="C232" t="str">
            <v>San Francisco</v>
          </cell>
          <cell r="D232" t="str">
            <v>CA</v>
          </cell>
          <cell r="E232">
            <v>98100</v>
          </cell>
          <cell r="F232">
            <v>45200</v>
          </cell>
          <cell r="G232">
            <v>6.0711908000000001</v>
          </cell>
          <cell r="H232">
            <v>2.5760667000000002</v>
          </cell>
          <cell r="I232">
            <v>52.676445000000001</v>
          </cell>
          <cell r="J232">
            <v>4.0258488999999997</v>
          </cell>
          <cell r="K232">
            <v>3.1980876999999999</v>
          </cell>
          <cell r="L232">
            <v>0.24441697000000001</v>
          </cell>
          <cell r="M232">
            <v>-3.3007230999999999</v>
          </cell>
          <cell r="N232">
            <v>-7.2853937000000002</v>
          </cell>
          <cell r="O232">
            <v>137.666666666666</v>
          </cell>
        </row>
        <row r="233">
          <cell r="B233" t="str">
            <v>Belhaven University</v>
          </cell>
          <cell r="C233" t="str">
            <v>Jackson</v>
          </cell>
          <cell r="D233" t="str">
            <v>MS</v>
          </cell>
          <cell r="E233">
            <v>77300</v>
          </cell>
          <cell r="F233">
            <v>32200</v>
          </cell>
          <cell r="G233">
            <v>12.699437</v>
          </cell>
          <cell r="H233">
            <v>0.74887884000000005</v>
          </cell>
          <cell r="I233">
            <v>25.175015999999999</v>
          </cell>
          <cell r="J233">
            <v>2.4903165999999999</v>
          </cell>
          <cell r="K233">
            <v>3.1970854000000002</v>
          </cell>
          <cell r="L233">
            <v>0.31625619999999999</v>
          </cell>
          <cell r="M233">
            <v>-3.2476432000000002</v>
          </cell>
          <cell r="N233">
            <v>-7.2268724000000004</v>
          </cell>
          <cell r="O233">
            <v>139.5</v>
          </cell>
        </row>
        <row r="234">
          <cell r="B234" t="str">
            <v>ETI School Of Skilled Trades</v>
          </cell>
          <cell r="C234" t="str">
            <v>Chicago</v>
          </cell>
          <cell r="D234" t="str">
            <v>IL</v>
          </cell>
          <cell r="E234">
            <v>63100</v>
          </cell>
          <cell r="F234">
            <v>37400</v>
          </cell>
          <cell r="G234">
            <v>14.308093</v>
          </cell>
          <cell r="H234">
            <v>0.97700012000000003</v>
          </cell>
          <cell r="I234">
            <v>22.285026999999999</v>
          </cell>
          <cell r="J234">
            <v>0.18654738000000001</v>
          </cell>
          <cell r="K234">
            <v>3.1885623999999999</v>
          </cell>
          <cell r="L234">
            <v>2.6691373000000001E-2</v>
          </cell>
          <cell r="M234">
            <v>7.4553342000000002</v>
          </cell>
          <cell r="N234">
            <v>9.4256563</v>
          </cell>
          <cell r="O234">
            <v>138.5</v>
          </cell>
        </row>
        <row r="235">
          <cell r="B235" t="str">
            <v>Seton Hall University</v>
          </cell>
          <cell r="C235" t="str">
            <v>Newark</v>
          </cell>
          <cell r="D235" t="str">
            <v>NJ</v>
          </cell>
          <cell r="E235">
            <v>100900</v>
          </cell>
          <cell r="F235">
            <v>56900</v>
          </cell>
          <cell r="G235">
            <v>7.5406461</v>
          </cell>
          <cell r="H235">
            <v>2.4662397</v>
          </cell>
          <cell r="I235">
            <v>42.224032999999999</v>
          </cell>
          <cell r="J235">
            <v>1.3526974</v>
          </cell>
          <cell r="K235">
            <v>3.1839650000000002</v>
          </cell>
          <cell r="L235">
            <v>0.10200213</v>
          </cell>
          <cell r="M235">
            <v>-2.514046</v>
          </cell>
          <cell r="N235">
            <v>-6.2506393999999998</v>
          </cell>
          <cell r="O235">
            <v>1009.66666666666</v>
          </cell>
        </row>
        <row r="236">
          <cell r="B236" t="str">
            <v>New Mexico State University</v>
          </cell>
          <cell r="C236" t="str">
            <v>El Paso</v>
          </cell>
          <cell r="D236" t="str">
            <v>NM</v>
          </cell>
          <cell r="E236">
            <v>59300</v>
          </cell>
          <cell r="F236">
            <v>33500</v>
          </cell>
          <cell r="G236">
            <v>17.891995999999999</v>
          </cell>
          <cell r="H236">
            <v>0.21204582999999999</v>
          </cell>
          <cell r="I236">
            <v>17.780607</v>
          </cell>
          <cell r="J236">
            <v>0.45601608999999999</v>
          </cell>
          <cell r="K236">
            <v>3.1813053999999998</v>
          </cell>
          <cell r="L236">
            <v>8.1590377000000006E-2</v>
          </cell>
          <cell r="M236">
            <v>1.1738766</v>
          </cell>
          <cell r="N236">
            <v>1.9399519999999999</v>
          </cell>
          <cell r="O236">
            <v>3272.6666666666601</v>
          </cell>
        </row>
        <row r="237">
          <cell r="B237" t="str">
            <v>Westwood College - South Bay</v>
          </cell>
          <cell r="C237" t="str">
            <v>Los Angeles</v>
          </cell>
          <cell r="D237" t="str">
            <v>CA</v>
          </cell>
          <cell r="E237">
            <v>39500</v>
          </cell>
          <cell r="F237">
            <v>19000</v>
          </cell>
          <cell r="G237">
            <v>30.418410999999999</v>
          </cell>
          <cell r="H237">
            <v>7.0912859999999994E-2</v>
          </cell>
          <cell r="I237">
            <v>10.455142</v>
          </cell>
          <cell r="J237">
            <v>5.9252317999999998E-2</v>
          </cell>
          <cell r="K237">
            <v>3.1802880999999998</v>
          </cell>
          <cell r="L237">
            <v>1.8023614E-2</v>
          </cell>
          <cell r="M237">
            <v>5.0346517999999998</v>
          </cell>
          <cell r="N237">
            <v>-1.2715350000000001</v>
          </cell>
          <cell r="O237">
            <v>52.5</v>
          </cell>
        </row>
        <row r="238">
          <cell r="B238" t="str">
            <v>California Institute Of Technology</v>
          </cell>
          <cell r="C238" t="str">
            <v>Los Angeles</v>
          </cell>
          <cell r="D238" t="str">
            <v>CA</v>
          </cell>
          <cell r="E238">
            <v>124500</v>
          </cell>
          <cell r="F238">
            <v>83000</v>
          </cell>
          <cell r="G238">
            <v>4.8102688999999996</v>
          </cell>
          <cell r="H238">
            <v>4.3595594999999996</v>
          </cell>
          <cell r="I238">
            <v>66.062186999999994</v>
          </cell>
          <cell r="J238">
            <v>15.034837</v>
          </cell>
          <cell r="K238">
            <v>3.1777687000000001</v>
          </cell>
          <cell r="L238">
            <v>0.72321606000000005</v>
          </cell>
          <cell r="M238">
            <v>-1.3833108999999999</v>
          </cell>
          <cell r="N238">
            <v>-7.9113879000000003</v>
          </cell>
          <cell r="O238">
            <v>190.666666666666</v>
          </cell>
        </row>
        <row r="239">
          <cell r="B239" t="str">
            <v>Northeastern Illinois University</v>
          </cell>
          <cell r="C239" t="str">
            <v>Chicago</v>
          </cell>
          <cell r="D239" t="str">
            <v>IL</v>
          </cell>
          <cell r="E239">
            <v>53300</v>
          </cell>
          <cell r="F239">
            <v>34900</v>
          </cell>
          <cell r="G239">
            <v>18.364094000000001</v>
          </cell>
          <cell r="H239">
            <v>0.12983769000000001</v>
          </cell>
          <cell r="I239">
            <v>17.297632</v>
          </cell>
          <cell r="J239">
            <v>0.19512727999999999</v>
          </cell>
          <cell r="K239">
            <v>3.1765534999999998</v>
          </cell>
          <cell r="L239">
            <v>3.5833359000000002E-2</v>
          </cell>
          <cell r="M239">
            <v>1.0868968999999999</v>
          </cell>
          <cell r="N239">
            <v>5.7185248000000001E-2</v>
          </cell>
          <cell r="O239">
            <v>900</v>
          </cell>
        </row>
        <row r="240">
          <cell r="B240" t="str">
            <v>Roosevelt University</v>
          </cell>
          <cell r="C240" t="str">
            <v>Chicago</v>
          </cell>
          <cell r="D240" t="str">
            <v>IL</v>
          </cell>
          <cell r="E240">
            <v>73500</v>
          </cell>
          <cell r="F240">
            <v>37000</v>
          </cell>
          <cell r="G240">
            <v>14.085454</v>
          </cell>
          <cell r="H240">
            <v>0.90270691999999997</v>
          </cell>
          <cell r="I240">
            <v>22.551323</v>
          </cell>
          <cell r="J240">
            <v>0</v>
          </cell>
          <cell r="K240">
            <v>3.1764559999999999</v>
          </cell>
          <cell r="L240">
            <v>0</v>
          </cell>
          <cell r="M240">
            <v>-6.0675983000000002</v>
          </cell>
          <cell r="N240">
            <v>-10.915758</v>
          </cell>
          <cell r="O240">
            <v>211</v>
          </cell>
        </row>
        <row r="241">
          <cell r="B241" t="str">
            <v>Montclair State University</v>
          </cell>
          <cell r="C241" t="str">
            <v>Newark</v>
          </cell>
          <cell r="D241" t="str">
            <v>NJ</v>
          </cell>
          <cell r="E241">
            <v>86600</v>
          </cell>
          <cell r="F241">
            <v>50000</v>
          </cell>
          <cell r="G241">
            <v>9.4593858999999991</v>
          </cell>
          <cell r="H241">
            <v>0.54788130999999995</v>
          </cell>
          <cell r="I241">
            <v>33.517989999999998</v>
          </cell>
          <cell r="J241">
            <v>0.74326283000000004</v>
          </cell>
          <cell r="K241">
            <v>3.1705961</v>
          </cell>
          <cell r="L241">
            <v>7.0308103999999996E-2</v>
          </cell>
          <cell r="M241">
            <v>-3.0900805</v>
          </cell>
          <cell r="N241">
            <v>-6.5529675000000003</v>
          </cell>
          <cell r="O241">
            <v>1434.6666666666599</v>
          </cell>
        </row>
        <row r="242">
          <cell r="B242" t="str">
            <v>Strayer University</v>
          </cell>
          <cell r="C242" t="str">
            <v>Washington DC</v>
          </cell>
          <cell r="D242" t="str">
            <v>VA</v>
          </cell>
          <cell r="E242">
            <v>52700</v>
          </cell>
          <cell r="F242">
            <v>34200</v>
          </cell>
          <cell r="G242">
            <v>17.962790999999999</v>
          </cell>
          <cell r="H242">
            <v>0.26728603000000001</v>
          </cell>
          <cell r="I242">
            <v>17.562684999999998</v>
          </cell>
          <cell r="J242">
            <v>3.2458443E-3</v>
          </cell>
          <cell r="K242">
            <v>3.1547486999999999</v>
          </cell>
          <cell r="L242">
            <v>5.8304419999999997E-4</v>
          </cell>
          <cell r="M242">
            <v>13.367470000000001</v>
          </cell>
          <cell r="N242">
            <v>21.056915</v>
          </cell>
          <cell r="O242">
            <v>613</v>
          </cell>
        </row>
        <row r="243">
          <cell r="B243" t="str">
            <v>Methodist University</v>
          </cell>
          <cell r="C243" t="str">
            <v>Fayetteville</v>
          </cell>
          <cell r="D243" t="str">
            <v>NC</v>
          </cell>
          <cell r="E243">
            <v>68600</v>
          </cell>
          <cell r="F243">
            <v>39300</v>
          </cell>
          <cell r="G243">
            <v>14.348197000000001</v>
          </cell>
          <cell r="H243">
            <v>0.54333872000000005</v>
          </cell>
          <cell r="I243">
            <v>21.976085999999999</v>
          </cell>
          <cell r="J243">
            <v>5.3761183999999997E-2</v>
          </cell>
          <cell r="K243">
            <v>3.1531720000000001</v>
          </cell>
          <cell r="L243">
            <v>7.7137606999999999E-3</v>
          </cell>
          <cell r="M243">
            <v>-4.1235824000000001</v>
          </cell>
          <cell r="N243">
            <v>-8.6226683000000008</v>
          </cell>
          <cell r="O243">
            <v>401</v>
          </cell>
        </row>
        <row r="244">
          <cell r="B244" t="str">
            <v>Lasell College</v>
          </cell>
          <cell r="C244" t="str">
            <v>Boston</v>
          </cell>
          <cell r="D244" t="str">
            <v>MA</v>
          </cell>
          <cell r="E244">
            <v>74300</v>
          </cell>
          <cell r="F244">
            <v>45300</v>
          </cell>
          <cell r="G244">
            <v>10.896926000000001</v>
          </cell>
          <cell r="H244">
            <v>2.1509664000000002</v>
          </cell>
          <cell r="I244">
            <v>28.893378999999999</v>
          </cell>
          <cell r="J244">
            <v>2.2598011000000001E-2</v>
          </cell>
          <cell r="K244">
            <v>3.1484901999999999</v>
          </cell>
          <cell r="L244">
            <v>2.4624885999999999E-3</v>
          </cell>
          <cell r="M244">
            <v>-5.7204598999999998</v>
          </cell>
          <cell r="N244">
            <v>-16.797796000000002</v>
          </cell>
          <cell r="O244">
            <v>203</v>
          </cell>
        </row>
        <row r="245">
          <cell r="B245" t="str">
            <v>Advanced Technology Institute</v>
          </cell>
          <cell r="C245" t="str">
            <v>Virginia Beach</v>
          </cell>
          <cell r="D245" t="str">
            <v>VA</v>
          </cell>
          <cell r="E245">
            <v>57200</v>
          </cell>
          <cell r="F245">
            <v>33900</v>
          </cell>
          <cell r="G245">
            <v>15.953134</v>
          </cell>
          <cell r="H245">
            <v>0.24579081</v>
          </cell>
          <cell r="I245">
            <v>19.706887999999999</v>
          </cell>
          <cell r="J245">
            <v>4.0723380000000003E-2</v>
          </cell>
          <cell r="K245">
            <v>3.1438663</v>
          </cell>
          <cell r="L245">
            <v>6.4966553000000002E-3</v>
          </cell>
          <cell r="M245">
            <v>5.1361670000000004</v>
          </cell>
          <cell r="N245">
            <v>10.330075000000001</v>
          </cell>
          <cell r="O245">
            <v>127.666666666666</v>
          </cell>
        </row>
        <row r="246">
          <cell r="B246" t="str">
            <v>Anthem Institute</v>
          </cell>
          <cell r="C246" t="str">
            <v>Newark</v>
          </cell>
          <cell r="D246" t="str">
            <v>NJ</v>
          </cell>
          <cell r="E246">
            <v>56900</v>
          </cell>
          <cell r="F246">
            <v>32200</v>
          </cell>
          <cell r="G246">
            <v>18.898329</v>
          </cell>
          <cell r="H246">
            <v>0.37734183999999998</v>
          </cell>
          <cell r="I246">
            <v>16.600491999999999</v>
          </cell>
          <cell r="J246">
            <v>0.76003169999999998</v>
          </cell>
          <cell r="K246">
            <v>3.1372156000000002</v>
          </cell>
          <cell r="L246">
            <v>0.14363329</v>
          </cell>
          <cell r="M246">
            <v>10.026569</v>
          </cell>
          <cell r="N246">
            <v>17.269711999999998</v>
          </cell>
          <cell r="O246">
            <v>701.66666666666595</v>
          </cell>
        </row>
        <row r="247">
          <cell r="B247" t="str">
            <v>Lee College</v>
          </cell>
          <cell r="C247" t="str">
            <v>Houston</v>
          </cell>
          <cell r="D247" t="str">
            <v>TX</v>
          </cell>
          <cell r="E247">
            <v>63300</v>
          </cell>
          <cell r="F247">
            <v>34400</v>
          </cell>
          <cell r="G247">
            <v>16.421403999999999</v>
          </cell>
          <cell r="H247">
            <v>0.10605340000000001</v>
          </cell>
          <cell r="I247">
            <v>19.073608</v>
          </cell>
          <cell r="J247">
            <v>0.34340348999999998</v>
          </cell>
          <cell r="K247">
            <v>3.1321539999999999</v>
          </cell>
          <cell r="L247">
            <v>5.6391667999999999E-2</v>
          </cell>
          <cell r="M247">
            <v>-1.7041065</v>
          </cell>
          <cell r="N247">
            <v>-4.7044519999999999</v>
          </cell>
          <cell r="O247">
            <v>674.83333333333303</v>
          </cell>
        </row>
        <row r="248">
          <cell r="B248" t="str">
            <v>Mitchell Technical Institute</v>
          </cell>
          <cell r="C248" t="str">
            <v>Mitchell</v>
          </cell>
          <cell r="D248" t="str">
            <v>SD</v>
          </cell>
          <cell r="E248">
            <v>59000</v>
          </cell>
          <cell r="F248">
            <v>41400</v>
          </cell>
          <cell r="G248">
            <v>9.8648890999999992</v>
          </cell>
          <cell r="H248">
            <v>0.12388871999999999</v>
          </cell>
          <cell r="I248">
            <v>31.680515</v>
          </cell>
          <cell r="J248">
            <v>0</v>
          </cell>
          <cell r="K248">
            <v>3.1252477000000001</v>
          </cell>
          <cell r="L248">
            <v>0</v>
          </cell>
          <cell r="M248">
            <v>-1.3488239</v>
          </cell>
          <cell r="N248">
            <v>-14.025122</v>
          </cell>
          <cell r="O248">
            <v>225</v>
          </cell>
        </row>
        <row r="249">
          <cell r="B249" t="str">
            <v>El Camino College</v>
          </cell>
          <cell r="C249" t="str">
            <v>Los Angeles</v>
          </cell>
          <cell r="D249" t="str">
            <v>CA</v>
          </cell>
          <cell r="E249">
            <v>51600</v>
          </cell>
          <cell r="F249">
            <v>28300</v>
          </cell>
          <cell r="G249">
            <v>21.975967000000001</v>
          </cell>
          <cell r="H249">
            <v>0.34022902999999999</v>
          </cell>
          <cell r="I249">
            <v>14.19317</v>
          </cell>
          <cell r="J249">
            <v>0.32214378999999999</v>
          </cell>
          <cell r="K249">
            <v>3.1190863000000002</v>
          </cell>
          <cell r="L249">
            <v>7.0794209999999996E-2</v>
          </cell>
          <cell r="M249">
            <v>-2.1835759000000001</v>
          </cell>
          <cell r="N249">
            <v>-2.1863909000000001</v>
          </cell>
          <cell r="O249">
            <v>3618.3333333333298</v>
          </cell>
        </row>
        <row r="250">
          <cell r="B250" t="str">
            <v>Victoria College</v>
          </cell>
          <cell r="C250" t="str">
            <v>Victoria</v>
          </cell>
          <cell r="D250" t="str">
            <v>TX</v>
          </cell>
          <cell r="E250">
            <v>65600</v>
          </cell>
          <cell r="F250">
            <v>34700</v>
          </cell>
          <cell r="G250">
            <v>16.425104000000001</v>
          </cell>
          <cell r="H250">
            <v>0.27140831999999998</v>
          </cell>
          <cell r="I250">
            <v>18.974011999999998</v>
          </cell>
          <cell r="J250">
            <v>0.28507592999999998</v>
          </cell>
          <cell r="K250">
            <v>3.1165012999999999</v>
          </cell>
          <cell r="L250">
            <v>4.6824019000000001E-2</v>
          </cell>
          <cell r="M250">
            <v>-2.6225884000000002</v>
          </cell>
          <cell r="N250">
            <v>-0.86889844999999999</v>
          </cell>
          <cell r="O250">
            <v>717.33333333333303</v>
          </cell>
        </row>
        <row r="251">
          <cell r="B251" t="str">
            <v>Kettering University</v>
          </cell>
          <cell r="C251" t="str">
            <v>Detroit</v>
          </cell>
          <cell r="D251" t="str">
            <v>MI</v>
          </cell>
          <cell r="E251">
            <v>100100</v>
          </cell>
          <cell r="F251">
            <v>85400</v>
          </cell>
          <cell r="G251">
            <v>4.1647800999999998</v>
          </cell>
          <cell r="H251">
            <v>0.51637679000000003</v>
          </cell>
          <cell r="I251">
            <v>74.689376999999993</v>
          </cell>
          <cell r="J251">
            <v>0</v>
          </cell>
          <cell r="K251">
            <v>3.1106484000000001</v>
          </cell>
          <cell r="L251">
            <v>0</v>
          </cell>
          <cell r="M251">
            <v>-1.3353173</v>
          </cell>
          <cell r="N251">
            <v>-5.1616267999999996</v>
          </cell>
          <cell r="O251">
            <v>502</v>
          </cell>
        </row>
        <row r="252">
          <cell r="B252" t="str">
            <v>South Georgia Technical College</v>
          </cell>
          <cell r="C252" t="str">
            <v>Americus</v>
          </cell>
          <cell r="D252" t="str">
            <v>GA</v>
          </cell>
          <cell r="E252">
            <v>29700</v>
          </cell>
          <cell r="F252">
            <v>18500</v>
          </cell>
          <cell r="G252">
            <v>41.270695000000003</v>
          </cell>
          <cell r="H252">
            <v>6.2383078000000002E-2</v>
          </cell>
          <cell r="I252">
            <v>7.5240850000000004</v>
          </cell>
          <cell r="J252">
            <v>1.031527E-2</v>
          </cell>
          <cell r="K252">
            <v>3.1052423</v>
          </cell>
          <cell r="L252">
            <v>4.2571835000000001E-3</v>
          </cell>
          <cell r="M252">
            <v>-11.140316</v>
          </cell>
          <cell r="N252">
            <v>-14.550069000000001</v>
          </cell>
          <cell r="O252">
            <v>219</v>
          </cell>
        </row>
        <row r="253">
          <cell r="B253" t="str">
            <v>Morehouse College</v>
          </cell>
          <cell r="C253" t="str">
            <v>Atlanta</v>
          </cell>
          <cell r="D253" t="str">
            <v>GA</v>
          </cell>
          <cell r="E253">
            <v>81800</v>
          </cell>
          <cell r="F253">
            <v>49800</v>
          </cell>
          <cell r="G253">
            <v>8.5088176999999998</v>
          </cell>
          <cell r="H253">
            <v>2.4155521000000002</v>
          </cell>
          <cell r="I253">
            <v>36.409615000000002</v>
          </cell>
          <cell r="J253">
            <v>7.5162061000000002E-2</v>
          </cell>
          <cell r="K253">
            <v>3.0980278999999999</v>
          </cell>
          <cell r="L253">
            <v>6.3954028E-3</v>
          </cell>
          <cell r="M253">
            <v>3.6193664000000001</v>
          </cell>
          <cell r="N253">
            <v>4.4517917999999996</v>
          </cell>
          <cell r="O253">
            <v>548.5</v>
          </cell>
        </row>
        <row r="254">
          <cell r="B254" t="str">
            <v>Lurleen B. Wallace Community College</v>
          </cell>
          <cell r="C254" t="str">
            <v>Troy</v>
          </cell>
          <cell r="D254" t="str">
            <v>AL</v>
          </cell>
          <cell r="E254">
            <v>44200</v>
          </cell>
          <cell r="F254">
            <v>23000</v>
          </cell>
          <cell r="G254">
            <v>28.728708000000001</v>
          </cell>
          <cell r="H254">
            <v>0.12740171</v>
          </cell>
          <cell r="I254">
            <v>10.761069000000001</v>
          </cell>
          <cell r="J254">
            <v>0.53713328000000005</v>
          </cell>
          <cell r="K254">
            <v>3.0915162999999999</v>
          </cell>
          <cell r="L254">
            <v>0.15431144999999999</v>
          </cell>
          <cell r="M254">
            <v>-4.0961809000000002</v>
          </cell>
          <cell r="N254">
            <v>2.6155362000000002</v>
          </cell>
          <cell r="O254">
            <v>231.666666666666</v>
          </cell>
        </row>
        <row r="255">
          <cell r="B255" t="str">
            <v>Western New Mexico University</v>
          </cell>
          <cell r="C255" t="str">
            <v>Deming</v>
          </cell>
          <cell r="D255" t="str">
            <v>NM</v>
          </cell>
          <cell r="E255">
            <v>51200</v>
          </cell>
          <cell r="F255">
            <v>28000</v>
          </cell>
          <cell r="G255">
            <v>23.116116999999999</v>
          </cell>
          <cell r="H255">
            <v>1.1504871999999999E-2</v>
          </cell>
          <cell r="I255">
            <v>13.372534999999999</v>
          </cell>
          <cell r="J255">
            <v>0</v>
          </cell>
          <cell r="K255">
            <v>3.0912107999999998</v>
          </cell>
          <cell r="L255">
            <v>0</v>
          </cell>
          <cell r="M255">
            <v>1.0240467</v>
          </cell>
          <cell r="N255">
            <v>3.2590184</v>
          </cell>
          <cell r="O255">
            <v>266.33333333333297</v>
          </cell>
        </row>
        <row r="256">
          <cell r="B256" t="str">
            <v>George Mason University</v>
          </cell>
          <cell r="C256" t="str">
            <v>Washington DC</v>
          </cell>
          <cell r="D256" t="str">
            <v>VA</v>
          </cell>
          <cell r="E256">
            <v>107500</v>
          </cell>
          <cell r="F256">
            <v>56500</v>
          </cell>
          <cell r="G256">
            <v>6.1455530999999999</v>
          </cell>
          <cell r="H256">
            <v>1.3030352999999999</v>
          </cell>
          <cell r="I256">
            <v>50.281109000000001</v>
          </cell>
          <cell r="J256">
            <v>0.74004775</v>
          </cell>
          <cell r="K256">
            <v>3.0900523999999998</v>
          </cell>
          <cell r="L256">
            <v>4.5480027999999999E-2</v>
          </cell>
          <cell r="M256">
            <v>-1.6624299</v>
          </cell>
          <cell r="N256">
            <v>-3.9814509999999999</v>
          </cell>
          <cell r="O256">
            <v>2159.3333333333298</v>
          </cell>
        </row>
        <row r="257">
          <cell r="B257" t="str">
            <v>New Mexico Highlands University</v>
          </cell>
          <cell r="C257" t="str">
            <v>Las Vegas</v>
          </cell>
          <cell r="D257" t="str">
            <v>NM</v>
          </cell>
          <cell r="E257">
            <v>48500</v>
          </cell>
          <cell r="F257">
            <v>33600</v>
          </cell>
          <cell r="G257">
            <v>21.175609999999999</v>
          </cell>
          <cell r="H257">
            <v>7.4358374000000005E-2</v>
          </cell>
          <cell r="I257">
            <v>14.582239</v>
          </cell>
          <cell r="J257">
            <v>3.9820332E-2</v>
          </cell>
          <cell r="K257">
            <v>3.0878779999999999</v>
          </cell>
          <cell r="L257">
            <v>8.4321983000000007E-3</v>
          </cell>
          <cell r="M257">
            <v>-4.8120532000000003</v>
          </cell>
          <cell r="N257">
            <v>-6.7816029000000002</v>
          </cell>
          <cell r="O257">
            <v>227.333333333333</v>
          </cell>
        </row>
        <row r="258">
          <cell r="B258" t="str">
            <v>Campbell University</v>
          </cell>
          <cell r="C258" t="str">
            <v>Raleigh</v>
          </cell>
          <cell r="D258" t="str">
            <v>NC</v>
          </cell>
          <cell r="E258">
            <v>69900</v>
          </cell>
          <cell r="F258">
            <v>42700</v>
          </cell>
          <cell r="G258">
            <v>11.58799</v>
          </cell>
          <cell r="H258">
            <v>0.80606323000000002</v>
          </cell>
          <cell r="I258">
            <v>26.630831000000001</v>
          </cell>
          <cell r="J258">
            <v>0.29917651000000001</v>
          </cell>
          <cell r="K258">
            <v>3.0859779999999999</v>
          </cell>
          <cell r="L258">
            <v>3.4668541999999997E-2</v>
          </cell>
          <cell r="M258">
            <v>-5.1521039000000002</v>
          </cell>
          <cell r="N258">
            <v>-10.371081</v>
          </cell>
          <cell r="O258">
            <v>920</v>
          </cell>
        </row>
        <row r="259">
          <cell r="B259" t="str">
            <v>Loyola University Chicago</v>
          </cell>
          <cell r="C259" t="str">
            <v>Chicago</v>
          </cell>
          <cell r="D259" t="str">
            <v>IL</v>
          </cell>
          <cell r="E259">
            <v>98600</v>
          </cell>
          <cell r="F259">
            <v>53500</v>
          </cell>
          <cell r="G259">
            <v>8.1878080000000004</v>
          </cell>
          <cell r="H259">
            <v>3.7387304000000001</v>
          </cell>
          <cell r="I259">
            <v>37.633071999999999</v>
          </cell>
          <cell r="J259">
            <v>2.2220445</v>
          </cell>
          <cell r="K259">
            <v>3.0813236000000002</v>
          </cell>
          <cell r="L259">
            <v>0.18193674000000001</v>
          </cell>
          <cell r="M259">
            <v>-3.6914932999999999</v>
          </cell>
          <cell r="N259">
            <v>-6.3379621999999998</v>
          </cell>
          <cell r="O259">
            <v>1114.6666666666599</v>
          </cell>
        </row>
        <row r="260">
          <cell r="B260" t="str">
            <v>Alabama Southern Community College</v>
          </cell>
          <cell r="C260" t="str">
            <v>Atmore</v>
          </cell>
          <cell r="D260" t="str">
            <v>AL</v>
          </cell>
          <cell r="E260">
            <v>44300</v>
          </cell>
          <cell r="F260">
            <v>24300</v>
          </cell>
          <cell r="G260">
            <v>29.389938000000001</v>
          </cell>
          <cell r="H260">
            <v>0.35938016</v>
          </cell>
          <cell r="I260">
            <v>10.472322</v>
          </cell>
          <cell r="J260">
            <v>0</v>
          </cell>
          <cell r="K260">
            <v>3.0778091000000001</v>
          </cell>
          <cell r="L260">
            <v>0</v>
          </cell>
          <cell r="M260">
            <v>-3.3183783999999998</v>
          </cell>
          <cell r="N260">
            <v>1.0283891999999999</v>
          </cell>
          <cell r="O260">
            <v>248</v>
          </cell>
        </row>
        <row r="261">
          <cell r="B261" t="str">
            <v>University Of California, Santa Barbara</v>
          </cell>
          <cell r="C261" t="str">
            <v>Santa Barbara</v>
          </cell>
          <cell r="D261" t="str">
            <v>CA</v>
          </cell>
          <cell r="E261">
            <v>124000</v>
          </cell>
          <cell r="F261">
            <v>58800</v>
          </cell>
          <cell r="G261">
            <v>6.2115030000000004</v>
          </cell>
          <cell r="H261">
            <v>3.8128435999999999</v>
          </cell>
          <cell r="I261">
            <v>49.512096</v>
          </cell>
          <cell r="J261">
            <v>2.7940729000000002</v>
          </cell>
          <cell r="K261">
            <v>3.0754454</v>
          </cell>
          <cell r="L261">
            <v>0.17355393</v>
          </cell>
          <cell r="M261">
            <v>1.0458491000000001</v>
          </cell>
          <cell r="N261">
            <v>3.5021741</v>
          </cell>
          <cell r="O261">
            <v>3450.3333333333298</v>
          </cell>
        </row>
        <row r="262">
          <cell r="B262" t="str">
            <v>Columbia University In The City Of New York</v>
          </cell>
          <cell r="C262" t="str">
            <v>New York</v>
          </cell>
          <cell r="D262" t="str">
            <v>NY</v>
          </cell>
          <cell r="E262">
            <v>169600</v>
          </cell>
          <cell r="F262">
            <v>75300</v>
          </cell>
          <cell r="G262">
            <v>5.0208130000000004</v>
          </cell>
          <cell r="H262">
            <v>13.680275</v>
          </cell>
          <cell r="I262">
            <v>61.217044999999999</v>
          </cell>
          <cell r="J262">
            <v>14.944355</v>
          </cell>
          <cell r="K262">
            <v>3.0735934</v>
          </cell>
          <cell r="L262">
            <v>0.75032812000000004</v>
          </cell>
          <cell r="M262">
            <v>0.26161888</v>
          </cell>
          <cell r="N262">
            <v>0.86041361000000005</v>
          </cell>
          <cell r="O262">
            <v>1244.3333333333301</v>
          </cell>
        </row>
        <row r="263">
          <cell r="B263" t="str">
            <v>Florida Atlantic University</v>
          </cell>
          <cell r="C263" t="str">
            <v>Port St. Lucie</v>
          </cell>
          <cell r="D263" t="str">
            <v>FL</v>
          </cell>
          <cell r="E263">
            <v>77100</v>
          </cell>
          <cell r="F263">
            <v>40500</v>
          </cell>
          <cell r="G263">
            <v>11.623571999999999</v>
          </cell>
          <cell r="H263">
            <v>1.9166873</v>
          </cell>
          <cell r="I263">
            <v>26.414555</v>
          </cell>
          <cell r="J263">
            <v>1.0326598</v>
          </cell>
          <cell r="K263">
            <v>3.0703149000000001</v>
          </cell>
          <cell r="L263">
            <v>0.12003195999999999</v>
          </cell>
          <cell r="M263">
            <v>-2.9542212000000001</v>
          </cell>
          <cell r="N263">
            <v>-5.9768825000000003</v>
          </cell>
          <cell r="O263">
            <v>1658.6666666666599</v>
          </cell>
        </row>
        <row r="264">
          <cell r="B264" t="str">
            <v xml:space="preserve">University Of New Orleans </v>
          </cell>
          <cell r="C264" t="str">
            <v>New Orleans</v>
          </cell>
          <cell r="D264" t="str">
            <v>LA</v>
          </cell>
          <cell r="E264">
            <v>66400</v>
          </cell>
          <cell r="F264">
            <v>36500</v>
          </cell>
          <cell r="G264">
            <v>16.552917000000001</v>
          </cell>
          <cell r="H264">
            <v>0.46451160000000002</v>
          </cell>
          <cell r="I264">
            <v>18.520807000000001</v>
          </cell>
          <cell r="J264">
            <v>0.40093908</v>
          </cell>
          <cell r="K264">
            <v>3.0657339000000001</v>
          </cell>
          <cell r="L264">
            <v>6.6367112000000006E-2</v>
          </cell>
          <cell r="M264">
            <v>-4.6914724999999997</v>
          </cell>
          <cell r="N264">
            <v>-9.0432767999999992</v>
          </cell>
          <cell r="O264">
            <v>1976.6666666666599</v>
          </cell>
        </row>
        <row r="265">
          <cell r="B265" t="str">
            <v>Bergen Community College</v>
          </cell>
          <cell r="C265" t="str">
            <v>Newark</v>
          </cell>
          <cell r="D265" t="str">
            <v>NJ</v>
          </cell>
          <cell r="E265">
            <v>72000</v>
          </cell>
          <cell r="F265">
            <v>33900</v>
          </cell>
          <cell r="G265">
            <v>13.5021</v>
          </cell>
          <cell r="H265">
            <v>0.67213118000000005</v>
          </cell>
          <cell r="I265">
            <v>22.634359</v>
          </cell>
          <cell r="J265">
            <v>0.28344190000000002</v>
          </cell>
          <cell r="K265">
            <v>3.056114</v>
          </cell>
          <cell r="L265">
            <v>3.8270607999999998E-2</v>
          </cell>
          <cell r="M265">
            <v>-0.42625675000000002</v>
          </cell>
          <cell r="N265">
            <v>-0.86185049999999996</v>
          </cell>
          <cell r="O265">
            <v>1818</v>
          </cell>
        </row>
        <row r="266">
          <cell r="B266" t="str">
            <v>Iona College</v>
          </cell>
          <cell r="C266" t="str">
            <v>New York</v>
          </cell>
          <cell r="D266" t="str">
            <v>NY</v>
          </cell>
          <cell r="E266">
            <v>97400</v>
          </cell>
          <cell r="F266">
            <v>56200</v>
          </cell>
          <cell r="G266">
            <v>7.7935553000000004</v>
          </cell>
          <cell r="H266">
            <v>1.1320205999999999</v>
          </cell>
          <cell r="I266">
            <v>39.170802999999999</v>
          </cell>
          <cell r="J266">
            <v>0.56939501000000003</v>
          </cell>
          <cell r="K266">
            <v>3.0527983000000001</v>
          </cell>
          <cell r="L266">
            <v>4.4376116E-2</v>
          </cell>
          <cell r="M266">
            <v>-3.4799929000000001</v>
          </cell>
          <cell r="N266">
            <v>-9.0379190000000005</v>
          </cell>
          <cell r="O266">
            <v>618.33333333333303</v>
          </cell>
        </row>
        <row r="267">
          <cell r="B267" t="str">
            <v>Rensselaer Polytechnic Institute</v>
          </cell>
          <cell r="C267" t="str">
            <v>Albany</v>
          </cell>
          <cell r="D267" t="str">
            <v>NY</v>
          </cell>
          <cell r="E267">
            <v>114200</v>
          </cell>
          <cell r="F267">
            <v>84100</v>
          </cell>
          <cell r="G267">
            <v>4.7184252999999998</v>
          </cell>
          <cell r="H267">
            <v>2.4381246999999999</v>
          </cell>
          <cell r="I267">
            <v>64.620743000000004</v>
          </cell>
          <cell r="J267">
            <v>7.1571750999999999</v>
          </cell>
          <cell r="K267">
            <v>3.0490816000000001</v>
          </cell>
          <cell r="L267">
            <v>0.33770593999999998</v>
          </cell>
          <cell r="M267">
            <v>-2.0320621000000001</v>
          </cell>
          <cell r="N267">
            <v>-7.1160445000000001</v>
          </cell>
          <cell r="O267">
            <v>1080.3333333333301</v>
          </cell>
        </row>
        <row r="268">
          <cell r="B268" t="str">
            <v>University Of Saint Joseph</v>
          </cell>
          <cell r="C268" t="str">
            <v>Bridgeport</v>
          </cell>
          <cell r="D268" t="str">
            <v>CT</v>
          </cell>
          <cell r="E268">
            <v>86600</v>
          </cell>
          <cell r="F268">
            <v>45800</v>
          </cell>
          <cell r="G268">
            <v>8.0174017000000006</v>
          </cell>
          <cell r="H268">
            <v>0.70990878000000002</v>
          </cell>
          <cell r="I268">
            <v>37.989376</v>
          </cell>
          <cell r="J268">
            <v>0</v>
          </cell>
          <cell r="K268">
            <v>3.0457605999999999</v>
          </cell>
          <cell r="L268">
            <v>0</v>
          </cell>
          <cell r="M268">
            <v>-0.92944269999999996</v>
          </cell>
          <cell r="N268">
            <v>0.33672625</v>
          </cell>
          <cell r="O268">
            <v>147</v>
          </cell>
        </row>
        <row r="269">
          <cell r="B269" t="str">
            <v>Montgomery College</v>
          </cell>
          <cell r="C269" t="str">
            <v>Washington DC</v>
          </cell>
          <cell r="D269" t="str">
            <v>MD</v>
          </cell>
          <cell r="E269">
            <v>69000</v>
          </cell>
          <cell r="F269">
            <v>36100</v>
          </cell>
          <cell r="G269">
            <v>13.333451999999999</v>
          </cell>
          <cell r="H269">
            <v>0.82312392999999995</v>
          </cell>
          <cell r="I269">
            <v>22.764513000000001</v>
          </cell>
          <cell r="J269">
            <v>0.17009932999999999</v>
          </cell>
          <cell r="K269">
            <v>3.0352955000000001</v>
          </cell>
          <cell r="L269">
            <v>2.2680112999999998E-2</v>
          </cell>
          <cell r="M269">
            <v>-1.8984661</v>
          </cell>
          <cell r="N269">
            <v>-3.7960105</v>
          </cell>
          <cell r="O269">
            <v>2941.3333333333298</v>
          </cell>
        </row>
        <row r="270">
          <cell r="B270" t="str">
            <v>University Of Phoenix</v>
          </cell>
          <cell r="C270" t="str">
            <v>Phoenix</v>
          </cell>
          <cell r="D270" t="str">
            <v>AZ</v>
          </cell>
          <cell r="E270">
            <v>56000</v>
          </cell>
          <cell r="F270">
            <v>35200</v>
          </cell>
          <cell r="G270">
            <v>16.578572999999999</v>
          </cell>
          <cell r="H270">
            <v>0.45461552999999999</v>
          </cell>
          <cell r="I270">
            <v>18.299643</v>
          </cell>
          <cell r="J270">
            <v>0.27381441000000001</v>
          </cell>
          <cell r="K270">
            <v>3.0338197</v>
          </cell>
          <cell r="L270">
            <v>4.5394517000000002E-2</v>
          </cell>
          <cell r="M270">
            <v>11.856669999999999</v>
          </cell>
          <cell r="N270">
            <v>15.666548000000001</v>
          </cell>
          <cell r="O270">
            <v>736</v>
          </cell>
        </row>
        <row r="271">
          <cell r="B271" t="str">
            <v>Lincoln Technical Institutes And Lincoln College Of Technology</v>
          </cell>
          <cell r="C271" t="str">
            <v>Bridgeport</v>
          </cell>
          <cell r="D271" t="str">
            <v>CT</v>
          </cell>
          <cell r="E271">
            <v>35400</v>
          </cell>
          <cell r="F271">
            <v>27300</v>
          </cell>
          <cell r="G271">
            <v>28.816744</v>
          </cell>
          <cell r="H271">
            <v>0.22474283</v>
          </cell>
          <cell r="I271">
            <v>10.516911</v>
          </cell>
          <cell r="J271">
            <v>0</v>
          </cell>
          <cell r="K271">
            <v>3.0306310999999999</v>
          </cell>
          <cell r="L271">
            <v>0</v>
          </cell>
          <cell r="M271">
            <v>-7.0983849000000001</v>
          </cell>
          <cell r="N271">
            <v>-17.153303000000001</v>
          </cell>
          <cell r="O271">
            <v>294.666666666666</v>
          </cell>
        </row>
        <row r="272">
          <cell r="B272" t="str">
            <v>Heald College</v>
          </cell>
          <cell r="C272" t="str">
            <v>Fresno</v>
          </cell>
          <cell r="D272" t="str">
            <v>CA</v>
          </cell>
          <cell r="E272">
            <v>52400</v>
          </cell>
          <cell r="F272">
            <v>33600</v>
          </cell>
          <cell r="G272">
            <v>19.686426000000001</v>
          </cell>
          <cell r="H272">
            <v>0.14193369</v>
          </cell>
          <cell r="I272">
            <v>15.385731</v>
          </cell>
          <cell r="J272">
            <v>0.21480441</v>
          </cell>
          <cell r="K272">
            <v>3.0289006000000001</v>
          </cell>
          <cell r="L272">
            <v>4.2287309000000002E-2</v>
          </cell>
          <cell r="M272">
            <v>5.0376820999999996</v>
          </cell>
          <cell r="N272">
            <v>7.4230685000000003</v>
          </cell>
          <cell r="O272">
            <v>2428.3333333333298</v>
          </cell>
        </row>
        <row r="273">
          <cell r="B273" t="str">
            <v>Winston-Salem State University</v>
          </cell>
          <cell r="C273" t="str">
            <v>Winston-Salem</v>
          </cell>
          <cell r="D273" t="str">
            <v>NC</v>
          </cell>
          <cell r="E273">
            <v>45400</v>
          </cell>
          <cell r="F273">
            <v>33800</v>
          </cell>
          <cell r="G273">
            <v>21.012121</v>
          </cell>
          <cell r="H273">
            <v>0.1135008</v>
          </cell>
          <cell r="I273">
            <v>14.410923</v>
          </cell>
          <cell r="J273">
            <v>2.5995266999999998E-3</v>
          </cell>
          <cell r="K273">
            <v>3.0280406000000002</v>
          </cell>
          <cell r="L273">
            <v>5.4621567999999995E-4</v>
          </cell>
          <cell r="M273">
            <v>-3.3194408000000002</v>
          </cell>
          <cell r="N273">
            <v>-2.2660464999999999</v>
          </cell>
          <cell r="O273">
            <v>466.33333333333297</v>
          </cell>
        </row>
        <row r="274">
          <cell r="B274" t="str">
            <v>University Of Rochester</v>
          </cell>
          <cell r="C274" t="str">
            <v>Buffalo</v>
          </cell>
          <cell r="D274" t="str">
            <v>NY</v>
          </cell>
          <cell r="E274">
            <v>129200</v>
          </cell>
          <cell r="F274">
            <v>62000</v>
          </cell>
          <cell r="G274">
            <v>5.7357917</v>
          </cell>
          <cell r="H274">
            <v>5.5780468000000001</v>
          </cell>
          <cell r="I274">
            <v>52.672905</v>
          </cell>
          <cell r="J274">
            <v>6.4756144999999998</v>
          </cell>
          <cell r="K274">
            <v>3.0212083000000001</v>
          </cell>
          <cell r="L274">
            <v>0.37142776999999999</v>
          </cell>
          <cell r="M274">
            <v>-1.1745844999999999</v>
          </cell>
          <cell r="N274">
            <v>-2.4745126000000002</v>
          </cell>
          <cell r="O274">
            <v>988.66666666666595</v>
          </cell>
        </row>
        <row r="275">
          <cell r="B275" t="str">
            <v>Saint Martin's University</v>
          </cell>
          <cell r="C275" t="str">
            <v>Seattle</v>
          </cell>
          <cell r="D275" t="str">
            <v>WA</v>
          </cell>
          <cell r="E275">
            <v>82100</v>
          </cell>
          <cell r="F275">
            <v>49100</v>
          </cell>
          <cell r="G275">
            <v>10.116467999999999</v>
          </cell>
          <cell r="H275">
            <v>1.6375713000000001</v>
          </cell>
          <cell r="I275">
            <v>29.844391000000002</v>
          </cell>
          <cell r="J275">
            <v>0</v>
          </cell>
          <cell r="K275">
            <v>3.0191984000000001</v>
          </cell>
          <cell r="L275">
            <v>0</v>
          </cell>
          <cell r="M275">
            <v>-1.0425610999999999</v>
          </cell>
          <cell r="N275">
            <v>-2.3784339000000001</v>
          </cell>
          <cell r="O275">
            <v>89.3333333333333</v>
          </cell>
        </row>
        <row r="276">
          <cell r="B276" t="str">
            <v>Saint Louis College Of Pharmacy</v>
          </cell>
          <cell r="C276" t="str">
            <v>St. Louis</v>
          </cell>
          <cell r="D276" t="str">
            <v>MO</v>
          </cell>
          <cell r="E276">
            <v>92500</v>
          </cell>
          <cell r="F276">
            <v>123600</v>
          </cell>
          <cell r="G276">
            <v>3.2558031000000001</v>
          </cell>
          <cell r="H276">
            <v>1.1552385000000001</v>
          </cell>
          <cell r="I276">
            <v>91.929314000000005</v>
          </cell>
          <cell r="J276">
            <v>14.456934</v>
          </cell>
          <cell r="K276">
            <v>2.9930374999999998</v>
          </cell>
          <cell r="L276">
            <v>0.47068929999999998</v>
          </cell>
          <cell r="M276">
            <v>-1.0826420999999999</v>
          </cell>
          <cell r="N276">
            <v>-7.2664919000000001</v>
          </cell>
          <cell r="O276">
            <v>137.5</v>
          </cell>
        </row>
        <row r="277">
          <cell r="B277" t="str">
            <v>San Jose-Evergreen Community College District</v>
          </cell>
          <cell r="C277" t="str">
            <v>San Jose</v>
          </cell>
          <cell r="D277" t="str">
            <v>CA</v>
          </cell>
          <cell r="E277">
            <v>67900</v>
          </cell>
          <cell r="F277">
            <v>31900</v>
          </cell>
          <cell r="G277">
            <v>15.518421999999999</v>
          </cell>
          <cell r="H277">
            <v>0.30572688999999997</v>
          </cell>
          <cell r="I277">
            <v>19.276036999999999</v>
          </cell>
          <cell r="J277">
            <v>0.48597780000000002</v>
          </cell>
          <cell r="K277">
            <v>2.9913371</v>
          </cell>
          <cell r="L277">
            <v>7.5416096000000002E-2</v>
          </cell>
          <cell r="M277">
            <v>3.0566789999999999</v>
          </cell>
          <cell r="N277">
            <v>3.3440099000000001</v>
          </cell>
          <cell r="O277">
            <v>1523</v>
          </cell>
        </row>
        <row r="278">
          <cell r="B278" t="str">
            <v>Thomas College</v>
          </cell>
          <cell r="C278" t="str">
            <v>Portland</v>
          </cell>
          <cell r="D278" t="str">
            <v>ME</v>
          </cell>
          <cell r="E278">
            <v>60700</v>
          </cell>
          <cell r="F278">
            <v>38000</v>
          </cell>
          <cell r="G278">
            <v>13.102926</v>
          </cell>
          <cell r="H278">
            <v>5.2976057E-2</v>
          </cell>
          <cell r="I278">
            <v>22.806723000000002</v>
          </cell>
          <cell r="J278">
            <v>3.6658652E-2</v>
          </cell>
          <cell r="K278">
            <v>2.9883479999999998</v>
          </cell>
          <cell r="L278">
            <v>4.8033562E-3</v>
          </cell>
          <cell r="M278">
            <v>-1.5940057000000001</v>
          </cell>
          <cell r="N278">
            <v>-2.6478839000000001</v>
          </cell>
          <cell r="O278">
            <v>125.666666666666</v>
          </cell>
        </row>
        <row r="279">
          <cell r="B279" t="str">
            <v>University Of Texas Of The Permian Basin</v>
          </cell>
          <cell r="C279" t="str">
            <v>Midland</v>
          </cell>
          <cell r="D279" t="str">
            <v>TX</v>
          </cell>
          <cell r="E279">
            <v>64200</v>
          </cell>
          <cell r="F279">
            <v>43300</v>
          </cell>
          <cell r="G279">
            <v>12.322879</v>
          </cell>
          <cell r="H279">
            <v>0.26739329000000001</v>
          </cell>
          <cell r="I279">
            <v>24.249383999999999</v>
          </cell>
          <cell r="J279">
            <v>5.9828419999999998</v>
          </cell>
          <cell r="K279">
            <v>2.9882221000000002</v>
          </cell>
          <cell r="L279">
            <v>0.73725837000000005</v>
          </cell>
          <cell r="M279">
            <v>-3.0985128999999998</v>
          </cell>
          <cell r="N279">
            <v>-10.285803</v>
          </cell>
          <cell r="O279">
            <v>135.333333333333</v>
          </cell>
        </row>
        <row r="280">
          <cell r="B280" t="str">
            <v>Hofstra University</v>
          </cell>
          <cell r="C280" t="str">
            <v>New York</v>
          </cell>
          <cell r="D280" t="str">
            <v>NY</v>
          </cell>
          <cell r="E280">
            <v>105300</v>
          </cell>
          <cell r="F280">
            <v>55700</v>
          </cell>
          <cell r="G280">
            <v>7.0405015999999998</v>
          </cell>
          <cell r="H280">
            <v>3.4900315000000002</v>
          </cell>
          <cell r="I280">
            <v>42.433891000000003</v>
          </cell>
          <cell r="J280">
            <v>2.6517618000000001</v>
          </cell>
          <cell r="K280">
            <v>2.9875585999999998</v>
          </cell>
          <cell r="L280">
            <v>0.18669732</v>
          </cell>
          <cell r="M280">
            <v>-3.1965870999999999</v>
          </cell>
          <cell r="N280">
            <v>-9.9037027000000002</v>
          </cell>
          <cell r="O280">
            <v>1763.3333333333301</v>
          </cell>
        </row>
        <row r="281">
          <cell r="B281" t="str">
            <v>University Of Miami</v>
          </cell>
          <cell r="C281" t="str">
            <v>Miami</v>
          </cell>
          <cell r="D281" t="str">
            <v>FL</v>
          </cell>
          <cell r="E281">
            <v>110100</v>
          </cell>
          <cell r="F281">
            <v>54800</v>
          </cell>
          <cell r="G281">
            <v>7.4726261999999997</v>
          </cell>
          <cell r="H281">
            <v>7.3890843000000004</v>
          </cell>
          <cell r="I281">
            <v>39.832901</v>
          </cell>
          <cell r="J281">
            <v>3.8584995000000002</v>
          </cell>
          <cell r="K281">
            <v>2.9765636999999998</v>
          </cell>
          <cell r="L281">
            <v>0.28833123999999999</v>
          </cell>
          <cell r="M281">
            <v>-2.1307032000000001</v>
          </cell>
          <cell r="N281">
            <v>-7.4210792000000003</v>
          </cell>
          <cell r="O281">
            <v>1726.3333333333301</v>
          </cell>
        </row>
        <row r="282">
          <cell r="B282" t="str">
            <v>North Dakota State College Of Science</v>
          </cell>
          <cell r="C282" t="str">
            <v>Fargo</v>
          </cell>
          <cell r="D282" t="str">
            <v>ND</v>
          </cell>
          <cell r="E282">
            <v>63200</v>
          </cell>
          <cell r="F282">
            <v>43500</v>
          </cell>
          <cell r="G282">
            <v>9.7160186999999993</v>
          </cell>
          <cell r="H282">
            <v>0.17784512</v>
          </cell>
          <cell r="I282">
            <v>30.598773999999999</v>
          </cell>
          <cell r="J282">
            <v>0.50557894000000003</v>
          </cell>
          <cell r="K282">
            <v>2.9729828999999999</v>
          </cell>
          <cell r="L282">
            <v>4.9122144E-2</v>
          </cell>
          <cell r="M282">
            <v>-2.2639008</v>
          </cell>
          <cell r="N282">
            <v>-9.6085242999999991</v>
          </cell>
          <cell r="O282">
            <v>726</v>
          </cell>
        </row>
        <row r="283">
          <cell r="B283" t="str">
            <v>Jackson State University</v>
          </cell>
          <cell r="C283" t="str">
            <v>Jackson</v>
          </cell>
          <cell r="D283" t="str">
            <v>MS</v>
          </cell>
          <cell r="E283">
            <v>37100</v>
          </cell>
          <cell r="F283">
            <v>31700</v>
          </cell>
          <cell r="G283">
            <v>30.505579000000001</v>
          </cell>
          <cell r="H283">
            <v>2.9404886000000002E-2</v>
          </cell>
          <cell r="I283">
            <v>9.7448329999999999</v>
          </cell>
          <cell r="J283">
            <v>0.22740038000000001</v>
          </cell>
          <cell r="K283">
            <v>2.9727177999999999</v>
          </cell>
          <cell r="L283">
            <v>6.9369808000000005E-2</v>
          </cell>
          <cell r="M283">
            <v>-7.8317589999999999</v>
          </cell>
          <cell r="N283">
            <v>-1.4070058999999999</v>
          </cell>
          <cell r="O283">
            <v>923.66666666666595</v>
          </cell>
        </row>
        <row r="284">
          <cell r="B284" t="str">
            <v>Cameron University</v>
          </cell>
          <cell r="C284" t="str">
            <v>Lawton</v>
          </cell>
          <cell r="D284" t="str">
            <v>OK</v>
          </cell>
          <cell r="E284">
            <v>56400</v>
          </cell>
          <cell r="F284">
            <v>32800</v>
          </cell>
          <cell r="G284">
            <v>17.239675999999999</v>
          </cell>
          <cell r="H284">
            <v>4.4042952000000003E-2</v>
          </cell>
          <cell r="I284">
            <v>17.229517000000001</v>
          </cell>
          <cell r="J284">
            <v>0.97304809000000003</v>
          </cell>
          <cell r="K284">
            <v>2.9703127999999999</v>
          </cell>
          <cell r="L284">
            <v>0.16775033</v>
          </cell>
          <cell r="M284">
            <v>-2.4043155</v>
          </cell>
          <cell r="N284">
            <v>-4.7279720000000003</v>
          </cell>
          <cell r="O284">
            <v>597.66666666666595</v>
          </cell>
        </row>
        <row r="285">
          <cell r="B285" t="str">
            <v>Clarkson University</v>
          </cell>
          <cell r="C285" t="str">
            <v>Watertown</v>
          </cell>
          <cell r="D285" t="str">
            <v>NY</v>
          </cell>
          <cell r="E285">
            <v>94600</v>
          </cell>
          <cell r="F285">
            <v>73300</v>
          </cell>
          <cell r="G285">
            <v>5.5987391000000004</v>
          </cell>
          <cell r="H285">
            <v>1.0683598999999999</v>
          </cell>
          <cell r="I285">
            <v>52.994030000000002</v>
          </cell>
          <cell r="J285">
            <v>1.1138617</v>
          </cell>
          <cell r="K285">
            <v>2.9669976</v>
          </cell>
          <cell r="L285">
            <v>6.2362209000000002E-2</v>
          </cell>
          <cell r="M285">
            <v>-0.48753953</v>
          </cell>
          <cell r="N285">
            <v>-4.9093765999999999</v>
          </cell>
          <cell r="O285">
            <v>559</v>
          </cell>
        </row>
        <row r="286">
          <cell r="B286" t="str">
            <v>Hartnell Community College</v>
          </cell>
          <cell r="C286" t="str">
            <v>San Jose</v>
          </cell>
          <cell r="D286" t="str">
            <v>CA</v>
          </cell>
          <cell r="E286">
            <v>51800</v>
          </cell>
          <cell r="F286">
            <v>30500</v>
          </cell>
          <cell r="G286">
            <v>19.784144999999999</v>
          </cell>
          <cell r="H286">
            <v>0.15246615999999999</v>
          </cell>
          <cell r="I286">
            <v>14.984408</v>
          </cell>
          <cell r="J286">
            <v>0.25166556000000001</v>
          </cell>
          <cell r="K286">
            <v>2.9645370999999998</v>
          </cell>
          <cell r="L286">
            <v>4.9789879000000002E-2</v>
          </cell>
          <cell r="M286">
            <v>-4.1520801000000001</v>
          </cell>
          <cell r="N286">
            <v>-3.8238044000000002</v>
          </cell>
          <cell r="O286">
            <v>1280</v>
          </cell>
        </row>
        <row r="287">
          <cell r="B287" t="str">
            <v>Claremont Mckenna College</v>
          </cell>
          <cell r="C287" t="str">
            <v>Los Angeles</v>
          </cell>
          <cell r="D287" t="str">
            <v>CA</v>
          </cell>
          <cell r="E287">
            <v>142000</v>
          </cell>
          <cell r="F287">
            <v>69900</v>
          </cell>
          <cell r="G287">
            <v>4.3338102999999997</v>
          </cell>
          <cell r="H287">
            <v>13.383201</v>
          </cell>
          <cell r="I287">
            <v>68.282814000000002</v>
          </cell>
          <cell r="J287">
            <v>28.830143</v>
          </cell>
          <cell r="K287">
            <v>2.9592475999999999</v>
          </cell>
          <cell r="L287">
            <v>1.2494438999999999</v>
          </cell>
          <cell r="M287">
            <v>-8.427047E-2</v>
          </cell>
          <cell r="N287">
            <v>-2.7046700000000001</v>
          </cell>
          <cell r="O287">
            <v>266</v>
          </cell>
        </row>
        <row r="288">
          <cell r="B288" t="str">
            <v>Whittier College</v>
          </cell>
          <cell r="C288" t="str">
            <v>Los Angeles</v>
          </cell>
          <cell r="D288" t="str">
            <v>CA</v>
          </cell>
          <cell r="E288">
            <v>98500</v>
          </cell>
          <cell r="F288">
            <v>47900</v>
          </cell>
          <cell r="G288">
            <v>7.8898010000000003</v>
          </cell>
          <cell r="H288">
            <v>5.4661740999999999</v>
          </cell>
          <cell r="I288">
            <v>37.492297999999998</v>
          </cell>
          <cell r="J288">
            <v>1.5033209000000001</v>
          </cell>
          <cell r="K288">
            <v>2.9580679000000001</v>
          </cell>
          <cell r="L288">
            <v>0.11860904</v>
          </cell>
          <cell r="M288">
            <v>-2.1785082999999998</v>
          </cell>
          <cell r="N288">
            <v>-4.4724627000000003</v>
          </cell>
          <cell r="O288">
            <v>251</v>
          </cell>
        </row>
        <row r="289">
          <cell r="B289" t="str">
            <v>Mount San Antonio College</v>
          </cell>
          <cell r="C289" t="str">
            <v>Los Angeles</v>
          </cell>
          <cell r="D289" t="str">
            <v>CA</v>
          </cell>
          <cell r="E289">
            <v>62800</v>
          </cell>
          <cell r="F289">
            <v>30800</v>
          </cell>
          <cell r="G289">
            <v>16.697123999999999</v>
          </cell>
          <cell r="H289">
            <v>0.2506215</v>
          </cell>
          <cell r="I289">
            <v>17.686419000000001</v>
          </cell>
          <cell r="J289">
            <v>0.51062350999999995</v>
          </cell>
          <cell r="K289">
            <v>2.9531231</v>
          </cell>
          <cell r="L289">
            <v>8.5259445000000003E-2</v>
          </cell>
          <cell r="M289">
            <v>-3.0726488000000001</v>
          </cell>
          <cell r="N289">
            <v>-3.9787683</v>
          </cell>
          <cell r="O289">
            <v>4660</v>
          </cell>
        </row>
        <row r="290">
          <cell r="B290" t="str">
            <v>Cossatot Community College Of The University Of Arkansas</v>
          </cell>
          <cell r="C290" t="str">
            <v>Idabel</v>
          </cell>
          <cell r="D290" t="str">
            <v>AR</v>
          </cell>
          <cell r="E290">
            <v>40800</v>
          </cell>
          <cell r="F290">
            <v>22200</v>
          </cell>
          <cell r="G290">
            <v>31.473413000000001</v>
          </cell>
          <cell r="H290">
            <v>0.22846111999999999</v>
          </cell>
          <cell r="I290">
            <v>9.3669262</v>
          </cell>
          <cell r="J290">
            <v>7.5752082999999996E-3</v>
          </cell>
          <cell r="K290">
            <v>2.9480914999999999</v>
          </cell>
          <cell r="L290">
            <v>2.3841765000000002E-3</v>
          </cell>
          <cell r="M290">
            <v>-8.8285236000000005</v>
          </cell>
          <cell r="N290">
            <v>-5.8003755000000004</v>
          </cell>
          <cell r="O290">
            <v>113.333333333333</v>
          </cell>
        </row>
        <row r="291">
          <cell r="B291" t="str">
            <v>Western Texas College</v>
          </cell>
          <cell r="C291" t="str">
            <v>Snyder</v>
          </cell>
          <cell r="D291" t="str">
            <v>TX</v>
          </cell>
          <cell r="E291">
            <v>53800</v>
          </cell>
          <cell r="F291">
            <v>30800</v>
          </cell>
          <cell r="G291">
            <v>17.644911</v>
          </cell>
          <cell r="H291">
            <v>8.8583334999999999E-2</v>
          </cell>
          <cell r="I291">
            <v>16.703848000000001</v>
          </cell>
          <cell r="J291">
            <v>1.0291243E-2</v>
          </cell>
          <cell r="K291">
            <v>2.9473791</v>
          </cell>
          <cell r="L291">
            <v>1.8158804999999999E-3</v>
          </cell>
          <cell r="M291">
            <v>-1.2566189999999999</v>
          </cell>
          <cell r="N291">
            <v>-8.5726566000000002</v>
          </cell>
          <cell r="O291">
            <v>176.666666666666</v>
          </cell>
        </row>
        <row r="292">
          <cell r="B292" t="str">
            <v>Cochise College</v>
          </cell>
          <cell r="C292" t="str">
            <v>Tucson</v>
          </cell>
          <cell r="D292" t="str">
            <v>AZ</v>
          </cell>
          <cell r="E292">
            <v>51600</v>
          </cell>
          <cell r="F292">
            <v>28400</v>
          </cell>
          <cell r="G292">
            <v>22.349018000000001</v>
          </cell>
          <cell r="H292">
            <v>5.0363603999999999E-2</v>
          </cell>
          <cell r="I292">
            <v>13.187445</v>
          </cell>
          <cell r="J292">
            <v>0.20730719</v>
          </cell>
          <cell r="K292">
            <v>2.9472643999999999</v>
          </cell>
          <cell r="L292">
            <v>4.6331123000000002E-2</v>
          </cell>
          <cell r="M292">
            <v>-1.3240007</v>
          </cell>
          <cell r="N292">
            <v>-2.36619</v>
          </cell>
          <cell r="O292">
            <v>682.66666666666595</v>
          </cell>
        </row>
        <row r="293">
          <cell r="B293" t="str">
            <v>Tennessee State University</v>
          </cell>
          <cell r="C293" t="str">
            <v>Nashville</v>
          </cell>
          <cell r="D293" t="str">
            <v>TN</v>
          </cell>
          <cell r="E293">
            <v>52600</v>
          </cell>
          <cell r="F293">
            <v>36200</v>
          </cell>
          <cell r="G293">
            <v>18.183444999999999</v>
          </cell>
          <cell r="H293">
            <v>0.15855858</v>
          </cell>
          <cell r="I293">
            <v>16.189986999999999</v>
          </cell>
          <cell r="J293">
            <v>0.35299447</v>
          </cell>
          <cell r="K293">
            <v>2.9438971999999999</v>
          </cell>
          <cell r="L293">
            <v>6.4186550999999994E-2</v>
          </cell>
          <cell r="M293">
            <v>1.3751983999999999</v>
          </cell>
          <cell r="N293">
            <v>6.6496095999999998</v>
          </cell>
          <cell r="O293">
            <v>1066.3333333333301</v>
          </cell>
        </row>
        <row r="294">
          <cell r="B294" t="str">
            <v>Saint Mary's College Of California</v>
          </cell>
          <cell r="C294" t="str">
            <v>San Francisco</v>
          </cell>
          <cell r="D294" t="str">
            <v>CA</v>
          </cell>
          <cell r="E294">
            <v>110500</v>
          </cell>
          <cell r="F294">
            <v>55200</v>
          </cell>
          <cell r="G294">
            <v>6.7293630000000002</v>
          </cell>
          <cell r="H294">
            <v>5.9344710999999997</v>
          </cell>
          <cell r="I294">
            <v>43.728405000000002</v>
          </cell>
          <cell r="J294">
            <v>1.4735351000000001</v>
          </cell>
          <cell r="K294">
            <v>2.9426432</v>
          </cell>
          <cell r="L294">
            <v>9.9159523999999999E-2</v>
          </cell>
          <cell r="M294">
            <v>-0.86071949999999997</v>
          </cell>
          <cell r="N294">
            <v>-2.3074984999999999</v>
          </cell>
          <cell r="O294">
            <v>509.666666666666</v>
          </cell>
        </row>
        <row r="295">
          <cell r="B295" t="str">
            <v>Bentley University</v>
          </cell>
          <cell r="C295" t="str">
            <v>Boston</v>
          </cell>
          <cell r="D295" t="str">
            <v>MA</v>
          </cell>
          <cell r="E295">
            <v>119600</v>
          </cell>
          <cell r="F295">
            <v>79800</v>
          </cell>
          <cell r="G295">
            <v>4.855969</v>
          </cell>
          <cell r="H295">
            <v>4.630878</v>
          </cell>
          <cell r="I295">
            <v>60.582417</v>
          </cell>
          <cell r="J295">
            <v>4.9232339999999999</v>
          </cell>
          <cell r="K295">
            <v>2.9418633000000001</v>
          </cell>
          <cell r="L295">
            <v>0.23907070999999999</v>
          </cell>
          <cell r="M295">
            <v>-0.86301910999999998</v>
          </cell>
          <cell r="N295">
            <v>-2.6585276000000002</v>
          </cell>
          <cell r="O295">
            <v>834.33333333333303</v>
          </cell>
        </row>
        <row r="296">
          <cell r="B296" t="str">
            <v>Briarcliffe College</v>
          </cell>
          <cell r="C296" t="str">
            <v>New York</v>
          </cell>
          <cell r="D296" t="str">
            <v>NY</v>
          </cell>
          <cell r="E296">
            <v>64800</v>
          </cell>
          <cell r="F296">
            <v>34200</v>
          </cell>
          <cell r="G296">
            <v>15.408872000000001</v>
          </cell>
          <cell r="H296">
            <v>0.57307916999999997</v>
          </cell>
          <cell r="I296">
            <v>19.080919000000002</v>
          </cell>
          <cell r="J296">
            <v>5.1733833E-2</v>
          </cell>
          <cell r="K296">
            <v>2.9401546000000001</v>
          </cell>
          <cell r="L296">
            <v>7.9716005999999999E-3</v>
          </cell>
          <cell r="M296">
            <v>7.8944739999999998</v>
          </cell>
          <cell r="N296">
            <v>11.711474000000001</v>
          </cell>
          <cell r="O296">
            <v>430.33333333333297</v>
          </cell>
        </row>
        <row r="297">
          <cell r="B297" t="str">
            <v>Southern Arkansas University</v>
          </cell>
          <cell r="C297" t="str">
            <v>Magnolia</v>
          </cell>
          <cell r="D297" t="str">
            <v>AR</v>
          </cell>
          <cell r="E297">
            <v>60500</v>
          </cell>
          <cell r="F297">
            <v>35300</v>
          </cell>
          <cell r="G297">
            <v>17.636351000000001</v>
          </cell>
          <cell r="H297">
            <v>0.12008835</v>
          </cell>
          <cell r="I297">
            <v>16.6541</v>
          </cell>
          <cell r="J297">
            <v>0.77316492999999997</v>
          </cell>
          <cell r="K297">
            <v>2.9371752999999998</v>
          </cell>
          <cell r="L297">
            <v>0.13635807</v>
          </cell>
          <cell r="M297">
            <v>1.7404250999999999</v>
          </cell>
          <cell r="N297">
            <v>3.8158660000000002</v>
          </cell>
          <cell r="O297">
            <v>491.33333333333297</v>
          </cell>
        </row>
        <row r="298">
          <cell r="B298" t="str">
            <v>Syracuse University</v>
          </cell>
          <cell r="C298" t="str">
            <v>Syracuse</v>
          </cell>
          <cell r="D298" t="str">
            <v>NY</v>
          </cell>
          <cell r="E298">
            <v>119700</v>
          </cell>
          <cell r="F298">
            <v>61100</v>
          </cell>
          <cell r="G298">
            <v>5.6894026000000002</v>
          </cell>
          <cell r="H298">
            <v>7.2329192000000004</v>
          </cell>
          <cell r="I298">
            <v>51.621825999999999</v>
          </cell>
          <cell r="J298">
            <v>3.2224523999999999</v>
          </cell>
          <cell r="K298">
            <v>2.9369733</v>
          </cell>
          <cell r="L298">
            <v>0.18333830000000001</v>
          </cell>
          <cell r="M298">
            <v>2.3525257000000002</v>
          </cell>
          <cell r="N298">
            <v>1.5109009</v>
          </cell>
          <cell r="O298">
            <v>2556</v>
          </cell>
        </row>
        <row r="299">
          <cell r="B299" t="str">
            <v>Passaic County Community College</v>
          </cell>
          <cell r="C299" t="str">
            <v>Newark</v>
          </cell>
          <cell r="D299" t="str">
            <v>NJ</v>
          </cell>
          <cell r="E299">
            <v>36400</v>
          </cell>
          <cell r="F299">
            <v>25200</v>
          </cell>
          <cell r="G299">
            <v>32.559699999999999</v>
          </cell>
          <cell r="H299">
            <v>0</v>
          </cell>
          <cell r="I299">
            <v>9.0032978000000004</v>
          </cell>
          <cell r="J299">
            <v>3.9502325999999999E-3</v>
          </cell>
          <cell r="K299">
            <v>2.9314469999999999</v>
          </cell>
          <cell r="L299">
            <v>1.2861840999999999E-3</v>
          </cell>
          <cell r="M299">
            <v>-7.1723927999999999</v>
          </cell>
          <cell r="N299">
            <v>-9.7646704</v>
          </cell>
          <cell r="O299">
            <v>521.66666666666595</v>
          </cell>
        </row>
        <row r="300">
          <cell r="B300" t="str">
            <v>Harvey Mudd College</v>
          </cell>
          <cell r="C300" t="str">
            <v>Los Angeles</v>
          </cell>
          <cell r="D300" t="str">
            <v>CA</v>
          </cell>
          <cell r="E300">
            <v>139800</v>
          </cell>
          <cell r="F300">
            <v>82400</v>
          </cell>
          <cell r="G300">
            <v>3.9317533999999998</v>
          </cell>
          <cell r="H300">
            <v>5.3890710000000004</v>
          </cell>
          <cell r="I300">
            <v>74.350357000000002</v>
          </cell>
          <cell r="J300">
            <v>15.433405</v>
          </cell>
          <cell r="K300">
            <v>2.9232727999999999</v>
          </cell>
          <cell r="L300">
            <v>0.60680341999999998</v>
          </cell>
          <cell r="M300">
            <v>-2.0427491999999998</v>
          </cell>
          <cell r="N300">
            <v>-1.4316624</v>
          </cell>
          <cell r="O300">
            <v>164</v>
          </cell>
        </row>
        <row r="301">
          <cell r="B301" t="str">
            <v>Hawaii Pacific University</v>
          </cell>
          <cell r="C301" t="str">
            <v>Honolulu</v>
          </cell>
          <cell r="D301" t="str">
            <v>HI</v>
          </cell>
          <cell r="E301">
            <v>68600</v>
          </cell>
          <cell r="F301">
            <v>41100</v>
          </cell>
          <cell r="G301">
            <v>13.375214</v>
          </cell>
          <cell r="H301">
            <v>0.87196797000000004</v>
          </cell>
          <cell r="I301">
            <v>21.854538000000002</v>
          </cell>
          <cell r="J301">
            <v>0.55940765000000003</v>
          </cell>
          <cell r="K301">
            <v>2.9230912</v>
          </cell>
          <cell r="L301">
            <v>7.4821971000000001E-2</v>
          </cell>
          <cell r="M301">
            <v>-7.5261449999999996</v>
          </cell>
          <cell r="N301">
            <v>-16.792335999999999</v>
          </cell>
          <cell r="O301">
            <v>923</v>
          </cell>
        </row>
        <row r="302">
          <cell r="B302" t="str">
            <v>University Of Arkansas Community College At Hope</v>
          </cell>
          <cell r="C302" t="str">
            <v>Hot Springs</v>
          </cell>
          <cell r="D302" t="str">
            <v>AR</v>
          </cell>
          <cell r="E302">
            <v>43500</v>
          </cell>
          <cell r="F302">
            <v>23900</v>
          </cell>
          <cell r="G302">
            <v>26.645309000000001</v>
          </cell>
          <cell r="H302">
            <v>0.39394572</v>
          </cell>
          <cell r="I302">
            <v>10.95682</v>
          </cell>
          <cell r="J302">
            <v>0</v>
          </cell>
          <cell r="K302">
            <v>2.9194787</v>
          </cell>
          <cell r="L302">
            <v>0</v>
          </cell>
          <cell r="M302">
            <v>2.5001731</v>
          </cell>
          <cell r="N302">
            <v>11.533317</v>
          </cell>
          <cell r="O302">
            <v>249.666666666666</v>
          </cell>
        </row>
        <row r="303">
          <cell r="B303" t="str">
            <v>University Of Texas At San Antonio</v>
          </cell>
          <cell r="C303" t="str">
            <v>San Antonio</v>
          </cell>
          <cell r="D303" t="str">
            <v>TX</v>
          </cell>
          <cell r="E303">
            <v>74300</v>
          </cell>
          <cell r="F303">
            <v>43000</v>
          </cell>
          <cell r="G303">
            <v>12.804703999999999</v>
          </cell>
          <cell r="H303">
            <v>0.68599635000000003</v>
          </cell>
          <cell r="I303">
            <v>22.793123000000001</v>
          </cell>
          <cell r="J303">
            <v>0.57451337999999996</v>
          </cell>
          <cell r="K303">
            <v>2.9185916999999999</v>
          </cell>
          <cell r="L303">
            <v>7.3564730999999994E-2</v>
          </cell>
          <cell r="M303">
            <v>-2.9540901000000002</v>
          </cell>
          <cell r="N303">
            <v>-5.6671405000000004</v>
          </cell>
          <cell r="O303">
            <v>2248.3333333333298</v>
          </cell>
        </row>
        <row r="304">
          <cell r="B304" t="str">
            <v>Ranger College</v>
          </cell>
          <cell r="C304" t="str">
            <v>Abilene</v>
          </cell>
          <cell r="D304" t="str">
            <v>TX</v>
          </cell>
          <cell r="E304">
            <v>45700</v>
          </cell>
          <cell r="F304">
            <v>29900</v>
          </cell>
          <cell r="G304">
            <v>22.490618000000001</v>
          </cell>
          <cell r="H304">
            <v>3.9814378999999997E-2</v>
          </cell>
          <cell r="I304">
            <v>12.931953</v>
          </cell>
          <cell r="J304">
            <v>8.3286650000000007E-3</v>
          </cell>
          <cell r="K304">
            <v>2.9084764000000001</v>
          </cell>
          <cell r="L304">
            <v>1.8731682E-3</v>
          </cell>
          <cell r="M304">
            <v>-7.2790860999999998</v>
          </cell>
          <cell r="N304">
            <v>-7.3912858999999997</v>
          </cell>
          <cell r="O304">
            <v>180.333333333333</v>
          </cell>
        </row>
        <row r="305">
          <cell r="B305" t="str">
            <v>Cornell University</v>
          </cell>
          <cell r="C305" t="str">
            <v>Elmira</v>
          </cell>
          <cell r="D305" t="str">
            <v>NY</v>
          </cell>
          <cell r="E305">
            <v>143300</v>
          </cell>
          <cell r="F305">
            <v>79800</v>
          </cell>
          <cell r="G305">
            <v>4.8977412999999999</v>
          </cell>
          <cell r="H305">
            <v>9.1139021000000007</v>
          </cell>
          <cell r="I305">
            <v>59.354370000000003</v>
          </cell>
          <cell r="J305">
            <v>10.356522</v>
          </cell>
          <cell r="K305">
            <v>2.9070236999999999</v>
          </cell>
          <cell r="L305">
            <v>0.50723565000000004</v>
          </cell>
          <cell r="M305">
            <v>-0.80791712000000004</v>
          </cell>
          <cell r="N305">
            <v>-1.9267171999999999</v>
          </cell>
          <cell r="O305">
            <v>3074</v>
          </cell>
        </row>
        <row r="306">
          <cell r="B306" t="str">
            <v>Lim College</v>
          </cell>
          <cell r="C306" t="str">
            <v>New York</v>
          </cell>
          <cell r="D306" t="str">
            <v>NY</v>
          </cell>
          <cell r="E306">
            <v>80700</v>
          </cell>
          <cell r="F306">
            <v>38000</v>
          </cell>
          <cell r="G306">
            <v>9.3039865000000006</v>
          </cell>
          <cell r="H306">
            <v>1.9259770000000001</v>
          </cell>
          <cell r="I306">
            <v>31.199646000000001</v>
          </cell>
          <cell r="J306">
            <v>5.4138427</v>
          </cell>
          <cell r="K306">
            <v>2.9028108000000001</v>
          </cell>
          <cell r="L306">
            <v>0.50370318000000003</v>
          </cell>
          <cell r="M306">
            <v>-2.3293092</v>
          </cell>
          <cell r="N306">
            <v>-8.4655266000000005</v>
          </cell>
          <cell r="O306">
            <v>70.6666666666666</v>
          </cell>
        </row>
        <row r="307">
          <cell r="B307" t="str">
            <v>New School, The</v>
          </cell>
          <cell r="C307" t="str">
            <v>New York</v>
          </cell>
          <cell r="D307" t="str">
            <v>NY</v>
          </cell>
          <cell r="E307">
            <v>95800</v>
          </cell>
          <cell r="F307">
            <v>32800</v>
          </cell>
          <cell r="G307">
            <v>10.642795</v>
          </cell>
          <cell r="H307">
            <v>6.8522648999999998</v>
          </cell>
          <cell r="I307">
            <v>27.256021</v>
          </cell>
          <cell r="J307">
            <v>1.0951443999999999</v>
          </cell>
          <cell r="K307">
            <v>2.9008023999999999</v>
          </cell>
          <cell r="L307">
            <v>0.11655396</v>
          </cell>
          <cell r="M307">
            <v>-0.47979304</v>
          </cell>
          <cell r="N307">
            <v>-2.7905625999999999</v>
          </cell>
          <cell r="O307">
            <v>575.66666666666595</v>
          </cell>
        </row>
        <row r="308">
          <cell r="B308" t="str">
            <v>Lamar University</v>
          </cell>
          <cell r="C308" t="str">
            <v>Beaumont</v>
          </cell>
          <cell r="D308" t="str">
            <v>TX</v>
          </cell>
          <cell r="E308">
            <v>77200</v>
          </cell>
          <cell r="F308">
            <v>39400</v>
          </cell>
          <cell r="G308">
            <v>13.572988</v>
          </cell>
          <cell r="H308">
            <v>0.43764280999999999</v>
          </cell>
          <cell r="I308">
            <v>21.367563000000001</v>
          </cell>
          <cell r="J308">
            <v>0.16725901000000001</v>
          </cell>
          <cell r="K308">
            <v>2.9002167999999999</v>
          </cell>
          <cell r="L308">
            <v>2.2702044000000001E-2</v>
          </cell>
          <cell r="M308">
            <v>1.0052398</v>
          </cell>
          <cell r="N308">
            <v>7.9452052000000002</v>
          </cell>
          <cell r="O308">
            <v>1484</v>
          </cell>
        </row>
        <row r="309">
          <cell r="B309" t="str">
            <v>University Of Bridgeport</v>
          </cell>
          <cell r="C309" t="str">
            <v>Bridgeport</v>
          </cell>
          <cell r="D309" t="str">
            <v>CT</v>
          </cell>
          <cell r="E309">
            <v>56600</v>
          </cell>
          <cell r="F309">
            <v>31900</v>
          </cell>
          <cell r="G309">
            <v>16.568729000000001</v>
          </cell>
          <cell r="H309">
            <v>0.56697821999999998</v>
          </cell>
          <cell r="I309">
            <v>17.455002</v>
          </cell>
          <cell r="J309">
            <v>7.2515576999999998E-2</v>
          </cell>
          <cell r="K309">
            <v>2.8920720000000002</v>
          </cell>
          <cell r="L309">
            <v>1.201491E-2</v>
          </cell>
          <cell r="M309">
            <v>0.25731036000000002</v>
          </cell>
          <cell r="N309">
            <v>-9.4459038</v>
          </cell>
          <cell r="O309">
            <v>134</v>
          </cell>
        </row>
        <row r="310">
          <cell r="B310" t="str">
            <v>Texas State Technical College</v>
          </cell>
          <cell r="C310" t="str">
            <v>Waco</v>
          </cell>
          <cell r="D310" t="str">
            <v>TX</v>
          </cell>
          <cell r="E310">
            <v>56400</v>
          </cell>
          <cell r="F310">
            <v>33900</v>
          </cell>
          <cell r="G310">
            <v>19.122995</v>
          </cell>
          <cell r="H310">
            <v>0.33979598</v>
          </cell>
          <cell r="I310">
            <v>15.113788</v>
          </cell>
          <cell r="J310">
            <v>0.23298161000000001</v>
          </cell>
          <cell r="K310">
            <v>2.890209</v>
          </cell>
          <cell r="L310">
            <v>4.4553064000000003E-2</v>
          </cell>
          <cell r="M310">
            <v>-3.3915229</v>
          </cell>
          <cell r="N310">
            <v>-1.4875400999999999</v>
          </cell>
          <cell r="O310">
            <v>1095.1666666666599</v>
          </cell>
        </row>
        <row r="311">
          <cell r="B311" t="str">
            <v>Wilkes University</v>
          </cell>
          <cell r="C311" t="str">
            <v>Scranton</v>
          </cell>
          <cell r="D311" t="str">
            <v>PA</v>
          </cell>
          <cell r="E311">
            <v>80100</v>
          </cell>
          <cell r="F311">
            <v>52500</v>
          </cell>
          <cell r="G311">
            <v>6.4467296999999997</v>
          </cell>
          <cell r="H311">
            <v>1.4353483</v>
          </cell>
          <cell r="I311">
            <v>44.662106000000001</v>
          </cell>
          <cell r="J311">
            <v>2.8769111999999999</v>
          </cell>
          <cell r="K311">
            <v>2.8792453</v>
          </cell>
          <cell r="L311">
            <v>0.18546668999999999</v>
          </cell>
          <cell r="M311">
            <v>0.79060607999999999</v>
          </cell>
          <cell r="N311">
            <v>-2.6791073999999999</v>
          </cell>
          <cell r="O311">
            <v>360</v>
          </cell>
        </row>
        <row r="312">
          <cell r="B312" t="str">
            <v>Cisco College</v>
          </cell>
          <cell r="C312" t="str">
            <v>Abilene</v>
          </cell>
          <cell r="D312" t="str">
            <v>TX</v>
          </cell>
          <cell r="E312">
            <v>53600</v>
          </cell>
          <cell r="F312">
            <v>29600</v>
          </cell>
          <cell r="G312">
            <v>18.150911000000001</v>
          </cell>
          <cell r="H312">
            <v>0.40768336999999999</v>
          </cell>
          <cell r="I312">
            <v>15.843681999999999</v>
          </cell>
          <cell r="J312">
            <v>0</v>
          </cell>
          <cell r="K312">
            <v>2.8757730000000001</v>
          </cell>
          <cell r="L312">
            <v>0</v>
          </cell>
          <cell r="M312">
            <v>0.86071372000000002</v>
          </cell>
          <cell r="N312">
            <v>-1.976035</v>
          </cell>
          <cell r="O312">
            <v>624</v>
          </cell>
        </row>
        <row r="313">
          <cell r="B313" t="str">
            <v>Southwestern Oklahoma State University</v>
          </cell>
          <cell r="C313" t="str">
            <v>Elk City</v>
          </cell>
          <cell r="D313" t="str">
            <v>OK</v>
          </cell>
          <cell r="E313">
            <v>61700</v>
          </cell>
          <cell r="F313">
            <v>37300</v>
          </cell>
          <cell r="G313">
            <v>14.213049</v>
          </cell>
          <cell r="H313">
            <v>0.27191897999999998</v>
          </cell>
          <cell r="I313">
            <v>20.191721000000001</v>
          </cell>
          <cell r="J313">
            <v>0.59821354999999998</v>
          </cell>
          <cell r="K313">
            <v>2.8698592000000001</v>
          </cell>
          <cell r="L313">
            <v>8.5024387000000007E-2</v>
          </cell>
          <cell r="M313">
            <v>-5.1407976</v>
          </cell>
          <cell r="N313">
            <v>-10.720609</v>
          </cell>
          <cell r="O313">
            <v>786.33333333333303</v>
          </cell>
        </row>
        <row r="314">
          <cell r="B314" t="str">
            <v>Wharton County Junior College</v>
          </cell>
          <cell r="C314" t="str">
            <v>Pearland</v>
          </cell>
          <cell r="D314" t="str">
            <v>TX</v>
          </cell>
          <cell r="E314">
            <v>75500</v>
          </cell>
          <cell r="F314">
            <v>36100</v>
          </cell>
          <cell r="G314">
            <v>12.713490999999999</v>
          </cell>
          <cell r="H314">
            <v>0.61874777000000003</v>
          </cell>
          <cell r="I314">
            <v>22.558363</v>
          </cell>
          <cell r="J314">
            <v>0.95919471999999995</v>
          </cell>
          <cell r="K314">
            <v>2.8679557</v>
          </cell>
          <cell r="L314">
            <v>0.12194715</v>
          </cell>
          <cell r="M314">
            <v>0.49911788000000001</v>
          </cell>
          <cell r="N314">
            <v>6.1911883000000003</v>
          </cell>
          <cell r="O314">
            <v>1259</v>
          </cell>
        </row>
        <row r="315">
          <cell r="B315" t="str">
            <v>Shaw University</v>
          </cell>
          <cell r="C315" t="str">
            <v>Raleigh</v>
          </cell>
          <cell r="D315" t="str">
            <v>NC</v>
          </cell>
          <cell r="E315">
            <v>37800</v>
          </cell>
          <cell r="F315">
            <v>24200</v>
          </cell>
          <cell r="G315">
            <v>30.330680999999998</v>
          </cell>
          <cell r="H315">
            <v>0.20776803999999999</v>
          </cell>
          <cell r="I315">
            <v>9.4543867000000006</v>
          </cell>
          <cell r="J315">
            <v>2.0372264000000001E-2</v>
          </cell>
          <cell r="K315">
            <v>2.8675799</v>
          </cell>
          <cell r="L315">
            <v>6.1790467999999999E-3</v>
          </cell>
          <cell r="M315">
            <v>-5.6172857</v>
          </cell>
          <cell r="N315">
            <v>-1.5022534000000001</v>
          </cell>
          <cell r="O315">
            <v>275.5</v>
          </cell>
        </row>
        <row r="316">
          <cell r="B316" t="str">
            <v xml:space="preserve">College Of New Rochelle </v>
          </cell>
          <cell r="C316" t="str">
            <v>New York</v>
          </cell>
          <cell r="D316" t="str">
            <v>NY</v>
          </cell>
          <cell r="E316">
            <v>40400</v>
          </cell>
          <cell r="F316">
            <v>30800</v>
          </cell>
          <cell r="G316">
            <v>24.111799000000001</v>
          </cell>
          <cell r="H316">
            <v>9.6903396999999999E-3</v>
          </cell>
          <cell r="I316">
            <v>11.891632</v>
          </cell>
          <cell r="J316">
            <v>3.9972899999999997E-3</v>
          </cell>
          <cell r="K316">
            <v>2.8672863999999998</v>
          </cell>
          <cell r="L316">
            <v>9.6381856999999997E-4</v>
          </cell>
          <cell r="M316">
            <v>-0.57490408000000004</v>
          </cell>
          <cell r="N316">
            <v>-9.7808857000000007</v>
          </cell>
          <cell r="O316">
            <v>222</v>
          </cell>
        </row>
        <row r="317">
          <cell r="B317" t="str">
            <v>Le Cordon Bleu College Of Culinary Arts of Pasadena, CA</v>
          </cell>
          <cell r="C317" t="str">
            <v>Los Angeles</v>
          </cell>
          <cell r="D317" t="str">
            <v>CA</v>
          </cell>
          <cell r="E317">
            <v>64800</v>
          </cell>
          <cell r="F317">
            <v>27600</v>
          </cell>
          <cell r="G317">
            <v>17.367225999999999</v>
          </cell>
          <cell r="H317">
            <v>2.0362604000000002</v>
          </cell>
          <cell r="I317">
            <v>16.504201999999999</v>
          </cell>
          <cell r="J317">
            <v>2.7174245999999999E-2</v>
          </cell>
          <cell r="K317">
            <v>2.8663219999999998</v>
          </cell>
          <cell r="L317">
            <v>4.7194129E-3</v>
          </cell>
          <cell r="M317">
            <v>6.9296441</v>
          </cell>
          <cell r="N317">
            <v>11.599646999999999</v>
          </cell>
          <cell r="O317">
            <v>131.666666666666</v>
          </cell>
        </row>
        <row r="318">
          <cell r="B318" t="str">
            <v>Nicholls State University</v>
          </cell>
          <cell r="C318" t="str">
            <v>Houma</v>
          </cell>
          <cell r="D318" t="str">
            <v>LA</v>
          </cell>
          <cell r="E318">
            <v>69800</v>
          </cell>
          <cell r="F318">
            <v>38900</v>
          </cell>
          <cell r="G318">
            <v>15.255252</v>
          </cell>
          <cell r="H318">
            <v>0.51663506000000003</v>
          </cell>
          <cell r="I318">
            <v>18.731112</v>
          </cell>
          <cell r="J318">
            <v>0.84808605999999997</v>
          </cell>
          <cell r="K318">
            <v>2.8574780999999998</v>
          </cell>
          <cell r="L318">
            <v>0.12937766000000001</v>
          </cell>
          <cell r="M318">
            <v>-11.110761</v>
          </cell>
          <cell r="N318">
            <v>-19.475027000000001</v>
          </cell>
          <cell r="O318">
            <v>1353.5</v>
          </cell>
        </row>
        <row r="319">
          <cell r="B319" t="str">
            <v>Depaul University</v>
          </cell>
          <cell r="C319" t="str">
            <v>Chicago</v>
          </cell>
          <cell r="D319" t="str">
            <v>IL</v>
          </cell>
          <cell r="E319">
            <v>99900</v>
          </cell>
          <cell r="F319">
            <v>51300</v>
          </cell>
          <cell r="G319">
            <v>6.6376404999999998</v>
          </cell>
          <cell r="H319">
            <v>4.6285467000000002</v>
          </cell>
          <cell r="I319">
            <v>43.017569999999999</v>
          </cell>
          <cell r="J319">
            <v>2.1064707999999999</v>
          </cell>
          <cell r="K319">
            <v>2.8553516999999999</v>
          </cell>
          <cell r="L319">
            <v>0.13981995999999999</v>
          </cell>
          <cell r="M319">
            <v>-0.97368926</v>
          </cell>
          <cell r="N319">
            <v>-3.3913785999999999</v>
          </cell>
          <cell r="O319">
            <v>1937.3333333333301</v>
          </cell>
        </row>
        <row r="320">
          <cell r="B320" t="str">
            <v>Community College Of Philadelphia</v>
          </cell>
          <cell r="C320" t="str">
            <v>Philadelphia</v>
          </cell>
          <cell r="D320" t="str">
            <v>PA</v>
          </cell>
          <cell r="E320">
            <v>43600</v>
          </cell>
          <cell r="F320">
            <v>27900</v>
          </cell>
          <cell r="G320">
            <v>24.111737999999999</v>
          </cell>
          <cell r="H320">
            <v>0.13683851</v>
          </cell>
          <cell r="I320">
            <v>11.805481</v>
          </cell>
          <cell r="J320">
            <v>0.11522399</v>
          </cell>
          <cell r="K320">
            <v>2.8465066000000001</v>
          </cell>
          <cell r="L320">
            <v>2.7782507000000001E-2</v>
          </cell>
          <cell r="M320">
            <v>1.1775705999999999</v>
          </cell>
          <cell r="N320">
            <v>3.4288785000000002</v>
          </cell>
          <cell r="O320">
            <v>2589</v>
          </cell>
        </row>
        <row r="321">
          <cell r="B321" t="str">
            <v>University Of Saint Thomas of Houston, TX</v>
          </cell>
          <cell r="C321" t="str">
            <v>Houston</v>
          </cell>
          <cell r="D321" t="str">
            <v>TX</v>
          </cell>
          <cell r="E321">
            <v>90600</v>
          </cell>
          <cell r="F321">
            <v>48600</v>
          </cell>
          <cell r="G321">
            <v>8.5422601999999994</v>
          </cell>
          <cell r="H321">
            <v>3.7281585000000002</v>
          </cell>
          <cell r="I321">
            <v>33.261913</v>
          </cell>
          <cell r="J321">
            <v>6.8541258999999993E-2</v>
          </cell>
          <cell r="K321">
            <v>2.8413192999999999</v>
          </cell>
          <cell r="L321">
            <v>5.8549730999999999E-3</v>
          </cell>
          <cell r="M321">
            <v>-0.45637050000000001</v>
          </cell>
          <cell r="N321">
            <v>-3.6002939</v>
          </cell>
          <cell r="O321">
            <v>230.333333333333</v>
          </cell>
        </row>
        <row r="322">
          <cell r="B322" t="str">
            <v>North Carolina Central University</v>
          </cell>
          <cell r="C322" t="str">
            <v>Raleigh</v>
          </cell>
          <cell r="D322" t="str">
            <v>NC</v>
          </cell>
          <cell r="E322">
            <v>45600</v>
          </cell>
          <cell r="F322">
            <v>32300</v>
          </cell>
          <cell r="G322">
            <v>21.139999</v>
          </cell>
          <cell r="H322">
            <v>0.16748979999999999</v>
          </cell>
          <cell r="I322">
            <v>13.439994</v>
          </cell>
          <cell r="J322">
            <v>0.25206160999999999</v>
          </cell>
          <cell r="K322">
            <v>2.8412144000000001</v>
          </cell>
          <cell r="L322">
            <v>5.3285818999999998E-2</v>
          </cell>
          <cell r="M322">
            <v>-0.62580723000000005</v>
          </cell>
          <cell r="N322">
            <v>2.2460518</v>
          </cell>
          <cell r="O322">
            <v>640.66666666666595</v>
          </cell>
        </row>
        <row r="323">
          <cell r="B323" t="str">
            <v>William Paterson University Of New Jersey</v>
          </cell>
          <cell r="C323" t="str">
            <v>Newark</v>
          </cell>
          <cell r="D323" t="str">
            <v>NJ</v>
          </cell>
          <cell r="E323">
            <v>89500</v>
          </cell>
          <cell r="F323">
            <v>46900</v>
          </cell>
          <cell r="G323">
            <v>8.7964382000000008</v>
          </cell>
          <cell r="H323">
            <v>0.39259955000000002</v>
          </cell>
          <cell r="I323">
            <v>32.257378000000003</v>
          </cell>
          <cell r="J323">
            <v>0.56897931999999996</v>
          </cell>
          <cell r="K323">
            <v>2.8375005999999998</v>
          </cell>
          <cell r="L323">
            <v>5.0049916E-2</v>
          </cell>
          <cell r="M323">
            <v>-0.85537571000000001</v>
          </cell>
          <cell r="N323">
            <v>-9.6055396000000001E-2</v>
          </cell>
          <cell r="O323">
            <v>1286.6666666666599</v>
          </cell>
        </row>
        <row r="324">
          <cell r="B324" t="str">
            <v>University Of The Incarnate Word</v>
          </cell>
          <cell r="C324" t="str">
            <v>San Antonio</v>
          </cell>
          <cell r="D324" t="str">
            <v>TX</v>
          </cell>
          <cell r="E324">
            <v>69900</v>
          </cell>
          <cell r="F324">
            <v>40200</v>
          </cell>
          <cell r="G324">
            <v>14.577154999999999</v>
          </cell>
          <cell r="H324">
            <v>1.7204324</v>
          </cell>
          <cell r="I324">
            <v>19.424225</v>
          </cell>
          <cell r="J324">
            <v>0.76260578999999995</v>
          </cell>
          <cell r="K324">
            <v>2.8314995999999999</v>
          </cell>
          <cell r="L324">
            <v>0.11116622</v>
          </cell>
          <cell r="M324">
            <v>-4.5548929999999999</v>
          </cell>
          <cell r="N324">
            <v>-5.2286390999999997</v>
          </cell>
          <cell r="O324">
            <v>306.666666666666</v>
          </cell>
        </row>
        <row r="325">
          <cell r="B325" t="str">
            <v>University Of Arkansas At Pine Bluff</v>
          </cell>
          <cell r="C325" t="str">
            <v>Pine Bluff</v>
          </cell>
          <cell r="D325" t="str">
            <v>AR</v>
          </cell>
          <cell r="E325">
            <v>35400</v>
          </cell>
          <cell r="F325">
            <v>28200</v>
          </cell>
          <cell r="G325">
            <v>32.268349000000001</v>
          </cell>
          <cell r="H325">
            <v>0.11013468</v>
          </cell>
          <cell r="I325">
            <v>8.7722034000000004</v>
          </cell>
          <cell r="J325">
            <v>4.2624842000000003E-2</v>
          </cell>
          <cell r="K325">
            <v>2.8306450999999999</v>
          </cell>
          <cell r="L325">
            <v>1.3754331999999999E-2</v>
          </cell>
          <cell r="M325">
            <v>-6.4339981000000002</v>
          </cell>
          <cell r="N325">
            <v>-2.2805073</v>
          </cell>
          <cell r="O325">
            <v>596.66666666666595</v>
          </cell>
        </row>
        <row r="326">
          <cell r="B326" t="str">
            <v>San Bernardino Community College District</v>
          </cell>
          <cell r="C326" t="str">
            <v>Los Angeles</v>
          </cell>
          <cell r="D326" t="str">
            <v>CA</v>
          </cell>
          <cell r="E326">
            <v>55000</v>
          </cell>
          <cell r="F326">
            <v>25900</v>
          </cell>
          <cell r="G326">
            <v>22.092524999999998</v>
          </cell>
          <cell r="H326">
            <v>0.25045856999999999</v>
          </cell>
          <cell r="I326">
            <v>12.801845999999999</v>
          </cell>
          <cell r="J326">
            <v>0.19516821000000001</v>
          </cell>
          <cell r="K326">
            <v>2.8282511000000001</v>
          </cell>
          <cell r="L326">
            <v>4.3117586999999999E-2</v>
          </cell>
          <cell r="M326">
            <v>-3.9208740999999998</v>
          </cell>
          <cell r="N326">
            <v>-2.7258746999999999</v>
          </cell>
          <cell r="O326">
            <v>2298.6666666666601</v>
          </cell>
        </row>
        <row r="327">
          <cell r="B327" t="str">
            <v>Fort Valley State University</v>
          </cell>
          <cell r="C327" t="str">
            <v>Macon</v>
          </cell>
          <cell r="D327" t="str">
            <v>GA</v>
          </cell>
          <cell r="E327">
            <v>45100</v>
          </cell>
          <cell r="F327">
            <v>30900</v>
          </cell>
          <cell r="G327">
            <v>23.707380000000001</v>
          </cell>
          <cell r="H327">
            <v>1.3977511999999999E-2</v>
          </cell>
          <cell r="I327">
            <v>11.927225</v>
          </cell>
          <cell r="J327">
            <v>0</v>
          </cell>
          <cell r="K327">
            <v>2.8276327000000001</v>
          </cell>
          <cell r="L327">
            <v>0</v>
          </cell>
          <cell r="M327">
            <v>1.0429667</v>
          </cell>
          <cell r="N327">
            <v>9.2663545999999997</v>
          </cell>
          <cell r="O327">
            <v>381</v>
          </cell>
        </row>
        <row r="328">
          <cell r="B328" t="str">
            <v>McMurry University</v>
          </cell>
          <cell r="C328" t="str">
            <v>Abilene</v>
          </cell>
          <cell r="D328" t="str">
            <v>TX</v>
          </cell>
          <cell r="E328">
            <v>78000</v>
          </cell>
          <cell r="F328">
            <v>39900</v>
          </cell>
          <cell r="G328">
            <v>13.607913</v>
          </cell>
          <cell r="H328">
            <v>0.38132778000000001</v>
          </cell>
          <cell r="I328">
            <v>20.742398999999999</v>
          </cell>
          <cell r="J328">
            <v>0</v>
          </cell>
          <cell r="K328">
            <v>2.8226078000000001</v>
          </cell>
          <cell r="L328">
            <v>0</v>
          </cell>
          <cell r="M328">
            <v>-4.0217352000000002</v>
          </cell>
          <cell r="N328">
            <v>2.0326377999999998</v>
          </cell>
          <cell r="O328">
            <v>224.333333333333</v>
          </cell>
        </row>
        <row r="329">
          <cell r="B329" t="str">
            <v>Babson College</v>
          </cell>
          <cell r="C329" t="str">
            <v>Boston</v>
          </cell>
          <cell r="D329" t="str">
            <v>MA</v>
          </cell>
          <cell r="E329">
            <v>140500</v>
          </cell>
          <cell r="F329">
            <v>95300</v>
          </cell>
          <cell r="G329">
            <v>4.1080918000000004</v>
          </cell>
          <cell r="H329">
            <v>11.375799000000001</v>
          </cell>
          <cell r="I329">
            <v>68.151627000000005</v>
          </cell>
          <cell r="J329">
            <v>10.403983999999999</v>
          </cell>
          <cell r="K329">
            <v>2.7997315</v>
          </cell>
          <cell r="L329">
            <v>0.42740520999999998</v>
          </cell>
          <cell r="M329">
            <v>3.3458393000000002</v>
          </cell>
          <cell r="N329">
            <v>4.7643595000000003</v>
          </cell>
          <cell r="O329">
            <v>314.33333333333297</v>
          </cell>
        </row>
        <row r="330">
          <cell r="B330" t="str">
            <v>Saint Xavier University</v>
          </cell>
          <cell r="C330" t="str">
            <v>Chicago</v>
          </cell>
          <cell r="D330" t="str">
            <v>IL</v>
          </cell>
          <cell r="E330">
            <v>82800</v>
          </cell>
          <cell r="F330">
            <v>44500</v>
          </cell>
          <cell r="G330">
            <v>8.9114933000000001</v>
          </cell>
          <cell r="H330">
            <v>0.62614787000000005</v>
          </cell>
          <cell r="I330">
            <v>31.382666</v>
          </cell>
          <cell r="J330">
            <v>0.93063163999999998</v>
          </cell>
          <cell r="K330">
            <v>2.7966639999999998</v>
          </cell>
          <cell r="L330">
            <v>8.2933172999999999E-2</v>
          </cell>
          <cell r="M330">
            <v>0.91341232999999999</v>
          </cell>
          <cell r="N330">
            <v>-0.34005457</v>
          </cell>
          <cell r="O330">
            <v>402.33333333333297</v>
          </cell>
        </row>
        <row r="331">
          <cell r="B331" t="str">
            <v>South Carolina State University</v>
          </cell>
          <cell r="C331" t="str">
            <v>Columbia</v>
          </cell>
          <cell r="D331" t="str">
            <v>SC</v>
          </cell>
          <cell r="E331">
            <v>42000</v>
          </cell>
          <cell r="F331">
            <v>33500</v>
          </cell>
          <cell r="G331">
            <v>26.003281000000001</v>
          </cell>
          <cell r="H331">
            <v>1.8737249000000001E-2</v>
          </cell>
          <cell r="I331">
            <v>10.738597</v>
          </cell>
          <cell r="J331">
            <v>3.5005698000000001E-3</v>
          </cell>
          <cell r="K331">
            <v>2.7923874999999998</v>
          </cell>
          <cell r="L331">
            <v>9.1026292999999998E-4</v>
          </cell>
          <cell r="M331">
            <v>-4.4938269000000002</v>
          </cell>
          <cell r="N331">
            <v>-0.15434392</v>
          </cell>
          <cell r="O331">
            <v>623.66666666666595</v>
          </cell>
        </row>
        <row r="332">
          <cell r="B332" t="str">
            <v>Miles Community College</v>
          </cell>
          <cell r="C332" t="str">
            <v>Miles City</v>
          </cell>
          <cell r="D332" t="str">
            <v>MT</v>
          </cell>
          <cell r="E332">
            <v>51800</v>
          </cell>
          <cell r="F332">
            <v>30500</v>
          </cell>
          <cell r="G332">
            <v>15.730708999999999</v>
          </cell>
          <cell r="H332">
            <v>0.1571274</v>
          </cell>
          <cell r="I332">
            <v>17.722201999999999</v>
          </cell>
          <cell r="J332">
            <v>2.4708342999999999</v>
          </cell>
          <cell r="K332">
            <v>2.7878280000000002</v>
          </cell>
          <cell r="L332">
            <v>0.38867976999999998</v>
          </cell>
          <cell r="M332">
            <v>-5.1878175999999998</v>
          </cell>
          <cell r="N332">
            <v>-9.9524945999999996</v>
          </cell>
          <cell r="O332">
            <v>107.333333333333</v>
          </cell>
        </row>
        <row r="333">
          <cell r="B333" t="str">
            <v>Hood College</v>
          </cell>
          <cell r="C333" t="str">
            <v>Washington DC</v>
          </cell>
          <cell r="D333" t="str">
            <v>MD</v>
          </cell>
          <cell r="E333">
            <v>92600</v>
          </cell>
          <cell r="F333">
            <v>45800</v>
          </cell>
          <cell r="G333">
            <v>6.3993840000000004</v>
          </cell>
          <cell r="H333">
            <v>0.67965001000000003</v>
          </cell>
          <cell r="I333">
            <v>43.535389000000002</v>
          </cell>
          <cell r="J333">
            <v>0</v>
          </cell>
          <cell r="K333">
            <v>2.7859967000000001</v>
          </cell>
          <cell r="L333">
            <v>0</v>
          </cell>
          <cell r="M333">
            <v>-2.0566187</v>
          </cell>
          <cell r="N333">
            <v>-8.1519375000000007</v>
          </cell>
          <cell r="O333">
            <v>127</v>
          </cell>
        </row>
        <row r="334">
          <cell r="B334" t="str">
            <v>Robert Morris University Illinois</v>
          </cell>
          <cell r="C334" t="str">
            <v>Chicago</v>
          </cell>
          <cell r="D334" t="str">
            <v>IL</v>
          </cell>
          <cell r="E334">
            <v>44800</v>
          </cell>
          <cell r="F334">
            <v>30400</v>
          </cell>
          <cell r="G334">
            <v>24.719194000000002</v>
          </cell>
          <cell r="H334">
            <v>0.12939565</v>
          </cell>
          <cell r="I334">
            <v>11.260821</v>
          </cell>
          <cell r="J334">
            <v>0</v>
          </cell>
          <cell r="K334">
            <v>2.7835844000000001</v>
          </cell>
          <cell r="L334">
            <v>0</v>
          </cell>
          <cell r="M334">
            <v>-5.8352088999999996</v>
          </cell>
          <cell r="N334">
            <v>-9.0602073999999995</v>
          </cell>
          <cell r="O334">
            <v>1088</v>
          </cell>
        </row>
        <row r="335">
          <cell r="B335" t="str">
            <v>Northwestern State University</v>
          </cell>
          <cell r="C335" t="str">
            <v>Shreveport</v>
          </cell>
          <cell r="D335" t="str">
            <v>LA</v>
          </cell>
          <cell r="E335">
            <v>57700</v>
          </cell>
          <cell r="F335">
            <v>32900</v>
          </cell>
          <cell r="G335">
            <v>20.838663</v>
          </cell>
          <cell r="H335">
            <v>0.24015977999999999</v>
          </cell>
          <cell r="I335">
            <v>13.357229</v>
          </cell>
          <cell r="J335">
            <v>0.82787584999999997</v>
          </cell>
          <cell r="K335">
            <v>2.7834680000000001</v>
          </cell>
          <cell r="L335">
            <v>0.17251825000000001</v>
          </cell>
          <cell r="M335">
            <v>-9.0719481000000002</v>
          </cell>
          <cell r="N335">
            <v>-10.291585</v>
          </cell>
          <cell r="O335">
            <v>1715.3333333333301</v>
          </cell>
        </row>
        <row r="336">
          <cell r="B336" t="str">
            <v>Eastern Wyoming College</v>
          </cell>
          <cell r="C336" t="str">
            <v>Torrington</v>
          </cell>
          <cell r="D336" t="str">
            <v>WY</v>
          </cell>
          <cell r="E336">
            <v>54500</v>
          </cell>
          <cell r="F336">
            <v>27800</v>
          </cell>
          <cell r="G336">
            <v>18.121919999999999</v>
          </cell>
          <cell r="H336">
            <v>3.3085268000000001E-2</v>
          </cell>
          <cell r="I336">
            <v>15.351831000000001</v>
          </cell>
          <cell r="J336">
            <v>0</v>
          </cell>
          <cell r="K336">
            <v>2.7820466000000001</v>
          </cell>
          <cell r="L336">
            <v>0</v>
          </cell>
          <cell r="M336">
            <v>-7.8599572000000002</v>
          </cell>
          <cell r="N336">
            <v>-16.957041</v>
          </cell>
          <cell r="O336">
            <v>205</v>
          </cell>
        </row>
        <row r="337">
          <cell r="B337" t="str">
            <v>Kern &amp; North Orange County Community College Districts</v>
          </cell>
          <cell r="C337" t="str">
            <v>Los Angeles</v>
          </cell>
          <cell r="D337" t="str">
            <v>CA</v>
          </cell>
          <cell r="E337">
            <v>63600</v>
          </cell>
          <cell r="F337">
            <v>30000</v>
          </cell>
          <cell r="G337">
            <v>17.821079000000001</v>
          </cell>
          <cell r="H337">
            <v>0.22144954</v>
          </cell>
          <cell r="I337">
            <v>15.602726000000001</v>
          </cell>
          <cell r="J337">
            <v>0.17669725</v>
          </cell>
          <cell r="K337">
            <v>2.7805740999999999</v>
          </cell>
          <cell r="L337">
            <v>3.1489357000000003E-2</v>
          </cell>
          <cell r="M337">
            <v>0.52192019999999995</v>
          </cell>
          <cell r="N337">
            <v>4.2877402</v>
          </cell>
          <cell r="O337">
            <v>8556.3333333333303</v>
          </cell>
        </row>
        <row r="338">
          <cell r="B338" t="str">
            <v>Pacific Union College</v>
          </cell>
          <cell r="C338" t="str">
            <v>San Francisco</v>
          </cell>
          <cell r="D338" t="str">
            <v>CA</v>
          </cell>
          <cell r="E338">
            <v>96400</v>
          </cell>
          <cell r="F338">
            <v>50700</v>
          </cell>
          <cell r="G338">
            <v>6.1517223999999997</v>
          </cell>
          <cell r="H338">
            <v>1.8889028999999999</v>
          </cell>
          <cell r="I338">
            <v>45.066921000000001</v>
          </cell>
          <cell r="J338">
            <v>10.268744</v>
          </cell>
          <cell r="K338">
            <v>2.7723917999999999</v>
          </cell>
          <cell r="L338">
            <v>0.63170468999999996</v>
          </cell>
          <cell r="M338">
            <v>1.8426418</v>
          </cell>
          <cell r="N338">
            <v>3.7004027000000002</v>
          </cell>
          <cell r="O338">
            <v>233</v>
          </cell>
        </row>
        <row r="339">
          <cell r="B339" t="str">
            <v>University Of California, Santa Cruz</v>
          </cell>
          <cell r="C339" t="str">
            <v>San Jose</v>
          </cell>
          <cell r="D339" t="str">
            <v>CA</v>
          </cell>
          <cell r="E339">
            <v>115400</v>
          </cell>
          <cell r="F339">
            <v>46100</v>
          </cell>
          <cell r="G339">
            <v>7.3746986000000003</v>
          </cell>
          <cell r="H339">
            <v>2.6509078000000001</v>
          </cell>
          <cell r="I339">
            <v>37.559620000000002</v>
          </cell>
          <cell r="J339">
            <v>0.77335781000000003</v>
          </cell>
          <cell r="K339">
            <v>2.7699086999999998</v>
          </cell>
          <cell r="L339">
            <v>5.7032808999999997E-2</v>
          </cell>
          <cell r="M339">
            <v>2.1736869999999998E-2</v>
          </cell>
          <cell r="N339">
            <v>0.59729379000000005</v>
          </cell>
          <cell r="O339">
            <v>2341.6666666666601</v>
          </cell>
        </row>
        <row r="340">
          <cell r="B340" t="str">
            <v>Norwich University</v>
          </cell>
          <cell r="C340" t="str">
            <v>Claremont</v>
          </cell>
          <cell r="D340" t="str">
            <v>VT</v>
          </cell>
          <cell r="E340">
            <v>88200</v>
          </cell>
          <cell r="F340">
            <v>54600</v>
          </cell>
          <cell r="G340">
            <v>8.2054548</v>
          </cell>
          <cell r="H340">
            <v>0.86168878999999998</v>
          </cell>
          <cell r="I340">
            <v>33.745037000000004</v>
          </cell>
          <cell r="J340">
            <v>0</v>
          </cell>
          <cell r="K340">
            <v>2.7689335000000002</v>
          </cell>
          <cell r="L340">
            <v>0</v>
          </cell>
          <cell r="M340">
            <v>-3.6624390999999998</v>
          </cell>
          <cell r="N340">
            <v>-7.2426957999999999</v>
          </cell>
          <cell r="O340">
            <v>374</v>
          </cell>
        </row>
        <row r="341">
          <cell r="B341" t="str">
            <v>Broward College</v>
          </cell>
          <cell r="C341" t="str">
            <v>Miami</v>
          </cell>
          <cell r="D341" t="str">
            <v>FL</v>
          </cell>
          <cell r="E341">
            <v>54900</v>
          </cell>
          <cell r="F341">
            <v>30200</v>
          </cell>
          <cell r="G341">
            <v>19.551701999999999</v>
          </cell>
          <cell r="H341">
            <v>0.59644054999999996</v>
          </cell>
          <cell r="I341">
            <v>14.160496</v>
          </cell>
          <cell r="J341">
            <v>0.16120760000000001</v>
          </cell>
          <cell r="K341">
            <v>2.7686183</v>
          </cell>
          <cell r="L341">
            <v>3.1518831999999997E-2</v>
          </cell>
          <cell r="M341">
            <v>0.43415594000000002</v>
          </cell>
          <cell r="N341">
            <v>3.6356866000000001</v>
          </cell>
          <cell r="O341">
            <v>4262.6666666666597</v>
          </cell>
        </row>
        <row r="342">
          <cell r="B342" t="str">
            <v>Hilbert College</v>
          </cell>
          <cell r="C342" t="str">
            <v>Buffalo</v>
          </cell>
          <cell r="D342" t="str">
            <v>NY</v>
          </cell>
          <cell r="E342">
            <v>66300</v>
          </cell>
          <cell r="F342">
            <v>40200</v>
          </cell>
          <cell r="G342">
            <v>11.998915</v>
          </cell>
          <cell r="H342">
            <v>0</v>
          </cell>
          <cell r="I342">
            <v>23.015651999999999</v>
          </cell>
          <cell r="J342">
            <v>0</v>
          </cell>
          <cell r="K342">
            <v>2.7616284000000002</v>
          </cell>
          <cell r="L342">
            <v>0</v>
          </cell>
          <cell r="M342">
            <v>-0.698874</v>
          </cell>
          <cell r="N342">
            <v>0.12424324</v>
          </cell>
          <cell r="O342">
            <v>117.666666666666</v>
          </cell>
        </row>
        <row r="343">
          <cell r="B343" t="str">
            <v>D G Erwin Technical Center</v>
          </cell>
          <cell r="C343" t="str">
            <v>Tampa</v>
          </cell>
          <cell r="D343" t="str">
            <v>FL</v>
          </cell>
          <cell r="E343">
            <v>42500</v>
          </cell>
          <cell r="F343">
            <v>25300</v>
          </cell>
          <cell r="G343">
            <v>28.75808</v>
          </cell>
          <cell r="H343">
            <v>0.38525787</v>
          </cell>
          <cell r="I343">
            <v>9.5950012000000005</v>
          </cell>
          <cell r="J343">
            <v>0</v>
          </cell>
          <cell r="K343">
            <v>2.7593378999999998</v>
          </cell>
          <cell r="L343">
            <v>0</v>
          </cell>
          <cell r="M343">
            <v>-29.723984000000002</v>
          </cell>
          <cell r="N343">
            <v>-40.5</v>
          </cell>
          <cell r="O343">
            <v>166.333333333333</v>
          </cell>
        </row>
        <row r="344">
          <cell r="B344" t="str">
            <v>San Joaquin Valley College</v>
          </cell>
          <cell r="C344" t="str">
            <v>Fresno</v>
          </cell>
          <cell r="D344" t="str">
            <v>CA</v>
          </cell>
          <cell r="E344">
            <v>36000</v>
          </cell>
          <cell r="F344">
            <v>21500</v>
          </cell>
          <cell r="G344">
            <v>34.789119999999997</v>
          </cell>
          <cell r="H344">
            <v>5.05221E-2</v>
          </cell>
          <cell r="I344">
            <v>7.9249777999999997</v>
          </cell>
          <cell r="J344">
            <v>1.9140579000000001E-2</v>
          </cell>
          <cell r="K344">
            <v>2.7570302</v>
          </cell>
          <cell r="L344">
            <v>6.6588391000000002E-3</v>
          </cell>
          <cell r="M344">
            <v>-14.32192</v>
          </cell>
          <cell r="N344">
            <v>-18.489557000000001</v>
          </cell>
          <cell r="O344">
            <v>536.5</v>
          </cell>
        </row>
        <row r="345">
          <cell r="B345" t="str">
            <v>University Of South Florida</v>
          </cell>
          <cell r="C345" t="str">
            <v>Tampa</v>
          </cell>
          <cell r="D345" t="str">
            <v>FL</v>
          </cell>
          <cell r="E345">
            <v>80500</v>
          </cell>
          <cell r="F345">
            <v>42400</v>
          </cell>
          <cell r="G345">
            <v>9.5504475000000006</v>
          </cell>
          <cell r="H345">
            <v>1.1796470999999999</v>
          </cell>
          <cell r="I345">
            <v>28.787019999999998</v>
          </cell>
          <cell r="J345">
            <v>1.8918934999999999</v>
          </cell>
          <cell r="K345">
            <v>2.7492893</v>
          </cell>
          <cell r="L345">
            <v>0.18068429999999999</v>
          </cell>
          <cell r="M345">
            <v>-2.0501184000000001</v>
          </cell>
          <cell r="N345">
            <v>-4.6522522000000004</v>
          </cell>
          <cell r="O345">
            <v>3498.6666666666601</v>
          </cell>
        </row>
        <row r="346">
          <cell r="B346" t="str">
            <v>Lincoln Technical Institute And Lincoln College Of Technology</v>
          </cell>
          <cell r="C346" t="str">
            <v>Nashville</v>
          </cell>
          <cell r="D346" t="str">
            <v>TN</v>
          </cell>
          <cell r="E346">
            <v>47200</v>
          </cell>
          <cell r="F346">
            <v>27800</v>
          </cell>
          <cell r="G346">
            <v>22.814903000000001</v>
          </cell>
          <cell r="H346">
            <v>0.20382818999999999</v>
          </cell>
          <cell r="I346">
            <v>12.035831</v>
          </cell>
          <cell r="J346">
            <v>6.0709647999999998E-2</v>
          </cell>
          <cell r="K346">
            <v>2.7459633000000001</v>
          </cell>
          <cell r="L346">
            <v>1.3850846999999999E-2</v>
          </cell>
          <cell r="M346">
            <v>2.6061462999999998</v>
          </cell>
          <cell r="N346">
            <v>2.6258636000000002</v>
          </cell>
          <cell r="O346">
            <v>4431</v>
          </cell>
        </row>
        <row r="347">
          <cell r="B347" t="str">
            <v>Alderson Broaddus University</v>
          </cell>
          <cell r="C347" t="str">
            <v>Elkins</v>
          </cell>
          <cell r="D347" t="str">
            <v>WV</v>
          </cell>
          <cell r="E347">
            <v>59500</v>
          </cell>
          <cell r="F347">
            <v>37800</v>
          </cell>
          <cell r="G347">
            <v>12.749578</v>
          </cell>
          <cell r="H347">
            <v>3.0873787E-2</v>
          </cell>
          <cell r="I347">
            <v>21.464055999999999</v>
          </cell>
          <cell r="J347">
            <v>0.14075065</v>
          </cell>
          <cell r="K347">
            <v>2.7365765999999998</v>
          </cell>
          <cell r="L347">
            <v>1.7945115000000001E-2</v>
          </cell>
          <cell r="M347">
            <v>1.4184813000000001</v>
          </cell>
          <cell r="N347">
            <v>-8.2770680999999993</v>
          </cell>
          <cell r="O347">
            <v>126</v>
          </cell>
        </row>
        <row r="348">
          <cell r="B348" t="str">
            <v>Pearl River Community College</v>
          </cell>
          <cell r="C348" t="str">
            <v>Gulfport</v>
          </cell>
          <cell r="D348" t="str">
            <v>MS</v>
          </cell>
          <cell r="E348">
            <v>45700</v>
          </cell>
          <cell r="F348">
            <v>24700</v>
          </cell>
          <cell r="G348">
            <v>27.733671000000001</v>
          </cell>
          <cell r="H348">
            <v>0.16892742999999999</v>
          </cell>
          <cell r="I348">
            <v>9.8268184999999999</v>
          </cell>
          <cell r="J348">
            <v>0.13447097999999999</v>
          </cell>
          <cell r="K348">
            <v>2.7253376999999999</v>
          </cell>
          <cell r="L348">
            <v>3.7293739999999999E-2</v>
          </cell>
          <cell r="M348">
            <v>-5.6913795</v>
          </cell>
          <cell r="N348">
            <v>-2.8434381000000002</v>
          </cell>
          <cell r="O348">
            <v>783.33333333333303</v>
          </cell>
        </row>
        <row r="349">
          <cell r="B349" t="str">
            <v>Southwest Mississippi Community College</v>
          </cell>
          <cell r="C349" t="str">
            <v>McComb</v>
          </cell>
          <cell r="D349" t="str">
            <v>MS</v>
          </cell>
          <cell r="E349">
            <v>44100</v>
          </cell>
          <cell r="F349">
            <v>25300</v>
          </cell>
          <cell r="G349">
            <v>30.399054</v>
          </cell>
          <cell r="H349">
            <v>0.18998224999999999</v>
          </cell>
          <cell r="I349">
            <v>8.9398727000000004</v>
          </cell>
          <cell r="J349">
            <v>0.2608605</v>
          </cell>
          <cell r="K349">
            <v>2.7176368000000002</v>
          </cell>
          <cell r="L349">
            <v>7.9299122E-2</v>
          </cell>
          <cell r="M349">
            <v>-3.7346860999999998</v>
          </cell>
          <cell r="N349">
            <v>3.5840762000000002</v>
          </cell>
          <cell r="O349">
            <v>415</v>
          </cell>
        </row>
        <row r="350">
          <cell r="B350" t="str">
            <v>Intercoast Colleges</v>
          </cell>
          <cell r="C350" t="str">
            <v>Portland</v>
          </cell>
          <cell r="D350" t="str">
            <v>ME</v>
          </cell>
          <cell r="E350">
            <v>33000</v>
          </cell>
          <cell r="F350">
            <v>16900</v>
          </cell>
          <cell r="G350">
            <v>38.964942999999998</v>
          </cell>
          <cell r="H350">
            <v>0.1184663</v>
          </cell>
          <cell r="I350">
            <v>6.9678040000000001</v>
          </cell>
          <cell r="J350">
            <v>9.1334125000000002E-3</v>
          </cell>
          <cell r="K350">
            <v>2.7150006000000002</v>
          </cell>
          <cell r="L350">
            <v>3.5588292E-3</v>
          </cell>
          <cell r="M350">
            <v>-23.468413999999999</v>
          </cell>
          <cell r="N350">
            <v>-23.080292</v>
          </cell>
          <cell r="O350">
            <v>82.5</v>
          </cell>
        </row>
        <row r="351">
          <cell r="B351" t="str">
            <v>North Carolina Agricultural &amp; Technical State University</v>
          </cell>
          <cell r="C351" t="str">
            <v>Greensboro</v>
          </cell>
          <cell r="D351" t="str">
            <v>NC</v>
          </cell>
          <cell r="E351">
            <v>52600</v>
          </cell>
          <cell r="F351">
            <v>34300</v>
          </cell>
          <cell r="G351">
            <v>17.229799</v>
          </cell>
          <cell r="H351">
            <v>0.21607261999999999</v>
          </cell>
          <cell r="I351">
            <v>15.756985999999999</v>
          </cell>
          <cell r="J351">
            <v>0</v>
          </cell>
          <cell r="K351">
            <v>2.7148971999999998</v>
          </cell>
          <cell r="L351">
            <v>0</v>
          </cell>
          <cell r="M351">
            <v>-3.0659752</v>
          </cell>
          <cell r="N351">
            <v>-2.0007690999999999</v>
          </cell>
          <cell r="O351">
            <v>1535.3333333333301</v>
          </cell>
        </row>
        <row r="352">
          <cell r="B352" t="str">
            <v>University Of Louisiana At Lafayette</v>
          </cell>
          <cell r="C352" t="str">
            <v>Lafayette</v>
          </cell>
          <cell r="D352" t="str">
            <v>LA</v>
          </cell>
          <cell r="E352">
            <v>75800</v>
          </cell>
          <cell r="F352">
            <v>39200</v>
          </cell>
          <cell r="G352">
            <v>13.466993</v>
          </cell>
          <cell r="H352">
            <v>1.0337069000000001</v>
          </cell>
          <cell r="I352">
            <v>20.143944000000001</v>
          </cell>
          <cell r="J352">
            <v>0.57425714000000005</v>
          </cell>
          <cell r="K352">
            <v>2.7127835999999999</v>
          </cell>
          <cell r="L352">
            <v>7.7335170999999994E-2</v>
          </cell>
          <cell r="M352">
            <v>-5.7732744</v>
          </cell>
          <cell r="N352">
            <v>-7.9696255000000003</v>
          </cell>
          <cell r="O352">
            <v>2585.6666666666601</v>
          </cell>
        </row>
        <row r="353">
          <cell r="B353" t="str">
            <v xml:space="preserve">Art Institute Of Houston </v>
          </cell>
          <cell r="C353" t="str">
            <v>Houston</v>
          </cell>
          <cell r="D353" t="str">
            <v>TX</v>
          </cell>
          <cell r="E353">
            <v>58000</v>
          </cell>
          <cell r="F353">
            <v>30300</v>
          </cell>
          <cell r="G353">
            <v>17.100090000000002</v>
          </cell>
          <cell r="H353">
            <v>0.94065993999999997</v>
          </cell>
          <cell r="I353">
            <v>15.835603000000001</v>
          </cell>
          <cell r="J353">
            <v>0</v>
          </cell>
          <cell r="K353">
            <v>2.7079024</v>
          </cell>
          <cell r="L353">
            <v>0</v>
          </cell>
          <cell r="M353">
            <v>-2.4731092000000001</v>
          </cell>
          <cell r="N353">
            <v>-1.9145525000000001</v>
          </cell>
          <cell r="O353">
            <v>401</v>
          </cell>
        </row>
        <row r="354">
          <cell r="B354" t="str">
            <v>University Of San Francisco</v>
          </cell>
          <cell r="C354" t="str">
            <v>San Francisco</v>
          </cell>
          <cell r="D354" t="str">
            <v>CA</v>
          </cell>
          <cell r="E354">
            <v>106900</v>
          </cell>
          <cell r="F354">
            <v>56900</v>
          </cell>
          <cell r="G354">
            <v>5.8639431000000002</v>
          </cell>
          <cell r="H354">
            <v>6.1842756000000003</v>
          </cell>
          <cell r="I354">
            <v>46.176670000000001</v>
          </cell>
          <cell r="J354">
            <v>0.91352946000000002</v>
          </cell>
          <cell r="K354">
            <v>2.7077734000000002</v>
          </cell>
          <cell r="L354">
            <v>5.3568847000000003E-2</v>
          </cell>
          <cell r="M354">
            <v>-0.26313317000000003</v>
          </cell>
          <cell r="N354">
            <v>-3.4856159999999998</v>
          </cell>
          <cell r="O354">
            <v>606.33333333333303</v>
          </cell>
        </row>
        <row r="355">
          <cell r="B355" t="str">
            <v>City Colleges Of Chicago</v>
          </cell>
          <cell r="C355" t="str">
            <v>Chicago</v>
          </cell>
          <cell r="D355" t="str">
            <v>IL</v>
          </cell>
          <cell r="E355">
            <v>39400</v>
          </cell>
          <cell r="F355">
            <v>25300</v>
          </cell>
          <cell r="G355">
            <v>28.944212</v>
          </cell>
          <cell r="H355">
            <v>0.169045</v>
          </cell>
          <cell r="I355">
            <v>9.3464326999999994</v>
          </cell>
          <cell r="J355">
            <v>0.11165451</v>
          </cell>
          <cell r="K355">
            <v>2.7052515000000001</v>
          </cell>
          <cell r="L355">
            <v>3.2317514999999998E-2</v>
          </cell>
          <cell r="M355">
            <v>0.13505693999999999</v>
          </cell>
          <cell r="N355">
            <v>0.73546283999999995</v>
          </cell>
          <cell r="O355">
            <v>3365.5</v>
          </cell>
        </row>
        <row r="356">
          <cell r="B356" t="str">
            <v>Southwestern College</v>
          </cell>
          <cell r="C356" t="str">
            <v>Winfield</v>
          </cell>
          <cell r="D356" t="str">
            <v>KS</v>
          </cell>
          <cell r="E356">
            <v>71300</v>
          </cell>
          <cell r="F356">
            <v>42600</v>
          </cell>
          <cell r="G356">
            <v>11.373046</v>
          </cell>
          <cell r="H356">
            <v>6.8485885999999996E-2</v>
          </cell>
          <cell r="I356">
            <v>23.750885</v>
          </cell>
          <cell r="J356">
            <v>2.4964762</v>
          </cell>
          <cell r="K356">
            <v>2.7011991000000002</v>
          </cell>
          <cell r="L356">
            <v>0.28392538</v>
          </cell>
          <cell r="M356">
            <v>-5.7172102999999996</v>
          </cell>
          <cell r="N356">
            <v>-9.5341091000000002</v>
          </cell>
          <cell r="O356">
            <v>118.5</v>
          </cell>
        </row>
        <row r="357">
          <cell r="B357" t="str">
            <v>San Diego Community College District</v>
          </cell>
          <cell r="C357" t="str">
            <v>San Diego</v>
          </cell>
          <cell r="D357" t="str">
            <v>CA</v>
          </cell>
          <cell r="E357">
            <v>63200</v>
          </cell>
          <cell r="F357">
            <v>30900</v>
          </cell>
          <cell r="G357">
            <v>17.469495999999999</v>
          </cell>
          <cell r="H357">
            <v>0.95233767999999996</v>
          </cell>
          <cell r="I357">
            <v>15.460963</v>
          </cell>
          <cell r="J357">
            <v>0.22081663000000001</v>
          </cell>
          <cell r="K357">
            <v>2.7009523</v>
          </cell>
          <cell r="L357">
            <v>3.8575549000000001E-2</v>
          </cell>
          <cell r="M357">
            <v>0.24501073000000001</v>
          </cell>
          <cell r="N357">
            <v>0.73058623</v>
          </cell>
          <cell r="O357">
            <v>4152.6666666666597</v>
          </cell>
        </row>
        <row r="358">
          <cell r="B358" t="str">
            <v>SUNY College Of Agriculture &amp; Technology At Morrisville</v>
          </cell>
          <cell r="C358" t="str">
            <v>Syracuse</v>
          </cell>
          <cell r="D358" t="str">
            <v>NY</v>
          </cell>
          <cell r="E358">
            <v>54000</v>
          </cell>
          <cell r="F358">
            <v>30700</v>
          </cell>
          <cell r="G358">
            <v>18.218278999999999</v>
          </cell>
          <cell r="H358">
            <v>0.23267794999999999</v>
          </cell>
          <cell r="I358">
            <v>14.804323</v>
          </cell>
          <cell r="J358">
            <v>0</v>
          </cell>
          <cell r="K358">
            <v>2.6970928000000001</v>
          </cell>
          <cell r="L358">
            <v>0</v>
          </cell>
          <cell r="M358">
            <v>-3.0666809000000002</v>
          </cell>
          <cell r="N358">
            <v>-6.3627032999999997</v>
          </cell>
          <cell r="O358">
            <v>656.33333333333303</v>
          </cell>
        </row>
        <row r="359">
          <cell r="B359" t="str">
            <v>Miami International University Of Art &amp; Design</v>
          </cell>
          <cell r="C359" t="str">
            <v>Miami</v>
          </cell>
          <cell r="D359" t="str">
            <v>FL</v>
          </cell>
          <cell r="E359">
            <v>46300</v>
          </cell>
          <cell r="F359">
            <v>22900</v>
          </cell>
          <cell r="G359">
            <v>24.759533000000001</v>
          </cell>
          <cell r="H359">
            <v>0.89318567999999998</v>
          </cell>
          <cell r="I359">
            <v>10.888323</v>
          </cell>
          <cell r="J359">
            <v>1.9144057999999999E-2</v>
          </cell>
          <cell r="K359">
            <v>2.6958978</v>
          </cell>
          <cell r="L359">
            <v>4.7399788E-3</v>
          </cell>
          <cell r="M359">
            <v>-3.0249093</v>
          </cell>
          <cell r="N359">
            <v>-3.2342010000000001</v>
          </cell>
          <cell r="O359">
            <v>202.5</v>
          </cell>
        </row>
        <row r="360">
          <cell r="B360" t="str">
            <v>Southern West Virginia Community And Technical College</v>
          </cell>
          <cell r="C360" t="str">
            <v>Charleston</v>
          </cell>
          <cell r="D360" t="str">
            <v>WV</v>
          </cell>
          <cell r="E360">
            <v>55300</v>
          </cell>
          <cell r="F360">
            <v>21400</v>
          </cell>
          <cell r="G360">
            <v>22.418828999999999</v>
          </cell>
          <cell r="H360">
            <v>0.11917388</v>
          </cell>
          <cell r="I360">
            <v>12.009859000000001</v>
          </cell>
          <cell r="J360">
            <v>0</v>
          </cell>
          <cell r="K360">
            <v>2.6924698</v>
          </cell>
          <cell r="L360">
            <v>0</v>
          </cell>
          <cell r="M360">
            <v>4.3566060000000002</v>
          </cell>
          <cell r="N360">
            <v>5.2096634000000002</v>
          </cell>
          <cell r="O360">
            <v>467.33333333333297</v>
          </cell>
        </row>
        <row r="361">
          <cell r="B361" t="str">
            <v>University Of Arkansas At Monticello</v>
          </cell>
          <cell r="C361" t="str">
            <v>Pine Bluff</v>
          </cell>
          <cell r="D361" t="str">
            <v>AR</v>
          </cell>
          <cell r="E361">
            <v>58800</v>
          </cell>
          <cell r="F361">
            <v>31400</v>
          </cell>
          <cell r="G361">
            <v>20.884381999999999</v>
          </cell>
          <cell r="H361">
            <v>0.2179393</v>
          </cell>
          <cell r="I361">
            <v>12.889101</v>
          </cell>
          <cell r="J361">
            <v>1.2243973E-2</v>
          </cell>
          <cell r="K361">
            <v>2.6918091999999998</v>
          </cell>
          <cell r="L361">
            <v>2.5570781E-3</v>
          </cell>
          <cell r="M361">
            <v>5.080781</v>
          </cell>
          <cell r="N361">
            <v>11.875226</v>
          </cell>
          <cell r="O361">
            <v>434.666666666666</v>
          </cell>
        </row>
        <row r="362">
          <cell r="B362" t="str">
            <v>American International College</v>
          </cell>
          <cell r="C362" t="str">
            <v>Springfield</v>
          </cell>
          <cell r="D362" t="str">
            <v>MA</v>
          </cell>
          <cell r="E362">
            <v>68700</v>
          </cell>
          <cell r="F362">
            <v>41900</v>
          </cell>
          <cell r="G362">
            <v>14.55442</v>
          </cell>
          <cell r="H362">
            <v>0.58969349000000004</v>
          </cell>
          <cell r="I362">
            <v>18.479863999999999</v>
          </cell>
          <cell r="J362">
            <v>0</v>
          </cell>
          <cell r="K362">
            <v>2.6896369</v>
          </cell>
          <cell r="L362">
            <v>0</v>
          </cell>
          <cell r="M362">
            <v>-4.3637895999999996</v>
          </cell>
          <cell r="N362">
            <v>-6.8539447999999998</v>
          </cell>
          <cell r="O362">
            <v>172.333333333333</v>
          </cell>
        </row>
        <row r="363">
          <cell r="B363" t="str">
            <v>San Juan College</v>
          </cell>
          <cell r="C363" t="str">
            <v>Farmington</v>
          </cell>
          <cell r="D363" t="str">
            <v>NM</v>
          </cell>
          <cell r="E363">
            <v>59400</v>
          </cell>
          <cell r="F363">
            <v>25600</v>
          </cell>
          <cell r="G363">
            <v>18.032533999999998</v>
          </cell>
          <cell r="H363">
            <v>0.33194818999999998</v>
          </cell>
          <cell r="I363">
            <v>14.905502</v>
          </cell>
          <cell r="J363">
            <v>3.3238180999999999E-4</v>
          </cell>
          <cell r="K363">
            <v>2.6878394999999999</v>
          </cell>
          <cell r="L363">
            <v>5.9936860999999999E-5</v>
          </cell>
          <cell r="M363">
            <v>-4.3714724</v>
          </cell>
          <cell r="N363">
            <v>-2.9850699999999999</v>
          </cell>
          <cell r="O363">
            <v>835.66666666666595</v>
          </cell>
        </row>
        <row r="364">
          <cell r="B364" t="str">
            <v>Suffolk University</v>
          </cell>
          <cell r="C364" t="str">
            <v>Boston</v>
          </cell>
          <cell r="D364" t="str">
            <v>MA</v>
          </cell>
          <cell r="E364">
            <v>88100</v>
          </cell>
          <cell r="F364">
            <v>47600</v>
          </cell>
          <cell r="G364">
            <v>7.6737270000000004</v>
          </cell>
          <cell r="H364">
            <v>2.2979447999999998</v>
          </cell>
          <cell r="I364">
            <v>34.961708000000002</v>
          </cell>
          <cell r="J364">
            <v>0.84368986000000001</v>
          </cell>
          <cell r="K364">
            <v>2.6828658999999999</v>
          </cell>
          <cell r="L364">
            <v>6.4742453000000005E-2</v>
          </cell>
          <cell r="M364">
            <v>-6.2359311000000001E-2</v>
          </cell>
          <cell r="N364">
            <v>-1.7579906000000001</v>
          </cell>
          <cell r="O364">
            <v>541</v>
          </cell>
        </row>
        <row r="365">
          <cell r="B365" t="str">
            <v>Barton County Community College</v>
          </cell>
          <cell r="C365" t="str">
            <v>Great Bend</v>
          </cell>
          <cell r="D365" t="str">
            <v>KS</v>
          </cell>
          <cell r="E365">
            <v>52600</v>
          </cell>
          <cell r="F365">
            <v>31600</v>
          </cell>
          <cell r="G365">
            <v>18.634378000000002</v>
          </cell>
          <cell r="H365">
            <v>9.2841207999999995E-2</v>
          </cell>
          <cell r="I365">
            <v>14.374884</v>
          </cell>
          <cell r="J365">
            <v>0</v>
          </cell>
          <cell r="K365">
            <v>2.6786702</v>
          </cell>
          <cell r="L365">
            <v>0</v>
          </cell>
          <cell r="M365">
            <v>-5.7103801000000001</v>
          </cell>
          <cell r="N365">
            <v>-11.015018</v>
          </cell>
          <cell r="O365">
            <v>806.33333333333303</v>
          </cell>
        </row>
        <row r="366">
          <cell r="B366" t="str">
            <v>Pinnacle Career Institute</v>
          </cell>
          <cell r="C366" t="str">
            <v>Kansas City</v>
          </cell>
          <cell r="D366" t="str">
            <v>MO</v>
          </cell>
          <cell r="E366">
            <v>51200</v>
          </cell>
          <cell r="F366">
            <v>31900</v>
          </cell>
          <cell r="G366">
            <v>14.916778000000001</v>
          </cell>
          <cell r="H366">
            <v>0</v>
          </cell>
          <cell r="I366">
            <v>17.903638999999998</v>
          </cell>
          <cell r="J366">
            <v>1.2836623E-2</v>
          </cell>
          <cell r="K366">
            <v>2.6706462000000002</v>
          </cell>
          <cell r="L366">
            <v>1.9148105E-3</v>
          </cell>
          <cell r="M366">
            <v>10.079072999999999</v>
          </cell>
          <cell r="N366">
            <v>6.6708778999999998</v>
          </cell>
          <cell r="O366">
            <v>68.3333333333333</v>
          </cell>
        </row>
        <row r="367">
          <cell r="B367" t="str">
            <v>Mississippi University For Women</v>
          </cell>
          <cell r="C367" t="str">
            <v>Columbus</v>
          </cell>
          <cell r="D367" t="str">
            <v>MS</v>
          </cell>
          <cell r="E367">
            <v>68500</v>
          </cell>
          <cell r="F367">
            <v>31900</v>
          </cell>
          <cell r="G367">
            <v>15.268545</v>
          </cell>
          <cell r="H367">
            <v>8.4806010000000001E-2</v>
          </cell>
          <cell r="I367">
            <v>17.457346000000001</v>
          </cell>
          <cell r="J367">
            <v>0.98251133999999996</v>
          </cell>
          <cell r="K367">
            <v>2.6654827999999999</v>
          </cell>
          <cell r="L367">
            <v>0.15001518</v>
          </cell>
          <cell r="M367">
            <v>3.9549447999999998</v>
          </cell>
          <cell r="N367">
            <v>8.4930743999999994</v>
          </cell>
          <cell r="O367">
            <v>232.5</v>
          </cell>
        </row>
        <row r="368">
          <cell r="B368" t="str">
            <v>Alverno College</v>
          </cell>
          <cell r="C368" t="str">
            <v>Milwaukee</v>
          </cell>
          <cell r="D368" t="str">
            <v>WI</v>
          </cell>
          <cell r="E368">
            <v>65600</v>
          </cell>
          <cell r="F368">
            <v>33200</v>
          </cell>
          <cell r="G368">
            <v>15.033281000000001</v>
          </cell>
          <cell r="H368">
            <v>0.51247829</v>
          </cell>
          <cell r="I368">
            <v>17.699276000000001</v>
          </cell>
          <cell r="J368">
            <v>1.4151361</v>
          </cell>
          <cell r="K368">
            <v>2.6607818999999999</v>
          </cell>
          <cell r="L368">
            <v>0.21274139</v>
          </cell>
          <cell r="M368">
            <v>-1.4751152000000001</v>
          </cell>
          <cell r="N368">
            <v>-5.3280029000000004</v>
          </cell>
          <cell r="O368">
            <v>161</v>
          </cell>
        </row>
        <row r="369">
          <cell r="B369" t="str">
            <v>St. Edward's University</v>
          </cell>
          <cell r="C369" t="str">
            <v>Austin</v>
          </cell>
          <cell r="D369" t="str">
            <v>TX</v>
          </cell>
          <cell r="E369">
            <v>101100</v>
          </cell>
          <cell r="F369">
            <v>42600</v>
          </cell>
          <cell r="G369">
            <v>10.910876999999999</v>
          </cell>
          <cell r="H369">
            <v>6.4226685000000003</v>
          </cell>
          <cell r="I369">
            <v>24.351561</v>
          </cell>
          <cell r="J369">
            <v>1.6085567000000001</v>
          </cell>
          <cell r="K369">
            <v>2.6569691</v>
          </cell>
          <cell r="L369">
            <v>0.17550766000000001</v>
          </cell>
          <cell r="M369">
            <v>-4.0237702999999998</v>
          </cell>
          <cell r="N369">
            <v>-6.3770718999999998</v>
          </cell>
          <cell r="O369">
            <v>373</v>
          </cell>
        </row>
        <row r="370">
          <cell r="B370" t="str">
            <v>School Of Visual Arts</v>
          </cell>
          <cell r="C370" t="str">
            <v>New York</v>
          </cell>
          <cell r="D370" t="str">
            <v>NY</v>
          </cell>
          <cell r="E370">
            <v>95200</v>
          </cell>
          <cell r="F370">
            <v>37400</v>
          </cell>
          <cell r="G370">
            <v>8.3341989999999999</v>
          </cell>
          <cell r="H370">
            <v>3.030942</v>
          </cell>
          <cell r="I370">
            <v>31.857845000000001</v>
          </cell>
          <cell r="J370">
            <v>2.2386127</v>
          </cell>
          <cell r="K370">
            <v>2.6550961000000002</v>
          </cell>
          <cell r="L370">
            <v>0.18657041999999999</v>
          </cell>
          <cell r="M370">
            <v>-0.48764639999999998</v>
          </cell>
          <cell r="N370">
            <v>-3.8440216</v>
          </cell>
          <cell r="O370">
            <v>532.33333333333303</v>
          </cell>
        </row>
        <row r="371">
          <cell r="B371" t="str">
            <v>Southeastern Illinois College</v>
          </cell>
          <cell r="C371" t="str">
            <v>Harrisburg</v>
          </cell>
          <cell r="D371" t="str">
            <v>IL</v>
          </cell>
          <cell r="E371">
            <v>55500</v>
          </cell>
          <cell r="F371">
            <v>29600</v>
          </cell>
          <cell r="G371">
            <v>16.525846000000001</v>
          </cell>
          <cell r="H371">
            <v>0.11920745000000001</v>
          </cell>
          <cell r="I371">
            <v>16.040220000000001</v>
          </cell>
          <cell r="J371">
            <v>3.2409186999999999E-2</v>
          </cell>
          <cell r="K371">
            <v>2.6507820999999998</v>
          </cell>
          <cell r="L371">
            <v>5.3558926999999999E-3</v>
          </cell>
          <cell r="M371">
            <v>2.6124372</v>
          </cell>
          <cell r="N371">
            <v>-1.2269955000000001E-2</v>
          </cell>
          <cell r="O371">
            <v>245.5</v>
          </cell>
        </row>
        <row r="372">
          <cell r="B372" t="str">
            <v>Christian Brothers University</v>
          </cell>
          <cell r="C372" t="str">
            <v>Memphis</v>
          </cell>
          <cell r="D372" t="str">
            <v>TN</v>
          </cell>
          <cell r="E372">
            <v>97600</v>
          </cell>
          <cell r="F372">
            <v>52000</v>
          </cell>
          <cell r="G372">
            <v>6.5602964999999998</v>
          </cell>
          <cell r="H372">
            <v>2.1787893999999999</v>
          </cell>
          <cell r="I372">
            <v>40.375689999999999</v>
          </cell>
          <cell r="J372">
            <v>4.2857317999999998</v>
          </cell>
          <cell r="K372">
            <v>2.6487650999999999</v>
          </cell>
          <cell r="L372">
            <v>0.28115672000000003</v>
          </cell>
          <cell r="M372">
            <v>2.7812793</v>
          </cell>
          <cell r="N372">
            <v>9.3836049999999993</v>
          </cell>
          <cell r="O372">
            <v>232.333333333333</v>
          </cell>
        </row>
        <row r="373">
          <cell r="B373" t="str">
            <v>Stetson University</v>
          </cell>
          <cell r="C373" t="str">
            <v>Deltona</v>
          </cell>
          <cell r="D373" t="str">
            <v>FL</v>
          </cell>
          <cell r="E373">
            <v>98300</v>
          </cell>
          <cell r="F373">
            <v>44500</v>
          </cell>
          <cell r="G373">
            <v>7.2785453999999996</v>
          </cell>
          <cell r="H373">
            <v>3.9568563000000001</v>
          </cell>
          <cell r="I373">
            <v>36.357143000000001</v>
          </cell>
          <cell r="J373">
            <v>2.1440773000000002</v>
          </cell>
          <cell r="K373">
            <v>2.6462712000000002</v>
          </cell>
          <cell r="L373">
            <v>0.15605765999999999</v>
          </cell>
          <cell r="M373">
            <v>-8.4750808999999996E-2</v>
          </cell>
          <cell r="N373">
            <v>0.10927764</v>
          </cell>
          <cell r="O373">
            <v>444.33333333333297</v>
          </cell>
        </row>
        <row r="374">
          <cell r="B374" t="str">
            <v>Rancho Santiago Community College District</v>
          </cell>
          <cell r="C374" t="str">
            <v>Los Angeles</v>
          </cell>
          <cell r="D374" t="str">
            <v>CA</v>
          </cell>
          <cell r="E374">
            <v>63600</v>
          </cell>
          <cell r="F374">
            <v>33700</v>
          </cell>
          <cell r="G374">
            <v>15.97264</v>
          </cell>
          <cell r="H374">
            <v>0.80312985000000003</v>
          </cell>
          <cell r="I374">
            <v>16.563599</v>
          </cell>
          <cell r="J374">
            <v>0.29249892</v>
          </cell>
          <cell r="K374">
            <v>2.6456439</v>
          </cell>
          <cell r="L374">
            <v>4.6719800999999998E-2</v>
          </cell>
          <cell r="M374">
            <v>-2.5573301000000002</v>
          </cell>
          <cell r="N374">
            <v>-3.1027440999999998</v>
          </cell>
          <cell r="O374">
            <v>2269.3333333333298</v>
          </cell>
        </row>
        <row r="375">
          <cell r="B375" t="str">
            <v>Perry Technical Institute</v>
          </cell>
          <cell r="C375" t="str">
            <v>Yakima</v>
          </cell>
          <cell r="D375" t="str">
            <v>WA</v>
          </cell>
          <cell r="E375">
            <v>82000</v>
          </cell>
          <cell r="F375">
            <v>52200</v>
          </cell>
          <cell r="G375">
            <v>7.2459841000000003</v>
          </cell>
          <cell r="H375">
            <v>1.6047513</v>
          </cell>
          <cell r="I375">
            <v>36.511398</v>
          </cell>
          <cell r="J375">
            <v>0</v>
          </cell>
          <cell r="K375">
            <v>2.6456099000000002</v>
          </cell>
          <cell r="L375">
            <v>0</v>
          </cell>
          <cell r="M375">
            <v>5.8160075999999998</v>
          </cell>
          <cell r="N375">
            <v>13.38101</v>
          </cell>
          <cell r="O375">
            <v>71.5</v>
          </cell>
        </row>
        <row r="376">
          <cell r="B376" t="str">
            <v>Cumberland County College</v>
          </cell>
          <cell r="C376" t="str">
            <v>Philadelphia</v>
          </cell>
          <cell r="D376" t="str">
            <v>NJ</v>
          </cell>
          <cell r="E376">
            <v>59900</v>
          </cell>
          <cell r="F376">
            <v>32200</v>
          </cell>
          <cell r="G376">
            <v>14.982035</v>
          </cell>
          <cell r="H376">
            <v>0.14320986999999999</v>
          </cell>
          <cell r="I376">
            <v>17.650659999999998</v>
          </cell>
          <cell r="J376">
            <v>1.1663316999999999E-2</v>
          </cell>
          <cell r="K376">
            <v>2.6444277999999999</v>
          </cell>
          <cell r="L376">
            <v>1.7474020999999999E-3</v>
          </cell>
          <cell r="M376">
            <v>1.3833021999999999</v>
          </cell>
          <cell r="N376">
            <v>1.7982313999999999</v>
          </cell>
          <cell r="O376">
            <v>515.33333333333303</v>
          </cell>
        </row>
        <row r="377">
          <cell r="B377" t="str">
            <v>Pratt Institute</v>
          </cell>
          <cell r="C377" t="str">
            <v>New York</v>
          </cell>
          <cell r="D377" t="str">
            <v>NY</v>
          </cell>
          <cell r="E377">
            <v>96100</v>
          </cell>
          <cell r="F377">
            <v>33200</v>
          </cell>
          <cell r="G377">
            <v>9.7330588999999996</v>
          </cell>
          <cell r="H377">
            <v>3.4384496000000002</v>
          </cell>
          <cell r="I377">
            <v>27.164321999999999</v>
          </cell>
          <cell r="J377">
            <v>1.4523873</v>
          </cell>
          <cell r="K377">
            <v>2.6439195</v>
          </cell>
          <cell r="L377">
            <v>0.14136171</v>
          </cell>
          <cell r="M377">
            <v>-2.4224543999999999</v>
          </cell>
          <cell r="N377">
            <v>-4.8347182000000002</v>
          </cell>
          <cell r="O377">
            <v>465</v>
          </cell>
        </row>
        <row r="378">
          <cell r="B378" t="str">
            <v>Eastern Oklahoma State College</v>
          </cell>
          <cell r="C378" t="str">
            <v>Fort Smith</v>
          </cell>
          <cell r="D378" t="str">
            <v>OK</v>
          </cell>
          <cell r="E378">
            <v>45500</v>
          </cell>
          <cell r="F378">
            <v>30300</v>
          </cell>
          <cell r="G378">
            <v>23.353476000000001</v>
          </cell>
          <cell r="H378">
            <v>0.37553245000000002</v>
          </cell>
          <cell r="I378">
            <v>11.310689999999999</v>
          </cell>
          <cell r="J378">
            <v>1.5836524000000001E-2</v>
          </cell>
          <cell r="K378">
            <v>2.6414392000000002</v>
          </cell>
          <cell r="L378">
            <v>3.6983787999999998E-3</v>
          </cell>
          <cell r="M378">
            <v>-5.0365361999999996</v>
          </cell>
          <cell r="N378">
            <v>-9.4534310999999995</v>
          </cell>
          <cell r="O378">
            <v>296.666666666666</v>
          </cell>
        </row>
        <row r="379">
          <cell r="B379" t="str">
            <v xml:space="preserve">University Of Tampa </v>
          </cell>
          <cell r="C379" t="str">
            <v>Tampa</v>
          </cell>
          <cell r="D379" t="str">
            <v>FL</v>
          </cell>
          <cell r="E379">
            <v>92900</v>
          </cell>
          <cell r="F379">
            <v>44700</v>
          </cell>
          <cell r="G379">
            <v>8.1401214999999993</v>
          </cell>
          <cell r="H379">
            <v>3.7114129</v>
          </cell>
          <cell r="I379">
            <v>32.399647000000002</v>
          </cell>
          <cell r="J379">
            <v>0</v>
          </cell>
          <cell r="K379">
            <v>2.6373706000000001</v>
          </cell>
          <cell r="L379">
            <v>0</v>
          </cell>
          <cell r="M379">
            <v>-3.6898422000000002</v>
          </cell>
          <cell r="N379">
            <v>-9.4072885999999993</v>
          </cell>
          <cell r="O379">
            <v>541.33333333333303</v>
          </cell>
        </row>
        <row r="380">
          <cell r="B380" t="str">
            <v>American Intercontinental University</v>
          </cell>
          <cell r="C380" t="str">
            <v>Chicago</v>
          </cell>
          <cell r="D380" t="str">
            <v>IL</v>
          </cell>
          <cell r="E380">
            <v>44700</v>
          </cell>
          <cell r="F380">
            <v>22100</v>
          </cell>
          <cell r="G380">
            <v>26.033289</v>
          </cell>
          <cell r="H380">
            <v>0.48899432999999998</v>
          </cell>
          <cell r="I380">
            <v>10.127345</v>
          </cell>
          <cell r="J380">
            <v>0.27569863</v>
          </cell>
          <cell r="K380">
            <v>2.6364809999999999</v>
          </cell>
          <cell r="L380">
            <v>7.1773425000000002E-2</v>
          </cell>
          <cell r="M380">
            <v>1.2350045000000001</v>
          </cell>
          <cell r="N380">
            <v>6.7262120000000003</v>
          </cell>
          <cell r="O380">
            <v>1596.1666666666599</v>
          </cell>
        </row>
        <row r="381">
          <cell r="B381" t="str">
            <v>Queens University Of Charlotte</v>
          </cell>
          <cell r="C381" t="str">
            <v>Charlotte</v>
          </cell>
          <cell r="D381" t="str">
            <v>NC</v>
          </cell>
          <cell r="E381">
            <v>99700</v>
          </cell>
          <cell r="F381">
            <v>38300</v>
          </cell>
          <cell r="G381">
            <v>6.9826335999999998</v>
          </cell>
          <cell r="H381">
            <v>1.5769474999999999</v>
          </cell>
          <cell r="I381">
            <v>37.757083999999999</v>
          </cell>
          <cell r="J381">
            <v>9.5940828000000006E-3</v>
          </cell>
          <cell r="K381">
            <v>2.6364388000000001</v>
          </cell>
          <cell r="L381">
            <v>6.6991965000000005E-4</v>
          </cell>
          <cell r="M381">
            <v>0.25497114999999998</v>
          </cell>
          <cell r="N381">
            <v>1.3439838</v>
          </cell>
          <cell r="O381">
            <v>188.5</v>
          </cell>
        </row>
        <row r="382">
          <cell r="B382" t="str">
            <v>Oklahoma State University Institute Of Technology - Okmulgee</v>
          </cell>
          <cell r="C382" t="str">
            <v>Okmulgee</v>
          </cell>
          <cell r="D382" t="str">
            <v>OK</v>
          </cell>
          <cell r="E382">
            <v>53900</v>
          </cell>
          <cell r="F382">
            <v>33100</v>
          </cell>
          <cell r="G382">
            <v>17.298912000000001</v>
          </cell>
          <cell r="H382">
            <v>0.12807773</v>
          </cell>
          <cell r="I382">
            <v>15.233892000000001</v>
          </cell>
          <cell r="J382">
            <v>0.33303707999999999</v>
          </cell>
          <cell r="K382">
            <v>2.6352975000000001</v>
          </cell>
          <cell r="L382">
            <v>5.7611790000000003E-2</v>
          </cell>
          <cell r="M382">
            <v>-0.19406055999999999</v>
          </cell>
          <cell r="N382">
            <v>-1.5280092999999999</v>
          </cell>
          <cell r="O382">
            <v>551</v>
          </cell>
        </row>
        <row r="383">
          <cell r="B383" t="str">
            <v>San Jacinto Community College District</v>
          </cell>
          <cell r="C383" t="str">
            <v>Houston</v>
          </cell>
          <cell r="D383" t="str">
            <v>TX</v>
          </cell>
          <cell r="E383">
            <v>71500</v>
          </cell>
          <cell r="F383">
            <v>37100</v>
          </cell>
          <cell r="G383">
            <v>12.48451</v>
          </cell>
          <cell r="H383">
            <v>0.27532702999999997</v>
          </cell>
          <cell r="I383">
            <v>21.093433000000001</v>
          </cell>
          <cell r="J383">
            <v>6.3765540999999995E-2</v>
          </cell>
          <cell r="K383">
            <v>2.6334119</v>
          </cell>
          <cell r="L383">
            <v>7.9608149999999996E-3</v>
          </cell>
          <cell r="M383">
            <v>1.0299913000000001</v>
          </cell>
          <cell r="N383">
            <v>3.2283292000000001</v>
          </cell>
          <cell r="O383">
            <v>3710.3333333333298</v>
          </cell>
        </row>
        <row r="384">
          <cell r="B384" t="str">
            <v>Spartanburg Methodist College</v>
          </cell>
          <cell r="C384" t="str">
            <v>Spartanburg</v>
          </cell>
          <cell r="D384" t="str">
            <v>SC</v>
          </cell>
          <cell r="E384">
            <v>60600</v>
          </cell>
          <cell r="F384">
            <v>30400</v>
          </cell>
          <cell r="G384">
            <v>20.166422000000001</v>
          </cell>
          <cell r="H384">
            <v>0.47870246</v>
          </cell>
          <cell r="I384">
            <v>13.033827</v>
          </cell>
          <cell r="J384">
            <v>3.9774380999999998E-2</v>
          </cell>
          <cell r="K384">
            <v>2.6284565999999998</v>
          </cell>
          <cell r="L384">
            <v>8.0210696999999994E-3</v>
          </cell>
          <cell r="M384">
            <v>-4.0398655000000003</v>
          </cell>
          <cell r="N384">
            <v>-2.0243921</v>
          </cell>
          <cell r="O384">
            <v>146</v>
          </cell>
        </row>
        <row r="385">
          <cell r="B385" t="str">
            <v>West Hills Community College District</v>
          </cell>
          <cell r="C385" t="str">
            <v>Fresno</v>
          </cell>
          <cell r="D385" t="str">
            <v>CA</v>
          </cell>
          <cell r="E385">
            <v>46100</v>
          </cell>
          <cell r="F385">
            <v>25600</v>
          </cell>
          <cell r="G385">
            <v>22.535126000000002</v>
          </cell>
          <cell r="H385">
            <v>0.19806172</v>
          </cell>
          <cell r="I385">
            <v>11.652232</v>
          </cell>
          <cell r="J385">
            <v>1.8050419000000002E-2</v>
          </cell>
          <cell r="K385">
            <v>2.6258452000000001</v>
          </cell>
          <cell r="L385">
            <v>4.0676845E-3</v>
          </cell>
          <cell r="M385">
            <v>-6.2254829000000003</v>
          </cell>
          <cell r="N385">
            <v>-7.9412313000000001</v>
          </cell>
          <cell r="O385">
            <v>808</v>
          </cell>
        </row>
        <row r="386">
          <cell r="B386" t="str">
            <v>Wentworth Institute Of Technology</v>
          </cell>
          <cell r="C386" t="str">
            <v>Boston</v>
          </cell>
          <cell r="D386" t="str">
            <v>MA</v>
          </cell>
          <cell r="E386">
            <v>93600</v>
          </cell>
          <cell r="F386">
            <v>59700</v>
          </cell>
          <cell r="G386">
            <v>6.6957331</v>
          </cell>
          <cell r="H386">
            <v>0.81083523999999996</v>
          </cell>
          <cell r="I386">
            <v>39.073475000000002</v>
          </cell>
          <cell r="J386">
            <v>2.1406278000000001E-2</v>
          </cell>
          <cell r="K386">
            <v>2.6162557999999998</v>
          </cell>
          <cell r="L386">
            <v>1.4333073000000001E-3</v>
          </cell>
          <cell r="M386">
            <v>-2.4218891</v>
          </cell>
          <cell r="N386">
            <v>-7.2266712000000002</v>
          </cell>
          <cell r="O386">
            <v>613.33333333333303</v>
          </cell>
        </row>
        <row r="387">
          <cell r="B387" t="str">
            <v>University Of Florida</v>
          </cell>
          <cell r="C387" t="str">
            <v>Gainesville</v>
          </cell>
          <cell r="D387" t="str">
            <v>FL</v>
          </cell>
          <cell r="E387">
            <v>106100</v>
          </cell>
          <cell r="F387">
            <v>56700</v>
          </cell>
          <cell r="G387">
            <v>6.0965686000000003</v>
          </cell>
          <cell r="H387">
            <v>2.7280812000000001</v>
          </cell>
          <cell r="I387">
            <v>42.789828999999997</v>
          </cell>
          <cell r="J387">
            <v>3.4716855999999998</v>
          </cell>
          <cell r="K387">
            <v>2.6087112000000001</v>
          </cell>
          <cell r="L387">
            <v>0.21165369000000001</v>
          </cell>
          <cell r="M387">
            <v>0.10840772999999999</v>
          </cell>
          <cell r="N387">
            <v>-0.12740161999999999</v>
          </cell>
          <cell r="O387">
            <v>6627</v>
          </cell>
        </row>
        <row r="388">
          <cell r="B388" t="str">
            <v>East Central Community College</v>
          </cell>
          <cell r="C388" t="str">
            <v>Meridian</v>
          </cell>
          <cell r="D388" t="str">
            <v>MS</v>
          </cell>
          <cell r="E388">
            <v>41600</v>
          </cell>
          <cell r="F388">
            <v>28000</v>
          </cell>
          <cell r="G388">
            <v>30.573346999999998</v>
          </cell>
          <cell r="H388">
            <v>0.10921991</v>
          </cell>
          <cell r="I388">
            <v>8.5294904999999996</v>
          </cell>
          <cell r="J388">
            <v>0.36965229999999999</v>
          </cell>
          <cell r="K388">
            <v>2.6077507</v>
          </cell>
          <cell r="L388">
            <v>0.11301509</v>
          </cell>
          <cell r="M388">
            <v>-6.0481299999999996</v>
          </cell>
          <cell r="N388">
            <v>-1.2215096000000001</v>
          </cell>
          <cell r="O388">
            <v>484</v>
          </cell>
        </row>
        <row r="389">
          <cell r="B389" t="str">
            <v xml:space="preserve">Art Institute Of New York City </v>
          </cell>
          <cell r="C389" t="str">
            <v>New York</v>
          </cell>
          <cell r="D389" t="str">
            <v>NY</v>
          </cell>
          <cell r="E389">
            <v>45900</v>
          </cell>
          <cell r="F389">
            <v>26900</v>
          </cell>
          <cell r="G389">
            <v>24.446348</v>
          </cell>
          <cell r="H389">
            <v>0.42415297000000002</v>
          </cell>
          <cell r="I389">
            <v>10.662801</v>
          </cell>
          <cell r="J389">
            <v>1.1174341000000001</v>
          </cell>
          <cell r="K389">
            <v>2.6066655999999999</v>
          </cell>
          <cell r="L389">
            <v>0.27317186999999998</v>
          </cell>
          <cell r="M389">
            <v>1.5569295000000001</v>
          </cell>
          <cell r="N389">
            <v>0.41987671999999998</v>
          </cell>
          <cell r="O389">
            <v>245</v>
          </cell>
        </row>
        <row r="390">
          <cell r="B390" t="str">
            <v>University Of Texas At Arlington</v>
          </cell>
          <cell r="C390" t="str">
            <v>Fort Worth</v>
          </cell>
          <cell r="D390" t="str">
            <v>TX</v>
          </cell>
          <cell r="E390">
            <v>83600</v>
          </cell>
          <cell r="F390">
            <v>46500</v>
          </cell>
          <cell r="G390">
            <v>9.3281983999999998</v>
          </cell>
          <cell r="H390">
            <v>0.77261656999999995</v>
          </cell>
          <cell r="I390">
            <v>27.867349999999998</v>
          </cell>
          <cell r="J390">
            <v>1.2699628999999999</v>
          </cell>
          <cell r="K390">
            <v>2.5995216000000001</v>
          </cell>
          <cell r="L390">
            <v>0.11846466</v>
          </cell>
          <cell r="M390">
            <v>1.5002047999999999</v>
          </cell>
          <cell r="N390">
            <v>5.7949685999999998</v>
          </cell>
          <cell r="O390">
            <v>1680</v>
          </cell>
        </row>
        <row r="391">
          <cell r="B391" t="str">
            <v>Mount Holyoke College</v>
          </cell>
          <cell r="C391" t="str">
            <v>Springfield</v>
          </cell>
          <cell r="D391" t="str">
            <v>MA</v>
          </cell>
          <cell r="E391">
            <v>108700</v>
          </cell>
          <cell r="F391">
            <v>48900</v>
          </cell>
          <cell r="G391">
            <v>6.0082664000000001</v>
          </cell>
          <cell r="H391">
            <v>4.6659974999999996</v>
          </cell>
          <cell r="I391">
            <v>43.250098999999999</v>
          </cell>
          <cell r="J391">
            <v>4.3137487999999999</v>
          </cell>
          <cell r="K391">
            <v>2.5985811000000001</v>
          </cell>
          <cell r="L391">
            <v>0.25918150000000001</v>
          </cell>
          <cell r="M391">
            <v>-0.48301243999999999</v>
          </cell>
          <cell r="N391">
            <v>-1.2123187</v>
          </cell>
          <cell r="O391">
            <v>404.666666666666</v>
          </cell>
        </row>
        <row r="392">
          <cell r="B392" t="str">
            <v>University Of Central Florida</v>
          </cell>
          <cell r="C392" t="str">
            <v>Orlando</v>
          </cell>
          <cell r="D392" t="str">
            <v>FL</v>
          </cell>
          <cell r="E392">
            <v>91200</v>
          </cell>
          <cell r="F392">
            <v>46000</v>
          </cell>
          <cell r="G392">
            <v>7.2166281000000003</v>
          </cell>
          <cell r="H392">
            <v>1.4564703999999999</v>
          </cell>
          <cell r="I392">
            <v>35.995387999999998</v>
          </cell>
          <cell r="J392">
            <v>1.2641399</v>
          </cell>
          <cell r="K392">
            <v>2.5976531999999999</v>
          </cell>
          <cell r="L392">
            <v>9.1228275999999997E-2</v>
          </cell>
          <cell r="M392">
            <v>-1.4163802999999999</v>
          </cell>
          <cell r="N392">
            <v>-4.1316271000000002</v>
          </cell>
          <cell r="O392">
            <v>4407</v>
          </cell>
        </row>
        <row r="393">
          <cell r="B393" t="str">
            <v>Spring Hill College</v>
          </cell>
          <cell r="C393" t="str">
            <v>Mobile</v>
          </cell>
          <cell r="D393" t="str">
            <v>AL</v>
          </cell>
          <cell r="E393">
            <v>107000</v>
          </cell>
          <cell r="F393">
            <v>45100</v>
          </cell>
          <cell r="G393">
            <v>6.5644444999999996</v>
          </cell>
          <cell r="H393">
            <v>5.6479210999999996</v>
          </cell>
          <cell r="I393">
            <v>39.551239000000002</v>
          </cell>
          <cell r="J393">
            <v>6.4998398000000002</v>
          </cell>
          <cell r="K393">
            <v>2.5963189999999998</v>
          </cell>
          <cell r="L393">
            <v>0.42667835999999998</v>
          </cell>
          <cell r="M393">
            <v>2.4856324000000001</v>
          </cell>
          <cell r="N393">
            <v>6.3585906000000003</v>
          </cell>
          <cell r="O393">
            <v>231.333333333333</v>
          </cell>
        </row>
        <row r="394">
          <cell r="B394" t="str">
            <v>Galveston College</v>
          </cell>
          <cell r="C394" t="str">
            <v>Houston</v>
          </cell>
          <cell r="D394" t="str">
            <v>TX</v>
          </cell>
          <cell r="E394">
            <v>45600</v>
          </cell>
          <cell r="F394">
            <v>30900</v>
          </cell>
          <cell r="G394">
            <v>25.652569</v>
          </cell>
          <cell r="H394">
            <v>0.12540499999999999</v>
          </cell>
          <cell r="I394">
            <v>10.064665</v>
          </cell>
          <cell r="J394">
            <v>0</v>
          </cell>
          <cell r="K394">
            <v>2.5818452999999999</v>
          </cell>
          <cell r="L394">
            <v>0</v>
          </cell>
          <cell r="M394">
            <v>-11.973288999999999</v>
          </cell>
          <cell r="N394">
            <v>-5.8701223999999996</v>
          </cell>
          <cell r="O394">
            <v>234</v>
          </cell>
        </row>
        <row r="395">
          <cell r="B395" t="str">
            <v>Albany State University</v>
          </cell>
          <cell r="C395" t="str">
            <v>Albany</v>
          </cell>
          <cell r="D395" t="str">
            <v>GA</v>
          </cell>
          <cell r="E395">
            <v>43800</v>
          </cell>
          <cell r="F395">
            <v>31900</v>
          </cell>
          <cell r="G395">
            <v>23.301081</v>
          </cell>
          <cell r="H395">
            <v>9.4723083E-2</v>
          </cell>
          <cell r="I395">
            <v>11.070277000000001</v>
          </cell>
          <cell r="J395">
            <v>0</v>
          </cell>
          <cell r="K395">
            <v>2.5794942000000001</v>
          </cell>
          <cell r="L395">
            <v>0</v>
          </cell>
          <cell r="M395">
            <v>2.0892615000000001</v>
          </cell>
          <cell r="N395">
            <v>10.040050000000001</v>
          </cell>
          <cell r="O395">
            <v>521</v>
          </cell>
        </row>
        <row r="396">
          <cell r="B396" t="str">
            <v>San Mateo County Community College District</v>
          </cell>
          <cell r="C396" t="str">
            <v>San Francisco</v>
          </cell>
          <cell r="D396" t="str">
            <v>CA</v>
          </cell>
          <cell r="E396">
            <v>77000</v>
          </cell>
          <cell r="F396">
            <v>37800</v>
          </cell>
          <cell r="G396">
            <v>10.543723</v>
          </cell>
          <cell r="H396">
            <v>0.62606143999999997</v>
          </cell>
          <cell r="I396">
            <v>24.438568</v>
          </cell>
          <cell r="J396">
            <v>0.58608484000000005</v>
          </cell>
          <cell r="K396">
            <v>2.5767350000000002</v>
          </cell>
          <cell r="L396">
            <v>6.1795160000000002E-2</v>
          </cell>
          <cell r="M396">
            <v>0.90080428000000001</v>
          </cell>
          <cell r="N396">
            <v>-1.405632</v>
          </cell>
          <cell r="O396">
            <v>2601.6666666666601</v>
          </cell>
        </row>
        <row r="397">
          <cell r="B397" t="str">
            <v>Morton College</v>
          </cell>
          <cell r="C397" t="str">
            <v>Chicago</v>
          </cell>
          <cell r="D397" t="str">
            <v>IL</v>
          </cell>
          <cell r="E397">
            <v>49700</v>
          </cell>
          <cell r="F397">
            <v>28500</v>
          </cell>
          <cell r="G397">
            <v>19.574379</v>
          </cell>
          <cell r="H397">
            <v>1.9965995E-2</v>
          </cell>
          <cell r="I397">
            <v>13.145322</v>
          </cell>
          <cell r="J397">
            <v>3.1759440999999999E-2</v>
          </cell>
          <cell r="K397">
            <v>2.5731150999999999</v>
          </cell>
          <cell r="L397">
            <v>6.2167137000000003E-3</v>
          </cell>
          <cell r="M397">
            <v>-0.56409025000000002</v>
          </cell>
          <cell r="N397">
            <v>2.7241368000000001</v>
          </cell>
          <cell r="O397">
            <v>690.33333333333303</v>
          </cell>
        </row>
        <row r="398">
          <cell r="B398" t="str">
            <v>Eastern Shore Community College</v>
          </cell>
          <cell r="C398" t="str">
            <v>Chincoteague</v>
          </cell>
          <cell r="D398" t="str">
            <v>VA</v>
          </cell>
          <cell r="E398">
            <v>35800</v>
          </cell>
          <cell r="F398">
            <v>24200</v>
          </cell>
          <cell r="G398">
            <v>37.020294</v>
          </cell>
          <cell r="H398">
            <v>5.2922103999999998E-2</v>
          </cell>
          <cell r="I398">
            <v>6.9250832000000004</v>
          </cell>
          <cell r="J398">
            <v>0</v>
          </cell>
          <cell r="K398">
            <v>2.5636858999999999</v>
          </cell>
          <cell r="L398">
            <v>0</v>
          </cell>
          <cell r="M398">
            <v>-16.432316</v>
          </cell>
          <cell r="N398">
            <v>-5.9992871000000001</v>
          </cell>
          <cell r="O398">
            <v>129.666666666666</v>
          </cell>
        </row>
        <row r="399">
          <cell r="B399" t="str">
            <v>Elaine P. Nunez Community College</v>
          </cell>
          <cell r="C399" t="str">
            <v>New Orleans</v>
          </cell>
          <cell r="D399" t="str">
            <v>LA</v>
          </cell>
          <cell r="E399">
            <v>47200</v>
          </cell>
          <cell r="F399">
            <v>23800</v>
          </cell>
          <cell r="G399">
            <v>25.470054999999999</v>
          </cell>
          <cell r="H399">
            <v>9.8706163E-2</v>
          </cell>
          <cell r="I399">
            <v>10.041587</v>
          </cell>
          <cell r="J399">
            <v>5.6473266000000001E-2</v>
          </cell>
          <cell r="K399">
            <v>2.5575975999999998</v>
          </cell>
          <cell r="L399">
            <v>1.4383771E-2</v>
          </cell>
          <cell r="M399">
            <v>7.9991579000000002</v>
          </cell>
          <cell r="N399">
            <v>13.582309</v>
          </cell>
          <cell r="O399">
            <v>291.5</v>
          </cell>
        </row>
        <row r="400">
          <cell r="B400" t="str">
            <v>Mcneese State University</v>
          </cell>
          <cell r="C400" t="str">
            <v>Lake Charles</v>
          </cell>
          <cell r="D400" t="str">
            <v>LA</v>
          </cell>
          <cell r="E400">
            <v>75800</v>
          </cell>
          <cell r="F400">
            <v>36300</v>
          </cell>
          <cell r="G400">
            <v>12.792899999999999</v>
          </cell>
          <cell r="H400">
            <v>0.43969783000000001</v>
          </cell>
          <cell r="I400">
            <v>19.987112</v>
          </cell>
          <cell r="J400">
            <v>0.77121740999999999</v>
          </cell>
          <cell r="K400">
            <v>2.5569315000000001</v>
          </cell>
          <cell r="L400">
            <v>9.8661079999999998E-2</v>
          </cell>
          <cell r="M400">
            <v>-3.1821410999999999</v>
          </cell>
          <cell r="N400">
            <v>-4.2351036000000004</v>
          </cell>
          <cell r="O400">
            <v>1361.6666666666599</v>
          </cell>
        </row>
        <row r="401">
          <cell r="B401" t="str">
            <v>Union County College</v>
          </cell>
          <cell r="C401" t="str">
            <v>Newark</v>
          </cell>
          <cell r="D401" t="str">
            <v>NJ</v>
          </cell>
          <cell r="E401">
            <v>62400</v>
          </cell>
          <cell r="F401">
            <v>33600</v>
          </cell>
          <cell r="G401">
            <v>15.828723999999999</v>
          </cell>
          <cell r="H401">
            <v>0.27345628</v>
          </cell>
          <cell r="I401">
            <v>16.128451999999999</v>
          </cell>
          <cell r="J401">
            <v>0.19437826999999999</v>
          </cell>
          <cell r="K401">
            <v>2.5529282000000002</v>
          </cell>
          <cell r="L401">
            <v>3.0767600999999999E-2</v>
          </cell>
          <cell r="M401">
            <v>-0.41387752</v>
          </cell>
          <cell r="N401">
            <v>0.93104010999999998</v>
          </cell>
          <cell r="O401">
            <v>1116.6666666666599</v>
          </cell>
        </row>
        <row r="402">
          <cell r="B402" t="str">
            <v>Foothill-Deanza Community College District</v>
          </cell>
          <cell r="C402" t="str">
            <v>San Jose</v>
          </cell>
          <cell r="D402" t="str">
            <v>CA</v>
          </cell>
          <cell r="E402">
            <v>80200</v>
          </cell>
          <cell r="F402">
            <v>33900</v>
          </cell>
          <cell r="G402">
            <v>12.964211000000001</v>
          </cell>
          <cell r="H402">
            <v>1.6573552</v>
          </cell>
          <cell r="I402">
            <v>19.676553999999999</v>
          </cell>
          <cell r="J402">
            <v>0.83515930000000005</v>
          </cell>
          <cell r="K402">
            <v>2.55091</v>
          </cell>
          <cell r="L402">
            <v>0.10827182</v>
          </cell>
          <cell r="M402">
            <v>-0.25680923</v>
          </cell>
          <cell r="N402">
            <v>-2.1217191</v>
          </cell>
          <cell r="O402">
            <v>4000.6666666666601</v>
          </cell>
        </row>
        <row r="403">
          <cell r="B403" t="str">
            <v>Capital Community College</v>
          </cell>
          <cell r="C403" t="str">
            <v>Bridgeport</v>
          </cell>
          <cell r="D403" t="str">
            <v>CT</v>
          </cell>
          <cell r="E403">
            <v>46200</v>
          </cell>
          <cell r="F403">
            <v>28900</v>
          </cell>
          <cell r="G403">
            <v>24.232807000000001</v>
          </cell>
          <cell r="H403">
            <v>5.2339897000000003E-2</v>
          </cell>
          <cell r="I403">
            <v>10.522532999999999</v>
          </cell>
          <cell r="J403">
            <v>3.1442947999999998E-2</v>
          </cell>
          <cell r="K403">
            <v>2.5499052999999998</v>
          </cell>
          <cell r="L403">
            <v>7.6195085000000003E-3</v>
          </cell>
          <cell r="M403">
            <v>3.555707</v>
          </cell>
          <cell r="N403">
            <v>7.5980892000000004</v>
          </cell>
          <cell r="O403">
            <v>312.33333333333297</v>
          </cell>
        </row>
        <row r="404">
          <cell r="B404" t="str">
            <v>Norwalk Community College</v>
          </cell>
          <cell r="C404" t="str">
            <v>Bridgeport</v>
          </cell>
          <cell r="D404" t="str">
            <v>CT</v>
          </cell>
          <cell r="E404">
            <v>70200</v>
          </cell>
          <cell r="F404">
            <v>31700</v>
          </cell>
          <cell r="G404">
            <v>13.317076999999999</v>
          </cell>
          <cell r="H404">
            <v>2.5087798000000001</v>
          </cell>
          <cell r="I404">
            <v>19.129223</v>
          </cell>
          <cell r="J404">
            <v>3.4308634999999997E-2</v>
          </cell>
          <cell r="K404">
            <v>2.5474534000000002</v>
          </cell>
          <cell r="L404">
            <v>4.5689069999999997E-3</v>
          </cell>
          <cell r="M404">
            <v>1.3026997</v>
          </cell>
          <cell r="N404">
            <v>0.91951143999999996</v>
          </cell>
          <cell r="O404">
            <v>620.33333333333303</v>
          </cell>
        </row>
        <row r="405">
          <cell r="B405" t="str">
            <v>Quincy College</v>
          </cell>
          <cell r="C405" t="str">
            <v>Boston</v>
          </cell>
          <cell r="D405" t="str">
            <v>MA</v>
          </cell>
          <cell r="E405">
            <v>69000</v>
          </cell>
          <cell r="F405">
            <v>29100</v>
          </cell>
          <cell r="G405">
            <v>13.186677</v>
          </cell>
          <cell r="H405">
            <v>0.32701391000000002</v>
          </cell>
          <cell r="I405">
            <v>19.226037999999999</v>
          </cell>
          <cell r="J405">
            <v>0.71653217000000002</v>
          </cell>
          <cell r="K405">
            <v>2.5352755</v>
          </cell>
          <cell r="L405">
            <v>9.4486780000000006E-2</v>
          </cell>
          <cell r="M405">
            <v>1.2203908999999999</v>
          </cell>
          <cell r="N405">
            <v>-0.92157440999999996</v>
          </cell>
          <cell r="O405">
            <v>359.666666666666</v>
          </cell>
        </row>
        <row r="406">
          <cell r="B406" t="str">
            <v>Texas Woman's University</v>
          </cell>
          <cell r="C406" t="str">
            <v>Dallas</v>
          </cell>
          <cell r="D406" t="str">
            <v>TX</v>
          </cell>
          <cell r="E406">
            <v>82600</v>
          </cell>
          <cell r="F406">
            <v>40200</v>
          </cell>
          <cell r="G406">
            <v>9.3652735000000007</v>
          </cell>
          <cell r="H406">
            <v>0.61712301000000003</v>
          </cell>
          <cell r="I406">
            <v>27.058346</v>
          </cell>
          <cell r="J406">
            <v>0</v>
          </cell>
          <cell r="K406">
            <v>2.5340878999999998</v>
          </cell>
          <cell r="L406">
            <v>0</v>
          </cell>
          <cell r="M406">
            <v>2.3260725</v>
          </cell>
          <cell r="N406">
            <v>5.4221072000000001</v>
          </cell>
          <cell r="O406">
            <v>434</v>
          </cell>
        </row>
        <row r="407">
          <cell r="B407" t="str">
            <v>State University Of New York At Farmingdale</v>
          </cell>
          <cell r="C407" t="str">
            <v>New York</v>
          </cell>
          <cell r="D407" t="str">
            <v>NY</v>
          </cell>
          <cell r="E407">
            <v>85600</v>
          </cell>
          <cell r="F407">
            <v>44200</v>
          </cell>
          <cell r="G407">
            <v>8.9489651000000006</v>
          </cell>
          <cell r="H407">
            <v>0.71455078999999999</v>
          </cell>
          <cell r="I407">
            <v>28.291515</v>
          </cell>
          <cell r="J407">
            <v>0</v>
          </cell>
          <cell r="K407">
            <v>2.5317978999999999</v>
          </cell>
          <cell r="L407">
            <v>0</v>
          </cell>
          <cell r="M407">
            <v>-2.7124689000000002</v>
          </cell>
          <cell r="N407">
            <v>-8.7091036000000006</v>
          </cell>
          <cell r="O407">
            <v>752.66666666666595</v>
          </cell>
        </row>
        <row r="408">
          <cell r="B408" t="str">
            <v>Oklahoma Panhandle State University</v>
          </cell>
          <cell r="C408" t="str">
            <v>Guymon</v>
          </cell>
          <cell r="D408" t="str">
            <v>OK</v>
          </cell>
          <cell r="E408">
            <v>56900</v>
          </cell>
          <cell r="F408">
            <v>33600</v>
          </cell>
          <cell r="G408">
            <v>12.205757</v>
          </cell>
          <cell r="H408">
            <v>0.23958082</v>
          </cell>
          <cell r="I408">
            <v>20.735068999999999</v>
          </cell>
          <cell r="J408">
            <v>3.3253998E-2</v>
          </cell>
          <cell r="K408">
            <v>2.5308723</v>
          </cell>
          <cell r="L408">
            <v>4.0589021999999997E-3</v>
          </cell>
          <cell r="M408">
            <v>2.7043669000000001</v>
          </cell>
          <cell r="N408">
            <v>3.2196131000000001</v>
          </cell>
          <cell r="O408">
            <v>183</v>
          </cell>
        </row>
        <row r="409">
          <cell r="B409" t="str">
            <v>College Of The Sequoias</v>
          </cell>
          <cell r="C409" t="str">
            <v>Fresno</v>
          </cell>
          <cell r="D409" t="str">
            <v>CA</v>
          </cell>
          <cell r="E409">
            <v>51500</v>
          </cell>
          <cell r="F409">
            <v>27500</v>
          </cell>
          <cell r="G409">
            <v>21.755768</v>
          </cell>
          <cell r="H409">
            <v>0.28634942000000002</v>
          </cell>
          <cell r="I409">
            <v>11.627212999999999</v>
          </cell>
          <cell r="J409">
            <v>1.1531957000000001E-2</v>
          </cell>
          <cell r="K409">
            <v>2.5295893999999999</v>
          </cell>
          <cell r="L409">
            <v>2.5088659000000002E-3</v>
          </cell>
          <cell r="M409">
            <v>-2.6827242</v>
          </cell>
          <cell r="N409">
            <v>-0.13974102999999999</v>
          </cell>
          <cell r="O409">
            <v>1764.6666666666599</v>
          </cell>
        </row>
        <row r="410">
          <cell r="B410" t="str">
            <v>Florida Memorial University</v>
          </cell>
          <cell r="C410" t="str">
            <v>Miami</v>
          </cell>
          <cell r="D410" t="str">
            <v>FL</v>
          </cell>
          <cell r="E410">
            <v>33400</v>
          </cell>
          <cell r="F410">
            <v>29300</v>
          </cell>
          <cell r="G410">
            <v>31.662732999999999</v>
          </cell>
          <cell r="H410">
            <v>5.05221E-2</v>
          </cell>
          <cell r="I410">
            <v>7.9887136999999999</v>
          </cell>
          <cell r="J410">
            <v>2.1902971E-2</v>
          </cell>
          <cell r="K410">
            <v>2.5294452000000001</v>
          </cell>
          <cell r="L410">
            <v>6.9350790999999998E-3</v>
          </cell>
          <cell r="M410">
            <v>-26.674641000000001</v>
          </cell>
          <cell r="N410">
            <v>54.415764000000003</v>
          </cell>
          <cell r="O410">
            <v>256</v>
          </cell>
        </row>
        <row r="411">
          <cell r="B411" t="str">
            <v>Clovis Community College</v>
          </cell>
          <cell r="C411" t="str">
            <v>Clovis</v>
          </cell>
          <cell r="D411" t="str">
            <v>NM</v>
          </cell>
          <cell r="E411">
            <v>44300</v>
          </cell>
          <cell r="F411">
            <v>26600</v>
          </cell>
          <cell r="G411">
            <v>24.661276000000001</v>
          </cell>
          <cell r="H411">
            <v>0.12145011999999999</v>
          </cell>
          <cell r="I411">
            <v>10.244994</v>
          </cell>
          <cell r="J411">
            <v>0.32550963999999999</v>
          </cell>
          <cell r="K411">
            <v>2.5265461999999999</v>
          </cell>
          <cell r="L411">
            <v>8.0274828000000006E-2</v>
          </cell>
          <cell r="M411">
            <v>-1.4548364</v>
          </cell>
          <cell r="N411">
            <v>-3.4047318</v>
          </cell>
          <cell r="O411">
            <v>424</v>
          </cell>
        </row>
        <row r="412">
          <cell r="B412" t="str">
            <v>Robert Morris University</v>
          </cell>
          <cell r="C412" t="str">
            <v>Pittsburgh</v>
          </cell>
          <cell r="D412" t="str">
            <v>PA</v>
          </cell>
          <cell r="E412">
            <v>83600</v>
          </cell>
          <cell r="F412">
            <v>48300</v>
          </cell>
          <cell r="G412">
            <v>5.8833399000000002</v>
          </cell>
          <cell r="H412">
            <v>1.2844097999999999</v>
          </cell>
          <cell r="I412">
            <v>42.906726999999997</v>
          </cell>
          <cell r="J412">
            <v>0.11947637</v>
          </cell>
          <cell r="K412">
            <v>2.5243484999999999</v>
          </cell>
          <cell r="L412">
            <v>7.0292009000000001E-3</v>
          </cell>
          <cell r="M412">
            <v>-0.21337581</v>
          </cell>
          <cell r="N412">
            <v>-4.2475351999999997</v>
          </cell>
          <cell r="O412">
            <v>478.5</v>
          </cell>
        </row>
        <row r="413">
          <cell r="B413" t="str">
            <v>Fashion Institute Of Design &amp; Merchandising</v>
          </cell>
          <cell r="C413" t="str">
            <v>Los Angeles</v>
          </cell>
          <cell r="D413" t="str">
            <v>CA</v>
          </cell>
          <cell r="E413">
            <v>76300</v>
          </cell>
          <cell r="F413">
            <v>28200</v>
          </cell>
          <cell r="G413">
            <v>11.184900000000001</v>
          </cell>
          <cell r="H413">
            <v>2.2184094999999999</v>
          </cell>
          <cell r="I413">
            <v>22.536097000000002</v>
          </cell>
          <cell r="J413">
            <v>7.2082891999999996E-2</v>
          </cell>
          <cell r="K413">
            <v>2.5206398999999999</v>
          </cell>
          <cell r="L413">
            <v>8.0623989999999996E-3</v>
          </cell>
          <cell r="M413">
            <v>-2.8954526999999999</v>
          </cell>
          <cell r="N413">
            <v>-7.6313466999999999</v>
          </cell>
          <cell r="O413">
            <v>932.5</v>
          </cell>
        </row>
        <row r="414">
          <cell r="B414" t="str">
            <v>Bismarck State College</v>
          </cell>
          <cell r="C414" t="str">
            <v>Bismarck</v>
          </cell>
          <cell r="D414" t="str">
            <v>ND</v>
          </cell>
          <cell r="E414">
            <v>68300</v>
          </cell>
          <cell r="F414">
            <v>40400</v>
          </cell>
          <cell r="G414">
            <v>10.096105</v>
          </cell>
          <cell r="H414">
            <v>0.36277467000000002</v>
          </cell>
          <cell r="I414">
            <v>24.954948000000002</v>
          </cell>
          <cell r="J414">
            <v>0.82727771999999999</v>
          </cell>
          <cell r="K414">
            <v>2.5194776000000001</v>
          </cell>
          <cell r="L414">
            <v>8.3522825999999994E-2</v>
          </cell>
          <cell r="M414">
            <v>-3.9614384</v>
          </cell>
          <cell r="N414">
            <v>-13.188924</v>
          </cell>
          <cell r="O414">
            <v>785.33333333333303</v>
          </cell>
        </row>
        <row r="415">
          <cell r="B415" t="str">
            <v>Scripps College</v>
          </cell>
          <cell r="C415" t="str">
            <v>Los Angeles</v>
          </cell>
          <cell r="D415" t="str">
            <v>CA</v>
          </cell>
          <cell r="E415">
            <v>126300</v>
          </cell>
          <cell r="F415">
            <v>46400</v>
          </cell>
          <cell r="G415">
            <v>5.1244063000000004</v>
          </cell>
          <cell r="H415">
            <v>8.2430143000000005</v>
          </cell>
          <cell r="I415">
            <v>49.148784999999997</v>
          </cell>
          <cell r="J415">
            <v>3.7014901999999998</v>
          </cell>
          <cell r="K415">
            <v>2.5185835000000001</v>
          </cell>
          <cell r="L415">
            <v>0.18967940999999999</v>
          </cell>
          <cell r="M415">
            <v>-3.2238147000000001</v>
          </cell>
          <cell r="N415">
            <v>-6.9943733000000003</v>
          </cell>
          <cell r="O415">
            <v>185</v>
          </cell>
        </row>
        <row r="416">
          <cell r="B416" t="str">
            <v>Northern Virginia Community College</v>
          </cell>
          <cell r="C416" t="str">
            <v>Washington DC</v>
          </cell>
          <cell r="D416" t="str">
            <v>VA</v>
          </cell>
          <cell r="E416">
            <v>86200</v>
          </cell>
          <cell r="F416">
            <v>37300</v>
          </cell>
          <cell r="G416">
            <v>9.6939715999999994</v>
          </cell>
          <cell r="H416">
            <v>0.62737900000000002</v>
          </cell>
          <cell r="I416">
            <v>25.972121999999999</v>
          </cell>
          <cell r="J416">
            <v>0.25149268000000002</v>
          </cell>
          <cell r="K416">
            <v>2.5177299999999998</v>
          </cell>
          <cell r="L416">
            <v>2.4379626000000001E-2</v>
          </cell>
          <cell r="M416">
            <v>-1.1970232000000001</v>
          </cell>
          <cell r="N416">
            <v>-0.98963498999999999</v>
          </cell>
          <cell r="O416">
            <v>5319</v>
          </cell>
        </row>
        <row r="417">
          <cell r="B417" t="str">
            <v>North Country Community College</v>
          </cell>
          <cell r="C417" t="str">
            <v>Plattsburgh</v>
          </cell>
          <cell r="D417" t="str">
            <v>NY</v>
          </cell>
          <cell r="E417">
            <v>61000</v>
          </cell>
          <cell r="F417">
            <v>24900</v>
          </cell>
          <cell r="G417">
            <v>18.513245000000001</v>
          </cell>
          <cell r="H417">
            <v>0.15191519000000001</v>
          </cell>
          <cell r="I417">
            <v>13.580913000000001</v>
          </cell>
          <cell r="J417">
            <v>4.3547521999999998E-2</v>
          </cell>
          <cell r="K417">
            <v>2.5142674</v>
          </cell>
          <cell r="L417">
            <v>8.0620590999999995E-3</v>
          </cell>
          <cell r="M417">
            <v>1.4721621</v>
          </cell>
          <cell r="N417">
            <v>-0.28659308</v>
          </cell>
          <cell r="O417">
            <v>211</v>
          </cell>
        </row>
        <row r="418">
          <cell r="B418" t="str">
            <v>Western Oklahoma State College</v>
          </cell>
          <cell r="C418" t="str">
            <v>Altus</v>
          </cell>
          <cell r="D418" t="str">
            <v>OK</v>
          </cell>
          <cell r="E418">
            <v>52100</v>
          </cell>
          <cell r="F418">
            <v>29300</v>
          </cell>
          <cell r="G418">
            <v>18.908470000000001</v>
          </cell>
          <cell r="H418">
            <v>0.39197083999999999</v>
          </cell>
          <cell r="I418">
            <v>13.293253</v>
          </cell>
          <cell r="J418">
            <v>0.69935375</v>
          </cell>
          <cell r="K418">
            <v>2.5135508</v>
          </cell>
          <cell r="L418">
            <v>0.13223709</v>
          </cell>
          <cell r="M418">
            <v>-2.9276618999999999</v>
          </cell>
          <cell r="N418">
            <v>-14.409186</v>
          </cell>
          <cell r="O418">
            <v>257.666666666666</v>
          </cell>
        </row>
        <row r="419">
          <cell r="B419" t="str">
            <v>Carl Albert State College</v>
          </cell>
          <cell r="C419" t="str">
            <v>Fort Smith</v>
          </cell>
          <cell r="D419" t="str">
            <v>OK</v>
          </cell>
          <cell r="E419">
            <v>45700</v>
          </cell>
          <cell r="F419">
            <v>23900</v>
          </cell>
          <cell r="G419">
            <v>24.423919999999999</v>
          </cell>
          <cell r="H419">
            <v>8.7307452999999993E-2</v>
          </cell>
          <cell r="I419">
            <v>10.290526</v>
          </cell>
          <cell r="J419">
            <v>0.28442159</v>
          </cell>
          <cell r="K419">
            <v>2.51335</v>
          </cell>
          <cell r="L419">
            <v>6.9466903999999996E-2</v>
          </cell>
          <cell r="M419">
            <v>-9.6525507000000008</v>
          </cell>
          <cell r="N419">
            <v>-13.104555</v>
          </cell>
          <cell r="O419">
            <v>359.666666666666</v>
          </cell>
        </row>
        <row r="420">
          <cell r="B420" t="str">
            <v>Hill College</v>
          </cell>
          <cell r="C420" t="str">
            <v>Waco</v>
          </cell>
          <cell r="D420" t="str">
            <v>TX</v>
          </cell>
          <cell r="E420">
            <v>58200</v>
          </cell>
          <cell r="F420">
            <v>29400</v>
          </cell>
          <cell r="G420">
            <v>17.143034</v>
          </cell>
          <cell r="H420">
            <v>0.22688222999999999</v>
          </cell>
          <cell r="I420">
            <v>14.659974</v>
          </cell>
          <cell r="J420">
            <v>0</v>
          </cell>
          <cell r="K420">
            <v>2.5131643000000001</v>
          </cell>
          <cell r="L420">
            <v>0</v>
          </cell>
          <cell r="M420">
            <v>-4.6079420999999998</v>
          </cell>
          <cell r="N420">
            <v>-8.1017904000000005</v>
          </cell>
          <cell r="O420">
            <v>489</v>
          </cell>
        </row>
        <row r="421">
          <cell r="B421" t="str">
            <v>Caldwell College</v>
          </cell>
          <cell r="C421" t="str">
            <v>Newark</v>
          </cell>
          <cell r="D421" t="str">
            <v>NJ</v>
          </cell>
          <cell r="E421">
            <v>84300</v>
          </cell>
          <cell r="F421">
            <v>45400</v>
          </cell>
          <cell r="G421">
            <v>7.1806010999999996</v>
          </cell>
          <cell r="H421">
            <v>1.3897126</v>
          </cell>
          <cell r="I421">
            <v>34.991135</v>
          </cell>
          <cell r="J421">
            <v>0</v>
          </cell>
          <cell r="K421">
            <v>2.5125736999999999</v>
          </cell>
          <cell r="L421">
            <v>0</v>
          </cell>
          <cell r="M421">
            <v>0.20452207</v>
          </cell>
          <cell r="N421">
            <v>-1.2104059</v>
          </cell>
          <cell r="O421">
            <v>215.666666666666</v>
          </cell>
        </row>
        <row r="422">
          <cell r="B422" t="str">
            <v>Ramapo College Of New Jersey</v>
          </cell>
          <cell r="C422" t="str">
            <v>Newark</v>
          </cell>
          <cell r="D422" t="str">
            <v>NJ</v>
          </cell>
          <cell r="E422">
            <v>106400</v>
          </cell>
          <cell r="F422">
            <v>49600</v>
          </cell>
          <cell r="G422">
            <v>6.2429747999999998</v>
          </cell>
          <cell r="H422">
            <v>1.4398799</v>
          </cell>
          <cell r="I422">
            <v>40.180756000000002</v>
          </cell>
          <cell r="J422">
            <v>0</v>
          </cell>
          <cell r="K422">
            <v>2.5084743</v>
          </cell>
          <cell r="L422">
            <v>0</v>
          </cell>
          <cell r="M422">
            <v>-2.6137551999999999</v>
          </cell>
          <cell r="N422">
            <v>-5.1034074</v>
          </cell>
          <cell r="O422">
            <v>699.33333333333303</v>
          </cell>
        </row>
        <row r="423">
          <cell r="B423" t="str">
            <v>College Of Saint Elizabeth</v>
          </cell>
          <cell r="C423" t="str">
            <v>Newark</v>
          </cell>
          <cell r="D423" t="str">
            <v>NJ</v>
          </cell>
          <cell r="E423">
            <v>75200</v>
          </cell>
          <cell r="F423">
            <v>44700</v>
          </cell>
          <cell r="G423">
            <v>9.4434509000000002</v>
          </cell>
          <cell r="H423">
            <v>0.55283033999999998</v>
          </cell>
          <cell r="I423">
            <v>26.508507000000002</v>
          </cell>
          <cell r="J423">
            <v>0</v>
          </cell>
          <cell r="K423">
            <v>2.5033178</v>
          </cell>
          <cell r="L423">
            <v>0</v>
          </cell>
          <cell r="M423">
            <v>3.7694383</v>
          </cell>
          <cell r="N423">
            <v>8.5757484000000002</v>
          </cell>
          <cell r="O423">
            <v>118.666666666666</v>
          </cell>
        </row>
        <row r="424">
          <cell r="B424" t="str">
            <v>Carlow University</v>
          </cell>
          <cell r="C424" t="str">
            <v>Pittsburgh</v>
          </cell>
          <cell r="D424" t="str">
            <v>PA</v>
          </cell>
          <cell r="E424">
            <v>66100</v>
          </cell>
          <cell r="F424">
            <v>37900</v>
          </cell>
          <cell r="G424">
            <v>11.994018000000001</v>
          </cell>
          <cell r="H424">
            <v>0.71931951999999999</v>
          </cell>
          <cell r="I424">
            <v>20.866561999999998</v>
          </cell>
          <cell r="J424">
            <v>3.1855612E-3</v>
          </cell>
          <cell r="K424">
            <v>2.502739</v>
          </cell>
          <cell r="L424">
            <v>3.8207676999999998E-4</v>
          </cell>
          <cell r="M424">
            <v>-1.0335848000000001</v>
          </cell>
          <cell r="N424">
            <v>-5.7716804000000002</v>
          </cell>
          <cell r="O424">
            <v>156.666666666666</v>
          </cell>
        </row>
        <row r="425">
          <cell r="B425" t="str">
            <v>SUNY College Of Technology At Canton</v>
          </cell>
          <cell r="C425" t="str">
            <v>Watertown</v>
          </cell>
          <cell r="D425" t="str">
            <v>NY</v>
          </cell>
          <cell r="E425">
            <v>52600</v>
          </cell>
          <cell r="F425">
            <v>30300</v>
          </cell>
          <cell r="G425">
            <v>21.010860000000001</v>
          </cell>
          <cell r="H425">
            <v>1.7848645999999999E-2</v>
          </cell>
          <cell r="I425">
            <v>11.906148999999999</v>
          </cell>
          <cell r="J425">
            <v>4.3236376000000002E-3</v>
          </cell>
          <cell r="K425">
            <v>2.5015843000000002</v>
          </cell>
          <cell r="L425">
            <v>9.0843339999999997E-4</v>
          </cell>
          <cell r="M425">
            <v>-3.9592366000000001</v>
          </cell>
          <cell r="N425">
            <v>-6.8648442999999997</v>
          </cell>
          <cell r="O425">
            <v>438.666666666666</v>
          </cell>
        </row>
        <row r="426">
          <cell r="B426" t="str">
            <v>Beth Medrash Govoha Of America</v>
          </cell>
          <cell r="C426" t="str">
            <v>Toms River</v>
          </cell>
          <cell r="D426" t="str">
            <v>NJ</v>
          </cell>
          <cell r="E426">
            <v>91100</v>
          </cell>
          <cell r="F426">
            <v>20900</v>
          </cell>
          <cell r="G426">
            <v>18.245932</v>
          </cell>
          <cell r="H426">
            <v>5.9619230999999999</v>
          </cell>
          <cell r="I426">
            <v>13.685821000000001</v>
          </cell>
          <cell r="J426">
            <v>1.3494246999999999</v>
          </cell>
          <cell r="K426">
            <v>2.4971055999999998</v>
          </cell>
          <cell r="L426">
            <v>0.24621512000000001</v>
          </cell>
          <cell r="M426">
            <v>-2.860182</v>
          </cell>
          <cell r="N426">
            <v>6.7954907000000002</v>
          </cell>
          <cell r="O426">
            <v>135.666666666666</v>
          </cell>
        </row>
        <row r="427">
          <cell r="B427" t="str">
            <v>Colorado School Of Mines</v>
          </cell>
          <cell r="C427" t="str">
            <v>Denver</v>
          </cell>
          <cell r="D427" t="str">
            <v>CO</v>
          </cell>
          <cell r="E427">
            <v>111500</v>
          </cell>
          <cell r="F427">
            <v>81500</v>
          </cell>
          <cell r="G427">
            <v>3.8899349999999999</v>
          </cell>
          <cell r="H427">
            <v>1.4936081999999999</v>
          </cell>
          <cell r="I427">
            <v>64.041259999999994</v>
          </cell>
          <cell r="J427">
            <v>6.5772214</v>
          </cell>
          <cell r="K427">
            <v>2.4911637</v>
          </cell>
          <cell r="L427">
            <v>0.25584962999999999</v>
          </cell>
          <cell r="M427">
            <v>-0.30114210000000002</v>
          </cell>
          <cell r="N427">
            <v>-2.2041732999999999</v>
          </cell>
          <cell r="O427">
            <v>512</v>
          </cell>
        </row>
        <row r="428">
          <cell r="B428" t="str">
            <v>University Of West Alabama</v>
          </cell>
          <cell r="C428" t="str">
            <v>Demopolis</v>
          </cell>
          <cell r="D428" t="str">
            <v>AL</v>
          </cell>
          <cell r="E428">
            <v>60200</v>
          </cell>
          <cell r="F428">
            <v>35800</v>
          </cell>
          <cell r="G428">
            <v>18.134975000000001</v>
          </cell>
          <cell r="H428">
            <v>0.41402337</v>
          </cell>
          <cell r="I428">
            <v>13.718484</v>
          </cell>
          <cell r="J428">
            <v>2.888019E-2</v>
          </cell>
          <cell r="K428">
            <v>2.4878437999999998</v>
          </cell>
          <cell r="L428">
            <v>5.2374153999999997E-3</v>
          </cell>
          <cell r="M428">
            <v>1.0697452E-2</v>
          </cell>
          <cell r="N428">
            <v>4.8500956999999998</v>
          </cell>
          <cell r="O428">
            <v>335</v>
          </cell>
        </row>
        <row r="429">
          <cell r="B429" t="str">
            <v xml:space="preserve">University Of Virginia's College At Wise </v>
          </cell>
          <cell r="C429" t="str">
            <v>Big Stone Gap</v>
          </cell>
          <cell r="D429" t="str">
            <v>VA</v>
          </cell>
          <cell r="E429">
            <v>69900</v>
          </cell>
          <cell r="F429">
            <v>38200</v>
          </cell>
          <cell r="G429">
            <v>13.119617</v>
          </cell>
          <cell r="H429">
            <v>0.65283597000000004</v>
          </cell>
          <cell r="I429">
            <v>18.955352999999999</v>
          </cell>
          <cell r="J429">
            <v>0</v>
          </cell>
          <cell r="K429">
            <v>2.4868698</v>
          </cell>
          <cell r="L429">
            <v>0</v>
          </cell>
          <cell r="M429">
            <v>-7.5569448000000001</v>
          </cell>
          <cell r="N429">
            <v>-13.154239</v>
          </cell>
          <cell r="O429">
            <v>214.333333333333</v>
          </cell>
        </row>
        <row r="430">
          <cell r="B430" t="str">
            <v>Colorado State University-Pueblo</v>
          </cell>
          <cell r="C430" t="str">
            <v>Pueblo</v>
          </cell>
          <cell r="D430" t="str">
            <v>CO</v>
          </cell>
          <cell r="E430">
            <v>72300</v>
          </cell>
          <cell r="F430">
            <v>38100</v>
          </cell>
          <cell r="G430">
            <v>10.222199</v>
          </cell>
          <cell r="H430">
            <v>0.54469031000000001</v>
          </cell>
          <cell r="I430">
            <v>24.315037</v>
          </cell>
          <cell r="J430">
            <v>7.288596E-2</v>
          </cell>
          <cell r="K430">
            <v>2.4855315999999998</v>
          </cell>
          <cell r="L430">
            <v>7.4505485000000002E-3</v>
          </cell>
          <cell r="M430">
            <v>1.1853552000000001</v>
          </cell>
          <cell r="N430">
            <v>1.4897343999999999</v>
          </cell>
          <cell r="O430">
            <v>499</v>
          </cell>
        </row>
        <row r="431">
          <cell r="B431" t="str">
            <v>Jamestown College</v>
          </cell>
          <cell r="C431" t="str">
            <v>Jamestown</v>
          </cell>
          <cell r="D431" t="str">
            <v>ND</v>
          </cell>
          <cell r="E431">
            <v>75200</v>
          </cell>
          <cell r="F431">
            <v>43100</v>
          </cell>
          <cell r="G431">
            <v>5.5782976</v>
          </cell>
          <cell r="H431">
            <v>0.14517468</v>
          </cell>
          <cell r="I431">
            <v>44.408653000000001</v>
          </cell>
          <cell r="J431">
            <v>3.4598116999999999</v>
          </cell>
          <cell r="K431">
            <v>2.4772470000000002</v>
          </cell>
          <cell r="L431">
            <v>0.19299859</v>
          </cell>
          <cell r="M431">
            <v>-0.96592027000000003</v>
          </cell>
          <cell r="N431">
            <v>-15.103144</v>
          </cell>
          <cell r="O431">
            <v>207</v>
          </cell>
        </row>
        <row r="432">
          <cell r="B432" t="str">
            <v>State University Of New York Institute Of Technology At Utica</v>
          </cell>
          <cell r="C432" t="str">
            <v>Syracuse</v>
          </cell>
          <cell r="D432" t="str">
            <v>NY</v>
          </cell>
          <cell r="E432">
            <v>78000</v>
          </cell>
          <cell r="F432">
            <v>51300</v>
          </cell>
          <cell r="G432">
            <v>7.8476600999999997</v>
          </cell>
          <cell r="H432">
            <v>5.6328709999999997E-2</v>
          </cell>
          <cell r="I432">
            <v>31.538108999999999</v>
          </cell>
          <cell r="J432">
            <v>0</v>
          </cell>
          <cell r="K432">
            <v>2.4750035000000001</v>
          </cell>
          <cell r="L432">
            <v>0</v>
          </cell>
          <cell r="M432">
            <v>3.9549172000000001</v>
          </cell>
          <cell r="N432">
            <v>2.3557131</v>
          </cell>
          <cell r="O432">
            <v>94.6666666666666</v>
          </cell>
        </row>
        <row r="433">
          <cell r="B433" t="str">
            <v>SUNY Westchester Community College</v>
          </cell>
          <cell r="C433" t="str">
            <v>New York</v>
          </cell>
          <cell r="D433" t="str">
            <v>NY</v>
          </cell>
          <cell r="E433">
            <v>74100</v>
          </cell>
          <cell r="F433">
            <v>35000</v>
          </cell>
          <cell r="G433">
            <v>11.808811</v>
          </cell>
          <cell r="H433">
            <v>1.0262960000000001</v>
          </cell>
          <cell r="I433">
            <v>20.940083999999999</v>
          </cell>
          <cell r="J433">
            <v>0.45566791000000001</v>
          </cell>
          <cell r="K433">
            <v>2.4727749999999999</v>
          </cell>
          <cell r="L433">
            <v>5.3808965E-2</v>
          </cell>
          <cell r="M433">
            <v>3.6055807999999998</v>
          </cell>
          <cell r="N433">
            <v>4.8297043000000004</v>
          </cell>
          <cell r="O433">
            <v>1798</v>
          </cell>
        </row>
        <row r="434">
          <cell r="B434" t="str">
            <v>Saint Joseph's College of Brooklyn, NY</v>
          </cell>
          <cell r="C434" t="str">
            <v>New York</v>
          </cell>
          <cell r="D434" t="str">
            <v>NY</v>
          </cell>
          <cell r="E434">
            <v>96700</v>
          </cell>
          <cell r="F434">
            <v>61200</v>
          </cell>
          <cell r="G434">
            <v>5.6902714000000003</v>
          </cell>
          <cell r="H434">
            <v>0.61604594999999995</v>
          </cell>
          <cell r="I434">
            <v>43.392699999999998</v>
          </cell>
          <cell r="J434">
            <v>1.4378989</v>
          </cell>
          <cell r="K434">
            <v>2.4691624999999999</v>
          </cell>
          <cell r="L434">
            <v>8.1820346000000002E-2</v>
          </cell>
          <cell r="M434">
            <v>0.77474308000000003</v>
          </cell>
          <cell r="N434">
            <v>-3.9454009999999999</v>
          </cell>
          <cell r="O434">
            <v>430.33333333333297</v>
          </cell>
        </row>
        <row r="435">
          <cell r="B435" t="str">
            <v>Craven Community College</v>
          </cell>
          <cell r="C435" t="str">
            <v>Jacksonville</v>
          </cell>
          <cell r="D435" t="str">
            <v>NC</v>
          </cell>
          <cell r="E435">
            <v>57200</v>
          </cell>
          <cell r="F435">
            <v>29600</v>
          </cell>
          <cell r="G435">
            <v>18.641794000000001</v>
          </cell>
          <cell r="H435">
            <v>0.11570574</v>
          </cell>
          <cell r="I435">
            <v>13.210656999999999</v>
          </cell>
          <cell r="J435">
            <v>0</v>
          </cell>
          <cell r="K435">
            <v>2.4627034999999999</v>
          </cell>
          <cell r="L435">
            <v>0</v>
          </cell>
          <cell r="M435">
            <v>-1.2511502999999999</v>
          </cell>
          <cell r="N435">
            <v>-1.5449728</v>
          </cell>
          <cell r="O435">
            <v>472</v>
          </cell>
        </row>
        <row r="436">
          <cell r="B436" t="str">
            <v>Wells College</v>
          </cell>
          <cell r="C436" t="str">
            <v>Syracuse</v>
          </cell>
          <cell r="D436" t="str">
            <v>NY</v>
          </cell>
          <cell r="E436">
            <v>74900</v>
          </cell>
          <cell r="F436">
            <v>41500</v>
          </cell>
          <cell r="G436">
            <v>7.6454968000000001</v>
          </cell>
          <cell r="H436">
            <v>0.77829391000000003</v>
          </cell>
          <cell r="I436">
            <v>32.175682000000002</v>
          </cell>
          <cell r="J436">
            <v>4.4876061000000002E-2</v>
          </cell>
          <cell r="K436">
            <v>2.4599907000000001</v>
          </cell>
          <cell r="L436">
            <v>3.4309977000000001E-3</v>
          </cell>
          <cell r="M436">
            <v>0.31148323</v>
          </cell>
          <cell r="N436">
            <v>-7.0343413000000004</v>
          </cell>
          <cell r="O436">
            <v>80</v>
          </cell>
        </row>
        <row r="437">
          <cell r="B437" t="str">
            <v>Loyola Marymount University</v>
          </cell>
          <cell r="C437" t="str">
            <v>Los Angeles</v>
          </cell>
          <cell r="D437" t="str">
            <v>CA</v>
          </cell>
          <cell r="E437">
            <v>131800</v>
          </cell>
          <cell r="F437">
            <v>56200</v>
          </cell>
          <cell r="G437">
            <v>5.3599129000000003</v>
          </cell>
          <cell r="H437">
            <v>8.6172074999999992</v>
          </cell>
          <cell r="I437">
            <v>45.875202000000002</v>
          </cell>
          <cell r="J437">
            <v>3.1130140000000002</v>
          </cell>
          <cell r="K437">
            <v>2.4588709</v>
          </cell>
          <cell r="L437">
            <v>0.16685484</v>
          </cell>
          <cell r="M437">
            <v>-2.3844101000000002</v>
          </cell>
          <cell r="N437">
            <v>-7.0328020999999996</v>
          </cell>
          <cell r="O437">
            <v>1016</v>
          </cell>
        </row>
        <row r="438">
          <cell r="B438" t="str">
            <v>Prince George's Community College</v>
          </cell>
          <cell r="C438" t="str">
            <v>Washington DC</v>
          </cell>
          <cell r="D438" t="str">
            <v>MD</v>
          </cell>
          <cell r="E438">
            <v>65100</v>
          </cell>
          <cell r="F438">
            <v>35700</v>
          </cell>
          <cell r="G438">
            <v>12.377005</v>
          </cell>
          <cell r="H438">
            <v>8.2915797999999999E-2</v>
          </cell>
          <cell r="I438">
            <v>19.849512000000001</v>
          </cell>
          <cell r="J438">
            <v>0</v>
          </cell>
          <cell r="K438">
            <v>2.4567752</v>
          </cell>
          <cell r="L438">
            <v>0</v>
          </cell>
          <cell r="M438">
            <v>-1.4812453000000001</v>
          </cell>
          <cell r="N438">
            <v>-3.4618118</v>
          </cell>
          <cell r="O438">
            <v>1863.3333333333301</v>
          </cell>
        </row>
        <row r="439">
          <cell r="B439" t="str">
            <v>North Georgia Technical College</v>
          </cell>
          <cell r="C439" t="str">
            <v>Gainesville</v>
          </cell>
          <cell r="D439" t="str">
            <v>GA</v>
          </cell>
          <cell r="E439">
            <v>42300</v>
          </cell>
          <cell r="F439">
            <v>17700</v>
          </cell>
          <cell r="G439">
            <v>29.450026000000001</v>
          </cell>
          <cell r="H439">
            <v>0.44514745</v>
          </cell>
          <cell r="I439">
            <v>8.3328676000000002</v>
          </cell>
          <cell r="J439">
            <v>2.5663809999999999E-2</v>
          </cell>
          <cell r="K439">
            <v>2.4540316999999998</v>
          </cell>
          <cell r="L439">
            <v>7.5579983999999999E-3</v>
          </cell>
          <cell r="M439">
            <v>-2.2283661000000001</v>
          </cell>
          <cell r="N439">
            <v>-4.4393573000000002</v>
          </cell>
          <cell r="O439">
            <v>206.5</v>
          </cell>
        </row>
        <row r="440">
          <cell r="B440" t="str">
            <v xml:space="preserve">Art Institute Of Fort Lauderdale </v>
          </cell>
          <cell r="C440" t="str">
            <v>Miami</v>
          </cell>
          <cell r="D440" t="str">
            <v>FL</v>
          </cell>
          <cell r="E440">
            <v>55400</v>
          </cell>
          <cell r="F440">
            <v>25700</v>
          </cell>
          <cell r="G440">
            <v>19.660526000000001</v>
          </cell>
          <cell r="H440">
            <v>1.0250747</v>
          </cell>
          <cell r="I440">
            <v>12.475056</v>
          </cell>
          <cell r="J440">
            <v>0.25304735</v>
          </cell>
          <cell r="K440">
            <v>2.4526618</v>
          </cell>
          <cell r="L440">
            <v>4.9750443999999998E-2</v>
          </cell>
          <cell r="M440">
            <v>0.97502339000000005</v>
          </cell>
          <cell r="N440">
            <v>3.4894916999999999</v>
          </cell>
          <cell r="O440">
            <v>527</v>
          </cell>
        </row>
        <row r="441">
          <cell r="B441" t="str">
            <v>University Of Washington System</v>
          </cell>
          <cell r="C441" t="str">
            <v>Seattle</v>
          </cell>
          <cell r="D441" t="str">
            <v>WA</v>
          </cell>
          <cell r="E441">
            <v>108100</v>
          </cell>
          <cell r="F441">
            <v>57500</v>
          </cell>
          <cell r="G441">
            <v>5.3789549000000001</v>
          </cell>
          <cell r="H441">
            <v>2.5079433999999998</v>
          </cell>
          <cell r="I441">
            <v>45.585971999999998</v>
          </cell>
          <cell r="J441">
            <v>2.7029671999999998</v>
          </cell>
          <cell r="K441">
            <v>2.4520488</v>
          </cell>
          <cell r="L441">
            <v>0.14539136999999999</v>
          </cell>
          <cell r="M441">
            <v>0.33796303999999999</v>
          </cell>
          <cell r="N441">
            <v>-0.93115800999999998</v>
          </cell>
          <cell r="O441">
            <v>4797.6666666666597</v>
          </cell>
        </row>
        <row r="442">
          <cell r="B442" t="str">
            <v>Arizona Western College</v>
          </cell>
          <cell r="C442" t="str">
            <v>Yuma</v>
          </cell>
          <cell r="D442" t="str">
            <v>AZ</v>
          </cell>
          <cell r="E442">
            <v>38600</v>
          </cell>
          <cell r="F442">
            <v>28000</v>
          </cell>
          <cell r="G442">
            <v>27.479175999999999</v>
          </cell>
          <cell r="H442">
            <v>9.9557205999999995E-2</v>
          </cell>
          <cell r="I442">
            <v>8.9150238000000002</v>
          </cell>
          <cell r="J442">
            <v>1.1258878E-2</v>
          </cell>
          <cell r="K442">
            <v>2.4497749999999998</v>
          </cell>
          <cell r="L442">
            <v>3.0938466000000001E-3</v>
          </cell>
          <cell r="M442">
            <v>-6.9595770999999997</v>
          </cell>
          <cell r="N442">
            <v>-6.7459898000000003</v>
          </cell>
          <cell r="O442">
            <v>765.66666666666595</v>
          </cell>
        </row>
        <row r="443">
          <cell r="B443" t="str">
            <v>Wayne State University</v>
          </cell>
          <cell r="C443" t="str">
            <v>Detroit</v>
          </cell>
          <cell r="D443" t="str">
            <v>MI</v>
          </cell>
          <cell r="E443">
            <v>81800</v>
          </cell>
          <cell r="F443">
            <v>38400</v>
          </cell>
          <cell r="G443">
            <v>12.600835999999999</v>
          </cell>
          <cell r="H443">
            <v>0.53894788000000005</v>
          </cell>
          <cell r="I443">
            <v>19.422808</v>
          </cell>
          <cell r="J443">
            <v>0.29640147</v>
          </cell>
          <cell r="K443">
            <v>2.4474361</v>
          </cell>
          <cell r="L443">
            <v>3.7349060000000003E-2</v>
          </cell>
          <cell r="M443">
            <v>5.6101928000000001</v>
          </cell>
          <cell r="N443">
            <v>8.9069842999999995</v>
          </cell>
          <cell r="O443">
            <v>1782.3333333333301</v>
          </cell>
        </row>
        <row r="444">
          <cell r="B444" t="str">
            <v>Alamo Community College District</v>
          </cell>
          <cell r="C444" t="str">
            <v>San Antonio</v>
          </cell>
          <cell r="D444" t="str">
            <v>TX</v>
          </cell>
          <cell r="E444">
            <v>50600</v>
          </cell>
          <cell r="F444">
            <v>29800</v>
          </cell>
          <cell r="G444">
            <v>21.751642</v>
          </cell>
          <cell r="H444">
            <v>0.27724218</v>
          </cell>
          <cell r="I444">
            <v>11.221429000000001</v>
          </cell>
          <cell r="J444">
            <v>4.5678824E-2</v>
          </cell>
          <cell r="K444">
            <v>2.4408449999999999</v>
          </cell>
          <cell r="L444">
            <v>9.9358940000000007E-3</v>
          </cell>
          <cell r="M444">
            <v>-3.9090340000000001</v>
          </cell>
          <cell r="N444">
            <v>-3.2499652000000001</v>
          </cell>
          <cell r="O444">
            <v>6901.3333333333303</v>
          </cell>
        </row>
        <row r="445">
          <cell r="B445" t="str">
            <v>Auburn University Montgomery</v>
          </cell>
          <cell r="C445" t="str">
            <v>Montgomery</v>
          </cell>
          <cell r="D445" t="str">
            <v>AL</v>
          </cell>
          <cell r="E445">
            <v>73600</v>
          </cell>
          <cell r="F445">
            <v>35400</v>
          </cell>
          <cell r="G445">
            <v>13.526306999999999</v>
          </cell>
          <cell r="H445">
            <v>0.41197910999999998</v>
          </cell>
          <cell r="I445">
            <v>18.042749000000001</v>
          </cell>
          <cell r="J445">
            <v>0.73421179999999997</v>
          </cell>
          <cell r="K445">
            <v>2.4405177</v>
          </cell>
          <cell r="L445">
            <v>9.9311747000000006E-2</v>
          </cell>
          <cell r="M445">
            <v>-0.66682065000000001</v>
          </cell>
          <cell r="N445">
            <v>3.5111387000000001</v>
          </cell>
          <cell r="O445">
            <v>668.33333333333303</v>
          </cell>
        </row>
        <row r="446">
          <cell r="B446" t="str">
            <v>Southern Adventist University</v>
          </cell>
          <cell r="C446" t="str">
            <v>Chattanooga</v>
          </cell>
          <cell r="D446" t="str">
            <v>TN</v>
          </cell>
          <cell r="E446">
            <v>80500</v>
          </cell>
          <cell r="F446">
            <v>42700</v>
          </cell>
          <cell r="G446">
            <v>8.6719150999999997</v>
          </cell>
          <cell r="H446">
            <v>1.9401276000000001</v>
          </cell>
          <cell r="I446">
            <v>28.117836</v>
          </cell>
          <cell r="J446">
            <v>3.8936548000000002</v>
          </cell>
          <cell r="K446">
            <v>2.4383550000000001</v>
          </cell>
          <cell r="L446">
            <v>0.33765444</v>
          </cell>
          <cell r="M446">
            <v>-3.8504752999999998</v>
          </cell>
          <cell r="N446">
            <v>-4.2748818000000002</v>
          </cell>
          <cell r="O446">
            <v>359</v>
          </cell>
        </row>
        <row r="447">
          <cell r="B447" t="str">
            <v>Felician College</v>
          </cell>
          <cell r="C447" t="str">
            <v>Newark</v>
          </cell>
          <cell r="D447" t="str">
            <v>NJ</v>
          </cell>
          <cell r="E447">
            <v>73300</v>
          </cell>
          <cell r="F447">
            <v>40400</v>
          </cell>
          <cell r="G447">
            <v>12.820392</v>
          </cell>
          <cell r="H447">
            <v>0.64556354000000005</v>
          </cell>
          <cell r="I447">
            <v>19.016152999999999</v>
          </cell>
          <cell r="J447">
            <v>0</v>
          </cell>
          <cell r="K447">
            <v>2.4379453999999998</v>
          </cell>
          <cell r="L447">
            <v>0</v>
          </cell>
          <cell r="M447">
            <v>-0.76099901999999997</v>
          </cell>
          <cell r="N447">
            <v>-2.3256144999999999</v>
          </cell>
          <cell r="O447">
            <v>149.666666666666</v>
          </cell>
        </row>
        <row r="448">
          <cell r="B448" t="str">
            <v>Northeastern University</v>
          </cell>
          <cell r="C448" t="str">
            <v>Boston</v>
          </cell>
          <cell r="D448" t="str">
            <v>MA</v>
          </cell>
          <cell r="E448">
            <v>108300</v>
          </cell>
          <cell r="F448">
            <v>61800</v>
          </cell>
          <cell r="G448">
            <v>5.1461114999999999</v>
          </cell>
          <cell r="H448">
            <v>3.7825359999999999</v>
          </cell>
          <cell r="I448">
            <v>47.367035000000001</v>
          </cell>
          <cell r="J448">
            <v>1.7370485</v>
          </cell>
          <cell r="K448">
            <v>2.4375605999999999</v>
          </cell>
          <cell r="L448">
            <v>8.9390457000000006E-2</v>
          </cell>
          <cell r="M448">
            <v>-2.1070780999999998</v>
          </cell>
          <cell r="N448">
            <v>-7.7308335000000001</v>
          </cell>
          <cell r="O448">
            <v>2601.3333333333298</v>
          </cell>
        </row>
        <row r="449">
          <cell r="B449" t="str">
            <v>Houston Baptist University</v>
          </cell>
          <cell r="C449" t="str">
            <v>Houston</v>
          </cell>
          <cell r="D449" t="str">
            <v>TX</v>
          </cell>
          <cell r="E449">
            <v>93400</v>
          </cell>
          <cell r="F449">
            <v>43100</v>
          </cell>
          <cell r="G449">
            <v>8.9184503999999993</v>
          </cell>
          <cell r="H449">
            <v>2.2955424999999998</v>
          </cell>
          <cell r="I449">
            <v>27.280875999999999</v>
          </cell>
          <cell r="J449">
            <v>1.3236454</v>
          </cell>
          <cell r="K449">
            <v>2.4330313000000001</v>
          </cell>
          <cell r="L449">
            <v>0.11804866</v>
          </cell>
          <cell r="M449">
            <v>0.40406366999999999</v>
          </cell>
          <cell r="N449">
            <v>2.1986973000000001</v>
          </cell>
          <cell r="O449">
            <v>289.33333333333297</v>
          </cell>
        </row>
        <row r="450">
          <cell r="B450" t="str">
            <v>Baptist Bible College</v>
          </cell>
          <cell r="C450" t="str">
            <v>Springfield</v>
          </cell>
          <cell r="D450" t="str">
            <v>MO</v>
          </cell>
          <cell r="E450">
            <v>67700</v>
          </cell>
          <cell r="F450">
            <v>27100</v>
          </cell>
          <cell r="G450">
            <v>11.958838</v>
          </cell>
          <cell r="H450">
            <v>0.37964553000000001</v>
          </cell>
          <cell r="I450">
            <v>20.339300000000001</v>
          </cell>
          <cell r="J450">
            <v>5.5870733999999998E-2</v>
          </cell>
          <cell r="K450">
            <v>2.4323437000000001</v>
          </cell>
          <cell r="L450">
            <v>6.6814902000000001E-3</v>
          </cell>
          <cell r="M450">
            <v>-4.9951905999999999</v>
          </cell>
          <cell r="N450">
            <v>-9.1220922000000009</v>
          </cell>
          <cell r="O450">
            <v>124.5</v>
          </cell>
        </row>
        <row r="451">
          <cell r="B451" t="str">
            <v>Fayetteville State University</v>
          </cell>
          <cell r="C451" t="str">
            <v>Fayetteville</v>
          </cell>
          <cell r="D451" t="str">
            <v>NC</v>
          </cell>
          <cell r="E451">
            <v>41400</v>
          </cell>
          <cell r="F451">
            <v>28700</v>
          </cell>
          <cell r="G451">
            <v>25.220098</v>
          </cell>
          <cell r="H451">
            <v>0.12194336</v>
          </cell>
          <cell r="I451">
            <v>9.6434212000000006</v>
          </cell>
          <cell r="J451">
            <v>0.40015107</v>
          </cell>
          <cell r="K451">
            <v>2.4320803</v>
          </cell>
          <cell r="L451">
            <v>0.10091849999999999</v>
          </cell>
          <cell r="M451">
            <v>-2.6758028999999999</v>
          </cell>
          <cell r="N451">
            <v>2.9961761999999998</v>
          </cell>
          <cell r="O451">
            <v>636.33333333333303</v>
          </cell>
        </row>
        <row r="452">
          <cell r="B452" t="str">
            <v>University Of Texas At Dallas</v>
          </cell>
          <cell r="C452" t="str">
            <v>Dallas</v>
          </cell>
          <cell r="D452" t="str">
            <v>TX</v>
          </cell>
          <cell r="E452">
            <v>100800</v>
          </cell>
          <cell r="F452">
            <v>57100</v>
          </cell>
          <cell r="G452">
            <v>5.7812104</v>
          </cell>
          <cell r="H452">
            <v>1.4260364000000001</v>
          </cell>
          <cell r="I452">
            <v>42.036186000000001</v>
          </cell>
          <cell r="J452">
            <v>3.7676829999999999</v>
          </cell>
          <cell r="K452">
            <v>2.4302003000000001</v>
          </cell>
          <cell r="L452">
            <v>0.21781768000000001</v>
          </cell>
          <cell r="M452">
            <v>2.0340547999999998</v>
          </cell>
          <cell r="N452">
            <v>3.3991888000000001</v>
          </cell>
          <cell r="O452">
            <v>772</v>
          </cell>
        </row>
        <row r="453">
          <cell r="B453" t="str">
            <v>Sanford-Brown College of Farmington, CT</v>
          </cell>
          <cell r="C453" t="str">
            <v>Bridgeport</v>
          </cell>
          <cell r="D453" t="str">
            <v>CT</v>
          </cell>
          <cell r="E453">
            <v>45400</v>
          </cell>
          <cell r="F453">
            <v>26800</v>
          </cell>
          <cell r="G453">
            <v>23.352008999999999</v>
          </cell>
          <cell r="H453">
            <v>0.63833379999999995</v>
          </cell>
          <cell r="I453">
            <v>10.403577</v>
          </cell>
          <cell r="J453">
            <v>0</v>
          </cell>
          <cell r="K453">
            <v>2.4294443000000001</v>
          </cell>
          <cell r="L453">
            <v>0</v>
          </cell>
          <cell r="M453">
            <v>-5.9994116000000002</v>
          </cell>
          <cell r="N453">
            <v>0.61626464000000003</v>
          </cell>
          <cell r="O453">
            <v>183.5</v>
          </cell>
        </row>
        <row r="454">
          <cell r="B454" t="str">
            <v>University Of Mary</v>
          </cell>
          <cell r="C454" t="str">
            <v>Bismarck</v>
          </cell>
          <cell r="D454" t="str">
            <v>ND</v>
          </cell>
          <cell r="E454">
            <v>79700</v>
          </cell>
          <cell r="F454">
            <v>49800</v>
          </cell>
          <cell r="G454">
            <v>5.6419801999999999</v>
          </cell>
          <cell r="H454">
            <v>0.29347640000000003</v>
          </cell>
          <cell r="I454">
            <v>43.016272999999998</v>
          </cell>
          <cell r="J454">
            <v>2.3372111000000002</v>
          </cell>
          <cell r="K454">
            <v>2.4269694999999998</v>
          </cell>
          <cell r="L454">
            <v>0.13186497999999999</v>
          </cell>
          <cell r="M454">
            <v>-3.3224542000000001</v>
          </cell>
          <cell r="N454">
            <v>-8.6156597000000001</v>
          </cell>
          <cell r="O454">
            <v>296</v>
          </cell>
        </row>
        <row r="455">
          <cell r="B455" t="str">
            <v>Lawrence Technological University</v>
          </cell>
          <cell r="C455" t="str">
            <v>Detroit</v>
          </cell>
          <cell r="D455" t="str">
            <v>MI</v>
          </cell>
          <cell r="E455">
            <v>95100</v>
          </cell>
          <cell r="F455">
            <v>54600</v>
          </cell>
          <cell r="G455">
            <v>7.7243475999999998</v>
          </cell>
          <cell r="H455">
            <v>0.77268875000000004</v>
          </cell>
          <cell r="I455">
            <v>31.393677</v>
          </cell>
          <cell r="J455">
            <v>1.4171134999999999</v>
          </cell>
          <cell r="K455">
            <v>2.4249567999999999</v>
          </cell>
          <cell r="L455">
            <v>0.10946278</v>
          </cell>
          <cell r="M455">
            <v>-0.91261362999999995</v>
          </cell>
          <cell r="N455">
            <v>-0.90146309000000002</v>
          </cell>
          <cell r="O455">
            <v>294.666666666666</v>
          </cell>
        </row>
        <row r="456">
          <cell r="B456" t="str">
            <v>Mississippi Delta Community College</v>
          </cell>
          <cell r="C456" t="str">
            <v>Greenville</v>
          </cell>
          <cell r="D456" t="str">
            <v>MS</v>
          </cell>
          <cell r="E456">
            <v>30100</v>
          </cell>
          <cell r="F456">
            <v>20800</v>
          </cell>
          <cell r="G456">
            <v>39.672375000000002</v>
          </cell>
          <cell r="H456">
            <v>8.0023706E-2</v>
          </cell>
          <cell r="I456">
            <v>6.1111407</v>
          </cell>
          <cell r="J456">
            <v>0.14155772</v>
          </cell>
          <cell r="K456">
            <v>2.4244346999999999</v>
          </cell>
          <cell r="L456">
            <v>5.6159309999999997E-2</v>
          </cell>
          <cell r="M456">
            <v>-4.5939306999999996</v>
          </cell>
          <cell r="N456">
            <v>1.3774903999999999</v>
          </cell>
          <cell r="O456">
            <v>644.5</v>
          </cell>
        </row>
        <row r="457">
          <cell r="B457" t="str">
            <v>Roxbury Community College</v>
          </cell>
          <cell r="C457" t="str">
            <v>Boston</v>
          </cell>
          <cell r="D457" t="str">
            <v>MA</v>
          </cell>
          <cell r="E457">
            <v>32700</v>
          </cell>
          <cell r="F457">
            <v>27400</v>
          </cell>
          <cell r="G457">
            <v>36.564762000000002</v>
          </cell>
          <cell r="H457">
            <v>5.05221E-2</v>
          </cell>
          <cell r="I457">
            <v>6.6135973999999997</v>
          </cell>
          <cell r="J457">
            <v>3.1932398999999999E-3</v>
          </cell>
          <cell r="K457">
            <v>2.4182459999999999</v>
          </cell>
          <cell r="L457">
            <v>1.1676004999999999E-3</v>
          </cell>
          <cell r="M457">
            <v>-4.5383510999999999</v>
          </cell>
          <cell r="N457">
            <v>-6.1198354000000004</v>
          </cell>
          <cell r="O457">
            <v>143.5</v>
          </cell>
        </row>
        <row r="458">
          <cell r="B458" t="str">
            <v>Texas Lutheran University</v>
          </cell>
          <cell r="C458" t="str">
            <v>San Antonio</v>
          </cell>
          <cell r="D458" t="str">
            <v>TX</v>
          </cell>
          <cell r="E458">
            <v>92800</v>
          </cell>
          <cell r="F458">
            <v>47600</v>
          </cell>
          <cell r="G458">
            <v>6.3387117000000002</v>
          </cell>
          <cell r="H458">
            <v>1.1289771</v>
          </cell>
          <cell r="I458">
            <v>38.043517999999999</v>
          </cell>
          <cell r="J458">
            <v>2.7496130000000001</v>
          </cell>
          <cell r="K458">
            <v>2.4114689999999999</v>
          </cell>
          <cell r="L458">
            <v>0.17429005</v>
          </cell>
          <cell r="M458">
            <v>4.1852169000000004</v>
          </cell>
          <cell r="N458">
            <v>7.0018783000000004</v>
          </cell>
          <cell r="O458">
            <v>268.5</v>
          </cell>
        </row>
        <row r="459">
          <cell r="B459" t="str">
            <v>Henderson State University</v>
          </cell>
          <cell r="C459" t="str">
            <v>Hot Springs</v>
          </cell>
          <cell r="D459" t="str">
            <v>AR</v>
          </cell>
          <cell r="E459">
            <v>63900</v>
          </cell>
          <cell r="F459">
            <v>36200</v>
          </cell>
          <cell r="G459">
            <v>13.540597</v>
          </cell>
          <cell r="H459">
            <v>0.49762842000000002</v>
          </cell>
          <cell r="I459">
            <v>17.786570000000001</v>
          </cell>
          <cell r="J459">
            <v>0</v>
          </cell>
          <cell r="K459">
            <v>2.4084078999999998</v>
          </cell>
          <cell r="L459">
            <v>0</v>
          </cell>
          <cell r="M459">
            <v>-0.27864197000000002</v>
          </cell>
          <cell r="N459">
            <v>2.3017132</v>
          </cell>
          <cell r="O459">
            <v>503.666666666666</v>
          </cell>
        </row>
        <row r="460">
          <cell r="B460" t="str">
            <v>Wellesley College</v>
          </cell>
          <cell r="C460" t="str">
            <v>Boston</v>
          </cell>
          <cell r="D460" t="str">
            <v>MA</v>
          </cell>
          <cell r="E460">
            <v>142500</v>
          </cell>
          <cell r="F460">
            <v>56300</v>
          </cell>
          <cell r="G460">
            <v>5.5223360000000001</v>
          </cell>
          <cell r="H460">
            <v>9.9150372000000004</v>
          </cell>
          <cell r="I460">
            <v>43.610973000000001</v>
          </cell>
          <cell r="J460">
            <v>8.0882044000000004</v>
          </cell>
          <cell r="K460">
            <v>2.4083446999999998</v>
          </cell>
          <cell r="L460">
            <v>0.44665783999999997</v>
          </cell>
          <cell r="M460">
            <v>-0.43156841000000001</v>
          </cell>
          <cell r="N460">
            <v>0.23892519000000001</v>
          </cell>
          <cell r="O460">
            <v>527.66666666666595</v>
          </cell>
        </row>
        <row r="461">
          <cell r="B461" t="str">
            <v>Lamar State College - Port Arthur</v>
          </cell>
          <cell r="C461" t="str">
            <v>Beaumont</v>
          </cell>
          <cell r="D461" t="str">
            <v>TX</v>
          </cell>
          <cell r="E461">
            <v>61100</v>
          </cell>
          <cell r="F461">
            <v>27800</v>
          </cell>
          <cell r="G461">
            <v>22.163830000000001</v>
          </cell>
          <cell r="H461">
            <v>0.59704493999999997</v>
          </cell>
          <cell r="I461">
            <v>10.865207</v>
          </cell>
          <cell r="J461">
            <v>0</v>
          </cell>
          <cell r="K461">
            <v>2.4081459000000001</v>
          </cell>
          <cell r="L461">
            <v>0</v>
          </cell>
          <cell r="M461">
            <v>-3.4589219</v>
          </cell>
          <cell r="N461">
            <v>-1.6505542</v>
          </cell>
          <cell r="O461">
            <v>444</v>
          </cell>
        </row>
        <row r="462">
          <cell r="B462" t="str">
            <v>Lackawanna College</v>
          </cell>
          <cell r="C462" t="str">
            <v>Scranton</v>
          </cell>
          <cell r="D462" t="str">
            <v>PA</v>
          </cell>
          <cell r="E462">
            <v>55200</v>
          </cell>
          <cell r="F462">
            <v>26400</v>
          </cell>
          <cell r="G462">
            <v>20.366848000000001</v>
          </cell>
          <cell r="H462">
            <v>0.31830981000000003</v>
          </cell>
          <cell r="I462">
            <v>11.813594</v>
          </cell>
          <cell r="J462">
            <v>4.5780956999999997E-2</v>
          </cell>
          <cell r="K462">
            <v>2.4060565999999999</v>
          </cell>
          <cell r="L462">
            <v>9.3241370999999993E-3</v>
          </cell>
          <cell r="M462">
            <v>-0.57912903999999998</v>
          </cell>
          <cell r="N462">
            <v>-2.0256405000000002</v>
          </cell>
          <cell r="O462">
            <v>274</v>
          </cell>
        </row>
        <row r="463">
          <cell r="B463" t="str">
            <v>Andrews University</v>
          </cell>
          <cell r="C463" t="str">
            <v>South Bend</v>
          </cell>
          <cell r="D463" t="str">
            <v>MI</v>
          </cell>
          <cell r="E463">
            <v>73900</v>
          </cell>
          <cell r="F463">
            <v>37200</v>
          </cell>
          <cell r="G463">
            <v>9.3424969000000004</v>
          </cell>
          <cell r="H463">
            <v>1.7232015000000001</v>
          </cell>
          <cell r="I463">
            <v>25.738012000000001</v>
          </cell>
          <cell r="J463">
            <v>0.12347466</v>
          </cell>
          <cell r="K463">
            <v>2.4045730000000001</v>
          </cell>
          <cell r="L463">
            <v>1.1535617E-2</v>
          </cell>
          <cell r="M463">
            <v>-3.0300834000000001</v>
          </cell>
          <cell r="N463">
            <v>-13.518781000000001</v>
          </cell>
          <cell r="O463">
            <v>262.666666666666</v>
          </cell>
        </row>
        <row r="464">
          <cell r="B464" t="str">
            <v>Emily Griffith Technical College</v>
          </cell>
          <cell r="C464" t="str">
            <v>Denver</v>
          </cell>
          <cell r="D464" t="str">
            <v>CO</v>
          </cell>
          <cell r="E464">
            <v>50200</v>
          </cell>
          <cell r="F464">
            <v>26500</v>
          </cell>
          <cell r="G464">
            <v>20.666222000000001</v>
          </cell>
          <cell r="H464">
            <v>0.14729291</v>
          </cell>
          <cell r="I464">
            <v>11.578711999999999</v>
          </cell>
          <cell r="J464">
            <v>4.6663339999999998E-2</v>
          </cell>
          <cell r="K464">
            <v>2.3928826000000001</v>
          </cell>
          <cell r="L464">
            <v>9.6435500000000007E-3</v>
          </cell>
          <cell r="M464">
            <v>1.4192959000000001</v>
          </cell>
          <cell r="N464">
            <v>0.35853684000000002</v>
          </cell>
          <cell r="O464">
            <v>307</v>
          </cell>
        </row>
        <row r="465">
          <cell r="B465" t="str">
            <v>Wesley College</v>
          </cell>
          <cell r="C465" t="str">
            <v>Dover</v>
          </cell>
          <cell r="D465" t="str">
            <v>DE</v>
          </cell>
          <cell r="E465">
            <v>81500</v>
          </cell>
          <cell r="F465">
            <v>44100</v>
          </cell>
          <cell r="G465">
            <v>9.8910350999999999</v>
          </cell>
          <cell r="H465">
            <v>0.37944054999999999</v>
          </cell>
          <cell r="I465">
            <v>24.165019999999998</v>
          </cell>
          <cell r="J465">
            <v>0.79783249000000001</v>
          </cell>
          <cell r="K465">
            <v>2.3901705999999998</v>
          </cell>
          <cell r="L465">
            <v>7.891389E-2</v>
          </cell>
          <cell r="M465">
            <v>-1.5658833000000001</v>
          </cell>
          <cell r="N465">
            <v>3.701616</v>
          </cell>
          <cell r="O465">
            <v>323.666666666666</v>
          </cell>
        </row>
        <row r="466">
          <cell r="B466" t="str">
            <v>University Of Michigan - Dearborn</v>
          </cell>
          <cell r="C466" t="str">
            <v>Detroit</v>
          </cell>
          <cell r="D466" t="str">
            <v>MI</v>
          </cell>
          <cell r="E466">
            <v>105200</v>
          </cell>
          <cell r="F466">
            <v>50200</v>
          </cell>
          <cell r="G466">
            <v>6.5978937000000002</v>
          </cell>
          <cell r="H466">
            <v>1.078783</v>
          </cell>
          <cell r="I466">
            <v>36.129776</v>
          </cell>
          <cell r="J466">
            <v>3.6079872000000002</v>
          </cell>
          <cell r="K466">
            <v>2.3838040999999999</v>
          </cell>
          <cell r="L466">
            <v>0.23805118</v>
          </cell>
          <cell r="M466">
            <v>2.9776025000000002</v>
          </cell>
          <cell r="N466">
            <v>6.9277100999999996</v>
          </cell>
          <cell r="O466">
            <v>700.33333333333303</v>
          </cell>
        </row>
        <row r="467">
          <cell r="B467" t="str">
            <v>Enterprise State Community College</v>
          </cell>
          <cell r="C467" t="str">
            <v>Dothan</v>
          </cell>
          <cell r="D467" t="str">
            <v>AL</v>
          </cell>
          <cell r="E467">
            <v>59300</v>
          </cell>
          <cell r="F467">
            <v>26500</v>
          </cell>
          <cell r="G467">
            <v>19.608747000000001</v>
          </cell>
          <cell r="H467">
            <v>0.30876213000000002</v>
          </cell>
          <cell r="I467">
            <v>12.153184</v>
          </cell>
          <cell r="J467">
            <v>2.9507978000000001E-2</v>
          </cell>
          <cell r="K467">
            <v>2.3830871999999999</v>
          </cell>
          <cell r="L467">
            <v>5.7861451E-3</v>
          </cell>
          <cell r="M467">
            <v>-0.22242069</v>
          </cell>
          <cell r="N467">
            <v>6.1812081000000001</v>
          </cell>
          <cell r="O467">
            <v>289</v>
          </cell>
        </row>
        <row r="468">
          <cell r="B468" t="str">
            <v>Southwestern Community College District</v>
          </cell>
          <cell r="C468" t="str">
            <v>San Diego</v>
          </cell>
          <cell r="D468" t="str">
            <v>CA</v>
          </cell>
          <cell r="E468">
            <v>54200</v>
          </cell>
          <cell r="F468">
            <v>28200</v>
          </cell>
          <cell r="G468">
            <v>20.210163000000001</v>
          </cell>
          <cell r="H468">
            <v>0.17366412000000001</v>
          </cell>
          <cell r="I468">
            <v>11.78523</v>
          </cell>
          <cell r="J468">
            <v>0.23206094999999999</v>
          </cell>
          <cell r="K468">
            <v>2.3818139999999999</v>
          </cell>
          <cell r="L468">
            <v>4.6899896000000003E-2</v>
          </cell>
          <cell r="M468">
            <v>-2.0236914000000001</v>
          </cell>
          <cell r="N468">
            <v>-2.3298447000000002</v>
          </cell>
          <cell r="O468">
            <v>2576.5</v>
          </cell>
        </row>
        <row r="469">
          <cell r="B469" t="str">
            <v>Waynesburg University</v>
          </cell>
          <cell r="C469" t="str">
            <v>Pittsburgh</v>
          </cell>
          <cell r="D469" t="str">
            <v>PA</v>
          </cell>
          <cell r="E469">
            <v>74000</v>
          </cell>
          <cell r="F469">
            <v>42900</v>
          </cell>
          <cell r="G469">
            <v>10.090327</v>
          </cell>
          <cell r="H469">
            <v>0.15823213999999999</v>
          </cell>
          <cell r="I469">
            <v>23.602777</v>
          </cell>
          <cell r="J469">
            <v>1.2499566</v>
          </cell>
          <cell r="K469">
            <v>2.3815974999999998</v>
          </cell>
          <cell r="L469">
            <v>0.12612471</v>
          </cell>
          <cell r="M469">
            <v>-4.5025759000000001</v>
          </cell>
          <cell r="N469">
            <v>-9.7022408999999996</v>
          </cell>
          <cell r="O469">
            <v>259.666666666666</v>
          </cell>
        </row>
        <row r="470">
          <cell r="B470" t="str">
            <v>Old Dominion University</v>
          </cell>
          <cell r="C470" t="str">
            <v>Virginia Beach</v>
          </cell>
          <cell r="D470" t="str">
            <v>VA</v>
          </cell>
          <cell r="E470">
            <v>82400</v>
          </cell>
          <cell r="F470">
            <v>44300</v>
          </cell>
          <cell r="G470">
            <v>8.4604911999999999</v>
          </cell>
          <cell r="H470">
            <v>0.48076089999999999</v>
          </cell>
          <cell r="I470">
            <v>28.022749000000001</v>
          </cell>
          <cell r="J470">
            <v>0.23506595</v>
          </cell>
          <cell r="K470">
            <v>2.3708619999999998</v>
          </cell>
          <cell r="L470">
            <v>1.9887734000000001E-2</v>
          </cell>
          <cell r="M470">
            <v>-2.8976226</v>
          </cell>
          <cell r="N470">
            <v>-6.9875689000000003</v>
          </cell>
          <cell r="O470">
            <v>1549</v>
          </cell>
        </row>
        <row r="471">
          <cell r="B471" t="str">
            <v>Northwestern College of Bridgeview, IL</v>
          </cell>
          <cell r="C471" t="str">
            <v>Chicago</v>
          </cell>
          <cell r="D471" t="str">
            <v>IL</v>
          </cell>
          <cell r="E471">
            <v>43300</v>
          </cell>
          <cell r="F471">
            <v>25800</v>
          </cell>
          <cell r="G471">
            <v>24.994206999999999</v>
          </cell>
          <cell r="H471">
            <v>0.34456091999999999</v>
          </cell>
          <cell r="I471">
            <v>9.4823474999999995</v>
          </cell>
          <cell r="J471">
            <v>4.2063277E-3</v>
          </cell>
          <cell r="K471">
            <v>2.3700378</v>
          </cell>
          <cell r="L471">
            <v>1.0513383000000001E-3</v>
          </cell>
          <cell r="M471">
            <v>3.4446895</v>
          </cell>
          <cell r="N471">
            <v>5.7381124000000003</v>
          </cell>
          <cell r="O471">
            <v>464</v>
          </cell>
        </row>
        <row r="472">
          <cell r="B472" t="str">
            <v>California Baptist University</v>
          </cell>
          <cell r="C472" t="str">
            <v>Los Angeles</v>
          </cell>
          <cell r="D472" t="str">
            <v>CA</v>
          </cell>
          <cell r="E472">
            <v>82600</v>
          </cell>
          <cell r="F472">
            <v>36200</v>
          </cell>
          <cell r="G472">
            <v>7.6455859999999998</v>
          </cell>
          <cell r="H472">
            <v>0.36280495000000001</v>
          </cell>
          <cell r="I472">
            <v>30.910992</v>
          </cell>
          <cell r="J472">
            <v>0</v>
          </cell>
          <cell r="K472">
            <v>2.3633264999999999</v>
          </cell>
          <cell r="L472">
            <v>0</v>
          </cell>
          <cell r="M472">
            <v>-0.70420300999999996</v>
          </cell>
          <cell r="N472">
            <v>-1.7346318999999999</v>
          </cell>
          <cell r="O472">
            <v>197.333333333333</v>
          </cell>
        </row>
        <row r="473">
          <cell r="B473" t="str">
            <v>Troy University And Troy State Universities, Montgomery And Dothan</v>
          </cell>
          <cell r="C473" t="str">
            <v>Troy</v>
          </cell>
          <cell r="D473" t="str">
            <v>AL</v>
          </cell>
          <cell r="E473">
            <v>64400</v>
          </cell>
          <cell r="F473">
            <v>35800</v>
          </cell>
          <cell r="G473">
            <v>15.588654</v>
          </cell>
          <cell r="H473">
            <v>0.1813903</v>
          </cell>
          <cell r="I473">
            <v>15.143027999999999</v>
          </cell>
          <cell r="J473">
            <v>0.29515325999999997</v>
          </cell>
          <cell r="K473">
            <v>2.3605939999999999</v>
          </cell>
          <cell r="L473">
            <v>4.6010415999999998E-2</v>
          </cell>
          <cell r="M473">
            <v>-2.1393336999999999</v>
          </cell>
          <cell r="N473">
            <v>-0.35139020999999998</v>
          </cell>
          <cell r="O473">
            <v>1424</v>
          </cell>
        </row>
        <row r="474">
          <cell r="B474" t="str">
            <v>Canisius College</v>
          </cell>
          <cell r="C474" t="str">
            <v>Buffalo</v>
          </cell>
          <cell r="D474" t="str">
            <v>NY</v>
          </cell>
          <cell r="E474">
            <v>94200</v>
          </cell>
          <cell r="F474">
            <v>50900</v>
          </cell>
          <cell r="G474">
            <v>7.1293144000000002</v>
          </cell>
          <cell r="H474">
            <v>1.331933</v>
          </cell>
          <cell r="I474">
            <v>33.110137999999999</v>
          </cell>
          <cell r="J474">
            <v>2.8701108</v>
          </cell>
          <cell r="K474">
            <v>2.3605258</v>
          </cell>
          <cell r="L474">
            <v>0.20461923000000001</v>
          </cell>
          <cell r="M474">
            <v>-1.3135424</v>
          </cell>
          <cell r="N474">
            <v>-3.7122149000000002</v>
          </cell>
          <cell r="O474">
            <v>653</v>
          </cell>
        </row>
        <row r="475">
          <cell r="B475" t="str">
            <v>Regis College</v>
          </cell>
          <cell r="C475" t="str">
            <v>Boston</v>
          </cell>
          <cell r="D475" t="str">
            <v>MA</v>
          </cell>
          <cell r="E475">
            <v>86900</v>
          </cell>
          <cell r="F475">
            <v>45200</v>
          </cell>
          <cell r="G475">
            <v>8.6421031999999993</v>
          </cell>
          <cell r="H475">
            <v>0.27439322999999999</v>
          </cell>
          <cell r="I475">
            <v>27.295356999999999</v>
          </cell>
          <cell r="J475">
            <v>0</v>
          </cell>
          <cell r="K475">
            <v>2.3588927000000002</v>
          </cell>
          <cell r="L475">
            <v>0</v>
          </cell>
          <cell r="M475">
            <v>6.7174087</v>
          </cell>
          <cell r="N475">
            <v>8.4804200999999999</v>
          </cell>
          <cell r="O475">
            <v>146</v>
          </cell>
        </row>
        <row r="476">
          <cell r="B476" t="str">
            <v>West Valley-Mission Community College District</v>
          </cell>
          <cell r="C476" t="str">
            <v>San Jose</v>
          </cell>
          <cell r="D476" t="str">
            <v>CA</v>
          </cell>
          <cell r="E476">
            <v>91600</v>
          </cell>
          <cell r="F476">
            <v>36700</v>
          </cell>
          <cell r="G476">
            <v>8.6101971000000006</v>
          </cell>
          <cell r="H476">
            <v>1.4690818999999999</v>
          </cell>
          <cell r="I476">
            <v>27.388355000000001</v>
          </cell>
          <cell r="J476">
            <v>0.48757773999999998</v>
          </cell>
          <cell r="K476">
            <v>2.3581915000000002</v>
          </cell>
          <cell r="L476">
            <v>4.1981403E-2</v>
          </cell>
          <cell r="M476">
            <v>1.3902915</v>
          </cell>
          <cell r="N476">
            <v>-0.26394138</v>
          </cell>
          <cell r="O476">
            <v>1567.3333333333301</v>
          </cell>
        </row>
        <row r="477">
          <cell r="B477" t="str">
            <v>Northwood University</v>
          </cell>
          <cell r="C477" t="str">
            <v>Saginaw</v>
          </cell>
          <cell r="D477" t="str">
            <v>MI</v>
          </cell>
          <cell r="E477">
            <v>86000</v>
          </cell>
          <cell r="F477">
            <v>45400</v>
          </cell>
          <cell r="G477">
            <v>9.6529255000000003</v>
          </cell>
          <cell r="H477">
            <v>3.6004111999999999</v>
          </cell>
          <cell r="I477">
            <v>24.421946999999999</v>
          </cell>
          <cell r="J477">
            <v>3.0569301000000002</v>
          </cell>
          <cell r="K477">
            <v>2.3574324</v>
          </cell>
          <cell r="L477">
            <v>0.29508317000000001</v>
          </cell>
          <cell r="M477">
            <v>-0.86642664999999996</v>
          </cell>
          <cell r="N477">
            <v>2.3769098999999998E-2</v>
          </cell>
          <cell r="O477">
            <v>673</v>
          </cell>
        </row>
        <row r="478">
          <cell r="B478" t="str">
            <v>Arkansas State University</v>
          </cell>
          <cell r="C478" t="str">
            <v>Jonesboro</v>
          </cell>
          <cell r="D478" t="str">
            <v>AR</v>
          </cell>
          <cell r="E478">
            <v>60800</v>
          </cell>
          <cell r="F478">
            <v>34500</v>
          </cell>
          <cell r="G478">
            <v>15.929385999999999</v>
          </cell>
          <cell r="H478">
            <v>0.39503243999999998</v>
          </cell>
          <cell r="I478">
            <v>14.797317</v>
          </cell>
          <cell r="J478">
            <v>0.43308505000000003</v>
          </cell>
          <cell r="K478">
            <v>2.3571217</v>
          </cell>
          <cell r="L478">
            <v>6.8987786999999995E-2</v>
          </cell>
          <cell r="M478">
            <v>2.0758380999999999</v>
          </cell>
          <cell r="N478">
            <v>3.5325948999999999</v>
          </cell>
          <cell r="O478">
            <v>1956.6666666666599</v>
          </cell>
        </row>
        <row r="479">
          <cell r="B479" t="str">
            <v>Ouachita Baptist University</v>
          </cell>
          <cell r="C479" t="str">
            <v>Hot Springs</v>
          </cell>
          <cell r="D479" t="str">
            <v>AR</v>
          </cell>
          <cell r="E479">
            <v>88300</v>
          </cell>
          <cell r="F479">
            <v>40000</v>
          </cell>
          <cell r="G479">
            <v>9.1998719999999992</v>
          </cell>
          <cell r="H479">
            <v>0.47171843000000002</v>
          </cell>
          <cell r="I479">
            <v>25.620491000000001</v>
          </cell>
          <cell r="J479">
            <v>0.14725731</v>
          </cell>
          <cell r="K479">
            <v>2.3570522999999999</v>
          </cell>
          <cell r="L479">
            <v>1.3547484E-2</v>
          </cell>
          <cell r="M479">
            <v>-6.4107428000000004</v>
          </cell>
          <cell r="N479">
            <v>-13.273571</v>
          </cell>
          <cell r="O479">
            <v>297.5</v>
          </cell>
        </row>
        <row r="480">
          <cell r="B480" t="str">
            <v>University Of Alabama In Huntsville</v>
          </cell>
          <cell r="C480" t="str">
            <v>Huntsville</v>
          </cell>
          <cell r="D480" t="str">
            <v>AL</v>
          </cell>
          <cell r="E480">
            <v>91300</v>
          </cell>
          <cell r="F480">
            <v>45800</v>
          </cell>
          <cell r="G480">
            <v>7.9483328000000002</v>
          </cell>
          <cell r="H480">
            <v>0.76836824000000004</v>
          </cell>
          <cell r="I480">
            <v>29.620242999999999</v>
          </cell>
          <cell r="J480">
            <v>0</v>
          </cell>
          <cell r="K480">
            <v>2.3543154999999998</v>
          </cell>
          <cell r="L480">
            <v>0</v>
          </cell>
          <cell r="M480">
            <v>-0.61768067000000004</v>
          </cell>
          <cell r="N480">
            <v>-1.1638535000000001</v>
          </cell>
          <cell r="O480">
            <v>636.33333333333303</v>
          </cell>
        </row>
        <row r="481">
          <cell r="B481" t="str">
            <v>Yuba Community College District</v>
          </cell>
          <cell r="C481" t="str">
            <v>Chico</v>
          </cell>
          <cell r="D481" t="str">
            <v>CA</v>
          </cell>
          <cell r="E481">
            <v>48700</v>
          </cell>
          <cell r="F481">
            <v>25400</v>
          </cell>
          <cell r="G481">
            <v>20.398448999999999</v>
          </cell>
          <cell r="H481">
            <v>5.9860258999999999E-2</v>
          </cell>
          <cell r="I481">
            <v>11.534951</v>
          </cell>
          <cell r="J481">
            <v>4.8747505000000003E-3</v>
          </cell>
          <cell r="K481">
            <v>2.352951</v>
          </cell>
          <cell r="L481">
            <v>9.943734599999999E-4</v>
          </cell>
          <cell r="M481">
            <v>-0.82060295000000005</v>
          </cell>
          <cell r="N481">
            <v>-6.5747999999999998</v>
          </cell>
          <cell r="O481">
            <v>1240.6666666666599</v>
          </cell>
        </row>
        <row r="482">
          <cell r="B482" t="str">
            <v>Fisher College</v>
          </cell>
          <cell r="C482" t="str">
            <v>Boston</v>
          </cell>
          <cell r="D482" t="str">
            <v>MA</v>
          </cell>
          <cell r="E482">
            <v>55800</v>
          </cell>
          <cell r="F482">
            <v>27800</v>
          </cell>
          <cell r="G482">
            <v>18.575292999999999</v>
          </cell>
          <cell r="H482">
            <v>0.81099467999999997</v>
          </cell>
          <cell r="I482">
            <v>12.650410000000001</v>
          </cell>
          <cell r="J482">
            <v>1.0222230000000001E-2</v>
          </cell>
          <cell r="K482">
            <v>2.3498507000000002</v>
          </cell>
          <cell r="L482">
            <v>1.8988092000000001E-3</v>
          </cell>
          <cell r="M482">
            <v>-0.74817144999999996</v>
          </cell>
          <cell r="N482">
            <v>-10.423163000000001</v>
          </cell>
          <cell r="O482">
            <v>228.666666666666</v>
          </cell>
        </row>
        <row r="483">
          <cell r="B483" t="str">
            <v>Irvine Valley College</v>
          </cell>
          <cell r="C483" t="str">
            <v>Los Angeles</v>
          </cell>
          <cell r="D483" t="str">
            <v>CA</v>
          </cell>
          <cell r="E483">
            <v>81200</v>
          </cell>
          <cell r="F483">
            <v>30900</v>
          </cell>
          <cell r="G483">
            <v>11.972666</v>
          </cell>
          <cell r="H483">
            <v>1.4119123</v>
          </cell>
          <cell r="I483">
            <v>19.612674999999999</v>
          </cell>
          <cell r="J483">
            <v>0.39971220000000002</v>
          </cell>
          <cell r="K483">
            <v>2.34816</v>
          </cell>
          <cell r="L483">
            <v>4.7856203999999999E-2</v>
          </cell>
          <cell r="M483">
            <v>-0.60219944000000003</v>
          </cell>
          <cell r="N483">
            <v>-3.8342999999999998</v>
          </cell>
          <cell r="O483">
            <v>708.33333333333303</v>
          </cell>
        </row>
        <row r="484">
          <cell r="B484" t="str">
            <v>Trinity Valley Community College</v>
          </cell>
          <cell r="C484" t="str">
            <v>Tyler</v>
          </cell>
          <cell r="D484" t="str">
            <v>TX</v>
          </cell>
          <cell r="E484">
            <v>55700</v>
          </cell>
          <cell r="F484">
            <v>29000</v>
          </cell>
          <cell r="G484">
            <v>19.369475999999999</v>
          </cell>
          <cell r="H484">
            <v>0.12135356999999999</v>
          </cell>
          <cell r="I484">
            <v>12.122305000000001</v>
          </cell>
          <cell r="J484">
            <v>1.4386543999999999E-2</v>
          </cell>
          <cell r="K484">
            <v>2.3480268</v>
          </cell>
          <cell r="L484">
            <v>2.7865982E-3</v>
          </cell>
          <cell r="M484">
            <v>-1.846984</v>
          </cell>
          <cell r="N484">
            <v>-2.2062669000000001</v>
          </cell>
          <cell r="O484">
            <v>841.66666666666595</v>
          </cell>
        </row>
        <row r="485">
          <cell r="B485" t="str">
            <v>Rust College</v>
          </cell>
          <cell r="C485" t="str">
            <v>Memphis</v>
          </cell>
          <cell r="D485" t="str">
            <v>MS</v>
          </cell>
          <cell r="E485">
            <v>33000</v>
          </cell>
          <cell r="F485">
            <v>22500</v>
          </cell>
          <cell r="G485">
            <v>35.506019999999999</v>
          </cell>
          <cell r="H485">
            <v>5.05221E-2</v>
          </cell>
          <cell r="I485">
            <v>6.6104282999999997</v>
          </cell>
          <cell r="J485">
            <v>2.0920458999999999E-2</v>
          </cell>
          <cell r="K485">
            <v>2.3471000000000002</v>
          </cell>
          <cell r="L485">
            <v>7.4280220999999999E-3</v>
          </cell>
          <cell r="M485">
            <v>-5.797339</v>
          </cell>
          <cell r="N485">
            <v>-6.8820180999999998</v>
          </cell>
          <cell r="O485">
            <v>174.5</v>
          </cell>
        </row>
        <row r="486">
          <cell r="B486" t="str">
            <v>University Of Arkansas</v>
          </cell>
          <cell r="C486" t="str">
            <v>Fayetteville</v>
          </cell>
          <cell r="D486" t="str">
            <v>AR</v>
          </cell>
          <cell r="E486">
            <v>93400</v>
          </cell>
          <cell r="F486">
            <v>45800</v>
          </cell>
          <cell r="G486">
            <v>7.1958207999999999</v>
          </cell>
          <cell r="H486">
            <v>2.2993100000000002</v>
          </cell>
          <cell r="I486">
            <v>32.608727000000002</v>
          </cell>
          <cell r="J486">
            <v>2.2364709</v>
          </cell>
          <cell r="K486">
            <v>2.3464656000000002</v>
          </cell>
          <cell r="L486">
            <v>0.16093244000000001</v>
          </cell>
          <cell r="M486">
            <v>-3.3643041</v>
          </cell>
          <cell r="N486">
            <v>-7.7860073999999999</v>
          </cell>
          <cell r="O486">
            <v>2286</v>
          </cell>
        </row>
        <row r="487">
          <cell r="B487" t="str">
            <v>Oglethorpe University</v>
          </cell>
          <cell r="C487" t="str">
            <v>Atlanta</v>
          </cell>
          <cell r="D487" t="str">
            <v>GA</v>
          </cell>
          <cell r="E487">
            <v>98600</v>
          </cell>
          <cell r="F487">
            <v>42700</v>
          </cell>
          <cell r="G487">
            <v>7.119669</v>
          </cell>
          <cell r="H487">
            <v>2.6442703999999999</v>
          </cell>
          <cell r="I487">
            <v>32.811771</v>
          </cell>
          <cell r="J487">
            <v>0.11564127</v>
          </cell>
          <cell r="K487">
            <v>2.3360896000000002</v>
          </cell>
          <cell r="L487">
            <v>8.2332762000000004E-3</v>
          </cell>
          <cell r="M487">
            <v>5.1583028000000004</v>
          </cell>
          <cell r="N487">
            <v>12.397629999999999</v>
          </cell>
          <cell r="O487">
            <v>145.666666666666</v>
          </cell>
        </row>
        <row r="488">
          <cell r="B488" t="str">
            <v>Nichols College</v>
          </cell>
          <cell r="C488" t="str">
            <v>Boston</v>
          </cell>
          <cell r="D488" t="str">
            <v>MA</v>
          </cell>
          <cell r="E488">
            <v>95300</v>
          </cell>
          <cell r="F488">
            <v>56800</v>
          </cell>
          <cell r="G488">
            <v>4.4593905999999999</v>
          </cell>
          <cell r="H488">
            <v>1.4956756</v>
          </cell>
          <cell r="I488">
            <v>52.332180000000001</v>
          </cell>
          <cell r="J488">
            <v>0.18679192999999999</v>
          </cell>
          <cell r="K488">
            <v>2.3336964</v>
          </cell>
          <cell r="L488">
            <v>8.3297817000000003E-3</v>
          </cell>
          <cell r="M488">
            <v>3.4715519000000001</v>
          </cell>
          <cell r="N488">
            <v>-3.4945778999999999</v>
          </cell>
          <cell r="O488">
            <v>222</v>
          </cell>
        </row>
        <row r="489">
          <cell r="B489" t="str">
            <v>State Center Community College District</v>
          </cell>
          <cell r="C489" t="str">
            <v>Fresno</v>
          </cell>
          <cell r="D489" t="str">
            <v>CA</v>
          </cell>
          <cell r="E489">
            <v>47600</v>
          </cell>
          <cell r="F489">
            <v>25200</v>
          </cell>
          <cell r="G489">
            <v>24.745939</v>
          </cell>
          <cell r="H489">
            <v>0.22781309</v>
          </cell>
          <cell r="I489">
            <v>9.4192523999999995</v>
          </cell>
          <cell r="J489">
            <v>9.9820897000000006E-2</v>
          </cell>
          <cell r="K489">
            <v>2.3308825</v>
          </cell>
          <cell r="L489">
            <v>2.4701620000000001E-2</v>
          </cell>
          <cell r="M489">
            <v>-2.9923985000000002</v>
          </cell>
          <cell r="N489">
            <v>-0.38744524000000002</v>
          </cell>
          <cell r="O489">
            <v>5160</v>
          </cell>
        </row>
        <row r="490">
          <cell r="B490" t="str">
            <v>Coastal Carolina Community College</v>
          </cell>
          <cell r="C490" t="str">
            <v>Jacksonville</v>
          </cell>
          <cell r="D490" t="str">
            <v>NC</v>
          </cell>
          <cell r="E490">
            <v>56700</v>
          </cell>
          <cell r="F490">
            <v>28000</v>
          </cell>
          <cell r="G490">
            <v>17.013390000000001</v>
          </cell>
          <cell r="H490">
            <v>0.26989138000000001</v>
          </cell>
          <cell r="I490">
            <v>13.671246999999999</v>
          </cell>
          <cell r="J490">
            <v>5.5791158000000002E-3</v>
          </cell>
          <cell r="K490">
            <v>2.3259422999999999</v>
          </cell>
          <cell r="L490">
            <v>9.4919668999999998E-4</v>
          </cell>
          <cell r="M490">
            <v>-0.58211928999999996</v>
          </cell>
          <cell r="N490">
            <v>-2.5587594999999999</v>
          </cell>
          <cell r="O490">
            <v>901</v>
          </cell>
        </row>
        <row r="491">
          <cell r="B491" t="str">
            <v>Ulster County Community College</v>
          </cell>
          <cell r="C491" t="str">
            <v>Poughkeepsie</v>
          </cell>
          <cell r="D491" t="str">
            <v>NY</v>
          </cell>
          <cell r="E491">
            <v>66300</v>
          </cell>
          <cell r="F491">
            <v>29000</v>
          </cell>
          <cell r="G491">
            <v>15.505877</v>
          </cell>
          <cell r="H491">
            <v>0.28725538</v>
          </cell>
          <cell r="I491">
            <v>14.999034999999999</v>
          </cell>
          <cell r="J491">
            <v>0.41774096999999999</v>
          </cell>
          <cell r="K491">
            <v>2.3257319999999999</v>
          </cell>
          <cell r="L491">
            <v>6.4774400999999995E-2</v>
          </cell>
          <cell r="M491">
            <v>-2.5507233</v>
          </cell>
          <cell r="N491">
            <v>-3.8792781999999999</v>
          </cell>
          <cell r="O491">
            <v>484</v>
          </cell>
        </row>
        <row r="492">
          <cell r="B492" t="str">
            <v>University Of The Cumberlands</v>
          </cell>
          <cell r="C492" t="str">
            <v>London</v>
          </cell>
          <cell r="D492" t="str">
            <v>KY</v>
          </cell>
          <cell r="E492">
            <v>67000</v>
          </cell>
          <cell r="F492">
            <v>36000</v>
          </cell>
          <cell r="G492">
            <v>12.546828</v>
          </cell>
          <cell r="H492">
            <v>0.30741435</v>
          </cell>
          <cell r="I492">
            <v>18.512995</v>
          </cell>
          <cell r="J492">
            <v>6.3179336000000003E-2</v>
          </cell>
          <cell r="K492">
            <v>2.3227935</v>
          </cell>
          <cell r="L492">
            <v>7.9270033000000007E-3</v>
          </cell>
          <cell r="M492">
            <v>0.42469209000000002</v>
          </cell>
          <cell r="N492">
            <v>-3.6365283000000002</v>
          </cell>
          <cell r="O492">
            <v>264.5</v>
          </cell>
        </row>
        <row r="493">
          <cell r="B493" t="str">
            <v>Northwest Kansas Technical College</v>
          </cell>
          <cell r="C493" t="str">
            <v>Goodland</v>
          </cell>
          <cell r="D493" t="str">
            <v>KS</v>
          </cell>
          <cell r="E493">
            <v>57100</v>
          </cell>
          <cell r="F493">
            <v>35300</v>
          </cell>
          <cell r="G493">
            <v>15.262705</v>
          </cell>
          <cell r="H493">
            <v>9.8270445999999997E-2</v>
          </cell>
          <cell r="I493">
            <v>15.215078999999999</v>
          </cell>
          <cell r="J493">
            <v>1.3263004E-2</v>
          </cell>
          <cell r="K493">
            <v>2.3222326999999998</v>
          </cell>
          <cell r="L493">
            <v>2.0242932E-3</v>
          </cell>
          <cell r="M493">
            <v>-3.3805404000000001</v>
          </cell>
          <cell r="N493">
            <v>-0.51722217000000004</v>
          </cell>
          <cell r="O493">
            <v>110</v>
          </cell>
        </row>
        <row r="494">
          <cell r="B494" t="str">
            <v>Simmons College</v>
          </cell>
          <cell r="C494" t="str">
            <v>Boston</v>
          </cell>
          <cell r="D494" t="str">
            <v>MA</v>
          </cell>
          <cell r="E494">
            <v>89800</v>
          </cell>
          <cell r="F494">
            <v>50900</v>
          </cell>
          <cell r="G494">
            <v>5.6845350000000003</v>
          </cell>
          <cell r="H494">
            <v>2.797339</v>
          </cell>
          <cell r="I494">
            <v>40.824547000000003</v>
          </cell>
          <cell r="J494">
            <v>0</v>
          </cell>
          <cell r="K494">
            <v>2.3206859</v>
          </cell>
          <cell r="L494">
            <v>0</v>
          </cell>
          <cell r="M494">
            <v>-2.8350529999999998</v>
          </cell>
          <cell r="N494">
            <v>-11.215299</v>
          </cell>
          <cell r="O494">
            <v>240.333333333333</v>
          </cell>
        </row>
        <row r="495">
          <cell r="B495" t="str">
            <v>Northeast Texas Community College</v>
          </cell>
          <cell r="C495" t="str">
            <v>Texarkana</v>
          </cell>
          <cell r="D495" t="str">
            <v>TX</v>
          </cell>
          <cell r="E495">
            <v>51100</v>
          </cell>
          <cell r="F495">
            <v>28500</v>
          </cell>
          <cell r="G495">
            <v>20.428453000000001</v>
          </cell>
          <cell r="H495">
            <v>0.23581036999999999</v>
          </cell>
          <cell r="I495">
            <v>11.358314999999999</v>
          </cell>
          <cell r="J495">
            <v>0.39413222999999997</v>
          </cell>
          <cell r="K495">
            <v>2.3203282000000001</v>
          </cell>
          <cell r="L495">
            <v>8.0515115999999998E-2</v>
          </cell>
          <cell r="M495">
            <v>-5.0248962000000001E-2</v>
          </cell>
          <cell r="N495">
            <v>4.0423698000000003</v>
          </cell>
          <cell r="O495">
            <v>413.33333333333297</v>
          </cell>
        </row>
        <row r="496">
          <cell r="B496" t="str">
            <v>Drew University</v>
          </cell>
          <cell r="C496" t="str">
            <v>Newark</v>
          </cell>
          <cell r="D496" t="str">
            <v>NJ</v>
          </cell>
          <cell r="E496">
            <v>140400</v>
          </cell>
          <cell r="F496">
            <v>55600</v>
          </cell>
          <cell r="G496">
            <v>4.0804567</v>
          </cell>
          <cell r="H496">
            <v>7.2175579000000001</v>
          </cell>
          <cell r="I496">
            <v>56.508552999999999</v>
          </cell>
          <cell r="J496">
            <v>2.4419</v>
          </cell>
          <cell r="K496">
            <v>2.3058068999999999</v>
          </cell>
          <cell r="L496">
            <v>9.9640667000000002E-2</v>
          </cell>
          <cell r="M496">
            <v>3.0569552999999998</v>
          </cell>
          <cell r="N496">
            <v>5.3366531999999998</v>
          </cell>
          <cell r="O496">
            <v>339.666666666666</v>
          </cell>
        </row>
        <row r="497">
          <cell r="B497" t="str">
            <v>University Of San Diego</v>
          </cell>
          <cell r="C497" t="str">
            <v>San Diego</v>
          </cell>
          <cell r="D497" t="str">
            <v>CA</v>
          </cell>
          <cell r="E497">
            <v>139300</v>
          </cell>
          <cell r="F497">
            <v>61200</v>
          </cell>
          <cell r="G497">
            <v>4.9255176000000001</v>
          </cell>
          <cell r="H497">
            <v>12.273797</v>
          </cell>
          <cell r="I497">
            <v>46.769913000000003</v>
          </cell>
          <cell r="J497">
            <v>1.0447606</v>
          </cell>
          <cell r="K497">
            <v>2.3036604000000001</v>
          </cell>
          <cell r="L497">
            <v>5.1459867999999999E-2</v>
          </cell>
          <cell r="M497">
            <v>-1.9341998</v>
          </cell>
          <cell r="N497">
            <v>-4.3951054000000003</v>
          </cell>
          <cell r="O497">
            <v>894</v>
          </cell>
        </row>
        <row r="498">
          <cell r="B498" t="str">
            <v>Warren County Community College</v>
          </cell>
          <cell r="C498" t="str">
            <v>Newark</v>
          </cell>
          <cell r="D498" t="str">
            <v>NJ</v>
          </cell>
          <cell r="E498">
            <v>78600</v>
          </cell>
          <cell r="F498">
            <v>33400</v>
          </cell>
          <cell r="G498">
            <v>9.9666938999999992</v>
          </cell>
          <cell r="H498">
            <v>0.64659840000000002</v>
          </cell>
          <cell r="I498">
            <v>23.113316000000001</v>
          </cell>
          <cell r="J498">
            <v>4.5919433000000003E-2</v>
          </cell>
          <cell r="K498">
            <v>2.3036335000000001</v>
          </cell>
          <cell r="L498">
            <v>4.5766495000000001E-3</v>
          </cell>
          <cell r="M498">
            <v>-2.4075403</v>
          </cell>
          <cell r="N498">
            <v>1.7495575000000001</v>
          </cell>
          <cell r="O498">
            <v>137.5</v>
          </cell>
        </row>
        <row r="499">
          <cell r="B499" t="str">
            <v>Angelina College</v>
          </cell>
          <cell r="C499" t="str">
            <v>Huntsville</v>
          </cell>
          <cell r="D499" t="str">
            <v>TX</v>
          </cell>
          <cell r="E499">
            <v>45900</v>
          </cell>
          <cell r="F499">
            <v>25100</v>
          </cell>
          <cell r="G499">
            <v>26.211666000000001</v>
          </cell>
          <cell r="H499">
            <v>7.3561318000000001E-2</v>
          </cell>
          <cell r="I499">
            <v>8.7828455000000005</v>
          </cell>
          <cell r="J499">
            <v>0.58606886999999996</v>
          </cell>
          <cell r="K499">
            <v>2.3021302000000001</v>
          </cell>
          <cell r="L499">
            <v>0.15361843</v>
          </cell>
          <cell r="M499">
            <v>-7.2060766000000003</v>
          </cell>
          <cell r="N499">
            <v>-5.1113328999999998</v>
          </cell>
          <cell r="O499">
            <v>871.66666666666595</v>
          </cell>
        </row>
        <row r="500">
          <cell r="B500" t="str">
            <v>MacMurray College</v>
          </cell>
          <cell r="C500" t="str">
            <v>Jacksonville</v>
          </cell>
          <cell r="D500" t="str">
            <v>IL</v>
          </cell>
          <cell r="E500">
            <v>75500</v>
          </cell>
          <cell r="F500">
            <v>38600</v>
          </cell>
          <cell r="G500">
            <v>10.306915</v>
          </cell>
          <cell r="H500">
            <v>0.10593420000000001</v>
          </cell>
          <cell r="I500">
            <v>22.335519999999999</v>
          </cell>
          <cell r="J500">
            <v>1.9872808</v>
          </cell>
          <cell r="K500">
            <v>2.3021029999999998</v>
          </cell>
          <cell r="L500">
            <v>0.20482734999999999</v>
          </cell>
          <cell r="M500">
            <v>5.0160169999999997</v>
          </cell>
          <cell r="N500">
            <v>10.218029</v>
          </cell>
          <cell r="O500">
            <v>147.666666666666</v>
          </cell>
        </row>
        <row r="501">
          <cell r="B501" t="str">
            <v>Hamilton College</v>
          </cell>
          <cell r="C501" t="str">
            <v>Syracuse</v>
          </cell>
          <cell r="D501" t="str">
            <v>NY</v>
          </cell>
          <cell r="E501">
            <v>164600</v>
          </cell>
          <cell r="F501">
            <v>60300</v>
          </cell>
          <cell r="G501">
            <v>3.8505598999999999</v>
          </cell>
          <cell r="H501">
            <v>12.935546</v>
          </cell>
          <cell r="I501">
            <v>59.781792000000003</v>
          </cell>
          <cell r="J501">
            <v>4.1298208000000001</v>
          </cell>
          <cell r="K501">
            <v>2.3019335000000001</v>
          </cell>
          <cell r="L501">
            <v>0.15902123000000001</v>
          </cell>
          <cell r="M501">
            <v>-1.0955284999999999</v>
          </cell>
          <cell r="N501">
            <v>-1.6008439000000001</v>
          </cell>
          <cell r="O501">
            <v>437.33333333333297</v>
          </cell>
        </row>
        <row r="502">
          <cell r="B502" t="str">
            <v>Tennessee Technological University</v>
          </cell>
          <cell r="C502" t="str">
            <v>Cookeville</v>
          </cell>
          <cell r="D502" t="str">
            <v>TN</v>
          </cell>
          <cell r="E502">
            <v>78400</v>
          </cell>
          <cell r="F502">
            <v>39700</v>
          </cell>
          <cell r="G502">
            <v>9.5024853</v>
          </cell>
          <cell r="H502">
            <v>0.79724585999999997</v>
          </cell>
          <cell r="I502">
            <v>24.221772999999999</v>
          </cell>
          <cell r="J502">
            <v>0</v>
          </cell>
          <cell r="K502">
            <v>2.3016703000000001</v>
          </cell>
          <cell r="L502">
            <v>0</v>
          </cell>
          <cell r="M502">
            <v>-1.8392550000000001</v>
          </cell>
          <cell r="N502">
            <v>-2.0664186</v>
          </cell>
          <cell r="O502">
            <v>1298.6666666666599</v>
          </cell>
        </row>
        <row r="503">
          <cell r="B503" t="str">
            <v>Cheyney University Of Pennsylvania</v>
          </cell>
          <cell r="C503" t="str">
            <v>Philadelphia</v>
          </cell>
          <cell r="D503" t="str">
            <v>PA</v>
          </cell>
          <cell r="E503">
            <v>38600</v>
          </cell>
          <cell r="F503">
            <v>26500</v>
          </cell>
          <cell r="G503">
            <v>27.863061999999999</v>
          </cell>
          <cell r="H503">
            <v>2.0889614000000001E-2</v>
          </cell>
          <cell r="I503">
            <v>8.2591581000000005</v>
          </cell>
          <cell r="J503">
            <v>0</v>
          </cell>
          <cell r="K503">
            <v>2.3012543000000001</v>
          </cell>
          <cell r="L503">
            <v>0</v>
          </cell>
          <cell r="M503">
            <v>-4.9889945999999998</v>
          </cell>
          <cell r="N503">
            <v>-9.6109399999999994</v>
          </cell>
          <cell r="O503">
            <v>227.333333333333</v>
          </cell>
        </row>
        <row r="504">
          <cell r="B504" t="str">
            <v>Eastern Arizona College</v>
          </cell>
          <cell r="C504" t="str">
            <v>Safford</v>
          </cell>
          <cell r="D504" t="str">
            <v>AZ</v>
          </cell>
          <cell r="E504">
            <v>60900</v>
          </cell>
          <cell r="F504">
            <v>23800</v>
          </cell>
          <cell r="G504">
            <v>14.344189999999999</v>
          </cell>
          <cell r="H504">
            <v>0.12213669000000001</v>
          </cell>
          <cell r="I504">
            <v>16.028936000000002</v>
          </cell>
          <cell r="J504">
            <v>3.5828079999999998E-2</v>
          </cell>
          <cell r="K504">
            <v>2.2992210000000002</v>
          </cell>
          <cell r="L504">
            <v>5.1392475000000002E-3</v>
          </cell>
          <cell r="M504">
            <v>0.86064671999999998</v>
          </cell>
          <cell r="N504">
            <v>-0.66691487999999999</v>
          </cell>
          <cell r="O504">
            <v>453.666666666666</v>
          </cell>
        </row>
        <row r="505">
          <cell r="B505" t="str">
            <v>Nassau Community College</v>
          </cell>
          <cell r="C505" t="str">
            <v>New York</v>
          </cell>
          <cell r="D505" t="str">
            <v>NY</v>
          </cell>
          <cell r="E505">
            <v>80100</v>
          </cell>
          <cell r="F505">
            <v>36000</v>
          </cell>
          <cell r="G505">
            <v>10.617213</v>
          </cell>
          <cell r="H505">
            <v>0.62620288000000002</v>
          </cell>
          <cell r="I505">
            <v>21.635952</v>
          </cell>
          <cell r="J505">
            <v>0.29587707000000002</v>
          </cell>
          <cell r="K505">
            <v>2.2971351000000002</v>
          </cell>
          <cell r="L505">
            <v>3.1413898000000003E-2</v>
          </cell>
          <cell r="M505">
            <v>0.20125508</v>
          </cell>
          <cell r="N505">
            <v>-0.63776856999999998</v>
          </cell>
          <cell r="O505">
            <v>4225</v>
          </cell>
        </row>
        <row r="506">
          <cell r="B506" t="str">
            <v>Texas A&amp;M University - Corpus Christi</v>
          </cell>
          <cell r="C506" t="str">
            <v>Corpus Christi</v>
          </cell>
          <cell r="D506" t="str">
            <v>TX</v>
          </cell>
          <cell r="E506">
            <v>81700</v>
          </cell>
          <cell r="F506">
            <v>43400</v>
          </cell>
          <cell r="G506">
            <v>9.6550168999999997</v>
          </cell>
          <cell r="H506">
            <v>0.67429446999999998</v>
          </cell>
          <cell r="I506">
            <v>23.78828</v>
          </cell>
          <cell r="J506">
            <v>0.87951833000000001</v>
          </cell>
          <cell r="K506">
            <v>2.2967624999999998</v>
          </cell>
          <cell r="L506">
            <v>8.4917635000000005E-2</v>
          </cell>
          <cell r="M506">
            <v>2.3452299000000001</v>
          </cell>
          <cell r="N506">
            <v>5.0555662999999997</v>
          </cell>
          <cell r="O506">
            <v>791</v>
          </cell>
        </row>
        <row r="507">
          <cell r="B507" t="str">
            <v>La Roche College</v>
          </cell>
          <cell r="C507" t="str">
            <v>Pittsburgh</v>
          </cell>
          <cell r="D507" t="str">
            <v>PA</v>
          </cell>
          <cell r="E507">
            <v>78700</v>
          </cell>
          <cell r="F507">
            <v>39800</v>
          </cell>
          <cell r="G507">
            <v>8.9604958999999997</v>
          </cell>
          <cell r="H507">
            <v>0.66753273999999996</v>
          </cell>
          <cell r="I507">
            <v>25.555240999999999</v>
          </cell>
          <cell r="J507">
            <v>0</v>
          </cell>
          <cell r="K507">
            <v>2.2898765000000001</v>
          </cell>
          <cell r="L507">
            <v>0</v>
          </cell>
          <cell r="M507">
            <v>-0.60177857000000001</v>
          </cell>
          <cell r="N507">
            <v>0.30253144999999998</v>
          </cell>
          <cell r="O507">
            <v>212.666666666666</v>
          </cell>
        </row>
        <row r="508">
          <cell r="B508" t="str">
            <v>Jones County Junior College</v>
          </cell>
          <cell r="C508" t="str">
            <v>Laurel</v>
          </cell>
          <cell r="D508" t="str">
            <v>MS</v>
          </cell>
          <cell r="E508">
            <v>49100</v>
          </cell>
          <cell r="F508">
            <v>26700</v>
          </cell>
          <cell r="G508">
            <v>24.656441000000001</v>
          </cell>
          <cell r="H508">
            <v>0.40111268</v>
          </cell>
          <cell r="I508">
            <v>9.2869872999999998</v>
          </cell>
          <cell r="J508">
            <v>4.4459704000000003E-2</v>
          </cell>
          <cell r="K508">
            <v>2.2898407000000001</v>
          </cell>
          <cell r="L508">
            <v>1.0962181E-2</v>
          </cell>
          <cell r="M508">
            <v>-0.92812954999999997</v>
          </cell>
          <cell r="N508">
            <v>4.0787978000000003</v>
          </cell>
          <cell r="O508">
            <v>1447.6666666666599</v>
          </cell>
        </row>
        <row r="509">
          <cell r="B509" t="str">
            <v>Southwestern Adventist University</v>
          </cell>
          <cell r="C509" t="str">
            <v>Fort Worth</v>
          </cell>
          <cell r="D509" t="str">
            <v>TX</v>
          </cell>
          <cell r="E509">
            <v>66100</v>
          </cell>
          <cell r="F509">
            <v>37100</v>
          </cell>
          <cell r="G509">
            <v>11.157076</v>
          </cell>
          <cell r="H509">
            <v>0.12176576</v>
          </cell>
          <cell r="I509">
            <v>20.509347999999999</v>
          </cell>
          <cell r="J509">
            <v>0.46564340999999998</v>
          </cell>
          <cell r="K509">
            <v>2.2882435000000001</v>
          </cell>
          <cell r="L509">
            <v>5.1952186999999997E-2</v>
          </cell>
          <cell r="M509">
            <v>-2.3812687000000001</v>
          </cell>
          <cell r="N509">
            <v>-8.6031016999999999</v>
          </cell>
          <cell r="O509">
            <v>98</v>
          </cell>
        </row>
        <row r="510">
          <cell r="B510" t="str">
            <v>Swarthmore College</v>
          </cell>
          <cell r="C510" t="str">
            <v>Philadelphia</v>
          </cell>
          <cell r="D510" t="str">
            <v>PA</v>
          </cell>
          <cell r="E510">
            <v>135900</v>
          </cell>
          <cell r="F510">
            <v>56700</v>
          </cell>
          <cell r="G510">
            <v>4.6533375000000001</v>
          </cell>
          <cell r="H510">
            <v>8.9766549999999992</v>
          </cell>
          <cell r="I510">
            <v>49.128494000000003</v>
          </cell>
          <cell r="J510">
            <v>13.017390000000001</v>
          </cell>
          <cell r="K510">
            <v>2.2861147000000002</v>
          </cell>
          <cell r="L510">
            <v>0.60574317</v>
          </cell>
          <cell r="M510">
            <v>-0.4687714</v>
          </cell>
          <cell r="N510">
            <v>-3.1992576000000001</v>
          </cell>
          <cell r="O510">
            <v>325</v>
          </cell>
        </row>
        <row r="511">
          <cell r="B511" t="str">
            <v>Southern Polytechnic State University</v>
          </cell>
          <cell r="C511" t="str">
            <v>Atlanta</v>
          </cell>
          <cell r="D511" t="str">
            <v>GA</v>
          </cell>
          <cell r="E511">
            <v>92400</v>
          </cell>
          <cell r="F511">
            <v>54800</v>
          </cell>
          <cell r="G511">
            <v>5.8328785999999999</v>
          </cell>
          <cell r="H511">
            <v>0.65723461000000005</v>
          </cell>
          <cell r="I511">
            <v>39.154659000000002</v>
          </cell>
          <cell r="J511">
            <v>2.5167508000000002E-2</v>
          </cell>
          <cell r="K511">
            <v>2.2838435000000001</v>
          </cell>
          <cell r="L511">
            <v>1.4679902E-3</v>
          </cell>
          <cell r="M511">
            <v>1.1939573000000001</v>
          </cell>
          <cell r="N511">
            <v>3.5174568000000002</v>
          </cell>
          <cell r="O511">
            <v>358</v>
          </cell>
        </row>
        <row r="512">
          <cell r="B512" t="str">
            <v>Keuka College</v>
          </cell>
          <cell r="C512" t="str">
            <v>Buffalo</v>
          </cell>
          <cell r="D512" t="str">
            <v>NY</v>
          </cell>
          <cell r="E512">
            <v>67700</v>
          </cell>
          <cell r="F512">
            <v>42100</v>
          </cell>
          <cell r="G512">
            <v>12.792821</v>
          </cell>
          <cell r="H512">
            <v>0.27253728999999999</v>
          </cell>
          <cell r="I512">
            <v>17.823955999999999</v>
          </cell>
          <cell r="J512">
            <v>0</v>
          </cell>
          <cell r="K512">
            <v>2.2801866999999998</v>
          </cell>
          <cell r="L512">
            <v>0</v>
          </cell>
          <cell r="M512">
            <v>-3.8190483999999998</v>
          </cell>
          <cell r="N512">
            <v>-8.6544857000000004</v>
          </cell>
          <cell r="O512">
            <v>199.333333333333</v>
          </cell>
        </row>
        <row r="513">
          <cell r="B513" t="str">
            <v>Altamaha Technical College</v>
          </cell>
          <cell r="C513" t="str">
            <v>Hinesville</v>
          </cell>
          <cell r="D513" t="str">
            <v>GA</v>
          </cell>
          <cell r="E513">
            <v>35700</v>
          </cell>
          <cell r="F513">
            <v>14500</v>
          </cell>
          <cell r="G513">
            <v>37.032307000000003</v>
          </cell>
          <cell r="H513">
            <v>5.05221E-2</v>
          </cell>
          <cell r="I513">
            <v>6.1545224000000003</v>
          </cell>
          <cell r="J513">
            <v>2.1757515000000002E-2</v>
          </cell>
          <cell r="K513">
            <v>2.2791614999999998</v>
          </cell>
          <cell r="L513">
            <v>8.0573092999999991E-3</v>
          </cell>
          <cell r="M513">
            <v>-9.6719694</v>
          </cell>
          <cell r="N513">
            <v>-3.2749630999999999</v>
          </cell>
          <cell r="O513">
            <v>122</v>
          </cell>
        </row>
        <row r="514">
          <cell r="B514" t="str">
            <v>Austin College</v>
          </cell>
          <cell r="C514" t="str">
            <v>Sherman</v>
          </cell>
          <cell r="D514" t="str">
            <v>TX</v>
          </cell>
          <cell r="E514">
            <v>109300</v>
          </cell>
          <cell r="F514">
            <v>49700</v>
          </cell>
          <cell r="G514">
            <v>5.7600904000000002</v>
          </cell>
          <cell r="H514">
            <v>3.3268225</v>
          </cell>
          <cell r="I514">
            <v>39.560169000000002</v>
          </cell>
          <cell r="J514">
            <v>1.9099586</v>
          </cell>
          <cell r="K514">
            <v>2.2787014999999999</v>
          </cell>
          <cell r="L514">
            <v>0.11001534</v>
          </cell>
          <cell r="M514">
            <v>-1.2608984999999999</v>
          </cell>
          <cell r="N514">
            <v>-2.7370174</v>
          </cell>
          <cell r="O514">
            <v>299.33333333333297</v>
          </cell>
        </row>
        <row r="515">
          <cell r="B515" t="str">
            <v>Highline Community College</v>
          </cell>
          <cell r="C515" t="str">
            <v>Seattle</v>
          </cell>
          <cell r="D515" t="str">
            <v>WA</v>
          </cell>
          <cell r="E515">
            <v>76500</v>
          </cell>
          <cell r="F515">
            <v>34700</v>
          </cell>
          <cell r="G515">
            <v>11.069468000000001</v>
          </cell>
          <cell r="H515">
            <v>0.23906799000000001</v>
          </cell>
          <cell r="I515">
            <v>20.585322999999999</v>
          </cell>
          <cell r="J515">
            <v>0.56377447000000003</v>
          </cell>
          <cell r="K515">
            <v>2.2786857999999999</v>
          </cell>
          <cell r="L515">
            <v>6.2406830000000003E-2</v>
          </cell>
          <cell r="M515">
            <v>3.531466</v>
          </cell>
          <cell r="N515">
            <v>5.0905848000000002</v>
          </cell>
          <cell r="O515">
            <v>1051.6666666666599</v>
          </cell>
        </row>
        <row r="516">
          <cell r="B516" t="str">
            <v>Merced Community College</v>
          </cell>
          <cell r="C516" t="str">
            <v>Modesto</v>
          </cell>
          <cell r="D516" t="str">
            <v>CA</v>
          </cell>
          <cell r="E516">
            <v>48400</v>
          </cell>
          <cell r="F516">
            <v>25400</v>
          </cell>
          <cell r="G516">
            <v>23.999721999999998</v>
          </cell>
          <cell r="H516">
            <v>0.19636881</v>
          </cell>
          <cell r="I516">
            <v>9.4891004999999993</v>
          </cell>
          <cell r="J516">
            <v>0.11405369</v>
          </cell>
          <cell r="K516">
            <v>2.2773576000000002</v>
          </cell>
          <cell r="L516">
            <v>2.7372568999999999E-2</v>
          </cell>
          <cell r="M516">
            <v>-4.0035461999999997</v>
          </cell>
          <cell r="N516">
            <v>-0.54768448999999997</v>
          </cell>
          <cell r="O516">
            <v>1336.3333333333301</v>
          </cell>
        </row>
        <row r="517">
          <cell r="B517" t="str">
            <v>Mississippi Gulf Coast Community College</v>
          </cell>
          <cell r="C517" t="str">
            <v>Gulfport</v>
          </cell>
          <cell r="D517" t="str">
            <v>MS</v>
          </cell>
          <cell r="E517">
            <v>56800</v>
          </cell>
          <cell r="F517">
            <v>27100</v>
          </cell>
          <cell r="G517">
            <v>19.400054999999998</v>
          </cell>
          <cell r="H517">
            <v>0.16289696000000001</v>
          </cell>
          <cell r="I517">
            <v>11.721686</v>
          </cell>
          <cell r="J517">
            <v>0.28644285000000003</v>
          </cell>
          <cell r="K517">
            <v>2.2740138000000001</v>
          </cell>
          <cell r="L517">
            <v>5.5570069999999999E-2</v>
          </cell>
          <cell r="M517">
            <v>1.0513934</v>
          </cell>
          <cell r="N517">
            <v>1.8377730999999999</v>
          </cell>
          <cell r="O517">
            <v>1792.1666666666599</v>
          </cell>
        </row>
        <row r="518">
          <cell r="B518" t="str">
            <v>Bishop State Community College</v>
          </cell>
          <cell r="C518" t="str">
            <v>Mobile</v>
          </cell>
          <cell r="D518" t="str">
            <v>AL</v>
          </cell>
          <cell r="E518">
            <v>31400</v>
          </cell>
          <cell r="F518">
            <v>20400</v>
          </cell>
          <cell r="G518">
            <v>40.879359999999998</v>
          </cell>
          <cell r="H518">
            <v>5.9725041999999999E-2</v>
          </cell>
          <cell r="I518">
            <v>5.5473074999999996</v>
          </cell>
          <cell r="J518">
            <v>7.6980264999999999E-3</v>
          </cell>
          <cell r="K518">
            <v>2.2677038</v>
          </cell>
          <cell r="L518">
            <v>3.1469040999999999E-3</v>
          </cell>
          <cell r="M518">
            <v>-9.1931542999999998</v>
          </cell>
          <cell r="N518">
            <v>-0.70735179999999998</v>
          </cell>
          <cell r="O518">
            <v>641.66666666666595</v>
          </cell>
        </row>
        <row r="519">
          <cell r="B519" t="str">
            <v>Connors State College</v>
          </cell>
          <cell r="C519" t="str">
            <v>Muskogee</v>
          </cell>
          <cell r="D519" t="str">
            <v>OK</v>
          </cell>
          <cell r="E519">
            <v>49000</v>
          </cell>
          <cell r="F519">
            <v>27300</v>
          </cell>
          <cell r="G519">
            <v>20.629695999999999</v>
          </cell>
          <cell r="H519">
            <v>0.10985484</v>
          </cell>
          <cell r="I519">
            <v>10.983221</v>
          </cell>
          <cell r="J519">
            <v>4.0054250999999999E-2</v>
          </cell>
          <cell r="K519">
            <v>2.2658049999999998</v>
          </cell>
          <cell r="L519">
            <v>8.2630701000000004E-3</v>
          </cell>
          <cell r="M519">
            <v>1.8643087</v>
          </cell>
          <cell r="N519">
            <v>2.5805313999999999</v>
          </cell>
          <cell r="O519">
            <v>366.666666666666</v>
          </cell>
        </row>
        <row r="520">
          <cell r="B520" t="str">
            <v>Hohokus School - RETS/Nutley</v>
          </cell>
          <cell r="C520" t="str">
            <v>Newark</v>
          </cell>
          <cell r="D520" t="str">
            <v>NJ</v>
          </cell>
          <cell r="E520">
            <v>41700</v>
          </cell>
          <cell r="F520">
            <v>29500</v>
          </cell>
          <cell r="G520">
            <v>27.093050000000002</v>
          </cell>
          <cell r="H520">
            <v>0.16239743000000001</v>
          </cell>
          <cell r="I520">
            <v>8.3536768000000006</v>
          </cell>
          <cell r="J520">
            <v>0</v>
          </cell>
          <cell r="K520">
            <v>2.2632658000000001</v>
          </cell>
          <cell r="L520">
            <v>0</v>
          </cell>
          <cell r="M520">
            <v>-11.376682000000001</v>
          </cell>
          <cell r="N520">
            <v>-25.991212999999998</v>
          </cell>
          <cell r="O520">
            <v>64</v>
          </cell>
        </row>
        <row r="521">
          <cell r="B521" t="str">
            <v>Central Wyoming College</v>
          </cell>
          <cell r="C521" t="str">
            <v>Riverton</v>
          </cell>
          <cell r="D521" t="str">
            <v>WY</v>
          </cell>
          <cell r="E521">
            <v>52100</v>
          </cell>
          <cell r="F521">
            <v>26000</v>
          </cell>
          <cell r="G521">
            <v>19.409195</v>
          </cell>
          <cell r="H521">
            <v>0.29948704999999998</v>
          </cell>
          <cell r="I521">
            <v>11.651235</v>
          </cell>
          <cell r="J521">
            <v>0.63305294999999995</v>
          </cell>
          <cell r="K521">
            <v>2.2614109999999998</v>
          </cell>
          <cell r="L521">
            <v>0.12287048</v>
          </cell>
          <cell r="M521">
            <v>-4.6955333000000001</v>
          </cell>
          <cell r="N521">
            <v>-9.8157014999999994</v>
          </cell>
          <cell r="O521">
            <v>238</v>
          </cell>
        </row>
        <row r="522">
          <cell r="B522" t="str">
            <v>San Joaquin Delta College</v>
          </cell>
          <cell r="C522" t="str">
            <v>Sacramento</v>
          </cell>
          <cell r="D522" t="str">
            <v>CA</v>
          </cell>
          <cell r="E522">
            <v>66300</v>
          </cell>
          <cell r="F522">
            <v>30700</v>
          </cell>
          <cell r="G522">
            <v>15.996877</v>
          </cell>
          <cell r="H522">
            <v>0.30438471</v>
          </cell>
          <cell r="I522">
            <v>14.093438000000001</v>
          </cell>
          <cell r="J522">
            <v>0.18029490000000001</v>
          </cell>
          <cell r="K522">
            <v>2.2545096999999998</v>
          </cell>
          <cell r="L522">
            <v>2.8841552999999999E-2</v>
          </cell>
          <cell r="M522">
            <v>1.5079222999999999</v>
          </cell>
          <cell r="N522">
            <v>2.3808484000000001</v>
          </cell>
          <cell r="O522">
            <v>2258.6666666666601</v>
          </cell>
        </row>
        <row r="523">
          <cell r="B523" t="str">
            <v>Meridian Community College</v>
          </cell>
          <cell r="C523" t="str">
            <v>Meridian</v>
          </cell>
          <cell r="D523" t="str">
            <v>MS</v>
          </cell>
          <cell r="E523">
            <v>41300</v>
          </cell>
          <cell r="F523">
            <v>25100</v>
          </cell>
          <cell r="G523">
            <v>28.917555</v>
          </cell>
          <cell r="H523">
            <v>0.26415717999999999</v>
          </cell>
          <cell r="I523">
            <v>7.7953367</v>
          </cell>
          <cell r="J523">
            <v>0.31770745</v>
          </cell>
          <cell r="K523">
            <v>2.2542206999999999</v>
          </cell>
          <cell r="L523">
            <v>9.1873229000000001E-2</v>
          </cell>
          <cell r="M523">
            <v>-3.3176739</v>
          </cell>
          <cell r="N523">
            <v>1.6040444</v>
          </cell>
          <cell r="O523">
            <v>613.5</v>
          </cell>
        </row>
        <row r="524">
          <cell r="B524" t="str">
            <v>SUNY Maritime College</v>
          </cell>
          <cell r="C524" t="str">
            <v>New York</v>
          </cell>
          <cell r="D524" t="str">
            <v>NY</v>
          </cell>
          <cell r="E524">
            <v>103800</v>
          </cell>
          <cell r="F524">
            <v>90500</v>
          </cell>
          <cell r="G524">
            <v>4.3647723000000003</v>
          </cell>
          <cell r="H524">
            <v>0.23508064000000001</v>
          </cell>
          <cell r="I524">
            <v>51.558951999999998</v>
          </cell>
          <cell r="J524">
            <v>13.268122</v>
          </cell>
          <cell r="K524">
            <v>2.2504308000000002</v>
          </cell>
          <cell r="L524">
            <v>0.57912332</v>
          </cell>
          <cell r="M524">
            <v>-0.82549518</v>
          </cell>
          <cell r="N524">
            <v>-2.7700019</v>
          </cell>
          <cell r="O524">
            <v>115</v>
          </cell>
        </row>
        <row r="525">
          <cell r="B525" t="str">
            <v>California Polytechnic State University</v>
          </cell>
          <cell r="C525" t="str">
            <v>Santa Barbara</v>
          </cell>
          <cell r="D525" t="str">
            <v>CA</v>
          </cell>
          <cell r="E525">
            <v>124800</v>
          </cell>
          <cell r="F525">
            <v>65500</v>
          </cell>
          <cell r="G525">
            <v>4.1973852999999997</v>
          </cell>
          <cell r="H525">
            <v>3.1203970999999999</v>
          </cell>
          <cell r="I525">
            <v>53.568725999999998</v>
          </cell>
          <cell r="J525">
            <v>3.8050354</v>
          </cell>
          <cell r="K525">
            <v>2.2484858000000001</v>
          </cell>
          <cell r="L525">
            <v>0.15971199</v>
          </cell>
          <cell r="M525">
            <v>-1.774125</v>
          </cell>
          <cell r="N525">
            <v>-4.4149932999999999</v>
          </cell>
          <cell r="O525">
            <v>2887.6666666666601</v>
          </cell>
        </row>
        <row r="526">
          <cell r="B526" t="str">
            <v>Pittsburgh Technical Institute</v>
          </cell>
          <cell r="C526" t="str">
            <v>Pittsburgh</v>
          </cell>
          <cell r="D526" t="str">
            <v>PA</v>
          </cell>
          <cell r="E526">
            <v>58900</v>
          </cell>
          <cell r="F526">
            <v>33400</v>
          </cell>
          <cell r="G526">
            <v>15.430868</v>
          </cell>
          <cell r="H526">
            <v>0.27763408000000001</v>
          </cell>
          <cell r="I526">
            <v>14.563565000000001</v>
          </cell>
          <cell r="J526">
            <v>7.9711934000000005E-4</v>
          </cell>
          <cell r="K526">
            <v>2.2472843999999998</v>
          </cell>
          <cell r="L526">
            <v>1.2300241999999999E-4</v>
          </cell>
          <cell r="M526">
            <v>2.3648245000000001</v>
          </cell>
          <cell r="N526">
            <v>7.2823175999999998</v>
          </cell>
          <cell r="O526">
            <v>792</v>
          </cell>
        </row>
        <row r="527">
          <cell r="B527" t="str">
            <v>Santa Clara University</v>
          </cell>
          <cell r="C527" t="str">
            <v>San Jose</v>
          </cell>
          <cell r="D527" t="str">
            <v>CA</v>
          </cell>
          <cell r="E527">
            <v>149900</v>
          </cell>
          <cell r="F527">
            <v>72500</v>
          </cell>
          <cell r="G527">
            <v>3.6217711000000001</v>
          </cell>
          <cell r="H527">
            <v>10.844481</v>
          </cell>
          <cell r="I527">
            <v>62.036003000000001</v>
          </cell>
          <cell r="J527">
            <v>5.5215983</v>
          </cell>
          <cell r="K527">
            <v>2.2468021</v>
          </cell>
          <cell r="L527">
            <v>0.19997966</v>
          </cell>
          <cell r="M527">
            <v>-1.4987098999999999</v>
          </cell>
          <cell r="N527">
            <v>-4.0121545999999997</v>
          </cell>
          <cell r="O527">
            <v>989.66666666666595</v>
          </cell>
        </row>
        <row r="528">
          <cell r="B528" t="str">
            <v>Delta State University</v>
          </cell>
          <cell r="C528" t="str">
            <v>Greenville</v>
          </cell>
          <cell r="D528" t="str">
            <v>MS</v>
          </cell>
          <cell r="E528">
            <v>71000</v>
          </cell>
          <cell r="F528">
            <v>37600</v>
          </cell>
          <cell r="G528">
            <v>16.261434999999999</v>
          </cell>
          <cell r="H528">
            <v>0.15289027999999999</v>
          </cell>
          <cell r="I528">
            <v>13.811942999999999</v>
          </cell>
          <cell r="J528">
            <v>0.59209131999999998</v>
          </cell>
          <cell r="K528">
            <v>2.2460201</v>
          </cell>
          <cell r="L528">
            <v>9.6282534000000003E-2</v>
          </cell>
          <cell r="M528">
            <v>-3.3842585000000001</v>
          </cell>
          <cell r="N528">
            <v>0.13300574000000001</v>
          </cell>
          <cell r="O528">
            <v>399.5</v>
          </cell>
        </row>
        <row r="529">
          <cell r="B529" t="str">
            <v>Stanford University</v>
          </cell>
          <cell r="C529" t="str">
            <v>San Jose</v>
          </cell>
          <cell r="D529" t="str">
            <v>CA</v>
          </cell>
          <cell r="E529">
            <v>172600</v>
          </cell>
          <cell r="F529">
            <v>84800</v>
          </cell>
          <cell r="G529">
            <v>3.5795205000000001</v>
          </cell>
          <cell r="H529">
            <v>14.479454</v>
          </cell>
          <cell r="I529">
            <v>62.739227</v>
          </cell>
          <cell r="J529">
            <v>18.514551000000001</v>
          </cell>
          <cell r="K529">
            <v>2.2457634999999998</v>
          </cell>
          <cell r="L529">
            <v>0.66273212000000004</v>
          </cell>
          <cell r="M529">
            <v>0.71890717999999998</v>
          </cell>
          <cell r="N529">
            <v>0.66535628000000002</v>
          </cell>
          <cell r="O529">
            <v>1516.3333333333301</v>
          </cell>
        </row>
        <row r="530">
          <cell r="B530" t="str">
            <v>Clark University</v>
          </cell>
          <cell r="C530" t="str">
            <v>Boston</v>
          </cell>
          <cell r="D530" t="str">
            <v>MA</v>
          </cell>
          <cell r="E530">
            <v>103000</v>
          </cell>
          <cell r="F530">
            <v>49600</v>
          </cell>
          <cell r="G530">
            <v>5.2811570000000003</v>
          </cell>
          <cell r="H530">
            <v>5.0328230999999999</v>
          </cell>
          <cell r="I530">
            <v>42.450488999999997</v>
          </cell>
          <cell r="J530">
            <v>3.1081560000000001</v>
          </cell>
          <cell r="K530">
            <v>2.2418768</v>
          </cell>
          <cell r="L530">
            <v>0.16414659000000001</v>
          </cell>
          <cell r="M530">
            <v>-0.97102451000000001</v>
          </cell>
          <cell r="N530">
            <v>-3.7997437000000001</v>
          </cell>
          <cell r="O530">
            <v>416</v>
          </cell>
        </row>
        <row r="531">
          <cell r="B531" t="str">
            <v>University Of Maryland System (Except University College) And Baltimore City Community College</v>
          </cell>
          <cell r="C531" t="str">
            <v>Washington DC</v>
          </cell>
          <cell r="D531" t="str">
            <v>MD</v>
          </cell>
          <cell r="E531">
            <v>102800</v>
          </cell>
          <cell r="F531">
            <v>53500</v>
          </cell>
          <cell r="G531">
            <v>7.6429853000000003</v>
          </cell>
          <cell r="H531">
            <v>1.2872607</v>
          </cell>
          <cell r="I531">
            <v>29.331381</v>
          </cell>
          <cell r="J531">
            <v>0.93109339000000002</v>
          </cell>
          <cell r="K531">
            <v>2.2417932</v>
          </cell>
          <cell r="L531">
            <v>7.1163326999999998E-2</v>
          </cell>
          <cell r="M531">
            <v>-1.536788</v>
          </cell>
          <cell r="N531">
            <v>-3.2487737999999999</v>
          </cell>
          <cell r="O531">
            <v>11705.333333333299</v>
          </cell>
        </row>
        <row r="532">
          <cell r="B532" t="str">
            <v>Vernon College</v>
          </cell>
          <cell r="C532" t="str">
            <v>Vernon</v>
          </cell>
          <cell r="D532" t="str">
            <v>TX</v>
          </cell>
          <cell r="E532">
            <v>53100</v>
          </cell>
          <cell r="F532">
            <v>28300</v>
          </cell>
          <cell r="G532">
            <v>16.912642000000002</v>
          </cell>
          <cell r="H532">
            <v>0.15938211999999999</v>
          </cell>
          <cell r="I532">
            <v>13.255001999999999</v>
          </cell>
          <cell r="J532">
            <v>0.51870632000000005</v>
          </cell>
          <cell r="K532">
            <v>2.2417707</v>
          </cell>
          <cell r="L532">
            <v>8.7726943000000002E-2</v>
          </cell>
          <cell r="M532">
            <v>-1.9551467</v>
          </cell>
          <cell r="N532">
            <v>-10.079008</v>
          </cell>
          <cell r="O532">
            <v>404.666666666666</v>
          </cell>
        </row>
        <row r="533">
          <cell r="B533" t="str">
            <v>Yosemite Community College District</v>
          </cell>
          <cell r="C533" t="str">
            <v>Modesto</v>
          </cell>
          <cell r="D533" t="str">
            <v>CA</v>
          </cell>
          <cell r="E533">
            <v>66400</v>
          </cell>
          <cell r="F533">
            <v>28900</v>
          </cell>
          <cell r="G533">
            <v>14.039106</v>
          </cell>
          <cell r="H533">
            <v>0.30296825999999999</v>
          </cell>
          <cell r="I533">
            <v>15.960564</v>
          </cell>
          <cell r="J533">
            <v>0.24045672000000001</v>
          </cell>
          <cell r="K533">
            <v>2.2407205000000001</v>
          </cell>
          <cell r="L533">
            <v>3.3757972999999997E-2</v>
          </cell>
          <cell r="M533">
            <v>0.64226711000000003</v>
          </cell>
          <cell r="N533">
            <v>-0.78514421000000001</v>
          </cell>
          <cell r="O533">
            <v>2879</v>
          </cell>
        </row>
        <row r="534">
          <cell r="B534" t="str">
            <v>Notre Dame Of Maryland University</v>
          </cell>
          <cell r="C534" t="str">
            <v>Baltimore</v>
          </cell>
          <cell r="D534" t="str">
            <v>MD</v>
          </cell>
          <cell r="E534">
            <v>81100</v>
          </cell>
          <cell r="F534">
            <v>45900</v>
          </cell>
          <cell r="G534">
            <v>9.0509395999999995</v>
          </cell>
          <cell r="H534">
            <v>0.87505078000000003</v>
          </cell>
          <cell r="I534">
            <v>24.74972</v>
          </cell>
          <cell r="J534">
            <v>0</v>
          </cell>
          <cell r="K534">
            <v>2.2400820000000001</v>
          </cell>
          <cell r="L534">
            <v>0</v>
          </cell>
          <cell r="M534">
            <v>2.4245962999999999E-2</v>
          </cell>
          <cell r="N534">
            <v>-0.62088715999999999</v>
          </cell>
          <cell r="O534">
            <v>135.666666666666</v>
          </cell>
        </row>
        <row r="535">
          <cell r="B535" t="str">
            <v>United Education Institute</v>
          </cell>
          <cell r="C535" t="str">
            <v>Los Angeles</v>
          </cell>
          <cell r="D535" t="str">
            <v>CA</v>
          </cell>
          <cell r="E535">
            <v>29600</v>
          </cell>
          <cell r="F535">
            <v>19100</v>
          </cell>
          <cell r="G535">
            <v>42.369816</v>
          </cell>
          <cell r="H535">
            <v>2.1258592999999999E-2</v>
          </cell>
          <cell r="I535">
            <v>5.2857108000000004</v>
          </cell>
          <cell r="J535">
            <v>4.0799598999999999E-2</v>
          </cell>
          <cell r="K535">
            <v>2.2395461000000001</v>
          </cell>
          <cell r="L535">
            <v>1.7286714000000002E-2</v>
          </cell>
          <cell r="M535">
            <v>-8.5227231999999997</v>
          </cell>
          <cell r="N535">
            <v>-6.0925073999999997</v>
          </cell>
          <cell r="O535">
            <v>1165</v>
          </cell>
        </row>
        <row r="536">
          <cell r="B536" t="str">
            <v>Southwestern Community College of Creston, IA</v>
          </cell>
          <cell r="C536" t="str">
            <v>Creston</v>
          </cell>
          <cell r="D536" t="str">
            <v>IA</v>
          </cell>
          <cell r="E536">
            <v>55600</v>
          </cell>
          <cell r="F536">
            <v>32200</v>
          </cell>
          <cell r="G536">
            <v>14.470831</v>
          </cell>
          <cell r="H536">
            <v>0.11716106</v>
          </cell>
          <cell r="I536">
            <v>15.367831000000001</v>
          </cell>
          <cell r="J536">
            <v>6.2838480000000002E-2</v>
          </cell>
          <cell r="K536">
            <v>2.2238528999999998</v>
          </cell>
          <cell r="L536">
            <v>9.0932501000000002E-3</v>
          </cell>
          <cell r="M536">
            <v>-4.7801980999999998</v>
          </cell>
          <cell r="N536">
            <v>-10.798892</v>
          </cell>
          <cell r="O536">
            <v>183.5</v>
          </cell>
        </row>
        <row r="537">
          <cell r="B537" t="str">
            <v>Saint Francis University</v>
          </cell>
          <cell r="C537" t="str">
            <v>Altoona</v>
          </cell>
          <cell r="D537" t="str">
            <v>PA</v>
          </cell>
          <cell r="E537">
            <v>80200</v>
          </cell>
          <cell r="F537">
            <v>51300</v>
          </cell>
          <cell r="G537">
            <v>6.4369573999999998</v>
          </cell>
          <cell r="H537">
            <v>0.71502315999999999</v>
          </cell>
          <cell r="I537">
            <v>34.540999999999997</v>
          </cell>
          <cell r="J537">
            <v>0</v>
          </cell>
          <cell r="K537">
            <v>2.2233896</v>
          </cell>
          <cell r="L537">
            <v>0</v>
          </cell>
          <cell r="M537">
            <v>-3.624069</v>
          </cell>
          <cell r="N537">
            <v>-11.013159</v>
          </cell>
          <cell r="O537">
            <v>265</v>
          </cell>
        </row>
        <row r="538">
          <cell r="B538" t="str">
            <v>University Of Texas At Austin</v>
          </cell>
          <cell r="C538" t="str">
            <v>Austin</v>
          </cell>
          <cell r="D538" t="str">
            <v>TX</v>
          </cell>
          <cell r="E538">
            <v>125100</v>
          </cell>
          <cell r="F538">
            <v>57900</v>
          </cell>
          <cell r="G538">
            <v>4.9989672000000001</v>
          </cell>
          <cell r="H538">
            <v>4.8796396</v>
          </cell>
          <cell r="I538">
            <v>44.460583</v>
          </cell>
          <cell r="J538">
            <v>4.0956162999999997</v>
          </cell>
          <cell r="K538">
            <v>2.2225698999999999</v>
          </cell>
          <cell r="L538">
            <v>0.20473851000000001</v>
          </cell>
          <cell r="M538">
            <v>1.1964903</v>
          </cell>
          <cell r="N538">
            <v>2.6330938000000002</v>
          </cell>
          <cell r="O538">
            <v>6993.6666666666597</v>
          </cell>
        </row>
        <row r="539">
          <cell r="B539" t="str">
            <v>Louisiana Tech University</v>
          </cell>
          <cell r="C539" t="str">
            <v>Ruston</v>
          </cell>
          <cell r="D539" t="str">
            <v>LA</v>
          </cell>
          <cell r="E539">
            <v>81500</v>
          </cell>
          <cell r="F539">
            <v>42200</v>
          </cell>
          <cell r="G539">
            <v>10.710855</v>
          </cell>
          <cell r="H539">
            <v>0.94991338000000003</v>
          </cell>
          <cell r="I539">
            <v>20.734024000000002</v>
          </cell>
          <cell r="J539">
            <v>0.84788149999999995</v>
          </cell>
          <cell r="K539">
            <v>2.2207913000000001</v>
          </cell>
          <cell r="L539">
            <v>9.0815357999999999E-2</v>
          </cell>
          <cell r="M539">
            <v>-4.1853446999999999</v>
          </cell>
          <cell r="N539">
            <v>-5.6391768000000004</v>
          </cell>
          <cell r="O539">
            <v>1877</v>
          </cell>
        </row>
        <row r="540">
          <cell r="B540" t="str">
            <v>Pittsburgh Institute Of Aeronautics</v>
          </cell>
          <cell r="C540" t="str">
            <v>Pittsburgh</v>
          </cell>
          <cell r="D540" t="str">
            <v>PA</v>
          </cell>
          <cell r="E540">
            <v>72400</v>
          </cell>
          <cell r="F540">
            <v>52100</v>
          </cell>
          <cell r="G540">
            <v>8.4972343000000006</v>
          </cell>
          <cell r="H540">
            <v>0.34156915999999998</v>
          </cell>
          <cell r="I540">
            <v>26.123947000000001</v>
          </cell>
          <cell r="J540">
            <v>0.16651009</v>
          </cell>
          <cell r="K540">
            <v>2.2198129</v>
          </cell>
          <cell r="L540">
            <v>1.4148753E-2</v>
          </cell>
          <cell r="M540">
            <v>-1.6209557000000001</v>
          </cell>
          <cell r="N540">
            <v>0.36498829999999999</v>
          </cell>
          <cell r="O540">
            <v>148.333333333333</v>
          </cell>
        </row>
        <row r="541">
          <cell r="B541" t="str">
            <v>Eastern Idaho Technical College</v>
          </cell>
          <cell r="C541" t="str">
            <v>Pocatello</v>
          </cell>
          <cell r="D541" t="str">
            <v>ID</v>
          </cell>
          <cell r="E541">
            <v>59900</v>
          </cell>
          <cell r="F541">
            <v>27100</v>
          </cell>
          <cell r="G541">
            <v>15.435266</v>
          </cell>
          <cell r="H541">
            <v>6.4223714000000001E-2</v>
          </cell>
          <cell r="I541">
            <v>14.377602</v>
          </cell>
          <cell r="J541">
            <v>2.4675802999999998</v>
          </cell>
          <cell r="K541">
            <v>2.2192210999999999</v>
          </cell>
          <cell r="L541">
            <v>0.38087757999999999</v>
          </cell>
          <cell r="M541">
            <v>-4.2313156000000003</v>
          </cell>
          <cell r="N541">
            <v>-4.3603668000000004</v>
          </cell>
          <cell r="O541">
            <v>134.5</v>
          </cell>
        </row>
        <row r="542">
          <cell r="B542" t="str">
            <v>Rose - Hulman Institute Of Technology</v>
          </cell>
          <cell r="C542" t="str">
            <v>Terre Haute</v>
          </cell>
          <cell r="D542" t="str">
            <v>IN</v>
          </cell>
          <cell r="E542">
            <v>109500</v>
          </cell>
          <cell r="F542">
            <v>83600</v>
          </cell>
          <cell r="G542">
            <v>2.8360941</v>
          </cell>
          <cell r="H542">
            <v>1.477374</v>
          </cell>
          <cell r="I542">
            <v>78.208527000000004</v>
          </cell>
          <cell r="J542">
            <v>6.1999415999999998</v>
          </cell>
          <cell r="K542">
            <v>2.2180672000000001</v>
          </cell>
          <cell r="L542">
            <v>0.17583618000000001</v>
          </cell>
          <cell r="M542">
            <v>-1.3653519000000001</v>
          </cell>
          <cell r="N542">
            <v>-5.2000804</v>
          </cell>
          <cell r="O542">
            <v>402.5</v>
          </cell>
        </row>
        <row r="543">
          <cell r="B543" t="str">
            <v>Pitzer College</v>
          </cell>
          <cell r="C543" t="str">
            <v>Los Angeles</v>
          </cell>
          <cell r="D543" t="str">
            <v>CA</v>
          </cell>
          <cell r="E543">
            <v>131900</v>
          </cell>
          <cell r="F543">
            <v>43500</v>
          </cell>
          <cell r="G543">
            <v>6.2417159</v>
          </cell>
          <cell r="H543">
            <v>13.643451000000001</v>
          </cell>
          <cell r="I543">
            <v>35.480967999999997</v>
          </cell>
          <cell r="J543">
            <v>2.7322158999999999</v>
          </cell>
          <cell r="K543">
            <v>2.2146213000000001</v>
          </cell>
          <cell r="L543">
            <v>0.17053715999999999</v>
          </cell>
          <cell r="M543">
            <v>-3.2925222000000001</v>
          </cell>
          <cell r="N543">
            <v>-7.7760071999999996</v>
          </cell>
          <cell r="O543">
            <v>192</v>
          </cell>
        </row>
        <row r="544">
          <cell r="B544" t="str">
            <v>Texarkana College</v>
          </cell>
          <cell r="C544" t="str">
            <v>Texarkana</v>
          </cell>
          <cell r="D544" t="str">
            <v>TX</v>
          </cell>
          <cell r="E544">
            <v>61200</v>
          </cell>
          <cell r="F544">
            <v>28500</v>
          </cell>
          <cell r="G544">
            <v>18.795791999999999</v>
          </cell>
          <cell r="H544">
            <v>0.29945086999999998</v>
          </cell>
          <cell r="I544">
            <v>11.737081</v>
          </cell>
          <cell r="J544">
            <v>0</v>
          </cell>
          <cell r="K544">
            <v>2.2060773</v>
          </cell>
          <cell r="L544">
            <v>0</v>
          </cell>
          <cell r="M544">
            <v>0.89554608000000002</v>
          </cell>
          <cell r="N544">
            <v>4.4823971</v>
          </cell>
          <cell r="O544">
            <v>689</v>
          </cell>
        </row>
        <row r="545">
          <cell r="B545" t="str">
            <v>Northeastern State University</v>
          </cell>
          <cell r="C545" t="str">
            <v>Muskogee</v>
          </cell>
          <cell r="D545" t="str">
            <v>OK</v>
          </cell>
          <cell r="E545">
            <v>62100</v>
          </cell>
          <cell r="F545">
            <v>33800</v>
          </cell>
          <cell r="G545">
            <v>15.930955000000001</v>
          </cell>
          <cell r="H545">
            <v>0.35520473000000002</v>
          </cell>
          <cell r="I545">
            <v>13.838103</v>
          </cell>
          <cell r="J545">
            <v>0.49414419999999998</v>
          </cell>
          <cell r="K545">
            <v>2.2045422000000001</v>
          </cell>
          <cell r="L545">
            <v>7.8721888000000004E-2</v>
          </cell>
          <cell r="M545">
            <v>-2.8920202000000002</v>
          </cell>
          <cell r="N545">
            <v>-0.28738743</v>
          </cell>
          <cell r="O545">
            <v>864.66666666666595</v>
          </cell>
        </row>
        <row r="546">
          <cell r="B546" t="str">
            <v>Hobart And William Smith Colleges</v>
          </cell>
          <cell r="C546" t="str">
            <v>Buffalo</v>
          </cell>
          <cell r="D546" t="str">
            <v>NY</v>
          </cell>
          <cell r="E546">
            <v>120400</v>
          </cell>
          <cell r="F546">
            <v>52700</v>
          </cell>
          <cell r="G546">
            <v>6.1278762999999996</v>
          </cell>
          <cell r="H546">
            <v>9.5192861999999998</v>
          </cell>
          <cell r="I546">
            <v>35.809593</v>
          </cell>
          <cell r="J546">
            <v>3.3954694000000001</v>
          </cell>
          <cell r="K546">
            <v>2.1943676000000001</v>
          </cell>
          <cell r="L546">
            <v>0.20807017</v>
          </cell>
          <cell r="M546">
            <v>-2.9700522</v>
          </cell>
          <cell r="N546">
            <v>-5.6913194999999996</v>
          </cell>
          <cell r="O546">
            <v>418.5</v>
          </cell>
        </row>
        <row r="547">
          <cell r="B547" t="str">
            <v>College Of Saint Scholastica</v>
          </cell>
          <cell r="C547" t="str">
            <v>Duluth</v>
          </cell>
          <cell r="D547" t="str">
            <v>MN</v>
          </cell>
          <cell r="E547">
            <v>87700</v>
          </cell>
          <cell r="F547">
            <v>54800</v>
          </cell>
          <cell r="G547">
            <v>4.5562281999999996</v>
          </cell>
          <cell r="H547">
            <v>0.67135650000000002</v>
          </cell>
          <cell r="I547">
            <v>48.050930000000001</v>
          </cell>
          <cell r="J547">
            <v>3.0198625999999999E-2</v>
          </cell>
          <cell r="K547">
            <v>2.1893101000000001</v>
          </cell>
          <cell r="L547">
            <v>1.3759182999999999E-3</v>
          </cell>
          <cell r="M547">
            <v>-0.65420621999999995</v>
          </cell>
          <cell r="N547">
            <v>-4.1948470999999996</v>
          </cell>
          <cell r="O547">
            <v>336</v>
          </cell>
        </row>
        <row r="548">
          <cell r="B548" t="str">
            <v>Columbia - Greene Community College - SUNY Office Of Cmnty Colleg</v>
          </cell>
          <cell r="C548" t="str">
            <v>Albany</v>
          </cell>
          <cell r="D548" t="str">
            <v>NY</v>
          </cell>
          <cell r="E548">
            <v>64600</v>
          </cell>
          <cell r="F548">
            <v>34000</v>
          </cell>
          <cell r="G548">
            <v>15.452711000000001</v>
          </cell>
          <cell r="H548">
            <v>0.14875278</v>
          </cell>
          <cell r="I548">
            <v>14.1599</v>
          </cell>
          <cell r="J548">
            <v>0.71616900000000006</v>
          </cell>
          <cell r="K548">
            <v>2.1880883999999998</v>
          </cell>
          <cell r="L548">
            <v>0.11066753</v>
          </cell>
          <cell r="M548">
            <v>0.18258625000000001</v>
          </cell>
          <cell r="N548">
            <v>1.7813928000000001</v>
          </cell>
          <cell r="O548">
            <v>296.5</v>
          </cell>
        </row>
        <row r="549">
          <cell r="B549" t="str">
            <v>Carnegie Mellon University</v>
          </cell>
          <cell r="C549" t="str">
            <v>Pittsburgh</v>
          </cell>
          <cell r="D549" t="str">
            <v>PA</v>
          </cell>
          <cell r="E549">
            <v>134400</v>
          </cell>
          <cell r="F549">
            <v>78400</v>
          </cell>
          <cell r="G549">
            <v>4.1113147999999997</v>
          </cell>
          <cell r="H549">
            <v>6.3818530999999998</v>
          </cell>
          <cell r="I549">
            <v>53.203963999999999</v>
          </cell>
          <cell r="J549">
            <v>11.283568000000001</v>
          </cell>
          <cell r="K549">
            <v>2.1873827000000001</v>
          </cell>
          <cell r="L549">
            <v>0.46390303999999999</v>
          </cell>
          <cell r="M549">
            <v>-0.64248632999999999</v>
          </cell>
          <cell r="N549">
            <v>-1.6911069000000001</v>
          </cell>
          <cell r="O549">
            <v>1077.3333333333301</v>
          </cell>
        </row>
        <row r="550">
          <cell r="B550" t="str">
            <v>Rider University</v>
          </cell>
          <cell r="C550" t="str">
            <v>Newark</v>
          </cell>
          <cell r="D550" t="str">
            <v>NJ</v>
          </cell>
          <cell r="E550">
            <v>102100</v>
          </cell>
          <cell r="F550">
            <v>51600</v>
          </cell>
          <cell r="G550">
            <v>5.8408837</v>
          </cell>
          <cell r="H550">
            <v>2.1912712999999999</v>
          </cell>
          <cell r="I550">
            <v>37.443565</v>
          </cell>
          <cell r="J550">
            <v>2.9915132999999998</v>
          </cell>
          <cell r="K550">
            <v>2.1870352999999998</v>
          </cell>
          <cell r="L550">
            <v>0.17473080999999999</v>
          </cell>
          <cell r="M550">
            <v>-0.93291968000000003</v>
          </cell>
          <cell r="N550">
            <v>-4.8618649999999999</v>
          </cell>
          <cell r="O550">
            <v>761</v>
          </cell>
        </row>
        <row r="551">
          <cell r="B551" t="str">
            <v>Alvernia University</v>
          </cell>
          <cell r="C551" t="str">
            <v>Reading</v>
          </cell>
          <cell r="D551" t="str">
            <v>PA</v>
          </cell>
          <cell r="E551">
            <v>84300</v>
          </cell>
          <cell r="F551">
            <v>41800</v>
          </cell>
          <cell r="G551">
            <v>6.6485949</v>
          </cell>
          <cell r="H551">
            <v>0.82580233000000003</v>
          </cell>
          <cell r="I551">
            <v>32.867420000000003</v>
          </cell>
          <cell r="J551">
            <v>2.3096087000000001</v>
          </cell>
          <cell r="K551">
            <v>2.1852217</v>
          </cell>
          <cell r="L551">
            <v>0.15355653</v>
          </cell>
          <cell r="M551">
            <v>-2.1128783000000002</v>
          </cell>
          <cell r="N551">
            <v>-8.1572408999999997</v>
          </cell>
          <cell r="O551">
            <v>210.333333333333</v>
          </cell>
        </row>
        <row r="552">
          <cell r="B552" t="str">
            <v>Wagner College</v>
          </cell>
          <cell r="C552" t="str">
            <v>New York</v>
          </cell>
          <cell r="D552" t="str">
            <v>NY</v>
          </cell>
          <cell r="E552">
            <v>114400</v>
          </cell>
          <cell r="F552">
            <v>58000</v>
          </cell>
          <cell r="G552">
            <v>5.1794523999999997</v>
          </cell>
          <cell r="H552">
            <v>3.2166931999999999</v>
          </cell>
          <cell r="I552">
            <v>42.187793999999997</v>
          </cell>
          <cell r="J552">
            <v>0</v>
          </cell>
          <cell r="K552">
            <v>2.1850965000000002</v>
          </cell>
          <cell r="L552">
            <v>0</v>
          </cell>
          <cell r="M552">
            <v>-1.9325897999999999</v>
          </cell>
          <cell r="N552">
            <v>-5.2024179000000004</v>
          </cell>
          <cell r="O552">
            <v>379.33333333333297</v>
          </cell>
        </row>
        <row r="553">
          <cell r="B553" t="str">
            <v>Goucher College</v>
          </cell>
          <cell r="C553" t="str">
            <v>Baltimore</v>
          </cell>
          <cell r="D553" t="str">
            <v>MD</v>
          </cell>
          <cell r="E553">
            <v>106300</v>
          </cell>
          <cell r="F553">
            <v>41800</v>
          </cell>
          <cell r="G553">
            <v>6.1656737000000001</v>
          </cell>
          <cell r="H553">
            <v>4.9457659999999999</v>
          </cell>
          <cell r="I553">
            <v>35.344940000000001</v>
          </cell>
          <cell r="J553">
            <v>2.0325427</v>
          </cell>
          <cell r="K553">
            <v>2.1792538000000001</v>
          </cell>
          <cell r="L553">
            <v>0.12531996000000001</v>
          </cell>
          <cell r="M553">
            <v>0.28622799999999998</v>
          </cell>
          <cell r="N553">
            <v>-3.7083301999999998</v>
          </cell>
          <cell r="O553">
            <v>278.33333333333297</v>
          </cell>
        </row>
        <row r="554">
          <cell r="B554" t="str">
            <v>Luna Community College</v>
          </cell>
          <cell r="C554" t="str">
            <v>Las Vegas</v>
          </cell>
          <cell r="D554" t="str">
            <v>NM</v>
          </cell>
          <cell r="E554">
            <v>27700</v>
          </cell>
          <cell r="F554">
            <v>19900</v>
          </cell>
          <cell r="G554">
            <v>36.673824000000003</v>
          </cell>
          <cell r="H554">
            <v>0.14807089000000001</v>
          </cell>
          <cell r="I554">
            <v>5.9410261999999996</v>
          </cell>
          <cell r="J554">
            <v>3.1802561E-2</v>
          </cell>
          <cell r="K554">
            <v>2.1788012999999999</v>
          </cell>
          <cell r="L554">
            <v>1.1663214999999999E-2</v>
          </cell>
          <cell r="M554">
            <v>-11.111446000000001</v>
          </cell>
          <cell r="N554">
            <v>-16.984583000000001</v>
          </cell>
          <cell r="O554">
            <v>167.333333333333</v>
          </cell>
        </row>
        <row r="555">
          <cell r="B555" t="str">
            <v>Juniata College</v>
          </cell>
          <cell r="C555" t="str">
            <v>State College</v>
          </cell>
          <cell r="D555" t="str">
            <v>PA</v>
          </cell>
          <cell r="E555">
            <v>92100</v>
          </cell>
          <cell r="F555">
            <v>49500</v>
          </cell>
          <cell r="G555">
            <v>4.5758194999999997</v>
          </cell>
          <cell r="H555">
            <v>1.2516073999999999</v>
          </cell>
          <cell r="I555">
            <v>47.554188000000003</v>
          </cell>
          <cell r="J555">
            <v>2.3799028</v>
          </cell>
          <cell r="K555">
            <v>2.1759938999999999</v>
          </cell>
          <cell r="L555">
            <v>0.10890006000000001</v>
          </cell>
          <cell r="M555">
            <v>-5.7066798000000002E-2</v>
          </cell>
          <cell r="N555">
            <v>-4.8146734000000002</v>
          </cell>
          <cell r="O555">
            <v>292.666666666666</v>
          </cell>
        </row>
        <row r="556">
          <cell r="B556" t="str">
            <v>Worcester Polytechnic Institute</v>
          </cell>
          <cell r="C556" t="str">
            <v>Boston</v>
          </cell>
          <cell r="D556" t="str">
            <v>MA</v>
          </cell>
          <cell r="E556">
            <v>109500</v>
          </cell>
          <cell r="F556">
            <v>85200</v>
          </cell>
          <cell r="G556">
            <v>3.2200335999999998</v>
          </cell>
          <cell r="H556">
            <v>1.9953896</v>
          </cell>
          <cell r="I556">
            <v>67.571967999999998</v>
          </cell>
          <cell r="J556">
            <v>3.6203310000000002</v>
          </cell>
          <cell r="K556">
            <v>2.1758400999999998</v>
          </cell>
          <cell r="L556">
            <v>0.11657587</v>
          </cell>
          <cell r="M556">
            <v>0.53683477999999996</v>
          </cell>
          <cell r="N556">
            <v>-1.5255962999999999</v>
          </cell>
          <cell r="O556">
            <v>598</v>
          </cell>
        </row>
        <row r="557">
          <cell r="B557" t="str">
            <v>Northwest College</v>
          </cell>
          <cell r="C557" t="str">
            <v>Cody</v>
          </cell>
          <cell r="D557" t="str">
            <v>WY</v>
          </cell>
          <cell r="E557">
            <v>60800</v>
          </cell>
          <cell r="F557">
            <v>28300</v>
          </cell>
          <cell r="G557">
            <v>13.950105000000001</v>
          </cell>
          <cell r="H557">
            <v>0.16764033</v>
          </cell>
          <cell r="I557">
            <v>15.591809</v>
          </cell>
          <cell r="J557">
            <v>8.2321047999999994E-2</v>
          </cell>
          <cell r="K557">
            <v>2.1750736000000002</v>
          </cell>
          <cell r="L557">
            <v>1.1483871999999999E-2</v>
          </cell>
          <cell r="M557">
            <v>-5.9960031999999996</v>
          </cell>
          <cell r="N557">
            <v>-12.532681999999999</v>
          </cell>
          <cell r="O557">
            <v>337</v>
          </cell>
        </row>
        <row r="558">
          <cell r="B558" t="str">
            <v>Conservatory Of Recording Arts &amp; Sciences</v>
          </cell>
          <cell r="C558" t="str">
            <v>Phoenix</v>
          </cell>
          <cell r="D558" t="str">
            <v>AZ</v>
          </cell>
          <cell r="E558">
            <v>76800</v>
          </cell>
          <cell r="F558">
            <v>38200</v>
          </cell>
          <cell r="G558">
            <v>7.3527956000000003</v>
          </cell>
          <cell r="H558">
            <v>0.24439909000000001</v>
          </cell>
          <cell r="I558">
            <v>29.576512999999998</v>
          </cell>
          <cell r="J558">
            <v>0.25773552</v>
          </cell>
          <cell r="K558">
            <v>2.1747005000000001</v>
          </cell>
          <cell r="L558">
            <v>1.8950766000000001E-2</v>
          </cell>
          <cell r="M558">
            <v>4.9135460999999996</v>
          </cell>
          <cell r="N558">
            <v>16.332595999999999</v>
          </cell>
          <cell r="O558">
            <v>124</v>
          </cell>
        </row>
        <row r="559">
          <cell r="B559" t="str">
            <v>Medaille College</v>
          </cell>
          <cell r="C559" t="str">
            <v>Buffalo</v>
          </cell>
          <cell r="D559" t="str">
            <v>NY</v>
          </cell>
          <cell r="E559">
            <v>72100</v>
          </cell>
          <cell r="F559">
            <v>35700</v>
          </cell>
          <cell r="G559">
            <v>11.236469</v>
          </cell>
          <cell r="H559">
            <v>0.35866105999999998</v>
          </cell>
          <cell r="I559">
            <v>19.337433000000001</v>
          </cell>
          <cell r="J559">
            <v>0</v>
          </cell>
          <cell r="K559">
            <v>2.1728448999999999</v>
          </cell>
          <cell r="L559">
            <v>0</v>
          </cell>
          <cell r="M559">
            <v>4.2878436999999998</v>
          </cell>
          <cell r="N559">
            <v>1.4118417999999999</v>
          </cell>
          <cell r="O559">
            <v>152.666666666666</v>
          </cell>
        </row>
        <row r="560">
          <cell r="B560" t="str">
            <v>Northeast Alabama Community College</v>
          </cell>
          <cell r="C560" t="str">
            <v>Gadsden</v>
          </cell>
          <cell r="D560" t="str">
            <v>AL</v>
          </cell>
          <cell r="E560">
            <v>53200</v>
          </cell>
          <cell r="F560">
            <v>30400</v>
          </cell>
          <cell r="G560">
            <v>17.717338999999999</v>
          </cell>
          <cell r="H560">
            <v>8.5372739000000003E-2</v>
          </cell>
          <cell r="I560">
            <v>12.263534999999999</v>
          </cell>
          <cell r="J560">
            <v>5.9671119000000002E-2</v>
          </cell>
          <cell r="K560">
            <v>2.1727718999999999</v>
          </cell>
          <cell r="L560">
            <v>1.0572134E-2</v>
          </cell>
          <cell r="M560">
            <v>2.5090808999999998</v>
          </cell>
          <cell r="N560">
            <v>6.1897120000000001</v>
          </cell>
          <cell r="O560">
            <v>294.5</v>
          </cell>
        </row>
        <row r="561">
          <cell r="B561" t="str">
            <v>Great Basin College</v>
          </cell>
          <cell r="C561" t="str">
            <v>Elko</v>
          </cell>
          <cell r="D561" t="str">
            <v>NV</v>
          </cell>
          <cell r="E561">
            <v>77300</v>
          </cell>
          <cell r="F561">
            <v>28800</v>
          </cell>
          <cell r="G561">
            <v>11.967288999999999</v>
          </cell>
          <cell r="H561">
            <v>0.29440623999999999</v>
          </cell>
          <cell r="I561">
            <v>18.140442</v>
          </cell>
          <cell r="J561">
            <v>0</v>
          </cell>
          <cell r="K561">
            <v>2.1709192000000002</v>
          </cell>
          <cell r="L561">
            <v>0</v>
          </cell>
          <cell r="M561">
            <v>-1.9520873000000001</v>
          </cell>
          <cell r="N561">
            <v>-6.1594867999999998</v>
          </cell>
          <cell r="O561">
            <v>246.666666666666</v>
          </cell>
        </row>
        <row r="562">
          <cell r="B562" t="str">
            <v>Colleges with insufficient data</v>
          </cell>
          <cell r="E562">
            <v>50500</v>
          </cell>
          <cell r="F562">
            <v>27700</v>
          </cell>
          <cell r="G562">
            <v>22.531696</v>
          </cell>
          <cell r="H562">
            <v>0.62608748999999997</v>
          </cell>
          <cell r="I562">
            <v>9.6303377000000001</v>
          </cell>
          <cell r="J562">
            <v>0.17288718</v>
          </cell>
          <cell r="K562">
            <v>2.1698784999999998</v>
          </cell>
          <cell r="L562">
            <v>3.8954411000000001E-2</v>
          </cell>
          <cell r="O562">
            <v>325296</v>
          </cell>
        </row>
        <row r="563">
          <cell r="B563" t="str">
            <v>Florida State University</v>
          </cell>
          <cell r="C563" t="str">
            <v>Tallahassee</v>
          </cell>
          <cell r="D563" t="str">
            <v>FL</v>
          </cell>
          <cell r="E563">
            <v>100500</v>
          </cell>
          <cell r="F563">
            <v>46400</v>
          </cell>
          <cell r="G563">
            <v>6.3315511000000004</v>
          </cell>
          <cell r="H563">
            <v>2.3159029000000002</v>
          </cell>
          <cell r="I563">
            <v>34.193100000000001</v>
          </cell>
          <cell r="J563">
            <v>0.77724426999999996</v>
          </cell>
          <cell r="K563">
            <v>2.1649535000000002</v>
          </cell>
          <cell r="L563">
            <v>4.9211620999999997E-2</v>
          </cell>
          <cell r="M563">
            <v>-1.6177161</v>
          </cell>
          <cell r="N563">
            <v>-5.3913096999999999</v>
          </cell>
          <cell r="O563">
            <v>5337</v>
          </cell>
        </row>
        <row r="564">
          <cell r="B564" t="str">
            <v>Bethune Cookman University</v>
          </cell>
          <cell r="C564" t="str">
            <v>Deltona</v>
          </cell>
          <cell r="D564" t="str">
            <v>FL</v>
          </cell>
          <cell r="E564">
            <v>43000</v>
          </cell>
          <cell r="F564">
            <v>32500</v>
          </cell>
          <cell r="G564">
            <v>23.405242999999999</v>
          </cell>
          <cell r="H564">
            <v>5.5840912999999999E-2</v>
          </cell>
          <cell r="I564">
            <v>9.2442578999999991</v>
          </cell>
          <cell r="J564">
            <v>3.0260958000000001E-2</v>
          </cell>
          <cell r="K564">
            <v>2.1636410000000001</v>
          </cell>
          <cell r="L564">
            <v>7.0826509000000001E-3</v>
          </cell>
          <cell r="M564">
            <v>-2.8815520000000001</v>
          </cell>
          <cell r="N564">
            <v>2.4718635</v>
          </cell>
          <cell r="O564">
            <v>434</v>
          </cell>
        </row>
        <row r="565">
          <cell r="B565" t="str">
            <v>Yakima Valley Community College</v>
          </cell>
          <cell r="C565" t="str">
            <v>Yakima</v>
          </cell>
          <cell r="D565" t="str">
            <v>WA</v>
          </cell>
          <cell r="E565">
            <v>55900</v>
          </cell>
          <cell r="F565">
            <v>29700</v>
          </cell>
          <cell r="G565">
            <v>17.621155000000002</v>
          </cell>
          <cell r="H565">
            <v>7.8304540000000006E-3</v>
          </cell>
          <cell r="I565">
            <v>12.26271</v>
          </cell>
          <cell r="J565">
            <v>0</v>
          </cell>
          <cell r="K565">
            <v>2.1608309999999999</v>
          </cell>
          <cell r="L565">
            <v>0</v>
          </cell>
          <cell r="M565">
            <v>-1.7615637</v>
          </cell>
          <cell r="N565">
            <v>0.58744757999999997</v>
          </cell>
          <cell r="O565">
            <v>793</v>
          </cell>
        </row>
        <row r="566">
          <cell r="B566" t="str">
            <v>Tabor College</v>
          </cell>
          <cell r="C566" t="str">
            <v>Newton</v>
          </cell>
          <cell r="D566" t="str">
            <v>KS</v>
          </cell>
          <cell r="E566">
            <v>74000</v>
          </cell>
          <cell r="F566">
            <v>32800</v>
          </cell>
          <cell r="G566">
            <v>5.5578580000000004</v>
          </cell>
          <cell r="H566">
            <v>0.87480807000000005</v>
          </cell>
          <cell r="I566">
            <v>38.822139999999997</v>
          </cell>
          <cell r="J566">
            <v>0.21265803</v>
          </cell>
          <cell r="K566">
            <v>2.1576792999999999</v>
          </cell>
          <cell r="L566">
            <v>1.1819232000000001E-2</v>
          </cell>
          <cell r="M566">
            <v>-0.37990886000000001</v>
          </cell>
          <cell r="N566">
            <v>1.1495960000000001</v>
          </cell>
          <cell r="O566">
            <v>106</v>
          </cell>
        </row>
        <row r="567">
          <cell r="B567" t="str">
            <v>Lamar Community College</v>
          </cell>
          <cell r="C567" t="str">
            <v>Pueblo</v>
          </cell>
          <cell r="D567" t="str">
            <v>CO</v>
          </cell>
          <cell r="E567">
            <v>48500</v>
          </cell>
          <cell r="F567">
            <v>27600</v>
          </cell>
          <cell r="G567">
            <v>21.668657</v>
          </cell>
          <cell r="H567">
            <v>0.24713303</v>
          </cell>
          <cell r="I567">
            <v>9.9544715999999998</v>
          </cell>
          <cell r="J567">
            <v>0</v>
          </cell>
          <cell r="K567">
            <v>2.1570003</v>
          </cell>
          <cell r="L567">
            <v>0</v>
          </cell>
          <cell r="M567">
            <v>-6.7460922999999999</v>
          </cell>
          <cell r="N567">
            <v>-13.094856999999999</v>
          </cell>
          <cell r="O567">
            <v>142</v>
          </cell>
        </row>
        <row r="568">
          <cell r="B568" t="str">
            <v>George Washington University</v>
          </cell>
          <cell r="C568" t="str">
            <v>Washington DC</v>
          </cell>
          <cell r="D568" t="str">
            <v>DC</v>
          </cell>
          <cell r="E568">
            <v>137300</v>
          </cell>
          <cell r="F568">
            <v>63900</v>
          </cell>
          <cell r="G568">
            <v>5.1041559999999997</v>
          </cell>
          <cell r="H568">
            <v>9.6516724000000007</v>
          </cell>
          <cell r="I568">
            <v>42.251812000000001</v>
          </cell>
          <cell r="J568">
            <v>2.4421569999999999</v>
          </cell>
          <cell r="K568">
            <v>2.1565983000000002</v>
          </cell>
          <cell r="L568">
            <v>0.12465150999999999</v>
          </cell>
          <cell r="M568">
            <v>-2.6410692</v>
          </cell>
          <cell r="N568">
            <v>-6.2173981999999999</v>
          </cell>
          <cell r="O568">
            <v>2117.6666666666601</v>
          </cell>
        </row>
        <row r="569">
          <cell r="B569" t="str">
            <v>Valley City State University</v>
          </cell>
          <cell r="C569" t="str">
            <v>Jamestown</v>
          </cell>
          <cell r="D569" t="str">
            <v>ND</v>
          </cell>
          <cell r="E569">
            <v>62700</v>
          </cell>
          <cell r="F569">
            <v>41800</v>
          </cell>
          <cell r="G569">
            <v>11.091972</v>
          </cell>
          <cell r="H569">
            <v>7.5762995E-2</v>
          </cell>
          <cell r="I569">
            <v>19.425087000000001</v>
          </cell>
          <cell r="J569">
            <v>5.9810578999999996E-3</v>
          </cell>
          <cell r="K569">
            <v>2.1546251999999999</v>
          </cell>
          <cell r="L569">
            <v>6.6341727999999999E-4</v>
          </cell>
          <cell r="M569">
            <v>-3.2640457</v>
          </cell>
          <cell r="N569">
            <v>-16.093342</v>
          </cell>
          <cell r="O569">
            <v>147.666666666666</v>
          </cell>
        </row>
        <row r="570">
          <cell r="B570" t="str">
            <v>University Of Central Arkansas</v>
          </cell>
          <cell r="C570" t="str">
            <v>Little Rock</v>
          </cell>
          <cell r="D570" t="str">
            <v>AR</v>
          </cell>
          <cell r="E570">
            <v>77200</v>
          </cell>
          <cell r="F570">
            <v>38800</v>
          </cell>
          <cell r="G570">
            <v>10.891716000000001</v>
          </cell>
          <cell r="H570">
            <v>0.52578252999999997</v>
          </cell>
          <cell r="I570">
            <v>19.781749999999999</v>
          </cell>
          <cell r="J570">
            <v>1.0380647999999999</v>
          </cell>
          <cell r="K570">
            <v>2.1545719999999999</v>
          </cell>
          <cell r="L570">
            <v>0.11306307</v>
          </cell>
          <cell r="M570">
            <v>0.45249476999999999</v>
          </cell>
          <cell r="N570">
            <v>3.1970098</v>
          </cell>
          <cell r="O570">
            <v>1487.6666666666599</v>
          </cell>
        </row>
        <row r="571">
          <cell r="B571" t="str">
            <v>West Texas A&amp;M University</v>
          </cell>
          <cell r="C571" t="str">
            <v>Amarillo</v>
          </cell>
          <cell r="D571" t="str">
            <v>TX</v>
          </cell>
          <cell r="E571">
            <v>74600</v>
          </cell>
          <cell r="F571">
            <v>39900</v>
          </cell>
          <cell r="G571">
            <v>10.390026000000001</v>
          </cell>
          <cell r="H571">
            <v>0.23893084000000001</v>
          </cell>
          <cell r="I571">
            <v>20.727841999999999</v>
          </cell>
          <cell r="J571">
            <v>0.72282427999999999</v>
          </cell>
          <cell r="K571">
            <v>2.1536281000000002</v>
          </cell>
          <cell r="L571">
            <v>7.5101629000000003E-2</v>
          </cell>
          <cell r="M571">
            <v>-2.8299284</v>
          </cell>
          <cell r="N571">
            <v>-2.6558527999999999</v>
          </cell>
          <cell r="O571">
            <v>906.66666666666595</v>
          </cell>
        </row>
        <row r="572">
          <cell r="B572" t="str">
            <v>Covenant College</v>
          </cell>
          <cell r="C572" t="str">
            <v>Chattanooga</v>
          </cell>
          <cell r="D572" t="str">
            <v>GA</v>
          </cell>
          <cell r="E572">
            <v>86400</v>
          </cell>
          <cell r="F572">
            <v>32300</v>
          </cell>
          <cell r="G572">
            <v>7.2564373</v>
          </cell>
          <cell r="H572">
            <v>3.5558158999999998</v>
          </cell>
          <cell r="I572">
            <v>29.661570000000001</v>
          </cell>
          <cell r="J572">
            <v>2.0998272999999998</v>
          </cell>
          <cell r="K572">
            <v>2.1523731000000002</v>
          </cell>
          <cell r="L572">
            <v>0.15237264</v>
          </cell>
          <cell r="M572">
            <v>-2.4342050999999998</v>
          </cell>
          <cell r="N572">
            <v>-3.8203542000000001</v>
          </cell>
          <cell r="O572">
            <v>206</v>
          </cell>
        </row>
        <row r="573">
          <cell r="B573" t="str">
            <v>Franklin Career Institute</v>
          </cell>
          <cell r="C573" t="str">
            <v>New York</v>
          </cell>
          <cell r="D573" t="str">
            <v>NY</v>
          </cell>
          <cell r="E573">
            <v>25100</v>
          </cell>
          <cell r="F573">
            <v>14400</v>
          </cell>
          <cell r="G573">
            <v>49.979461999999998</v>
          </cell>
          <cell r="H573">
            <v>0.27763093</v>
          </cell>
          <cell r="I573">
            <v>4.3059801999999996</v>
          </cell>
          <cell r="J573">
            <v>3.6804993000000001E-2</v>
          </cell>
          <cell r="K573">
            <v>2.1521056000000001</v>
          </cell>
          <cell r="L573">
            <v>1.8394938E-2</v>
          </cell>
          <cell r="M573">
            <v>-20.665296999999999</v>
          </cell>
          <cell r="N573">
            <v>-18.828115</v>
          </cell>
          <cell r="O573">
            <v>60</v>
          </cell>
        </row>
        <row r="574">
          <cell r="B574" t="str">
            <v>Johns Hopkins University</v>
          </cell>
          <cell r="C574" t="str">
            <v>Baltimore</v>
          </cell>
          <cell r="D574" t="str">
            <v>MD</v>
          </cell>
          <cell r="E574">
            <v>142300</v>
          </cell>
          <cell r="F574">
            <v>75000</v>
          </cell>
          <cell r="G574">
            <v>3.6704926000000002</v>
          </cell>
          <cell r="H574">
            <v>8.8066911999999995</v>
          </cell>
          <cell r="I574">
            <v>58.615566000000001</v>
          </cell>
          <cell r="J574">
            <v>14.696968999999999</v>
          </cell>
          <cell r="K574">
            <v>2.1514802</v>
          </cell>
          <cell r="L574">
            <v>0.53945118000000003</v>
          </cell>
          <cell r="M574">
            <v>-0.49634626999999998</v>
          </cell>
          <cell r="N574">
            <v>-1.8725981</v>
          </cell>
          <cell r="O574">
            <v>927.33333333333303</v>
          </cell>
        </row>
        <row r="575">
          <cell r="B575" t="str">
            <v>Delgado Community College</v>
          </cell>
          <cell r="C575" t="str">
            <v>New Orleans</v>
          </cell>
          <cell r="D575" t="str">
            <v>LA</v>
          </cell>
          <cell r="E575">
            <v>43800</v>
          </cell>
          <cell r="F575">
            <v>25500</v>
          </cell>
          <cell r="G575">
            <v>28.750584</v>
          </cell>
          <cell r="H575">
            <v>0.15217201</v>
          </cell>
          <cell r="I575">
            <v>7.4676185000000004</v>
          </cell>
          <cell r="J575">
            <v>9.2081948999999996E-2</v>
          </cell>
          <cell r="K575">
            <v>2.1469838999999999</v>
          </cell>
          <cell r="L575">
            <v>2.6474098000000001E-2</v>
          </cell>
          <cell r="M575">
            <v>-4.6007012999999999</v>
          </cell>
          <cell r="N575">
            <v>1.1031299999999999</v>
          </cell>
          <cell r="O575">
            <v>2348.3333333333298</v>
          </cell>
        </row>
        <row r="576">
          <cell r="B576" t="str">
            <v>Chattahoochee Valley Community College</v>
          </cell>
          <cell r="C576" t="str">
            <v>Columbus</v>
          </cell>
          <cell r="D576" t="str">
            <v>AL</v>
          </cell>
          <cell r="E576">
            <v>48300</v>
          </cell>
          <cell r="F576">
            <v>27400</v>
          </cell>
          <cell r="G576">
            <v>22.959557</v>
          </cell>
          <cell r="H576">
            <v>0.30609586999999999</v>
          </cell>
          <cell r="I576">
            <v>9.3500595000000004</v>
          </cell>
          <cell r="J576">
            <v>5.6266755000000002E-2</v>
          </cell>
          <cell r="K576">
            <v>2.1467323</v>
          </cell>
          <cell r="L576">
            <v>1.2918598E-2</v>
          </cell>
          <cell r="M576">
            <v>3.0802657999999998</v>
          </cell>
          <cell r="N576">
            <v>9.6271629000000001</v>
          </cell>
          <cell r="O576">
            <v>263</v>
          </cell>
        </row>
        <row r="577">
          <cell r="B577" t="str">
            <v>Charleston Southern University</v>
          </cell>
          <cell r="C577" t="str">
            <v>Charleston</v>
          </cell>
          <cell r="D577" t="str">
            <v>SC</v>
          </cell>
          <cell r="E577">
            <v>70500</v>
          </cell>
          <cell r="F577">
            <v>36900</v>
          </cell>
          <cell r="G577">
            <v>11.976120999999999</v>
          </cell>
          <cell r="H577">
            <v>0.60234100000000002</v>
          </cell>
          <cell r="I577">
            <v>17.914542999999998</v>
          </cell>
          <cell r="J577">
            <v>1.1740363</v>
          </cell>
          <cell r="K577">
            <v>2.1454673</v>
          </cell>
          <cell r="L577">
            <v>0.14060400000000001</v>
          </cell>
          <cell r="M577">
            <v>-2.0198979000000001</v>
          </cell>
          <cell r="N577">
            <v>-1.4134469000000001</v>
          </cell>
          <cell r="O577">
            <v>368</v>
          </cell>
        </row>
        <row r="578">
          <cell r="B578" t="str">
            <v>University Of Southern Mississippi</v>
          </cell>
          <cell r="C578" t="str">
            <v>Hattiesburg</v>
          </cell>
          <cell r="D578" t="str">
            <v>MS</v>
          </cell>
          <cell r="E578">
            <v>76700</v>
          </cell>
          <cell r="F578">
            <v>37200</v>
          </cell>
          <cell r="G578">
            <v>12.657895999999999</v>
          </cell>
          <cell r="H578">
            <v>0.96025521000000003</v>
          </cell>
          <cell r="I578">
            <v>16.938165999999999</v>
          </cell>
          <cell r="J578">
            <v>0.66292512000000003</v>
          </cell>
          <cell r="K578">
            <v>2.1440153</v>
          </cell>
          <cell r="L578">
            <v>8.3912365000000003E-2</v>
          </cell>
          <cell r="M578">
            <v>1.9337218</v>
          </cell>
          <cell r="N578">
            <v>4.3114371</v>
          </cell>
          <cell r="O578">
            <v>1622.6666666666599</v>
          </cell>
        </row>
        <row r="579">
          <cell r="B579" t="str">
            <v>Mercer University</v>
          </cell>
          <cell r="C579" t="str">
            <v>Macon</v>
          </cell>
          <cell r="D579" t="str">
            <v>GA</v>
          </cell>
          <cell r="E579">
            <v>90000</v>
          </cell>
          <cell r="F579">
            <v>46400</v>
          </cell>
          <cell r="G579">
            <v>7.8222880000000004</v>
          </cell>
          <cell r="H579">
            <v>2.2415484999999999</v>
          </cell>
          <cell r="I579">
            <v>27.377473999999999</v>
          </cell>
          <cell r="J579">
            <v>1.4763956</v>
          </cell>
          <cell r="K579">
            <v>2.1415448000000001</v>
          </cell>
          <cell r="L579">
            <v>0.11548791</v>
          </cell>
          <cell r="M579">
            <v>-1.308791</v>
          </cell>
          <cell r="N579">
            <v>-3.9197272999999999</v>
          </cell>
          <cell r="O579">
            <v>580.66666666666595</v>
          </cell>
        </row>
        <row r="580">
          <cell r="B580" t="str">
            <v>University Of Arkansas Community College At Batesville</v>
          </cell>
          <cell r="C580" t="str">
            <v>Batesville</v>
          </cell>
          <cell r="D580" t="str">
            <v>AR</v>
          </cell>
          <cell r="E580">
            <v>48700</v>
          </cell>
          <cell r="F580">
            <v>21400</v>
          </cell>
          <cell r="G580">
            <v>22.807525999999999</v>
          </cell>
          <cell r="H580">
            <v>0.10824578</v>
          </cell>
          <cell r="I580">
            <v>9.3885479000000007</v>
          </cell>
          <cell r="J580">
            <v>2.3122028999999999E-2</v>
          </cell>
          <cell r="K580">
            <v>2.1412957000000001</v>
          </cell>
          <cell r="L580">
            <v>5.2735632999999999E-3</v>
          </cell>
          <cell r="M580">
            <v>0.71930640999999995</v>
          </cell>
          <cell r="N580">
            <v>8.8562306999999993</v>
          </cell>
          <cell r="O580">
            <v>188.333333333333</v>
          </cell>
        </row>
        <row r="581">
          <cell r="B581" t="str">
            <v>Victor Valley Community College</v>
          </cell>
          <cell r="C581" t="str">
            <v>Los Angeles</v>
          </cell>
          <cell r="D581" t="str">
            <v>CA</v>
          </cell>
          <cell r="E581">
            <v>62600</v>
          </cell>
          <cell r="F581">
            <v>25200</v>
          </cell>
          <cell r="G581">
            <v>17.720585</v>
          </cell>
          <cell r="H581">
            <v>0.12299065000000001</v>
          </cell>
          <cell r="I581">
            <v>12.079613</v>
          </cell>
          <cell r="J581">
            <v>0.12948638000000001</v>
          </cell>
          <cell r="K581">
            <v>2.1405780000000001</v>
          </cell>
          <cell r="L581">
            <v>2.2945743000000001E-2</v>
          </cell>
          <cell r="M581">
            <v>4.0724492000000003</v>
          </cell>
          <cell r="N581">
            <v>6.7613272999999996</v>
          </cell>
          <cell r="O581">
            <v>1378.6666666666599</v>
          </cell>
        </row>
        <row r="582">
          <cell r="B582" t="str">
            <v>Eastern New Mexico University</v>
          </cell>
          <cell r="C582" t="str">
            <v>Clovis</v>
          </cell>
          <cell r="D582" t="str">
            <v>NM</v>
          </cell>
          <cell r="E582">
            <v>47200</v>
          </cell>
          <cell r="F582">
            <v>27500</v>
          </cell>
          <cell r="G582">
            <v>22.382048000000001</v>
          </cell>
          <cell r="H582">
            <v>0.18616323000000001</v>
          </cell>
          <cell r="I582">
            <v>9.5608930999999995</v>
          </cell>
          <cell r="J582">
            <v>0.15556574000000001</v>
          </cell>
          <cell r="K582">
            <v>2.1399238</v>
          </cell>
          <cell r="L582">
            <v>3.4818797999999998E-2</v>
          </cell>
          <cell r="M582">
            <v>-4.0019035000000001</v>
          </cell>
          <cell r="N582">
            <v>-7.7154531000000004</v>
          </cell>
          <cell r="O582">
            <v>976</v>
          </cell>
        </row>
        <row r="583">
          <cell r="B583" t="str">
            <v>Hampton University</v>
          </cell>
          <cell r="C583" t="str">
            <v>Newport News</v>
          </cell>
          <cell r="D583" t="str">
            <v>VA</v>
          </cell>
          <cell r="E583">
            <v>79500</v>
          </cell>
          <cell r="F583">
            <v>45900</v>
          </cell>
          <cell r="G583">
            <v>7.9551892000000004</v>
          </cell>
          <cell r="H583">
            <v>0.60856336</v>
          </cell>
          <cell r="I583">
            <v>26.892084000000001</v>
          </cell>
          <cell r="J583">
            <v>0.47313203999999998</v>
          </cell>
          <cell r="K583">
            <v>2.1393160999999998</v>
          </cell>
          <cell r="L583">
            <v>3.7638545000000002E-2</v>
          </cell>
          <cell r="M583">
            <v>-0.24870691</v>
          </cell>
          <cell r="N583">
            <v>-5.3909101000000001</v>
          </cell>
          <cell r="O583">
            <v>922.66666666666595</v>
          </cell>
        </row>
        <row r="584">
          <cell r="B584" t="str">
            <v>North Seattle College</v>
          </cell>
          <cell r="C584" t="str">
            <v>Seattle</v>
          </cell>
          <cell r="D584" t="str">
            <v>WA</v>
          </cell>
          <cell r="E584">
            <v>71200</v>
          </cell>
          <cell r="F584">
            <v>28800</v>
          </cell>
          <cell r="G584">
            <v>11.944084999999999</v>
          </cell>
          <cell r="H584">
            <v>0.77231525999999995</v>
          </cell>
          <cell r="I584">
            <v>17.906593000000001</v>
          </cell>
          <cell r="J584">
            <v>4.6812996000000003E-2</v>
          </cell>
          <cell r="K584">
            <v>2.1387789000000001</v>
          </cell>
          <cell r="L584">
            <v>5.5913841000000001E-3</v>
          </cell>
          <cell r="M584">
            <v>-1.0203169999999999</v>
          </cell>
          <cell r="N584">
            <v>-6.1742520000000001</v>
          </cell>
          <cell r="O584">
            <v>438.666666666666</v>
          </cell>
        </row>
        <row r="585">
          <cell r="B585" t="str">
            <v>Bunker Hill Community College</v>
          </cell>
          <cell r="C585" t="str">
            <v>Boston</v>
          </cell>
          <cell r="D585" t="str">
            <v>MA</v>
          </cell>
          <cell r="E585">
            <v>49500</v>
          </cell>
          <cell r="F585">
            <v>29300</v>
          </cell>
          <cell r="G585">
            <v>19.770063</v>
          </cell>
          <cell r="H585">
            <v>0.63448280000000001</v>
          </cell>
          <cell r="I585">
            <v>10.817116</v>
          </cell>
          <cell r="J585">
            <v>0.24286613000000001</v>
          </cell>
          <cell r="K585">
            <v>2.1385505</v>
          </cell>
          <cell r="L585">
            <v>4.8014790000000002E-2</v>
          </cell>
          <cell r="M585">
            <v>6.3787726999999999</v>
          </cell>
          <cell r="N585">
            <v>5.8564547999999998</v>
          </cell>
          <cell r="O585">
            <v>684.66666666666595</v>
          </cell>
        </row>
        <row r="586">
          <cell r="B586" t="str">
            <v>Louisiana State University System</v>
          </cell>
          <cell r="C586" t="str">
            <v>Baton Rouge</v>
          </cell>
          <cell r="D586" t="str">
            <v>LA</v>
          </cell>
          <cell r="E586">
            <v>94300</v>
          </cell>
          <cell r="F586">
            <v>44000</v>
          </cell>
          <cell r="G586">
            <v>8.6616973999999995</v>
          </cell>
          <cell r="H586">
            <v>1.9956596</v>
          </cell>
          <cell r="I586">
            <v>24.682886</v>
          </cell>
          <cell r="J586">
            <v>1.6826086</v>
          </cell>
          <cell r="K586">
            <v>2.1379568999999998</v>
          </cell>
          <cell r="L586">
            <v>0.14574248000000001</v>
          </cell>
          <cell r="M586">
            <v>-1.7910056000000001</v>
          </cell>
          <cell r="N586">
            <v>-4.1579918999999999</v>
          </cell>
          <cell r="O586">
            <v>6189.3333333333303</v>
          </cell>
        </row>
        <row r="587">
          <cell r="B587" t="str">
            <v>Valencia College</v>
          </cell>
          <cell r="C587" t="str">
            <v>Orlando</v>
          </cell>
          <cell r="D587" t="str">
            <v>FL</v>
          </cell>
          <cell r="E587">
            <v>62000</v>
          </cell>
          <cell r="F587">
            <v>29600</v>
          </cell>
          <cell r="G587">
            <v>15.688421</v>
          </cell>
          <cell r="H587">
            <v>0.71210300999999998</v>
          </cell>
          <cell r="I587">
            <v>13.627250999999999</v>
          </cell>
          <cell r="J587">
            <v>0.25563081999999998</v>
          </cell>
          <cell r="K587">
            <v>2.1379003999999999</v>
          </cell>
          <cell r="L587">
            <v>4.0104437999999999E-2</v>
          </cell>
          <cell r="M587">
            <v>2.1962402000000001</v>
          </cell>
          <cell r="N587">
            <v>6.1827496999999996</v>
          </cell>
          <cell r="O587">
            <v>4958</v>
          </cell>
        </row>
        <row r="588">
          <cell r="B588" t="str">
            <v>University Of Texas At Tyler</v>
          </cell>
          <cell r="C588" t="str">
            <v>Tyler</v>
          </cell>
          <cell r="D588" t="str">
            <v>TX</v>
          </cell>
          <cell r="E588">
            <v>80500</v>
          </cell>
          <cell r="F588">
            <v>40600</v>
          </cell>
          <cell r="G588">
            <v>7.4876250999999998</v>
          </cell>
          <cell r="H588">
            <v>0.99435925000000003</v>
          </cell>
          <cell r="I588">
            <v>28.547768000000001</v>
          </cell>
          <cell r="J588">
            <v>0</v>
          </cell>
          <cell r="K588">
            <v>2.1375498999999998</v>
          </cell>
          <cell r="L588">
            <v>0</v>
          </cell>
          <cell r="M588">
            <v>0.38721066999999998</v>
          </cell>
          <cell r="N588">
            <v>-4.1976174999999998</v>
          </cell>
          <cell r="O588">
            <v>182.666666666666</v>
          </cell>
        </row>
        <row r="589">
          <cell r="B589" t="str">
            <v>Le Cordon Bleu College Of Culinary Arts of Dallas, TX</v>
          </cell>
          <cell r="C589" t="str">
            <v>Dallas</v>
          </cell>
          <cell r="D589" t="str">
            <v>TX</v>
          </cell>
          <cell r="E589">
            <v>64800</v>
          </cell>
          <cell r="F589">
            <v>30200</v>
          </cell>
          <cell r="G589">
            <v>13.342734999999999</v>
          </cell>
          <cell r="H589">
            <v>1.2705333000000001</v>
          </cell>
          <cell r="I589">
            <v>16.012710999999999</v>
          </cell>
          <cell r="J589">
            <v>1.6351561999999999</v>
          </cell>
          <cell r="K589">
            <v>2.1365335000000001</v>
          </cell>
          <cell r="L589">
            <v>0.21817455999999999</v>
          </cell>
          <cell r="M589">
            <v>9.1570482000000002</v>
          </cell>
          <cell r="N589">
            <v>10.628466</v>
          </cell>
          <cell r="O589">
            <v>87.3333333333333</v>
          </cell>
        </row>
        <row r="590">
          <cell r="B590" t="str">
            <v>Howard Payne University</v>
          </cell>
          <cell r="C590" t="str">
            <v>Brownwood</v>
          </cell>
          <cell r="D590" t="str">
            <v>TX</v>
          </cell>
          <cell r="E590">
            <v>69200</v>
          </cell>
          <cell r="F590">
            <v>36800</v>
          </cell>
          <cell r="G590">
            <v>10.496195999999999</v>
          </cell>
          <cell r="H590">
            <v>0.36101951999999998</v>
          </cell>
          <cell r="I590">
            <v>20.33717</v>
          </cell>
          <cell r="J590">
            <v>0.29992953</v>
          </cell>
          <cell r="K590">
            <v>2.1346292</v>
          </cell>
          <cell r="L590">
            <v>3.1481191999999998E-2</v>
          </cell>
          <cell r="M590">
            <v>-2.4946991999999999</v>
          </cell>
          <cell r="N590">
            <v>-5.4159326999999999</v>
          </cell>
          <cell r="O590">
            <v>267.33333333333297</v>
          </cell>
        </row>
        <row r="591">
          <cell r="B591" t="str">
            <v>Three Rivers Community College of Poplar Bluff, MO</v>
          </cell>
          <cell r="C591" t="str">
            <v>Poplar Bluff</v>
          </cell>
          <cell r="D591" t="str">
            <v>MO</v>
          </cell>
          <cell r="E591">
            <v>46700</v>
          </cell>
          <cell r="F591">
            <v>24500</v>
          </cell>
          <cell r="G591">
            <v>22.633379000000001</v>
          </cell>
          <cell r="H591">
            <v>0.12620561999999999</v>
          </cell>
          <cell r="I591">
            <v>9.4232750000000003</v>
          </cell>
          <cell r="J591">
            <v>0.25222447999999997</v>
          </cell>
          <cell r="K591">
            <v>2.1328052999999998</v>
          </cell>
          <cell r="L591">
            <v>5.7086926000000003E-2</v>
          </cell>
          <cell r="M591">
            <v>2.3645668</v>
          </cell>
          <cell r="N591">
            <v>5.8156261000000002</v>
          </cell>
          <cell r="O591">
            <v>621.33333333333303</v>
          </cell>
        </row>
        <row r="592">
          <cell r="B592" t="str">
            <v>Lake Region State College</v>
          </cell>
          <cell r="C592" t="str">
            <v>Devils Lake</v>
          </cell>
          <cell r="D592" t="str">
            <v>ND</v>
          </cell>
          <cell r="E592">
            <v>54300</v>
          </cell>
          <cell r="F592">
            <v>36800</v>
          </cell>
          <cell r="G592">
            <v>15.430664999999999</v>
          </cell>
          <cell r="H592">
            <v>0.23598074999999999</v>
          </cell>
          <cell r="I592">
            <v>13.790234999999999</v>
          </cell>
          <cell r="J592">
            <v>0</v>
          </cell>
          <cell r="K592">
            <v>2.1279249</v>
          </cell>
          <cell r="L592">
            <v>0</v>
          </cell>
          <cell r="M592">
            <v>-5.8159323000000001</v>
          </cell>
          <cell r="N592">
            <v>-12.535786999999999</v>
          </cell>
          <cell r="O592">
            <v>242.666666666666</v>
          </cell>
        </row>
        <row r="593">
          <cell r="B593" t="str">
            <v>Tufts University</v>
          </cell>
          <cell r="C593" t="str">
            <v>Boston</v>
          </cell>
          <cell r="D593" t="str">
            <v>MA</v>
          </cell>
          <cell r="E593">
            <v>187900</v>
          </cell>
          <cell r="F593">
            <v>73100</v>
          </cell>
          <cell r="G593">
            <v>3.42082</v>
          </cell>
          <cell r="H593">
            <v>14.427018</v>
          </cell>
          <cell r="I593">
            <v>62.166511999999997</v>
          </cell>
          <cell r="J593">
            <v>10.319595</v>
          </cell>
          <cell r="K593">
            <v>2.1266045999999998</v>
          </cell>
          <cell r="L593">
            <v>0.35301480000000002</v>
          </cell>
          <cell r="M593">
            <v>-6.7858878000000003E-3</v>
          </cell>
          <cell r="N593">
            <v>-1.8022511000000001</v>
          </cell>
          <cell r="O593">
            <v>1109</v>
          </cell>
        </row>
        <row r="594">
          <cell r="B594" t="str">
            <v>Lewis-Clark State College</v>
          </cell>
          <cell r="C594" t="str">
            <v>Lewiston</v>
          </cell>
          <cell r="D594" t="str">
            <v>ID</v>
          </cell>
          <cell r="E594">
            <v>66000</v>
          </cell>
          <cell r="F594">
            <v>31800</v>
          </cell>
          <cell r="G594">
            <v>12.525315000000001</v>
          </cell>
          <cell r="H594">
            <v>0.29269460000000003</v>
          </cell>
          <cell r="I594">
            <v>16.977716000000001</v>
          </cell>
          <cell r="J594">
            <v>2.8941356000000001E-2</v>
          </cell>
          <cell r="K594">
            <v>2.1265128</v>
          </cell>
          <cell r="L594">
            <v>3.6249959000000001E-3</v>
          </cell>
          <cell r="M594">
            <v>-4.4096989999999998</v>
          </cell>
          <cell r="N594">
            <v>-9.3116350000000008</v>
          </cell>
          <cell r="O594">
            <v>355.33333333333297</v>
          </cell>
        </row>
        <row r="595">
          <cell r="B595" t="str">
            <v>University Of Illinois System</v>
          </cell>
          <cell r="C595" t="str">
            <v>Decatur</v>
          </cell>
          <cell r="D595" t="str">
            <v>IL</v>
          </cell>
          <cell r="E595">
            <v>109000</v>
          </cell>
          <cell r="F595">
            <v>59700</v>
          </cell>
          <cell r="G595">
            <v>5.0846786000000002</v>
          </cell>
          <cell r="H595">
            <v>2.0003836000000002</v>
          </cell>
          <cell r="I595">
            <v>41.679428000000001</v>
          </cell>
          <cell r="J595">
            <v>2.0886469000000001</v>
          </cell>
          <cell r="K595">
            <v>2.1192647999999998</v>
          </cell>
          <cell r="L595">
            <v>0.10620097000000001</v>
          </cell>
          <cell r="M595">
            <v>1.2692698</v>
          </cell>
          <cell r="N595">
            <v>1.0385287000000001</v>
          </cell>
          <cell r="O595">
            <v>9114.6666666666606</v>
          </cell>
        </row>
        <row r="596">
          <cell r="B596" t="str">
            <v>Arkansas Tech University</v>
          </cell>
          <cell r="C596" t="str">
            <v>Russellville</v>
          </cell>
          <cell r="D596" t="str">
            <v>AR</v>
          </cell>
          <cell r="E596">
            <v>63200</v>
          </cell>
          <cell r="F596">
            <v>35100</v>
          </cell>
          <cell r="G596">
            <v>13.475391999999999</v>
          </cell>
          <cell r="H596">
            <v>0.41111043000000003</v>
          </cell>
          <cell r="I596">
            <v>15.711418999999999</v>
          </cell>
          <cell r="J596">
            <v>1.0205972000000001</v>
          </cell>
          <cell r="K596">
            <v>2.1171753</v>
          </cell>
          <cell r="L596">
            <v>0.13752948000000001</v>
          </cell>
          <cell r="M596">
            <v>1.0841078</v>
          </cell>
          <cell r="N596">
            <v>-6.3226200999999996E-2</v>
          </cell>
          <cell r="O596">
            <v>951</v>
          </cell>
        </row>
        <row r="597">
          <cell r="B597" t="str">
            <v>CollegeAmerica Denver</v>
          </cell>
          <cell r="C597" t="str">
            <v>Denver</v>
          </cell>
          <cell r="D597" t="str">
            <v>CO</v>
          </cell>
          <cell r="E597">
            <v>43500</v>
          </cell>
          <cell r="F597">
            <v>20100</v>
          </cell>
          <cell r="G597">
            <v>23.756598</v>
          </cell>
          <cell r="H597">
            <v>0.40832424</v>
          </cell>
          <cell r="I597">
            <v>8.8999185999999995</v>
          </cell>
          <cell r="J597">
            <v>1.5831919999999999</v>
          </cell>
          <cell r="K597">
            <v>2.1143179000000001</v>
          </cell>
          <cell r="L597">
            <v>0.37611254999999999</v>
          </cell>
          <cell r="M597">
            <v>3.0507890999999998</v>
          </cell>
          <cell r="N597">
            <v>2.4045307999999999</v>
          </cell>
          <cell r="O597">
            <v>83</v>
          </cell>
        </row>
        <row r="598">
          <cell r="B598" t="str">
            <v>Holmes Community College</v>
          </cell>
          <cell r="C598" t="str">
            <v>Kosciusko</v>
          </cell>
          <cell r="D598" t="str">
            <v>MS</v>
          </cell>
          <cell r="E598">
            <v>41500</v>
          </cell>
          <cell r="F598">
            <v>25400</v>
          </cell>
          <cell r="G598">
            <v>30.951981</v>
          </cell>
          <cell r="H598">
            <v>0.24553127999999999</v>
          </cell>
          <cell r="I598">
            <v>6.8282619000000002</v>
          </cell>
          <cell r="J598">
            <v>2.1935441999999999E-2</v>
          </cell>
          <cell r="K598">
            <v>2.1134822</v>
          </cell>
          <cell r="L598">
            <v>6.7894538000000003E-3</v>
          </cell>
          <cell r="M598">
            <v>-8.9622621999999996</v>
          </cell>
          <cell r="N598">
            <v>-4.9226055000000004</v>
          </cell>
          <cell r="O598">
            <v>801</v>
          </cell>
        </row>
        <row r="599">
          <cell r="B599" t="str">
            <v>Angelo State University</v>
          </cell>
          <cell r="C599" t="str">
            <v>San Angelo</v>
          </cell>
          <cell r="D599" t="str">
            <v>TX</v>
          </cell>
          <cell r="E599">
            <v>68400</v>
          </cell>
          <cell r="F599">
            <v>38500</v>
          </cell>
          <cell r="G599">
            <v>11.666122</v>
          </cell>
          <cell r="H599">
            <v>0.3909629</v>
          </cell>
          <cell r="I599">
            <v>18.082207</v>
          </cell>
          <cell r="J599">
            <v>2.3366926E-2</v>
          </cell>
          <cell r="K599">
            <v>2.1094922999999999</v>
          </cell>
          <cell r="L599">
            <v>2.7260142000000002E-3</v>
          </cell>
          <cell r="M599">
            <v>-2.0008759</v>
          </cell>
          <cell r="N599">
            <v>-3.3578741999999999</v>
          </cell>
          <cell r="O599">
            <v>1090</v>
          </cell>
        </row>
        <row r="600">
          <cell r="B600" t="str">
            <v>Seward County Community College/Area Technical School</v>
          </cell>
          <cell r="C600" t="str">
            <v>Liberal</v>
          </cell>
          <cell r="D600" t="str">
            <v>KS</v>
          </cell>
          <cell r="E600">
            <v>60600</v>
          </cell>
          <cell r="F600">
            <v>33700</v>
          </cell>
          <cell r="G600">
            <v>11.904278</v>
          </cell>
          <cell r="H600">
            <v>0.30955486999999998</v>
          </cell>
          <cell r="I600">
            <v>17.706802</v>
          </cell>
          <cell r="J600">
            <v>1.1556443E-2</v>
          </cell>
          <cell r="K600">
            <v>2.1078668</v>
          </cell>
          <cell r="L600">
            <v>1.3757111E-3</v>
          </cell>
          <cell r="M600">
            <v>-0.11452004</v>
          </cell>
          <cell r="N600">
            <v>2.9996374000000001</v>
          </cell>
          <cell r="O600">
            <v>245</v>
          </cell>
        </row>
        <row r="601">
          <cell r="B601" t="str">
            <v>Wor-Wic Community College</v>
          </cell>
          <cell r="C601" t="str">
            <v>Dover</v>
          </cell>
          <cell r="D601" t="str">
            <v>MD</v>
          </cell>
          <cell r="E601">
            <v>57700</v>
          </cell>
          <cell r="F601">
            <v>28900</v>
          </cell>
          <cell r="G601">
            <v>18.986471000000002</v>
          </cell>
          <cell r="H601">
            <v>0.34647253</v>
          </cell>
          <cell r="I601">
            <v>11.094049</v>
          </cell>
          <cell r="J601">
            <v>3.0743883999999999E-2</v>
          </cell>
          <cell r="K601">
            <v>2.1063683000000002</v>
          </cell>
          <cell r="L601">
            <v>5.8371782999999998E-3</v>
          </cell>
          <cell r="M601">
            <v>-3.9852333</v>
          </cell>
          <cell r="N601">
            <v>-3.9871519000000002</v>
          </cell>
          <cell r="O601">
            <v>421.5</v>
          </cell>
        </row>
        <row r="602">
          <cell r="B602" t="str">
            <v>Georgian Court University</v>
          </cell>
          <cell r="C602" t="str">
            <v>Toms River</v>
          </cell>
          <cell r="D602" t="str">
            <v>NJ</v>
          </cell>
          <cell r="E602">
            <v>83300</v>
          </cell>
          <cell r="F602">
            <v>41000</v>
          </cell>
          <cell r="G602">
            <v>9.3659353000000003</v>
          </cell>
          <cell r="H602">
            <v>1.305658</v>
          </cell>
          <cell r="I602">
            <v>22.464931</v>
          </cell>
          <cell r="J602">
            <v>0</v>
          </cell>
          <cell r="K602">
            <v>2.1040511</v>
          </cell>
          <cell r="L602">
            <v>0</v>
          </cell>
          <cell r="M602">
            <v>2.1840978</v>
          </cell>
          <cell r="N602">
            <v>2.8156431</v>
          </cell>
          <cell r="O602">
            <v>152.333333333333</v>
          </cell>
        </row>
        <row r="603">
          <cell r="B603" t="str">
            <v>John Brown University</v>
          </cell>
          <cell r="C603" t="str">
            <v>Fayetteville</v>
          </cell>
          <cell r="D603" t="str">
            <v>AR</v>
          </cell>
          <cell r="E603">
            <v>86800</v>
          </cell>
          <cell r="F603">
            <v>35300</v>
          </cell>
          <cell r="G603">
            <v>8.2645531000000005</v>
          </cell>
          <cell r="H603">
            <v>1.8353352999999999</v>
          </cell>
          <cell r="I603">
            <v>25.419872000000002</v>
          </cell>
          <cell r="J603">
            <v>3.6030817999999999E-2</v>
          </cell>
          <cell r="K603">
            <v>2.1008391</v>
          </cell>
          <cell r="L603">
            <v>2.9777864000000002E-3</v>
          </cell>
          <cell r="M603">
            <v>-2.1997746999999999</v>
          </cell>
          <cell r="N603">
            <v>-5.9549775</v>
          </cell>
          <cell r="O603">
            <v>234.5</v>
          </cell>
        </row>
        <row r="604">
          <cell r="B604" t="str">
            <v>Jefferson Community College</v>
          </cell>
          <cell r="C604" t="str">
            <v>Watertown</v>
          </cell>
          <cell r="D604" t="str">
            <v>NY</v>
          </cell>
          <cell r="E604">
            <v>56800</v>
          </cell>
          <cell r="F604">
            <v>28400</v>
          </cell>
          <cell r="G604">
            <v>16.422865000000002</v>
          </cell>
          <cell r="H604">
            <v>0.16235393000000001</v>
          </cell>
          <cell r="I604">
            <v>12.787554</v>
          </cell>
          <cell r="J604">
            <v>0.30605244999999998</v>
          </cell>
          <cell r="K604">
            <v>2.1000825999999999</v>
          </cell>
          <cell r="L604">
            <v>5.0262578000000002E-2</v>
          </cell>
          <cell r="M604">
            <v>-2.0979006</v>
          </cell>
          <cell r="N604">
            <v>-4.8387979999999997</v>
          </cell>
          <cell r="O604">
            <v>677.33333333333303</v>
          </cell>
        </row>
        <row r="605">
          <cell r="B605" t="str">
            <v>California State University, San Marcos</v>
          </cell>
          <cell r="C605" t="str">
            <v>San Diego</v>
          </cell>
          <cell r="D605" t="str">
            <v>CA</v>
          </cell>
          <cell r="E605">
            <v>93600</v>
          </cell>
          <cell r="F605">
            <v>44400</v>
          </cell>
          <cell r="G605">
            <v>9.0011168000000001</v>
          </cell>
          <cell r="H605">
            <v>2.2105000000000001</v>
          </cell>
          <cell r="I605">
            <v>23.293790999999999</v>
          </cell>
          <cell r="J605">
            <v>0</v>
          </cell>
          <cell r="K605">
            <v>2.0967011000000002</v>
          </cell>
          <cell r="L605">
            <v>0</v>
          </cell>
          <cell r="M605">
            <v>-2.3136114999999999</v>
          </cell>
          <cell r="N605">
            <v>-4.3936696</v>
          </cell>
          <cell r="O605">
            <v>427.666666666666</v>
          </cell>
        </row>
        <row r="606">
          <cell r="B606" t="str">
            <v>Lincoln Memorial University</v>
          </cell>
          <cell r="C606" t="str">
            <v>Middlesborough</v>
          </cell>
          <cell r="D606" t="str">
            <v>TN</v>
          </cell>
          <cell r="E606">
            <v>69000</v>
          </cell>
          <cell r="F606">
            <v>40600</v>
          </cell>
          <cell r="G606">
            <v>14.471367000000001</v>
          </cell>
          <cell r="H606">
            <v>0.40947470000000002</v>
          </cell>
          <cell r="I606">
            <v>14.479492</v>
          </cell>
          <cell r="J606">
            <v>5.2947488000000001E-2</v>
          </cell>
          <cell r="K606">
            <v>2.0953803</v>
          </cell>
          <cell r="L606">
            <v>7.6622249999999999E-3</v>
          </cell>
          <cell r="M606">
            <v>-5.5456532999999997</v>
          </cell>
          <cell r="N606">
            <v>-4.3062062000000001</v>
          </cell>
          <cell r="O606">
            <v>111</v>
          </cell>
        </row>
        <row r="607">
          <cell r="B607" t="str">
            <v>Casper College</v>
          </cell>
          <cell r="C607" t="str">
            <v>Casper</v>
          </cell>
          <cell r="D607" t="str">
            <v>WY</v>
          </cell>
          <cell r="E607">
            <v>68000</v>
          </cell>
          <cell r="F607">
            <v>36200</v>
          </cell>
          <cell r="G607">
            <v>10.919309999999999</v>
          </cell>
          <cell r="H607">
            <v>0.34414971</v>
          </cell>
          <cell r="I607">
            <v>19.174250000000001</v>
          </cell>
          <cell r="J607">
            <v>0</v>
          </cell>
          <cell r="K607">
            <v>2.0936956000000002</v>
          </cell>
          <cell r="L607">
            <v>0</v>
          </cell>
          <cell r="M607">
            <v>-3.7647929000000002</v>
          </cell>
          <cell r="N607">
            <v>-12.235408</v>
          </cell>
          <cell r="O607">
            <v>489.33333333333297</v>
          </cell>
        </row>
        <row r="608">
          <cell r="B608" t="str">
            <v>University Of Massachusetts System</v>
          </cell>
          <cell r="C608" t="str">
            <v>Springfield</v>
          </cell>
          <cell r="D608" t="str">
            <v>MA</v>
          </cell>
          <cell r="E608">
            <v>100000</v>
          </cell>
          <cell r="F608">
            <v>51700</v>
          </cell>
          <cell r="G608">
            <v>5.7736897000000003</v>
          </cell>
          <cell r="H608">
            <v>1.1134545</v>
          </cell>
          <cell r="I608">
            <v>36.247653999999997</v>
          </cell>
          <cell r="J608">
            <v>1.0910347</v>
          </cell>
          <cell r="K608">
            <v>2.0928268000000001</v>
          </cell>
          <cell r="L608">
            <v>6.2992960000000001E-2</v>
          </cell>
          <cell r="M608">
            <v>0.37723908</v>
          </cell>
          <cell r="N608">
            <v>-0.37300912000000003</v>
          </cell>
          <cell r="O608">
            <v>6839.3333333333303</v>
          </cell>
        </row>
        <row r="609">
          <cell r="B609" t="str">
            <v>Brenau University</v>
          </cell>
          <cell r="C609" t="str">
            <v>Gainesville</v>
          </cell>
          <cell r="D609" t="str">
            <v>GA</v>
          </cell>
          <cell r="E609">
            <v>87000</v>
          </cell>
          <cell r="F609">
            <v>34600</v>
          </cell>
          <cell r="G609">
            <v>6.7651329000000002</v>
          </cell>
          <cell r="H609">
            <v>3.2275200000000002</v>
          </cell>
          <cell r="I609">
            <v>30.907478000000001</v>
          </cell>
          <cell r="J609">
            <v>2.2872654999999999E-2</v>
          </cell>
          <cell r="K609">
            <v>2.0909320999999998</v>
          </cell>
          <cell r="L609">
            <v>1.5473656E-3</v>
          </cell>
          <cell r="M609">
            <v>5.8714107999999996</v>
          </cell>
          <cell r="N609">
            <v>12.004776</v>
          </cell>
          <cell r="O609">
            <v>114.666666666666</v>
          </cell>
        </row>
        <row r="610">
          <cell r="B610" t="str">
            <v>Cape Cod Community College</v>
          </cell>
          <cell r="C610" t="str">
            <v>Boston</v>
          </cell>
          <cell r="D610" t="str">
            <v>MA</v>
          </cell>
          <cell r="E610">
            <v>67700</v>
          </cell>
          <cell r="F610">
            <v>27300</v>
          </cell>
          <cell r="G610">
            <v>12.728192</v>
          </cell>
          <cell r="H610">
            <v>0.74124014000000005</v>
          </cell>
          <cell r="I610">
            <v>16.408425999999999</v>
          </cell>
          <cell r="J610">
            <v>1.4571959000000001E-2</v>
          </cell>
          <cell r="K610">
            <v>2.0884961999999998</v>
          </cell>
          <cell r="L610">
            <v>1.8547469999999999E-3</v>
          </cell>
          <cell r="M610">
            <v>0.17716128</v>
          </cell>
          <cell r="N610">
            <v>-2.0071359000000002</v>
          </cell>
          <cell r="O610">
            <v>739</v>
          </cell>
        </row>
        <row r="611">
          <cell r="B611" t="str">
            <v>Yale University</v>
          </cell>
          <cell r="C611" t="str">
            <v>Bridgeport</v>
          </cell>
          <cell r="D611" t="str">
            <v>CT</v>
          </cell>
          <cell r="E611">
            <v>199700</v>
          </cell>
          <cell r="F611">
            <v>76000</v>
          </cell>
          <cell r="G611">
            <v>3.6328011</v>
          </cell>
          <cell r="H611">
            <v>17.610744</v>
          </cell>
          <cell r="I611">
            <v>57.303077999999999</v>
          </cell>
          <cell r="J611">
            <v>10.596572999999999</v>
          </cell>
          <cell r="K611">
            <v>2.0817068000000001</v>
          </cell>
          <cell r="L611">
            <v>0.38495239999999997</v>
          </cell>
          <cell r="M611">
            <v>0.24886627</v>
          </cell>
          <cell r="N611">
            <v>-4.9553725999999999E-2</v>
          </cell>
          <cell r="O611">
            <v>1210</v>
          </cell>
        </row>
        <row r="612">
          <cell r="B612" t="str">
            <v>Graceland University</v>
          </cell>
          <cell r="C612" t="str">
            <v>Creston</v>
          </cell>
          <cell r="D612" t="str">
            <v>IA</v>
          </cell>
          <cell r="E612">
            <v>77200</v>
          </cell>
          <cell r="F612">
            <v>39300</v>
          </cell>
          <cell r="G612">
            <v>10.816110999999999</v>
          </cell>
          <cell r="H612">
            <v>5.05221E-2</v>
          </cell>
          <cell r="I612">
            <v>19.241962000000001</v>
          </cell>
          <cell r="J612">
            <v>9.2329948999999994E-2</v>
          </cell>
          <cell r="K612">
            <v>2.0812320999999998</v>
          </cell>
          <cell r="L612">
            <v>9.9865105000000003E-3</v>
          </cell>
          <cell r="M612">
            <v>-5.5067358000000004</v>
          </cell>
          <cell r="N612">
            <v>-5.7531337999999996</v>
          </cell>
          <cell r="O612">
            <v>170.5</v>
          </cell>
        </row>
        <row r="613">
          <cell r="B613" t="str">
            <v>Polk State College</v>
          </cell>
          <cell r="C613" t="str">
            <v>Lakeland</v>
          </cell>
          <cell r="D613" t="str">
            <v>FL</v>
          </cell>
          <cell r="E613">
            <v>59500</v>
          </cell>
          <cell r="F613">
            <v>29700</v>
          </cell>
          <cell r="G613">
            <v>16.730318</v>
          </cell>
          <cell r="H613">
            <v>0.27204418000000002</v>
          </cell>
          <cell r="I613">
            <v>12.424182</v>
          </cell>
          <cell r="J613">
            <v>0.16489736999999999</v>
          </cell>
          <cell r="K613">
            <v>2.0786052000000002</v>
          </cell>
          <cell r="L613">
            <v>2.7587852999999999E-2</v>
          </cell>
          <cell r="M613">
            <v>-1.7090281</v>
          </cell>
          <cell r="N613">
            <v>-0.40236506</v>
          </cell>
          <cell r="O613">
            <v>1263</v>
          </cell>
        </row>
        <row r="614">
          <cell r="B614" t="str">
            <v>Georgia State University</v>
          </cell>
          <cell r="C614" t="str">
            <v>Atlanta</v>
          </cell>
          <cell r="D614" t="str">
            <v>GA</v>
          </cell>
          <cell r="E614">
            <v>82200</v>
          </cell>
          <cell r="F614">
            <v>38900</v>
          </cell>
          <cell r="G614">
            <v>9.3061904999999996</v>
          </cell>
          <cell r="H614">
            <v>1.0490732</v>
          </cell>
          <cell r="I614">
            <v>22.334484</v>
          </cell>
          <cell r="J614">
            <v>0.44640642000000003</v>
          </cell>
          <cell r="K614">
            <v>2.0784897999999998</v>
          </cell>
          <cell r="L614">
            <v>4.1543431999999998E-2</v>
          </cell>
          <cell r="M614">
            <v>2.2270794</v>
          </cell>
          <cell r="N614">
            <v>5.6566257000000002</v>
          </cell>
          <cell r="O614">
            <v>2384.3333333333298</v>
          </cell>
        </row>
        <row r="615">
          <cell r="B615" t="str">
            <v>Palomar College</v>
          </cell>
          <cell r="C615" t="str">
            <v>San Diego</v>
          </cell>
          <cell r="D615" t="str">
            <v>CA</v>
          </cell>
          <cell r="E615">
            <v>73500</v>
          </cell>
          <cell r="F615">
            <v>31500</v>
          </cell>
          <cell r="G615">
            <v>11.757648</v>
          </cell>
          <cell r="H615">
            <v>0.76196629000000005</v>
          </cell>
          <cell r="I615">
            <v>17.672207</v>
          </cell>
          <cell r="J615">
            <v>0.33619145</v>
          </cell>
          <cell r="K615">
            <v>2.0778357999999999</v>
          </cell>
          <cell r="L615">
            <v>3.9528210000000001E-2</v>
          </cell>
          <cell r="M615">
            <v>-4.2151952000000001</v>
          </cell>
          <cell r="N615">
            <v>-7.3145366000000003</v>
          </cell>
          <cell r="O615">
            <v>3595.3333333333298</v>
          </cell>
        </row>
        <row r="616">
          <cell r="B616" t="str">
            <v>Pasco - Hernando State College</v>
          </cell>
          <cell r="C616" t="str">
            <v>Tampa</v>
          </cell>
          <cell r="D616" t="str">
            <v>FL</v>
          </cell>
          <cell r="E616">
            <v>51100</v>
          </cell>
          <cell r="F616">
            <v>25200</v>
          </cell>
          <cell r="G616">
            <v>19.733506999999999</v>
          </cell>
          <cell r="H616">
            <v>0.13715105999999999</v>
          </cell>
          <cell r="I616">
            <v>10.525183999999999</v>
          </cell>
          <cell r="J616">
            <v>0</v>
          </cell>
          <cell r="K616">
            <v>2.0769880000000001</v>
          </cell>
          <cell r="L616">
            <v>0</v>
          </cell>
          <cell r="M616">
            <v>-3.1427531000000002</v>
          </cell>
          <cell r="N616">
            <v>-7.7148937999999996</v>
          </cell>
          <cell r="O616">
            <v>930</v>
          </cell>
        </row>
        <row r="617">
          <cell r="B617" t="str">
            <v>College Of The Mainland</v>
          </cell>
          <cell r="C617" t="str">
            <v>Houston</v>
          </cell>
          <cell r="D617" t="str">
            <v>TX</v>
          </cell>
          <cell r="E617">
            <v>68700</v>
          </cell>
          <cell r="F617">
            <v>30400</v>
          </cell>
          <cell r="G617">
            <v>15.082945</v>
          </cell>
          <cell r="H617">
            <v>0.18317406</v>
          </cell>
          <cell r="I617">
            <v>13.755139</v>
          </cell>
          <cell r="J617">
            <v>0</v>
          </cell>
          <cell r="K617">
            <v>2.0746801000000001</v>
          </cell>
          <cell r="L617">
            <v>0</v>
          </cell>
          <cell r="M617">
            <v>-1.7606725000000001</v>
          </cell>
          <cell r="N617">
            <v>-1.9416511000000001</v>
          </cell>
          <cell r="O617">
            <v>609</v>
          </cell>
        </row>
        <row r="618">
          <cell r="B618" t="str">
            <v>Monmouth University</v>
          </cell>
          <cell r="C618" t="str">
            <v>Toms River</v>
          </cell>
          <cell r="D618" t="str">
            <v>NJ</v>
          </cell>
          <cell r="E618">
            <v>110000</v>
          </cell>
          <cell r="F618">
            <v>51900</v>
          </cell>
          <cell r="G618">
            <v>5.4560876</v>
          </cell>
          <cell r="H618">
            <v>2.2766530999999999</v>
          </cell>
          <cell r="I618">
            <v>38.006293999999997</v>
          </cell>
          <cell r="J618">
            <v>0</v>
          </cell>
          <cell r="K618">
            <v>2.0736568000000002</v>
          </cell>
          <cell r="L618">
            <v>0</v>
          </cell>
          <cell r="M618">
            <v>-1.2125864</v>
          </cell>
          <cell r="N618">
            <v>-4.5488305000000002</v>
          </cell>
          <cell r="O618">
            <v>785</v>
          </cell>
        </row>
        <row r="619">
          <cell r="B619" t="str">
            <v>Tarleton State University</v>
          </cell>
          <cell r="C619" t="str">
            <v>Stephenville</v>
          </cell>
          <cell r="D619" t="str">
            <v>TX</v>
          </cell>
          <cell r="E619">
            <v>75900</v>
          </cell>
          <cell r="F619">
            <v>41000</v>
          </cell>
          <cell r="G619">
            <v>9.1978436000000006</v>
          </cell>
          <cell r="H619">
            <v>0.65374189999999999</v>
          </cell>
          <cell r="I619">
            <v>22.480277999999998</v>
          </cell>
          <cell r="J619">
            <v>0.71560990999999996</v>
          </cell>
          <cell r="K619">
            <v>2.0677009000000002</v>
          </cell>
          <cell r="L619">
            <v>6.5820679000000007E-2</v>
          </cell>
          <cell r="M619">
            <v>-2.4362593000000001</v>
          </cell>
          <cell r="N619">
            <v>-5.2610779000000001</v>
          </cell>
          <cell r="O619">
            <v>960.66666666666595</v>
          </cell>
        </row>
        <row r="620">
          <cell r="B620" t="str">
            <v>Central State University</v>
          </cell>
          <cell r="C620" t="str">
            <v>Dayton</v>
          </cell>
          <cell r="D620" t="str">
            <v>OH</v>
          </cell>
          <cell r="E620">
            <v>40300</v>
          </cell>
          <cell r="F620">
            <v>25200</v>
          </cell>
          <cell r="G620">
            <v>23.948643000000001</v>
          </cell>
          <cell r="H620">
            <v>7.1118496999999998E-3</v>
          </cell>
          <cell r="I620">
            <v>8.6268262999999994</v>
          </cell>
          <cell r="J620">
            <v>0</v>
          </cell>
          <cell r="K620">
            <v>2.0660078999999998</v>
          </cell>
          <cell r="L620">
            <v>0</v>
          </cell>
          <cell r="M620">
            <v>2.4916987000000002</v>
          </cell>
          <cell r="N620">
            <v>2.9989547999999999</v>
          </cell>
          <cell r="O620">
            <v>266</v>
          </cell>
        </row>
        <row r="621">
          <cell r="B621" t="str">
            <v>Ohlone College</v>
          </cell>
          <cell r="C621" t="str">
            <v>San Francisco</v>
          </cell>
          <cell r="D621" t="str">
            <v>CA</v>
          </cell>
          <cell r="E621">
            <v>91100</v>
          </cell>
          <cell r="F621">
            <v>38500</v>
          </cell>
          <cell r="G621">
            <v>7.1223802999999997</v>
          </cell>
          <cell r="H621">
            <v>0.67943281</v>
          </cell>
          <cell r="I621">
            <v>29.00564</v>
          </cell>
          <cell r="J621">
            <v>0.83419650999999995</v>
          </cell>
          <cell r="K621">
            <v>2.0658919999999998</v>
          </cell>
          <cell r="L621">
            <v>5.9414648E-2</v>
          </cell>
          <cell r="M621">
            <v>4.5473908999999999</v>
          </cell>
          <cell r="N621">
            <v>5.3405050999999997</v>
          </cell>
          <cell r="O621">
            <v>1059.3333333333301</v>
          </cell>
        </row>
        <row r="622">
          <cell r="B622" t="str">
            <v>Dallas County Community College District</v>
          </cell>
          <cell r="C622" t="str">
            <v>Dallas</v>
          </cell>
          <cell r="D622" t="str">
            <v>TX</v>
          </cell>
          <cell r="E622">
            <v>59200</v>
          </cell>
          <cell r="F622">
            <v>32300</v>
          </cell>
          <cell r="G622">
            <v>15.445296000000001</v>
          </cell>
          <cell r="H622">
            <v>0.55633032000000004</v>
          </cell>
          <cell r="I622">
            <v>13.343059</v>
          </cell>
          <cell r="J622">
            <v>0.32942173000000002</v>
          </cell>
          <cell r="K622">
            <v>2.0608749</v>
          </cell>
          <cell r="L622">
            <v>5.0880160000000001E-2</v>
          </cell>
          <cell r="M622">
            <v>2.244761</v>
          </cell>
          <cell r="N622">
            <v>6.2880558999999998</v>
          </cell>
          <cell r="O622">
            <v>8513</v>
          </cell>
        </row>
        <row r="623">
          <cell r="B623" t="str">
            <v>St. Lawrence University</v>
          </cell>
          <cell r="C623" t="str">
            <v>Watertown</v>
          </cell>
          <cell r="D623" t="str">
            <v>NY</v>
          </cell>
          <cell r="E623">
            <v>108400</v>
          </cell>
          <cell r="F623">
            <v>49400</v>
          </cell>
          <cell r="G623">
            <v>6.0530480999999998</v>
          </cell>
          <cell r="H623">
            <v>5.2158856</v>
          </cell>
          <cell r="I623">
            <v>34.036777000000001</v>
          </cell>
          <cell r="J623">
            <v>3.3385410000000002</v>
          </cell>
          <cell r="K623">
            <v>2.0602624</v>
          </cell>
          <cell r="L623">
            <v>0.20208350999999999</v>
          </cell>
          <cell r="M623">
            <v>-1.9243703999999999</v>
          </cell>
          <cell r="N623">
            <v>-4.0830587999999999</v>
          </cell>
          <cell r="O623">
            <v>469.33333333333297</v>
          </cell>
        </row>
        <row r="624">
          <cell r="B624" t="str">
            <v>Institute Of Audio Research</v>
          </cell>
          <cell r="C624" t="str">
            <v>New York</v>
          </cell>
          <cell r="D624" t="str">
            <v>NY</v>
          </cell>
          <cell r="E624">
            <v>49200</v>
          </cell>
          <cell r="F624">
            <v>22100</v>
          </cell>
          <cell r="G624">
            <v>18.689361999999999</v>
          </cell>
          <cell r="H624">
            <v>0.96228057</v>
          </cell>
          <cell r="I624">
            <v>11.021737999999999</v>
          </cell>
          <cell r="J624">
            <v>0</v>
          </cell>
          <cell r="K624">
            <v>2.0598923999999998</v>
          </cell>
          <cell r="L624">
            <v>0</v>
          </cell>
          <cell r="M624">
            <v>-4.6264118999999999</v>
          </cell>
          <cell r="N624">
            <v>-15.925378</v>
          </cell>
          <cell r="O624">
            <v>168.5</v>
          </cell>
        </row>
        <row r="625">
          <cell r="B625" t="str">
            <v>Sam Houston State University</v>
          </cell>
          <cell r="C625" t="str">
            <v>Huntsville</v>
          </cell>
          <cell r="D625" t="str">
            <v>TX</v>
          </cell>
          <cell r="E625">
            <v>84000</v>
          </cell>
          <cell r="F625">
            <v>43000</v>
          </cell>
          <cell r="G625">
            <v>9.0871247999999998</v>
          </cell>
          <cell r="H625">
            <v>0.54395813000000004</v>
          </cell>
          <cell r="I625">
            <v>22.619585000000001</v>
          </cell>
          <cell r="J625">
            <v>0.39498812</v>
          </cell>
          <cell r="K625">
            <v>2.0554698</v>
          </cell>
          <cell r="L625">
            <v>3.5893059999999997E-2</v>
          </cell>
          <cell r="M625">
            <v>0.32666358000000001</v>
          </cell>
          <cell r="N625">
            <v>-0.57555020000000001</v>
          </cell>
          <cell r="O625">
            <v>1829.6666666666599</v>
          </cell>
        </row>
        <row r="626">
          <cell r="B626" t="str">
            <v>University Of Arkansas At Little Rock</v>
          </cell>
          <cell r="C626" t="str">
            <v>Little Rock</v>
          </cell>
          <cell r="D626" t="str">
            <v>AR</v>
          </cell>
          <cell r="E626">
            <v>62900</v>
          </cell>
          <cell r="F626">
            <v>30900</v>
          </cell>
          <cell r="G626">
            <v>14.949626</v>
          </cell>
          <cell r="H626">
            <v>0.24463356</v>
          </cell>
          <cell r="I626">
            <v>13.749084</v>
          </cell>
          <cell r="J626">
            <v>0</v>
          </cell>
          <cell r="K626">
            <v>2.0554366000000002</v>
          </cell>
          <cell r="L626">
            <v>0</v>
          </cell>
          <cell r="M626">
            <v>-1.8162086</v>
          </cell>
          <cell r="N626">
            <v>-3.0223806</v>
          </cell>
          <cell r="O626">
            <v>800.33333333333303</v>
          </cell>
        </row>
        <row r="627">
          <cell r="B627" t="str">
            <v>SUNY College Of Technology At Alfred</v>
          </cell>
          <cell r="C627" t="str">
            <v>Olean</v>
          </cell>
          <cell r="D627" t="str">
            <v>NY</v>
          </cell>
          <cell r="E627">
            <v>66700</v>
          </cell>
          <cell r="F627">
            <v>38400</v>
          </cell>
          <cell r="G627">
            <v>12.156185000000001</v>
          </cell>
          <cell r="H627">
            <v>0.40668523000000001</v>
          </cell>
          <cell r="I627">
            <v>16.908048999999998</v>
          </cell>
          <cell r="J627">
            <v>0.40720561</v>
          </cell>
          <cell r="K627">
            <v>2.0553737000000001</v>
          </cell>
          <cell r="L627">
            <v>4.9500666999999998E-2</v>
          </cell>
          <cell r="M627">
            <v>-0.16125378000000001</v>
          </cell>
          <cell r="N627">
            <v>-1.831966</v>
          </cell>
          <cell r="O627">
            <v>661.66666666666595</v>
          </cell>
        </row>
        <row r="628">
          <cell r="B628" t="str">
            <v>University Of Pennsylvania</v>
          </cell>
          <cell r="C628" t="str">
            <v>Philadelphia</v>
          </cell>
          <cell r="D628" t="str">
            <v>PA</v>
          </cell>
          <cell r="E628">
            <v>175300</v>
          </cell>
          <cell r="F628">
            <v>91800</v>
          </cell>
          <cell r="G628">
            <v>3.5353341</v>
          </cell>
          <cell r="H628">
            <v>15.717262</v>
          </cell>
          <cell r="I628">
            <v>58.056877</v>
          </cell>
          <cell r="J628">
            <v>14.458157999999999</v>
          </cell>
          <cell r="K628">
            <v>2.0525045</v>
          </cell>
          <cell r="L628">
            <v>0.51114415999999996</v>
          </cell>
          <cell r="M628">
            <v>0.12114221999999999</v>
          </cell>
          <cell r="N628">
            <v>-0.75424767000000004</v>
          </cell>
          <cell r="O628">
            <v>2228</v>
          </cell>
        </row>
        <row r="629">
          <cell r="B629" t="str">
            <v>Tyler Junior College</v>
          </cell>
          <cell r="C629" t="str">
            <v>Tyler</v>
          </cell>
          <cell r="D629" t="str">
            <v>TX</v>
          </cell>
          <cell r="E629">
            <v>57400</v>
          </cell>
          <cell r="F629">
            <v>29800</v>
          </cell>
          <cell r="G629">
            <v>19.091159999999999</v>
          </cell>
          <cell r="H629">
            <v>0.43405849000000002</v>
          </cell>
          <cell r="I629">
            <v>10.744457000000001</v>
          </cell>
          <cell r="J629">
            <v>0</v>
          </cell>
          <cell r="K629">
            <v>2.0512413999999999</v>
          </cell>
          <cell r="L629">
            <v>0</v>
          </cell>
          <cell r="M629">
            <v>-1.4825842</v>
          </cell>
          <cell r="N629">
            <v>2.3399283999999998</v>
          </cell>
          <cell r="O629">
            <v>1694.6666666666599</v>
          </cell>
        </row>
        <row r="630">
          <cell r="B630" t="str">
            <v>St. Catherine University</v>
          </cell>
          <cell r="C630" t="str">
            <v>Minneapolis</v>
          </cell>
          <cell r="D630" t="str">
            <v>MN</v>
          </cell>
          <cell r="E630">
            <v>84800</v>
          </cell>
          <cell r="F630">
            <v>41500</v>
          </cell>
          <cell r="G630">
            <v>7.3180598999999997</v>
          </cell>
          <cell r="H630">
            <v>1.9832719999999999</v>
          </cell>
          <cell r="I630">
            <v>28.004847000000002</v>
          </cell>
          <cell r="J630">
            <v>3.4273419999999999E-2</v>
          </cell>
          <cell r="K630">
            <v>2.0494115000000002</v>
          </cell>
          <cell r="L630">
            <v>2.5081495000000001E-3</v>
          </cell>
          <cell r="M630">
            <v>1.4777568999999999</v>
          </cell>
          <cell r="N630">
            <v>0.20284921</v>
          </cell>
          <cell r="O630">
            <v>314.666666666666</v>
          </cell>
        </row>
        <row r="631">
          <cell r="B631" t="str">
            <v>Fox College</v>
          </cell>
          <cell r="C631" t="str">
            <v>Chicago</v>
          </cell>
          <cell r="D631" t="str">
            <v>IL</v>
          </cell>
          <cell r="E631">
            <v>70500</v>
          </cell>
          <cell r="F631">
            <v>28000</v>
          </cell>
          <cell r="G631">
            <v>12.217592</v>
          </cell>
          <cell r="H631">
            <v>0.46179128000000003</v>
          </cell>
          <cell r="I631">
            <v>16.763774999999999</v>
          </cell>
          <cell r="J631">
            <v>0.19148684999999999</v>
          </cell>
          <cell r="K631">
            <v>2.0481297999999999</v>
          </cell>
          <cell r="L631">
            <v>2.3395082000000001E-2</v>
          </cell>
          <cell r="M631">
            <v>-4.4854821999999999</v>
          </cell>
          <cell r="N631">
            <v>-10.499375000000001</v>
          </cell>
          <cell r="O631">
            <v>79</v>
          </cell>
        </row>
        <row r="632">
          <cell r="B632" t="str">
            <v>Minot State University</v>
          </cell>
          <cell r="C632" t="str">
            <v>Minot</v>
          </cell>
          <cell r="D632" t="str">
            <v>ND</v>
          </cell>
          <cell r="E632">
            <v>64400</v>
          </cell>
          <cell r="F632">
            <v>38000</v>
          </cell>
          <cell r="G632">
            <v>9.3943577000000005</v>
          </cell>
          <cell r="H632">
            <v>0.27470907999999999</v>
          </cell>
          <cell r="I632">
            <v>21.798105</v>
          </cell>
          <cell r="J632">
            <v>0.63482892999999996</v>
          </cell>
          <cell r="K632">
            <v>2.0477919999999998</v>
          </cell>
          <cell r="L632">
            <v>5.9638098E-2</v>
          </cell>
          <cell r="M632">
            <v>-4.0839724999999998</v>
          </cell>
          <cell r="N632">
            <v>-14.040139</v>
          </cell>
          <cell r="O632">
            <v>547</v>
          </cell>
        </row>
        <row r="633">
          <cell r="B633" t="str">
            <v>Bethany College of Bethany, WV</v>
          </cell>
          <cell r="C633" t="str">
            <v>Steubenville</v>
          </cell>
          <cell r="D633" t="str">
            <v>WV</v>
          </cell>
          <cell r="E633">
            <v>77600</v>
          </cell>
          <cell r="F633">
            <v>42400</v>
          </cell>
          <cell r="G633">
            <v>7.4241280999999999</v>
          </cell>
          <cell r="H633">
            <v>0.19767335</v>
          </cell>
          <cell r="I633">
            <v>27.571062000000001</v>
          </cell>
          <cell r="J633">
            <v>0.10004617</v>
          </cell>
          <cell r="K633">
            <v>2.0469108</v>
          </cell>
          <cell r="L633">
            <v>7.4275549999999997E-3</v>
          </cell>
          <cell r="M633">
            <v>-0.46117090999999999</v>
          </cell>
          <cell r="N633">
            <v>1.5312785</v>
          </cell>
          <cell r="O633">
            <v>210</v>
          </cell>
        </row>
        <row r="634">
          <cell r="B634" t="str">
            <v>Philadelphia University</v>
          </cell>
          <cell r="C634" t="str">
            <v>Philadelphia</v>
          </cell>
          <cell r="D634" t="str">
            <v>PA</v>
          </cell>
          <cell r="E634">
            <v>99600</v>
          </cell>
          <cell r="F634">
            <v>49900</v>
          </cell>
          <cell r="G634">
            <v>4.7852062999999996</v>
          </cell>
          <cell r="H634">
            <v>1.6687691</v>
          </cell>
          <cell r="I634">
            <v>42.71978</v>
          </cell>
          <cell r="J634">
            <v>2.7922517999999998</v>
          </cell>
          <cell r="K634">
            <v>2.0442296999999998</v>
          </cell>
          <cell r="L634">
            <v>0.13361502</v>
          </cell>
          <cell r="M634">
            <v>-1.8004004</v>
          </cell>
          <cell r="N634">
            <v>-8.3909502000000007</v>
          </cell>
          <cell r="O634">
            <v>494</v>
          </cell>
        </row>
        <row r="635">
          <cell r="B635" t="str">
            <v>Redlands Community College</v>
          </cell>
          <cell r="C635" t="str">
            <v>Oklahoma City</v>
          </cell>
          <cell r="D635" t="str">
            <v>OK</v>
          </cell>
          <cell r="E635">
            <v>54600</v>
          </cell>
          <cell r="F635">
            <v>28400</v>
          </cell>
          <cell r="G635">
            <v>15.196209</v>
          </cell>
          <cell r="H635">
            <v>0.12213073000000001</v>
          </cell>
          <cell r="I635">
            <v>13.451708999999999</v>
          </cell>
          <cell r="J635">
            <v>4.3998930999999998E-2</v>
          </cell>
          <cell r="K635">
            <v>2.0441495999999999</v>
          </cell>
          <cell r="L635">
            <v>6.6861691999999997E-3</v>
          </cell>
          <cell r="M635">
            <v>-2.5983733999999998</v>
          </cell>
          <cell r="N635">
            <v>-7.4013495000000002</v>
          </cell>
          <cell r="O635">
            <v>283.33333333333297</v>
          </cell>
        </row>
        <row r="636">
          <cell r="B636" t="str">
            <v>Citrus Community College</v>
          </cell>
          <cell r="C636" t="str">
            <v>Los Angeles</v>
          </cell>
          <cell r="D636" t="str">
            <v>CA</v>
          </cell>
          <cell r="E636">
            <v>66500</v>
          </cell>
          <cell r="F636">
            <v>28100</v>
          </cell>
          <cell r="G636">
            <v>14.061030000000001</v>
          </cell>
          <cell r="H636">
            <v>0.40365303000000002</v>
          </cell>
          <cell r="I636">
            <v>14.537412</v>
          </cell>
          <cell r="J636">
            <v>0.63414663000000004</v>
          </cell>
          <cell r="K636">
            <v>2.0441101000000002</v>
          </cell>
          <cell r="L636">
            <v>8.9167549999999998E-2</v>
          </cell>
          <cell r="M636">
            <v>-1.2416952000000001</v>
          </cell>
          <cell r="N636">
            <v>-3.1449191999999999</v>
          </cell>
          <cell r="O636">
            <v>2030.6666666666599</v>
          </cell>
        </row>
        <row r="637">
          <cell r="B637" t="str">
            <v>State University Of New York College At Plattsburgh</v>
          </cell>
          <cell r="C637" t="str">
            <v>Plattsburgh</v>
          </cell>
          <cell r="D637" t="str">
            <v>NY</v>
          </cell>
          <cell r="E637">
            <v>91400</v>
          </cell>
          <cell r="F637">
            <v>44600</v>
          </cell>
          <cell r="G637">
            <v>8.2869185999999999</v>
          </cell>
          <cell r="H637">
            <v>0.33409643</v>
          </cell>
          <cell r="I637">
            <v>24.627199000000001</v>
          </cell>
          <cell r="J637">
            <v>0.92566406999999995</v>
          </cell>
          <cell r="K637">
            <v>2.0408360999999999</v>
          </cell>
          <cell r="L637">
            <v>7.6709025E-2</v>
          </cell>
          <cell r="M637">
            <v>-1.8292788</v>
          </cell>
          <cell r="N637">
            <v>-2.7215259000000001</v>
          </cell>
          <cell r="O637">
            <v>872</v>
          </cell>
        </row>
        <row r="638">
          <cell r="B638" t="str">
            <v>North Arkansas College</v>
          </cell>
          <cell r="C638" t="str">
            <v>Harrison</v>
          </cell>
          <cell r="D638" t="str">
            <v>AR</v>
          </cell>
          <cell r="E638">
            <v>45000</v>
          </cell>
          <cell r="F638">
            <v>25400</v>
          </cell>
          <cell r="G638">
            <v>22.416376</v>
          </cell>
          <cell r="H638">
            <v>0.16055733</v>
          </cell>
          <cell r="I638">
            <v>9.0950451000000001</v>
          </cell>
          <cell r="J638">
            <v>0</v>
          </cell>
          <cell r="K638">
            <v>2.0387795</v>
          </cell>
          <cell r="L638">
            <v>0</v>
          </cell>
          <cell r="M638">
            <v>-0.42154211000000003</v>
          </cell>
          <cell r="N638">
            <v>-1.3694131</v>
          </cell>
          <cell r="O638">
            <v>331.33333333333297</v>
          </cell>
        </row>
        <row r="639">
          <cell r="B639" t="str">
            <v>Brandeis University</v>
          </cell>
          <cell r="C639" t="str">
            <v>Boston</v>
          </cell>
          <cell r="D639" t="str">
            <v>MA</v>
          </cell>
          <cell r="E639">
            <v>142700</v>
          </cell>
          <cell r="F639">
            <v>63100</v>
          </cell>
          <cell r="G639">
            <v>4.0012894000000001</v>
          </cell>
          <cell r="H639">
            <v>8.6154279999999996</v>
          </cell>
          <cell r="I639">
            <v>50.940468000000003</v>
          </cell>
          <cell r="J639">
            <v>9.4620418999999991</v>
          </cell>
          <cell r="K639">
            <v>2.0382755000000001</v>
          </cell>
          <cell r="L639">
            <v>0.37860364000000002</v>
          </cell>
          <cell r="M639">
            <v>1.1490062000000001</v>
          </cell>
          <cell r="N639">
            <v>1.4029362999999999</v>
          </cell>
          <cell r="O639">
            <v>715</v>
          </cell>
        </row>
        <row r="640">
          <cell r="B640" t="str">
            <v>William Carey University</v>
          </cell>
          <cell r="C640" t="str">
            <v>Hattiesburg</v>
          </cell>
          <cell r="D640" t="str">
            <v>MS</v>
          </cell>
          <cell r="E640">
            <v>66500</v>
          </cell>
          <cell r="F640">
            <v>31700</v>
          </cell>
          <cell r="G640">
            <v>15.107430000000001</v>
          </cell>
          <cell r="H640">
            <v>0.84162831000000005</v>
          </cell>
          <cell r="I640">
            <v>13.485063999999999</v>
          </cell>
          <cell r="J640">
            <v>1.184742</v>
          </cell>
          <cell r="K640">
            <v>2.0372465000000002</v>
          </cell>
          <cell r="L640">
            <v>0.17898406</v>
          </cell>
          <cell r="M640">
            <v>-4.0794902000000004</v>
          </cell>
          <cell r="N640">
            <v>-4.4496821999999998</v>
          </cell>
          <cell r="O640">
            <v>180.666666666666</v>
          </cell>
        </row>
        <row r="641">
          <cell r="B641" t="str">
            <v>University Of New Mexico</v>
          </cell>
          <cell r="C641" t="str">
            <v>Albuquerque</v>
          </cell>
          <cell r="D641" t="str">
            <v>NM</v>
          </cell>
          <cell r="E641">
            <v>73900</v>
          </cell>
          <cell r="F641">
            <v>34900</v>
          </cell>
          <cell r="G641">
            <v>13.551674999999999</v>
          </cell>
          <cell r="H641">
            <v>0.56410974000000003</v>
          </cell>
          <cell r="I641">
            <v>15.026551</v>
          </cell>
          <cell r="J641">
            <v>0.27315172999999998</v>
          </cell>
          <cell r="K641">
            <v>2.0363495</v>
          </cell>
          <cell r="L641">
            <v>3.7016634E-2</v>
          </cell>
          <cell r="M641">
            <v>0.14991403</v>
          </cell>
          <cell r="N641">
            <v>-7.2337128000000001E-2</v>
          </cell>
          <cell r="O641">
            <v>3079.8333333333298</v>
          </cell>
        </row>
        <row r="642">
          <cell r="B642" t="str">
            <v>Paine College</v>
          </cell>
          <cell r="C642" t="str">
            <v>Aiken</v>
          </cell>
          <cell r="D642" t="str">
            <v>GA</v>
          </cell>
          <cell r="E642">
            <v>36800</v>
          </cell>
          <cell r="F642">
            <v>34100</v>
          </cell>
          <cell r="G642">
            <v>30.075237000000001</v>
          </cell>
          <cell r="H642">
            <v>8.3906337999999997E-2</v>
          </cell>
          <cell r="I642">
            <v>6.7691989000000001</v>
          </cell>
          <cell r="J642">
            <v>2.4708665000000001E-3</v>
          </cell>
          <cell r="K642">
            <v>2.0358527</v>
          </cell>
          <cell r="L642">
            <v>7.4311905E-4</v>
          </cell>
          <cell r="M642">
            <v>-6.1955289999999996</v>
          </cell>
          <cell r="N642">
            <v>5.1650872000000003</v>
          </cell>
          <cell r="O642">
            <v>176</v>
          </cell>
        </row>
        <row r="643">
          <cell r="B643" t="str">
            <v>Sage Colleges</v>
          </cell>
          <cell r="C643" t="str">
            <v>Albany</v>
          </cell>
          <cell r="D643" t="str">
            <v>NY</v>
          </cell>
          <cell r="E643">
            <v>77900</v>
          </cell>
          <cell r="F643">
            <v>35300</v>
          </cell>
          <cell r="G643">
            <v>11.645994</v>
          </cell>
          <cell r="H643">
            <v>1.1038844999999999</v>
          </cell>
          <cell r="I643">
            <v>17.467226</v>
          </cell>
          <cell r="J643">
            <v>6.1287962000000001E-2</v>
          </cell>
          <cell r="K643">
            <v>2.0342321000000001</v>
          </cell>
          <cell r="L643">
            <v>7.1375928999999998E-3</v>
          </cell>
          <cell r="M643">
            <v>-6.8935416999999999E-2</v>
          </cell>
          <cell r="N643">
            <v>-5.4242330000000001</v>
          </cell>
          <cell r="O643">
            <v>332</v>
          </cell>
        </row>
        <row r="644">
          <cell r="B644" t="str">
            <v>Ecpi University And Skyline Colleges</v>
          </cell>
          <cell r="C644" t="str">
            <v>Virginia Beach</v>
          </cell>
          <cell r="D644" t="str">
            <v>VA</v>
          </cell>
          <cell r="E644">
            <v>53100</v>
          </cell>
          <cell r="F644">
            <v>30600</v>
          </cell>
          <cell r="G644">
            <v>19.131513999999999</v>
          </cell>
          <cell r="H644">
            <v>0.29589346</v>
          </cell>
          <cell r="I644">
            <v>10.591385000000001</v>
          </cell>
          <cell r="J644">
            <v>0</v>
          </cell>
          <cell r="K644">
            <v>2.0262921</v>
          </cell>
          <cell r="L644">
            <v>0</v>
          </cell>
          <cell r="M644">
            <v>-0.51352942000000001</v>
          </cell>
          <cell r="N644">
            <v>2.3039366999999999</v>
          </cell>
          <cell r="O644">
            <v>766</v>
          </cell>
        </row>
        <row r="645">
          <cell r="B645" t="str">
            <v>Boston University</v>
          </cell>
          <cell r="C645" t="str">
            <v>Boston</v>
          </cell>
          <cell r="D645" t="str">
            <v>MA</v>
          </cell>
          <cell r="E645">
            <v>126800</v>
          </cell>
          <cell r="F645">
            <v>62000</v>
          </cell>
          <cell r="G645">
            <v>4.0002326999999998</v>
          </cell>
          <cell r="H645">
            <v>7.5743399</v>
          </cell>
          <cell r="I645">
            <v>50.435001</v>
          </cell>
          <cell r="J645">
            <v>3.8561999999999999</v>
          </cell>
          <cell r="K645">
            <v>2.0175173000000002</v>
          </cell>
          <cell r="L645">
            <v>0.15425696999999999</v>
          </cell>
          <cell r="M645">
            <v>-0.10322683000000001</v>
          </cell>
          <cell r="N645">
            <v>-2.4857347000000001</v>
          </cell>
          <cell r="O645">
            <v>3427.6666666666601</v>
          </cell>
        </row>
        <row r="646">
          <cell r="B646" t="str">
            <v>Advanced Institute Of Hair Design</v>
          </cell>
          <cell r="C646" t="str">
            <v>Milwaukee</v>
          </cell>
          <cell r="D646" t="str">
            <v>WI</v>
          </cell>
          <cell r="E646">
            <v>78100</v>
          </cell>
          <cell r="F646">
            <v>24300</v>
          </cell>
          <cell r="G646">
            <v>2.5902088000000001</v>
          </cell>
          <cell r="H646">
            <v>0.14379369</v>
          </cell>
          <cell r="I646">
            <v>77.881293999999997</v>
          </cell>
          <cell r="J646">
            <v>0.37604453999999998</v>
          </cell>
          <cell r="K646">
            <v>2.0172881999999999</v>
          </cell>
          <cell r="L646">
            <v>9.7403387000000001E-3</v>
          </cell>
          <cell r="M646">
            <v>3.5261068</v>
          </cell>
          <cell r="N646">
            <v>12.582043000000001</v>
          </cell>
          <cell r="O646">
            <v>58</v>
          </cell>
        </row>
        <row r="647">
          <cell r="B647" t="str">
            <v>University Of Science &amp; Arts Of Oklahoma</v>
          </cell>
          <cell r="C647" t="str">
            <v>Chickasha</v>
          </cell>
          <cell r="D647" t="str">
            <v>OK</v>
          </cell>
          <cell r="E647">
            <v>59400</v>
          </cell>
          <cell r="F647">
            <v>28400</v>
          </cell>
          <cell r="G647">
            <v>14.598457</v>
          </cell>
          <cell r="H647">
            <v>0.21156170999999999</v>
          </cell>
          <cell r="I647">
            <v>13.815785999999999</v>
          </cell>
          <cell r="J647">
            <v>4.2625996999999999E-2</v>
          </cell>
          <cell r="K647">
            <v>2.0168917</v>
          </cell>
          <cell r="L647">
            <v>6.2227380000000002E-3</v>
          </cell>
          <cell r="M647">
            <v>-4.6139884000000002</v>
          </cell>
          <cell r="N647">
            <v>-10.212422999999999</v>
          </cell>
          <cell r="O647">
            <v>214.333333333333</v>
          </cell>
        </row>
        <row r="648">
          <cell r="B648" t="str">
            <v>Western New England University</v>
          </cell>
          <cell r="C648" t="str">
            <v>Springfield</v>
          </cell>
          <cell r="D648" t="str">
            <v>MA</v>
          </cell>
          <cell r="E648">
            <v>99300</v>
          </cell>
          <cell r="F648">
            <v>57100</v>
          </cell>
          <cell r="G648">
            <v>3.8180860999999999</v>
          </cell>
          <cell r="H648">
            <v>0.53194469</v>
          </cell>
          <cell r="I648">
            <v>52.819980999999999</v>
          </cell>
          <cell r="J648">
            <v>1.8813093000000001</v>
          </cell>
          <cell r="K648">
            <v>2.0167123999999998</v>
          </cell>
          <cell r="L648">
            <v>7.1830004000000003E-2</v>
          </cell>
          <cell r="M648">
            <v>-1.1223156000000001</v>
          </cell>
          <cell r="N648">
            <v>-4.9512929999999997</v>
          </cell>
          <cell r="O648">
            <v>488.666666666666</v>
          </cell>
        </row>
        <row r="649">
          <cell r="B649" t="str">
            <v>Peninsula College</v>
          </cell>
          <cell r="C649" t="str">
            <v>Port Angeles</v>
          </cell>
          <cell r="D649" t="str">
            <v>WA</v>
          </cell>
          <cell r="E649">
            <v>64900</v>
          </cell>
          <cell r="F649">
            <v>23600</v>
          </cell>
          <cell r="G649">
            <v>15.143770999999999</v>
          </cell>
          <cell r="H649">
            <v>0.59847843999999994</v>
          </cell>
          <cell r="I649">
            <v>13.313685</v>
          </cell>
          <cell r="J649">
            <v>8.9676373000000004E-2</v>
          </cell>
          <cell r="K649">
            <v>2.0161940999999999</v>
          </cell>
          <cell r="L649">
            <v>1.3580385E-2</v>
          </cell>
          <cell r="M649">
            <v>-1.0614648</v>
          </cell>
          <cell r="N649">
            <v>-1.7955551999999999</v>
          </cell>
          <cell r="O649">
            <v>316</v>
          </cell>
        </row>
        <row r="650">
          <cell r="B650" t="str">
            <v>Widener University</v>
          </cell>
          <cell r="C650" t="str">
            <v>Philadelphia</v>
          </cell>
          <cell r="D650" t="str">
            <v>PA</v>
          </cell>
          <cell r="E650">
            <v>96000</v>
          </cell>
          <cell r="F650">
            <v>53400</v>
          </cell>
          <cell r="G650">
            <v>6.0739812999999998</v>
          </cell>
          <cell r="H650">
            <v>1.2485444999999999</v>
          </cell>
          <cell r="I650">
            <v>33.165863000000002</v>
          </cell>
          <cell r="J650">
            <v>1.0822448</v>
          </cell>
          <cell r="K650">
            <v>2.0144885000000001</v>
          </cell>
          <cell r="L650">
            <v>6.5735340000000003E-2</v>
          </cell>
          <cell r="M650">
            <v>-1.7209448000000001</v>
          </cell>
          <cell r="N650">
            <v>-5.4161897000000003</v>
          </cell>
          <cell r="O650">
            <v>482.33333333333297</v>
          </cell>
        </row>
        <row r="651">
          <cell r="B651" t="str">
            <v>Misericordia  University</v>
          </cell>
          <cell r="C651" t="str">
            <v>Scranton</v>
          </cell>
          <cell r="D651" t="str">
            <v>PA</v>
          </cell>
          <cell r="E651">
            <v>85000</v>
          </cell>
          <cell r="F651">
            <v>50200</v>
          </cell>
          <cell r="G651">
            <v>7.5679622000000002</v>
          </cell>
          <cell r="H651">
            <v>1.5433965000000001</v>
          </cell>
          <cell r="I651">
            <v>26.605146000000001</v>
          </cell>
          <cell r="J651">
            <v>1.3347609E-2</v>
          </cell>
          <cell r="K651">
            <v>2.0134675999999998</v>
          </cell>
          <cell r="L651">
            <v>1.0101419999999999E-3</v>
          </cell>
          <cell r="M651">
            <v>-2.8637712</v>
          </cell>
          <cell r="N651">
            <v>-5.2920761000000001</v>
          </cell>
          <cell r="O651">
            <v>237.333333333333</v>
          </cell>
        </row>
        <row r="652">
          <cell r="B652" t="str">
            <v>Paul Smith's College Of Arts &amp; Sciences</v>
          </cell>
          <cell r="C652" t="str">
            <v>Plattsburgh</v>
          </cell>
          <cell r="D652" t="str">
            <v>NY</v>
          </cell>
          <cell r="E652">
            <v>76300</v>
          </cell>
          <cell r="F652">
            <v>34000</v>
          </cell>
          <cell r="G652">
            <v>11.007941000000001</v>
          </cell>
          <cell r="H652">
            <v>0.18555951000000001</v>
          </cell>
          <cell r="I652">
            <v>18.289239999999999</v>
          </cell>
          <cell r="J652">
            <v>0</v>
          </cell>
          <cell r="K652">
            <v>2.0132688999999999</v>
          </cell>
          <cell r="L652">
            <v>0</v>
          </cell>
          <cell r="M652">
            <v>-3.7144216999999999</v>
          </cell>
          <cell r="N652">
            <v>-7.9900026000000004</v>
          </cell>
          <cell r="O652">
            <v>252</v>
          </cell>
        </row>
        <row r="653">
          <cell r="B653" t="str">
            <v>Portland State University</v>
          </cell>
          <cell r="C653" t="str">
            <v>Portland</v>
          </cell>
          <cell r="D653" t="str">
            <v>OR</v>
          </cell>
          <cell r="E653">
            <v>86900</v>
          </cell>
          <cell r="F653">
            <v>37200</v>
          </cell>
          <cell r="G653">
            <v>8.3449820999999993</v>
          </cell>
          <cell r="H653">
            <v>1.7971348</v>
          </cell>
          <cell r="I653">
            <v>24.099758000000001</v>
          </cell>
          <cell r="J653">
            <v>1.7179580999999999</v>
          </cell>
          <cell r="K653">
            <v>2.0111205999999999</v>
          </cell>
          <cell r="L653">
            <v>0.1433633</v>
          </cell>
          <cell r="M653">
            <v>-4.5368104999999999E-2</v>
          </cell>
          <cell r="N653">
            <v>-1.5161340000000001</v>
          </cell>
          <cell r="O653">
            <v>1156.3333333333301</v>
          </cell>
        </row>
        <row r="654">
          <cell r="B654" t="str">
            <v>Midwest Technical Institute</v>
          </cell>
          <cell r="C654" t="str">
            <v>Jackson</v>
          </cell>
          <cell r="D654" t="str">
            <v>MS</v>
          </cell>
          <cell r="E654">
            <v>47900</v>
          </cell>
          <cell r="F654">
            <v>24700</v>
          </cell>
          <cell r="G654">
            <v>19.562695000000001</v>
          </cell>
          <cell r="H654">
            <v>5.05221E-2</v>
          </cell>
          <cell r="I654">
            <v>10.273649000000001</v>
          </cell>
          <cell r="J654">
            <v>2.2230728000000002E-2</v>
          </cell>
          <cell r="K654">
            <v>2.0098026</v>
          </cell>
          <cell r="L654">
            <v>4.3489295000000002E-3</v>
          </cell>
          <cell r="M654">
            <v>12.899679000000001</v>
          </cell>
          <cell r="N654">
            <v>-6.8463115999999999</v>
          </cell>
          <cell r="O654">
            <v>56</v>
          </cell>
        </row>
        <row r="655">
          <cell r="B655" t="str">
            <v>Linn State Technical College</v>
          </cell>
          <cell r="C655" t="str">
            <v>Columbia</v>
          </cell>
          <cell r="D655" t="str">
            <v>MO</v>
          </cell>
          <cell r="E655">
            <v>66800</v>
          </cell>
          <cell r="F655">
            <v>40600</v>
          </cell>
          <cell r="G655">
            <v>10.33121</v>
          </cell>
          <cell r="H655">
            <v>0.11404095</v>
          </cell>
          <cell r="I655">
            <v>19.440708000000001</v>
          </cell>
          <cell r="J655">
            <v>3.9189301000000003E-2</v>
          </cell>
          <cell r="K655">
            <v>2.0084602999999999</v>
          </cell>
          <cell r="L655">
            <v>4.0487288E-3</v>
          </cell>
          <cell r="M655">
            <v>-4.3939548000000004</v>
          </cell>
          <cell r="N655">
            <v>-8.3027476999999994</v>
          </cell>
          <cell r="O655">
            <v>302.666666666666</v>
          </cell>
        </row>
        <row r="656">
          <cell r="B656" t="str">
            <v>Southwestern Oregon Community College</v>
          </cell>
          <cell r="C656" t="str">
            <v>Roseburg</v>
          </cell>
          <cell r="D656" t="str">
            <v>OR</v>
          </cell>
          <cell r="E656">
            <v>59700</v>
          </cell>
          <cell r="F656">
            <v>27600</v>
          </cell>
          <cell r="G656">
            <v>15.584023999999999</v>
          </cell>
          <cell r="H656">
            <v>0.39634870999999999</v>
          </cell>
          <cell r="I656">
            <v>12.883759</v>
          </cell>
          <cell r="J656">
            <v>2.6163179000000002E-2</v>
          </cell>
          <cell r="K656">
            <v>2.0078081999999999</v>
          </cell>
          <cell r="L656">
            <v>4.0772762000000004E-3</v>
          </cell>
          <cell r="M656">
            <v>2.5584180000000001</v>
          </cell>
          <cell r="N656">
            <v>-0.66540891000000002</v>
          </cell>
          <cell r="O656">
            <v>311</v>
          </cell>
        </row>
        <row r="657">
          <cell r="B657" t="str">
            <v>Colorado Mesa University</v>
          </cell>
          <cell r="C657" t="str">
            <v>Grand Junction</v>
          </cell>
          <cell r="D657" t="str">
            <v>CO</v>
          </cell>
          <cell r="E657">
            <v>75800</v>
          </cell>
          <cell r="F657">
            <v>35000</v>
          </cell>
          <cell r="G657">
            <v>8.8197489000000004</v>
          </cell>
          <cell r="H657">
            <v>0.55303621000000003</v>
          </cell>
          <cell r="I657">
            <v>22.757121999999999</v>
          </cell>
          <cell r="J657">
            <v>0.76079010999999996</v>
          </cell>
          <cell r="K657">
            <v>2.0071208</v>
          </cell>
          <cell r="L657">
            <v>6.7099772000000002E-2</v>
          </cell>
          <cell r="M657">
            <v>-0.89295219999999997</v>
          </cell>
          <cell r="N657">
            <v>-3.6209543000000002</v>
          </cell>
          <cell r="O657">
            <v>968</v>
          </cell>
        </row>
        <row r="658">
          <cell r="B658" t="str">
            <v>South Arkansas Community College</v>
          </cell>
          <cell r="C658" t="str">
            <v>El Dorado</v>
          </cell>
          <cell r="D658" t="str">
            <v>AR</v>
          </cell>
          <cell r="E658">
            <v>54200</v>
          </cell>
          <cell r="F658">
            <v>24000</v>
          </cell>
          <cell r="G658">
            <v>21.97381</v>
          </cell>
          <cell r="H658">
            <v>4.3782148999999999E-2</v>
          </cell>
          <cell r="I658">
            <v>9.1252756000000002</v>
          </cell>
          <cell r="J658">
            <v>3.5457323999999998E-2</v>
          </cell>
          <cell r="K658">
            <v>2.0051708000000001</v>
          </cell>
          <cell r="L658">
            <v>7.7913254000000001E-3</v>
          </cell>
          <cell r="M658">
            <v>1.9211094</v>
          </cell>
          <cell r="N658">
            <v>10.692641999999999</v>
          </cell>
          <cell r="O658">
            <v>202.666666666666</v>
          </cell>
        </row>
        <row r="659">
          <cell r="B659" t="str">
            <v>Cumberland University</v>
          </cell>
          <cell r="C659" t="str">
            <v>Nashville</v>
          </cell>
          <cell r="D659" t="str">
            <v>TN</v>
          </cell>
          <cell r="E659">
            <v>68800</v>
          </cell>
          <cell r="F659">
            <v>37500</v>
          </cell>
          <cell r="G659">
            <v>13.668558000000001</v>
          </cell>
          <cell r="H659">
            <v>0.22248772</v>
          </cell>
          <cell r="I659">
            <v>14.668319</v>
          </cell>
          <cell r="J659">
            <v>8.4685310999999999E-2</v>
          </cell>
          <cell r="K659">
            <v>2.0049477000000002</v>
          </cell>
          <cell r="L659">
            <v>1.1575261E-2</v>
          </cell>
          <cell r="M659">
            <v>-4.5093160000000001</v>
          </cell>
          <cell r="N659">
            <v>-12.8573</v>
          </cell>
          <cell r="O659">
            <v>151.333333333333</v>
          </cell>
        </row>
        <row r="660">
          <cell r="B660" t="str">
            <v>ASA Institute Of Business &amp; Computer Technology</v>
          </cell>
          <cell r="C660" t="str">
            <v>New York</v>
          </cell>
          <cell r="D660" t="str">
            <v>NY</v>
          </cell>
          <cell r="E660">
            <v>29000</v>
          </cell>
          <cell r="F660">
            <v>19700</v>
          </cell>
          <cell r="G660">
            <v>44.357517000000001</v>
          </cell>
          <cell r="H660">
            <v>4.1586254000000003E-2</v>
          </cell>
          <cell r="I660">
            <v>4.5164714000000004</v>
          </cell>
          <cell r="J660">
            <v>4.2629725999999996E-3</v>
          </cell>
          <cell r="K660">
            <v>2.0033943999999999</v>
          </cell>
          <cell r="L660">
            <v>1.8909489E-3</v>
          </cell>
          <cell r="M660">
            <v>-4.4634881000000002</v>
          </cell>
          <cell r="N660">
            <v>-10.206016999999999</v>
          </cell>
          <cell r="O660">
            <v>275</v>
          </cell>
        </row>
        <row r="661">
          <cell r="B661" t="str">
            <v>Midwestern State University</v>
          </cell>
          <cell r="C661" t="str">
            <v>Wichita Falls</v>
          </cell>
          <cell r="D661" t="str">
            <v>TX</v>
          </cell>
          <cell r="E661">
            <v>70800</v>
          </cell>
          <cell r="F661">
            <v>38000</v>
          </cell>
          <cell r="G661">
            <v>9.0290537000000004</v>
          </cell>
          <cell r="H661">
            <v>0.58716588999999997</v>
          </cell>
          <cell r="I661">
            <v>22.184702000000001</v>
          </cell>
          <cell r="J661">
            <v>2.2283651999999998</v>
          </cell>
          <cell r="K661">
            <v>2.0030687</v>
          </cell>
          <cell r="L661">
            <v>0.20120029</v>
          </cell>
          <cell r="M661">
            <v>-2.1038703999999999</v>
          </cell>
          <cell r="N661">
            <v>-8.0886621000000005</v>
          </cell>
          <cell r="O661">
            <v>825</v>
          </cell>
        </row>
        <row r="662">
          <cell r="B662" t="str">
            <v>Ventura County Community College District</v>
          </cell>
          <cell r="C662" t="str">
            <v>Los Angeles</v>
          </cell>
          <cell r="D662" t="str">
            <v>CA</v>
          </cell>
          <cell r="E662">
            <v>73700</v>
          </cell>
          <cell r="F662">
            <v>30600</v>
          </cell>
          <cell r="G662">
            <v>13.103683999999999</v>
          </cell>
          <cell r="H662">
            <v>0.76801353999999999</v>
          </cell>
          <cell r="I662">
            <v>15.279172000000001</v>
          </cell>
          <cell r="J662">
            <v>0.36339605000000003</v>
          </cell>
          <cell r="K662">
            <v>2.0021346000000002</v>
          </cell>
          <cell r="L662">
            <v>4.7618277000000001E-2</v>
          </cell>
          <cell r="M662">
            <v>-2.4616935</v>
          </cell>
          <cell r="N662">
            <v>-4.6101742000000003</v>
          </cell>
          <cell r="O662">
            <v>4747.3333333333303</v>
          </cell>
        </row>
        <row r="663">
          <cell r="B663" t="str">
            <v xml:space="preserve">University Of West Florida </v>
          </cell>
          <cell r="C663" t="str">
            <v>Pensacola</v>
          </cell>
          <cell r="D663" t="str">
            <v>FL</v>
          </cell>
          <cell r="E663">
            <v>79700</v>
          </cell>
          <cell r="F663">
            <v>37500</v>
          </cell>
          <cell r="G663">
            <v>8.8970079000000002</v>
          </cell>
          <cell r="H663">
            <v>0.59712326999999998</v>
          </cell>
          <cell r="I663">
            <v>22.497574</v>
          </cell>
          <cell r="J663">
            <v>0.43511464999999999</v>
          </cell>
          <cell r="K663">
            <v>2.001611</v>
          </cell>
          <cell r="L663">
            <v>3.8712185000000003E-2</v>
          </cell>
          <cell r="M663">
            <v>-1.9144323999999999</v>
          </cell>
          <cell r="N663">
            <v>-5.8996700999999998</v>
          </cell>
          <cell r="O663">
            <v>874</v>
          </cell>
        </row>
        <row r="664">
          <cell r="B664" t="str">
            <v>Pierce College</v>
          </cell>
          <cell r="C664" t="str">
            <v>Seattle</v>
          </cell>
          <cell r="D664" t="str">
            <v>WA</v>
          </cell>
          <cell r="E664">
            <v>73500</v>
          </cell>
          <cell r="F664">
            <v>33000</v>
          </cell>
          <cell r="G664">
            <v>9.9265127</v>
          </cell>
          <cell r="H664">
            <v>0.36097884000000002</v>
          </cell>
          <cell r="I664">
            <v>20.159502</v>
          </cell>
          <cell r="J664">
            <v>4.2817447999999999E-3</v>
          </cell>
          <cell r="K664">
            <v>2.0011356</v>
          </cell>
          <cell r="L664">
            <v>4.2502796999999999E-4</v>
          </cell>
          <cell r="M664">
            <v>-1.6533926000000001</v>
          </cell>
          <cell r="N664">
            <v>-5.7356606000000001</v>
          </cell>
          <cell r="O664">
            <v>1613.6666666666599</v>
          </cell>
        </row>
        <row r="665">
          <cell r="B665" t="str">
            <v>Kilgore College</v>
          </cell>
          <cell r="C665" t="str">
            <v>Longview</v>
          </cell>
          <cell r="D665" t="str">
            <v>TX</v>
          </cell>
          <cell r="E665">
            <v>59900</v>
          </cell>
          <cell r="F665">
            <v>28900</v>
          </cell>
          <cell r="G665">
            <v>18.190564999999999</v>
          </cell>
          <cell r="H665">
            <v>0.44633433</v>
          </cell>
          <cell r="I665">
            <v>11.000311999999999</v>
          </cell>
          <cell r="J665">
            <v>0.22981262</v>
          </cell>
          <cell r="K665">
            <v>2.0010188000000002</v>
          </cell>
          <cell r="L665">
            <v>4.1804213E-2</v>
          </cell>
          <cell r="M665">
            <v>-0.27358602999999998</v>
          </cell>
          <cell r="N665">
            <v>2.6338224000000001</v>
          </cell>
          <cell r="O665">
            <v>903.66666666666595</v>
          </cell>
        </row>
        <row r="666">
          <cell r="B666" t="str">
            <v>Oklahoma State University</v>
          </cell>
          <cell r="C666" t="str">
            <v>Stillwater</v>
          </cell>
          <cell r="D666" t="str">
            <v>OK</v>
          </cell>
          <cell r="E666">
            <v>90000</v>
          </cell>
          <cell r="F666">
            <v>45800</v>
          </cell>
          <cell r="G666">
            <v>6.1238340999999998</v>
          </cell>
          <cell r="H666">
            <v>1.4718188000000001</v>
          </cell>
          <cell r="I666">
            <v>32.675651999999999</v>
          </cell>
          <cell r="J666">
            <v>1.8076999</v>
          </cell>
          <cell r="K666">
            <v>2.0010026000000001</v>
          </cell>
          <cell r="L666">
            <v>0.11070054</v>
          </cell>
          <cell r="M666">
            <v>-2.0371640000000002</v>
          </cell>
          <cell r="N666">
            <v>-6.8389683000000003</v>
          </cell>
          <cell r="O666">
            <v>2994.6666666666601</v>
          </cell>
        </row>
        <row r="667">
          <cell r="B667" t="str">
            <v>East Arkansas Community College</v>
          </cell>
          <cell r="C667" t="str">
            <v>West Memphis</v>
          </cell>
          <cell r="D667" t="str">
            <v>AR</v>
          </cell>
          <cell r="E667">
            <v>36100</v>
          </cell>
          <cell r="F667">
            <v>19700</v>
          </cell>
          <cell r="G667">
            <v>34.596859000000002</v>
          </cell>
          <cell r="H667">
            <v>0.38121986000000002</v>
          </cell>
          <cell r="I667">
            <v>5.7789979000000002</v>
          </cell>
          <cell r="J667">
            <v>0</v>
          </cell>
          <cell r="K667">
            <v>1.9993517000000001</v>
          </cell>
          <cell r="L667">
            <v>0</v>
          </cell>
          <cell r="M667">
            <v>-5.5268573999999999</v>
          </cell>
          <cell r="N667">
            <v>0.49739596000000003</v>
          </cell>
          <cell r="O667">
            <v>213</v>
          </cell>
        </row>
        <row r="668">
          <cell r="B668" t="str">
            <v xml:space="preserve">Art Institute Of Seattle </v>
          </cell>
          <cell r="C668" t="str">
            <v>Seattle</v>
          </cell>
          <cell r="D668" t="str">
            <v>WA</v>
          </cell>
          <cell r="E668">
            <v>78700</v>
          </cell>
          <cell r="F668">
            <v>29000</v>
          </cell>
          <cell r="G668">
            <v>10.60483</v>
          </cell>
          <cell r="H668">
            <v>1.1557503</v>
          </cell>
          <cell r="I668">
            <v>18.848959000000001</v>
          </cell>
          <cell r="J668">
            <v>0.14452044999999999</v>
          </cell>
          <cell r="K668">
            <v>1.9988999000000001</v>
          </cell>
          <cell r="L668">
            <v>1.5326147E-2</v>
          </cell>
          <cell r="M668">
            <v>4.6528075000000002E-2</v>
          </cell>
          <cell r="N668">
            <v>-4.6418785999999997E-2</v>
          </cell>
          <cell r="O668">
            <v>562.33333333333303</v>
          </cell>
        </row>
        <row r="669">
          <cell r="B669" t="str">
            <v>University Of North Carolina At Pembroke</v>
          </cell>
          <cell r="C669" t="str">
            <v>Fayetteville</v>
          </cell>
          <cell r="D669" t="str">
            <v>NC</v>
          </cell>
          <cell r="E669">
            <v>63600</v>
          </cell>
          <cell r="F669">
            <v>33100</v>
          </cell>
          <cell r="G669">
            <v>15.239432000000001</v>
          </cell>
          <cell r="H669">
            <v>0.32469039999999999</v>
          </cell>
          <cell r="I669">
            <v>13.098610000000001</v>
          </cell>
          <cell r="J669">
            <v>1.7283197E-2</v>
          </cell>
          <cell r="K669">
            <v>1.9961538000000001</v>
          </cell>
          <cell r="L669">
            <v>2.6338613E-3</v>
          </cell>
          <cell r="M669">
            <v>-1.5650348999999999</v>
          </cell>
          <cell r="N669">
            <v>4.1233314999999999</v>
          </cell>
          <cell r="O669">
            <v>553.83333333333303</v>
          </cell>
        </row>
        <row r="670">
          <cell r="B670" t="str">
            <v>University Of Arkansas At Fort Smith</v>
          </cell>
          <cell r="C670" t="str">
            <v>Fort Smith</v>
          </cell>
          <cell r="D670" t="str">
            <v>AR</v>
          </cell>
          <cell r="E670">
            <v>58400</v>
          </cell>
          <cell r="F670">
            <v>27800</v>
          </cell>
          <cell r="G670">
            <v>14.775846</v>
          </cell>
          <cell r="H670">
            <v>0.41000800999999998</v>
          </cell>
          <cell r="I670">
            <v>13.504115000000001</v>
          </cell>
          <cell r="J670">
            <v>0.69716065999999999</v>
          </cell>
          <cell r="K670">
            <v>1.9953472999999999</v>
          </cell>
          <cell r="L670">
            <v>0.10301138999999999</v>
          </cell>
          <cell r="M670">
            <v>1.3147473000000001</v>
          </cell>
          <cell r="N670">
            <v>0.19341284</v>
          </cell>
          <cell r="O670">
            <v>972.66666666666595</v>
          </cell>
        </row>
        <row r="671">
          <cell r="B671" t="str">
            <v>Virginia Military Institute</v>
          </cell>
          <cell r="C671" t="str">
            <v>Staunton</v>
          </cell>
          <cell r="D671" t="str">
            <v>VA</v>
          </cell>
          <cell r="E671">
            <v>116700</v>
          </cell>
          <cell r="F671">
            <v>70800</v>
          </cell>
          <cell r="G671">
            <v>4.6043577000000004</v>
          </cell>
          <cell r="H671">
            <v>2.1059532000000001</v>
          </cell>
          <cell r="I671">
            <v>43.327759</v>
          </cell>
          <cell r="J671">
            <v>0.10470305000000001</v>
          </cell>
          <cell r="K671">
            <v>1.9949648</v>
          </cell>
          <cell r="L671">
            <v>4.8209024000000003E-3</v>
          </cell>
          <cell r="M671">
            <v>-1.2006068000000001</v>
          </cell>
          <cell r="N671">
            <v>-4.5905975999999997</v>
          </cell>
          <cell r="O671">
            <v>287</v>
          </cell>
        </row>
        <row r="672">
          <cell r="B672" t="str">
            <v>Massachusetts Maritime Academy</v>
          </cell>
          <cell r="C672" t="str">
            <v>Boston</v>
          </cell>
          <cell r="D672" t="str">
            <v>MA</v>
          </cell>
          <cell r="E672">
            <v>105300</v>
          </cell>
          <cell r="F672">
            <v>84800</v>
          </cell>
          <cell r="G672">
            <v>3.2541201000000002</v>
          </cell>
          <cell r="H672">
            <v>0.82145977000000003</v>
          </cell>
          <cell r="I672">
            <v>61.262118999999998</v>
          </cell>
          <cell r="J672">
            <v>10.082485</v>
          </cell>
          <cell r="K672">
            <v>1.9935429</v>
          </cell>
          <cell r="L672">
            <v>0.32809614999999998</v>
          </cell>
          <cell r="M672">
            <v>0.38055803999999999</v>
          </cell>
          <cell r="N672">
            <v>-5.6480732999999997E-3</v>
          </cell>
          <cell r="O672">
            <v>190.333333333333</v>
          </cell>
        </row>
        <row r="673">
          <cell r="B673" t="str">
            <v>Trine University</v>
          </cell>
          <cell r="C673" t="str">
            <v>Fort Wayne</v>
          </cell>
          <cell r="D673" t="str">
            <v>IN</v>
          </cell>
          <cell r="E673">
            <v>83700</v>
          </cell>
          <cell r="F673">
            <v>50800</v>
          </cell>
          <cell r="G673">
            <v>4.2368031000000004</v>
          </cell>
          <cell r="H673">
            <v>0.39877611000000002</v>
          </cell>
          <cell r="I673">
            <v>47.039307000000001</v>
          </cell>
          <cell r="J673">
            <v>0.17660074000000001</v>
          </cell>
          <cell r="K673">
            <v>1.9929627000000001</v>
          </cell>
          <cell r="L673">
            <v>7.4822250999999999E-3</v>
          </cell>
          <cell r="M673">
            <v>3.4546480000000002</v>
          </cell>
          <cell r="N673">
            <v>-0.67807108000000005</v>
          </cell>
          <cell r="O673">
            <v>214.5</v>
          </cell>
        </row>
        <row r="674">
          <cell r="B674" t="str">
            <v>School Of The Art Institute Of Chicago</v>
          </cell>
          <cell r="C674" t="str">
            <v>Chicago</v>
          </cell>
          <cell r="D674" t="str">
            <v>IL</v>
          </cell>
          <cell r="E674">
            <v>105800</v>
          </cell>
          <cell r="F674">
            <v>25500</v>
          </cell>
          <cell r="G674">
            <v>7.3941454999999996</v>
          </cell>
          <cell r="H674">
            <v>7.0343742000000002</v>
          </cell>
          <cell r="I674">
            <v>26.902988000000001</v>
          </cell>
          <cell r="J674">
            <v>0</v>
          </cell>
          <cell r="K674">
            <v>1.9892460999999999</v>
          </cell>
          <cell r="L674">
            <v>0</v>
          </cell>
          <cell r="M674">
            <v>6.2131736E-2</v>
          </cell>
          <cell r="N674">
            <v>-3.2602563</v>
          </cell>
          <cell r="O674">
            <v>280.666666666666</v>
          </cell>
        </row>
        <row r="675">
          <cell r="B675" t="str">
            <v>Trinity College of Hartford, CT</v>
          </cell>
          <cell r="C675" t="str">
            <v>Bridgeport</v>
          </cell>
          <cell r="D675" t="str">
            <v>CT</v>
          </cell>
          <cell r="E675">
            <v>198000</v>
          </cell>
          <cell r="F675">
            <v>67300</v>
          </cell>
          <cell r="G675">
            <v>3.6446055999999998</v>
          </cell>
          <cell r="H675">
            <v>19.217912999999999</v>
          </cell>
          <cell r="I675">
            <v>54.563170999999997</v>
          </cell>
          <cell r="J675">
            <v>6.1531738999999996</v>
          </cell>
          <cell r="K675">
            <v>1.9886124999999999</v>
          </cell>
          <cell r="L675">
            <v>0.22425893</v>
          </cell>
          <cell r="M675">
            <v>0.13775933000000001</v>
          </cell>
          <cell r="N675">
            <v>0.34488505000000003</v>
          </cell>
          <cell r="O675">
            <v>458</v>
          </cell>
        </row>
        <row r="676">
          <cell r="B676" t="str">
            <v>Thiel College</v>
          </cell>
          <cell r="C676" t="str">
            <v>Youngstown</v>
          </cell>
          <cell r="D676" t="str">
            <v>PA</v>
          </cell>
          <cell r="E676">
            <v>69500</v>
          </cell>
          <cell r="F676">
            <v>36300</v>
          </cell>
          <cell r="G676">
            <v>11.734048</v>
          </cell>
          <cell r="H676">
            <v>0.4396311</v>
          </cell>
          <cell r="I676">
            <v>16.928061</v>
          </cell>
          <cell r="J676">
            <v>9.1437764000000005E-2</v>
          </cell>
          <cell r="K676">
            <v>1.9863466000000001</v>
          </cell>
          <cell r="L676">
            <v>1.072935E-2</v>
          </cell>
          <cell r="M676">
            <v>0.96314239999999995</v>
          </cell>
          <cell r="N676">
            <v>-2.4235555999999998</v>
          </cell>
          <cell r="O676">
            <v>251.666666666666</v>
          </cell>
        </row>
        <row r="677">
          <cell r="B677" t="str">
            <v>Langston University</v>
          </cell>
          <cell r="C677" t="str">
            <v>Oklahoma City</v>
          </cell>
          <cell r="D677" t="str">
            <v>OK</v>
          </cell>
          <cell r="E677">
            <v>38800</v>
          </cell>
          <cell r="F677">
            <v>25300</v>
          </cell>
          <cell r="G677">
            <v>29.319191</v>
          </cell>
          <cell r="H677">
            <v>1.1510157E-3</v>
          </cell>
          <cell r="I677">
            <v>6.7743548999999996</v>
          </cell>
          <cell r="J677">
            <v>1.3447625E-2</v>
          </cell>
          <cell r="K677">
            <v>1.986186</v>
          </cell>
          <cell r="L677">
            <v>3.9427346E-3</v>
          </cell>
          <cell r="M677">
            <v>-1.7365743</v>
          </cell>
          <cell r="N677">
            <v>1.1761269999999999</v>
          </cell>
          <cell r="O677">
            <v>374.666666666666</v>
          </cell>
        </row>
        <row r="678">
          <cell r="B678" t="str">
            <v>College Of The Siskiyous</v>
          </cell>
          <cell r="C678" t="str">
            <v>Klamath Falls</v>
          </cell>
          <cell r="D678" t="str">
            <v>CA</v>
          </cell>
          <cell r="E678">
            <v>57500</v>
          </cell>
          <cell r="F678">
            <v>27900</v>
          </cell>
          <cell r="G678">
            <v>18.955449999999999</v>
          </cell>
          <cell r="H678">
            <v>0.38372963999999998</v>
          </cell>
          <cell r="I678">
            <v>10.478047999999999</v>
          </cell>
          <cell r="J678">
            <v>4.1468221999999999E-2</v>
          </cell>
          <cell r="K678">
            <v>1.9861612</v>
          </cell>
          <cell r="L678">
            <v>7.8604882999999993E-3</v>
          </cell>
          <cell r="M678">
            <v>1.257833</v>
          </cell>
          <cell r="N678">
            <v>0.48548545999999998</v>
          </cell>
          <cell r="O678">
            <v>345</v>
          </cell>
        </row>
        <row r="679">
          <cell r="B679" t="str">
            <v>Union University</v>
          </cell>
          <cell r="C679" t="str">
            <v>Jackson</v>
          </cell>
          <cell r="D679" t="str">
            <v>TN</v>
          </cell>
          <cell r="E679">
            <v>89300</v>
          </cell>
          <cell r="F679">
            <v>38900</v>
          </cell>
          <cell r="G679">
            <v>7.7227072999999997</v>
          </cell>
          <cell r="H679">
            <v>1.8758714000000001</v>
          </cell>
          <cell r="I679">
            <v>25.701423999999999</v>
          </cell>
          <cell r="J679">
            <v>4.1439789999999997E-2</v>
          </cell>
          <cell r="K679">
            <v>1.9848456000000001</v>
          </cell>
          <cell r="L679">
            <v>3.2002735000000002E-3</v>
          </cell>
          <cell r="M679">
            <v>-4.0329975999999998</v>
          </cell>
          <cell r="N679">
            <v>-7.0785904000000004</v>
          </cell>
          <cell r="O679">
            <v>301.5</v>
          </cell>
        </row>
        <row r="680">
          <cell r="B680" t="str">
            <v>Johnson College</v>
          </cell>
          <cell r="C680" t="str">
            <v>Scranton</v>
          </cell>
          <cell r="D680" t="str">
            <v>PA</v>
          </cell>
          <cell r="E680">
            <v>55700</v>
          </cell>
          <cell r="F680">
            <v>34000</v>
          </cell>
          <cell r="G680">
            <v>10.758088000000001</v>
          </cell>
          <cell r="H680">
            <v>0.28191453</v>
          </cell>
          <cell r="I680">
            <v>18.446148000000001</v>
          </cell>
          <cell r="J680">
            <v>0</v>
          </cell>
          <cell r="K680">
            <v>1.9844527999999999</v>
          </cell>
          <cell r="L680">
            <v>0</v>
          </cell>
          <cell r="M680">
            <v>1.9448745999999999</v>
          </cell>
          <cell r="N680">
            <v>-0.88180440999999998</v>
          </cell>
          <cell r="O680">
            <v>117</v>
          </cell>
        </row>
        <row r="681">
          <cell r="B681" t="str">
            <v>Los Rios Community College District</v>
          </cell>
          <cell r="C681" t="str">
            <v>Sacramento</v>
          </cell>
          <cell r="D681" t="str">
            <v>CA</v>
          </cell>
          <cell r="E681">
            <v>71900</v>
          </cell>
          <cell r="F681">
            <v>31200</v>
          </cell>
          <cell r="G681">
            <v>13.179299</v>
          </cell>
          <cell r="H681">
            <v>0.37581240999999999</v>
          </cell>
          <cell r="I681">
            <v>15.052963999999999</v>
          </cell>
          <cell r="J681">
            <v>8.5829288000000004E-2</v>
          </cell>
          <cell r="K681">
            <v>1.9838753</v>
          </cell>
          <cell r="L681">
            <v>1.1311699999999999E-2</v>
          </cell>
          <cell r="M681">
            <v>3.8859892</v>
          </cell>
          <cell r="N681">
            <v>5.0938692000000003</v>
          </cell>
          <cell r="O681">
            <v>5873.3333333333303</v>
          </cell>
        </row>
        <row r="682">
          <cell r="B682" t="str">
            <v xml:space="preserve">College Of Health Care Professions </v>
          </cell>
          <cell r="C682" t="str">
            <v>Houston</v>
          </cell>
          <cell r="D682" t="str">
            <v>TX</v>
          </cell>
          <cell r="E682">
            <v>35200</v>
          </cell>
          <cell r="F682">
            <v>26100</v>
          </cell>
          <cell r="G682">
            <v>33.329287999999998</v>
          </cell>
          <cell r="H682">
            <v>0.12520893999999999</v>
          </cell>
          <cell r="I682">
            <v>5.9521221999999998</v>
          </cell>
          <cell r="J682">
            <v>5.4665117999999999E-2</v>
          </cell>
          <cell r="K682">
            <v>1.9837998999999999</v>
          </cell>
          <cell r="L682">
            <v>1.8219493E-2</v>
          </cell>
          <cell r="M682">
            <v>-6.2963737999999996</v>
          </cell>
          <cell r="N682">
            <v>-8.7230176999999998</v>
          </cell>
          <cell r="O682">
            <v>104.5</v>
          </cell>
        </row>
        <row r="683">
          <cell r="B683" t="str">
            <v>Panola College</v>
          </cell>
          <cell r="C683" t="str">
            <v>Longview</v>
          </cell>
          <cell r="D683" t="str">
            <v>TX</v>
          </cell>
          <cell r="E683">
            <v>53200</v>
          </cell>
          <cell r="F683">
            <v>27700</v>
          </cell>
          <cell r="G683">
            <v>19.918741000000001</v>
          </cell>
          <cell r="H683">
            <v>0.18969618999999999</v>
          </cell>
          <cell r="I683">
            <v>9.9499931000000004</v>
          </cell>
          <cell r="J683">
            <v>0.49131610999999997</v>
          </cell>
          <cell r="K683">
            <v>1.9819134</v>
          </cell>
          <cell r="L683">
            <v>9.7863980000000003E-2</v>
          </cell>
          <cell r="M683">
            <v>-4.5995096999999996</v>
          </cell>
          <cell r="N683">
            <v>-6.2758273999999998</v>
          </cell>
          <cell r="O683">
            <v>345.33333333333297</v>
          </cell>
        </row>
        <row r="684">
          <cell r="B684" t="str">
            <v>Garrett College</v>
          </cell>
          <cell r="C684" t="str">
            <v>Cumberland</v>
          </cell>
          <cell r="D684" t="str">
            <v>MD</v>
          </cell>
          <cell r="E684">
            <v>53800</v>
          </cell>
          <cell r="F684">
            <v>27400</v>
          </cell>
          <cell r="G684">
            <v>18.811121</v>
          </cell>
          <cell r="H684">
            <v>0.22213248999999999</v>
          </cell>
          <cell r="I684">
            <v>10.533329</v>
          </cell>
          <cell r="J684">
            <v>1.9429324000000001E-2</v>
          </cell>
          <cell r="K684">
            <v>1.9814373999999999</v>
          </cell>
          <cell r="L684">
            <v>3.6548739000000002E-3</v>
          </cell>
          <cell r="M684">
            <v>-5.8752545999999999</v>
          </cell>
          <cell r="N684">
            <v>-2.5768507</v>
          </cell>
          <cell r="O684">
            <v>154</v>
          </cell>
        </row>
        <row r="685">
          <cell r="B685" t="str">
            <v>Paris Junior College</v>
          </cell>
          <cell r="C685" t="str">
            <v>Paris</v>
          </cell>
          <cell r="D685" t="str">
            <v>TX</v>
          </cell>
          <cell r="E685">
            <v>53700</v>
          </cell>
          <cell r="F685">
            <v>27200</v>
          </cell>
          <cell r="G685">
            <v>18.774162</v>
          </cell>
          <cell r="H685">
            <v>0.33241931000000002</v>
          </cell>
          <cell r="I685">
            <v>10.545317000000001</v>
          </cell>
          <cell r="J685">
            <v>0.32853365000000001</v>
          </cell>
          <cell r="K685">
            <v>1.9797948999999999</v>
          </cell>
          <cell r="L685">
            <v>6.1679438000000003E-2</v>
          </cell>
          <cell r="M685">
            <v>3.6376819999999999</v>
          </cell>
          <cell r="N685">
            <v>4.6904516000000003</v>
          </cell>
          <cell r="O685">
            <v>556.33333333333303</v>
          </cell>
        </row>
        <row r="686">
          <cell r="B686" t="str">
            <v>Seattle Central Community College</v>
          </cell>
          <cell r="C686" t="str">
            <v>Seattle</v>
          </cell>
          <cell r="D686" t="str">
            <v>WA</v>
          </cell>
          <cell r="E686">
            <v>71800</v>
          </cell>
          <cell r="F686">
            <v>27800</v>
          </cell>
          <cell r="G686">
            <v>14.780179</v>
          </cell>
          <cell r="H686">
            <v>1.1981516000000001</v>
          </cell>
          <cell r="I686">
            <v>13.383134999999999</v>
          </cell>
          <cell r="J686">
            <v>0.15849784</v>
          </cell>
          <cell r="K686">
            <v>1.9780513</v>
          </cell>
          <cell r="L686">
            <v>2.3426265000000002E-2</v>
          </cell>
          <cell r="M686">
            <v>0.67499052999999998</v>
          </cell>
          <cell r="N686">
            <v>-0.50005387999999995</v>
          </cell>
          <cell r="O686">
            <v>717.5</v>
          </cell>
        </row>
        <row r="687">
          <cell r="B687" t="str">
            <v>Grays Harbor College</v>
          </cell>
          <cell r="C687" t="str">
            <v>Longview</v>
          </cell>
          <cell r="D687" t="str">
            <v>WA</v>
          </cell>
          <cell r="E687">
            <v>58600</v>
          </cell>
          <cell r="F687">
            <v>28400</v>
          </cell>
          <cell r="G687">
            <v>17.846781</v>
          </cell>
          <cell r="H687">
            <v>1.8070566E-3</v>
          </cell>
          <cell r="I687">
            <v>11.08004</v>
          </cell>
          <cell r="J687">
            <v>0.64427453000000001</v>
          </cell>
          <cell r="K687">
            <v>1.9774305000000001</v>
          </cell>
          <cell r="L687">
            <v>0.11498226</v>
          </cell>
          <cell r="M687">
            <v>2.8110287</v>
          </cell>
          <cell r="N687">
            <v>1.3834411</v>
          </cell>
          <cell r="O687">
            <v>294.666666666666</v>
          </cell>
        </row>
        <row r="688">
          <cell r="B688" t="str">
            <v>Skidmore College</v>
          </cell>
          <cell r="C688" t="str">
            <v>Albany</v>
          </cell>
          <cell r="D688" t="str">
            <v>NY</v>
          </cell>
          <cell r="E688">
            <v>175400</v>
          </cell>
          <cell r="F688">
            <v>47500</v>
          </cell>
          <cell r="G688">
            <v>4.4441804999999999</v>
          </cell>
          <cell r="H688">
            <v>14.186954</v>
          </cell>
          <cell r="I688">
            <v>44.459251000000002</v>
          </cell>
          <cell r="J688">
            <v>3.0467200000000001</v>
          </cell>
          <cell r="K688">
            <v>1.9758492999999999</v>
          </cell>
          <cell r="L688">
            <v>0.13540173</v>
          </cell>
          <cell r="M688">
            <v>8.4537013999999994E-2</v>
          </cell>
          <cell r="N688">
            <v>-0.56441026999999999</v>
          </cell>
          <cell r="O688">
            <v>554.66666666666595</v>
          </cell>
        </row>
        <row r="689">
          <cell r="B689" t="str">
            <v>American Career College of Los Angeles, CA</v>
          </cell>
          <cell r="C689" t="str">
            <v>Los Angeles</v>
          </cell>
          <cell r="D689" t="str">
            <v>CA</v>
          </cell>
          <cell r="E689">
            <v>30400</v>
          </cell>
          <cell r="F689">
            <v>25700</v>
          </cell>
          <cell r="G689">
            <v>41.461433</v>
          </cell>
          <cell r="H689">
            <v>0.31046158000000001</v>
          </cell>
          <cell r="I689">
            <v>4.7621168999999997</v>
          </cell>
          <cell r="J689">
            <v>1.2597496E-2</v>
          </cell>
          <cell r="K689">
            <v>1.9744419</v>
          </cell>
          <cell r="L689">
            <v>5.2231023999999996E-3</v>
          </cell>
          <cell r="M689">
            <v>-17.572438999999999</v>
          </cell>
          <cell r="N689">
            <v>-16.825562999999999</v>
          </cell>
          <cell r="O689">
            <v>489.5</v>
          </cell>
        </row>
        <row r="690">
          <cell r="B690" t="str">
            <v>Northland Pioneer College</v>
          </cell>
          <cell r="C690" t="str">
            <v>Gallup</v>
          </cell>
          <cell r="D690" t="str">
            <v>AZ</v>
          </cell>
          <cell r="E690">
            <v>46800</v>
          </cell>
          <cell r="F690">
            <v>17800</v>
          </cell>
          <cell r="G690">
            <v>23.593820999999998</v>
          </cell>
          <cell r="H690">
            <v>0.15069467</v>
          </cell>
          <cell r="I690">
            <v>8.3529110000000006</v>
          </cell>
          <cell r="J690">
            <v>0</v>
          </cell>
          <cell r="K690">
            <v>1.9707707000000001</v>
          </cell>
          <cell r="L690">
            <v>0</v>
          </cell>
          <cell r="M690">
            <v>-2.7544401000000001</v>
          </cell>
          <cell r="N690">
            <v>-2.5388405000000001</v>
          </cell>
          <cell r="O690">
            <v>400.33333333333297</v>
          </cell>
        </row>
        <row r="691">
          <cell r="B691" t="str">
            <v>Hinds Community College</v>
          </cell>
          <cell r="C691" t="str">
            <v>Jackson</v>
          </cell>
          <cell r="D691" t="str">
            <v>MS</v>
          </cell>
          <cell r="E691">
            <v>43200</v>
          </cell>
          <cell r="F691">
            <v>25000</v>
          </cell>
          <cell r="G691">
            <v>27.70327</v>
          </cell>
          <cell r="H691">
            <v>0.15381201</v>
          </cell>
          <cell r="I691">
            <v>7.1103759000000002</v>
          </cell>
          <cell r="J691">
            <v>4.7037299999999997E-2</v>
          </cell>
          <cell r="K691">
            <v>1.9698066999999999</v>
          </cell>
          <cell r="L691">
            <v>1.3030870999999999E-2</v>
          </cell>
          <cell r="M691">
            <v>1.8448724999999999</v>
          </cell>
          <cell r="N691">
            <v>9.4488134000000006</v>
          </cell>
          <cell r="O691">
            <v>2288.3333333333298</v>
          </cell>
        </row>
        <row r="692">
          <cell r="B692" t="str">
            <v>Southeast Arkansas College</v>
          </cell>
          <cell r="C692" t="str">
            <v>Pine Bluff</v>
          </cell>
          <cell r="D692" t="str">
            <v>AR</v>
          </cell>
          <cell r="E692">
            <v>46900</v>
          </cell>
          <cell r="F692">
            <v>21800</v>
          </cell>
          <cell r="G692">
            <v>27.282232</v>
          </cell>
          <cell r="H692">
            <v>9.2915342999999994E-3</v>
          </cell>
          <cell r="I692">
            <v>7.2166739</v>
          </cell>
          <cell r="J692">
            <v>0</v>
          </cell>
          <cell r="K692">
            <v>1.9688698</v>
          </cell>
          <cell r="L692">
            <v>0</v>
          </cell>
          <cell r="M692">
            <v>20.753102999999999</v>
          </cell>
          <cell r="N692">
            <v>34.915703000000001</v>
          </cell>
          <cell r="O692">
            <v>305.666666666666</v>
          </cell>
        </row>
        <row r="693">
          <cell r="B693" t="str">
            <v>Middlesex County College</v>
          </cell>
          <cell r="C693" t="str">
            <v>Newark</v>
          </cell>
          <cell r="D693" t="str">
            <v>NJ</v>
          </cell>
          <cell r="E693">
            <v>78900</v>
          </cell>
          <cell r="F693">
            <v>35600</v>
          </cell>
          <cell r="G693">
            <v>11.085213</v>
          </cell>
          <cell r="H693">
            <v>0.23672261999999999</v>
          </cell>
          <cell r="I693">
            <v>17.739048</v>
          </cell>
          <cell r="J693">
            <v>0.50810694999999995</v>
          </cell>
          <cell r="K693">
            <v>1.9664112</v>
          </cell>
          <cell r="L693">
            <v>5.6324735000000001E-2</v>
          </cell>
          <cell r="M693">
            <v>1.1400447</v>
          </cell>
          <cell r="N693">
            <v>2.0122213000000002</v>
          </cell>
          <cell r="O693">
            <v>1786</v>
          </cell>
        </row>
        <row r="694">
          <cell r="B694" t="str">
            <v>Allegany College Of Maryland</v>
          </cell>
          <cell r="C694" t="str">
            <v>Cumberland</v>
          </cell>
          <cell r="D694" t="str">
            <v>MD</v>
          </cell>
          <cell r="E694">
            <v>57900</v>
          </cell>
          <cell r="F694">
            <v>32400</v>
          </cell>
          <cell r="G694">
            <v>15.657393000000001</v>
          </cell>
          <cell r="H694">
            <v>0.13568601</v>
          </cell>
          <cell r="I694">
            <v>12.547563</v>
          </cell>
          <cell r="J694">
            <v>5.2682891000000003E-2</v>
          </cell>
          <cell r="K694">
            <v>1.9646211</v>
          </cell>
          <cell r="L694">
            <v>8.2487668999999993E-3</v>
          </cell>
          <cell r="M694">
            <v>-0.71621847000000005</v>
          </cell>
          <cell r="N694">
            <v>-3.5272473999999998</v>
          </cell>
          <cell r="O694">
            <v>562.5</v>
          </cell>
        </row>
        <row r="695">
          <cell r="B695" t="str">
            <v>Wesleyan University</v>
          </cell>
          <cell r="C695" t="str">
            <v>Bridgeport</v>
          </cell>
          <cell r="D695" t="str">
            <v>CT</v>
          </cell>
          <cell r="E695">
            <v>165300</v>
          </cell>
          <cell r="F695">
            <v>56500</v>
          </cell>
          <cell r="G695">
            <v>4.1971350000000003</v>
          </cell>
          <cell r="H695">
            <v>13.542681</v>
          </cell>
          <cell r="I695">
            <v>46.784790000000001</v>
          </cell>
          <cell r="J695">
            <v>4.5676680000000003</v>
          </cell>
          <cell r="K695">
            <v>1.9636207999999999</v>
          </cell>
          <cell r="L695">
            <v>0.19171119</v>
          </cell>
          <cell r="M695">
            <v>0.84796249999999995</v>
          </cell>
          <cell r="N695">
            <v>0.81897193000000001</v>
          </cell>
          <cell r="O695">
            <v>662</v>
          </cell>
        </row>
        <row r="696">
          <cell r="B696" t="str">
            <v>Cardinal Stritch University</v>
          </cell>
          <cell r="C696" t="str">
            <v>Milwaukee</v>
          </cell>
          <cell r="D696" t="str">
            <v>WI</v>
          </cell>
          <cell r="E696">
            <v>88400</v>
          </cell>
          <cell r="F696">
            <v>39100</v>
          </cell>
          <cell r="G696">
            <v>6.0648211999999999</v>
          </cell>
          <cell r="H696">
            <v>0.96934949999999998</v>
          </cell>
          <cell r="I696">
            <v>32.362385000000003</v>
          </cell>
          <cell r="J696">
            <v>4.4728912000000003E-2</v>
          </cell>
          <cell r="K696">
            <v>1.9627208</v>
          </cell>
          <cell r="L696">
            <v>2.7127284999999999E-3</v>
          </cell>
          <cell r="M696">
            <v>4.8977389000000002</v>
          </cell>
          <cell r="N696">
            <v>3.2013284999999998</v>
          </cell>
          <cell r="O696">
            <v>133.666666666666</v>
          </cell>
        </row>
        <row r="697">
          <cell r="B697" t="str">
            <v>University Of Mary Hardin-Baylor</v>
          </cell>
          <cell r="C697" t="str">
            <v>Killeen</v>
          </cell>
          <cell r="D697" t="str">
            <v>TX</v>
          </cell>
          <cell r="E697">
            <v>83700</v>
          </cell>
          <cell r="F697">
            <v>40100</v>
          </cell>
          <cell r="G697">
            <v>7.9837069999999999</v>
          </cell>
          <cell r="H697">
            <v>0.83284407999999999</v>
          </cell>
          <cell r="I697">
            <v>24.581136999999998</v>
          </cell>
          <cell r="J697">
            <v>1.0938121999999999</v>
          </cell>
          <cell r="K697">
            <v>1.9624858999999999</v>
          </cell>
          <cell r="L697">
            <v>8.7326758000000004E-2</v>
          </cell>
          <cell r="M697">
            <v>-1.4236662</v>
          </cell>
          <cell r="N697">
            <v>-4.4861712000000002</v>
          </cell>
          <cell r="O697">
            <v>385</v>
          </cell>
        </row>
        <row r="698">
          <cell r="B698" t="str">
            <v>Gadsden State Community College</v>
          </cell>
          <cell r="C698" t="str">
            <v>Gadsden</v>
          </cell>
          <cell r="D698" t="str">
            <v>AL</v>
          </cell>
          <cell r="E698">
            <v>52000</v>
          </cell>
          <cell r="F698">
            <v>25600</v>
          </cell>
          <cell r="G698">
            <v>21.807285</v>
          </cell>
          <cell r="H698">
            <v>0.24867997</v>
          </cell>
          <cell r="I698">
            <v>8.9989375999999996</v>
          </cell>
          <cell r="J698">
            <v>0</v>
          </cell>
          <cell r="K698">
            <v>1.9624239999999999</v>
          </cell>
          <cell r="L698">
            <v>0</v>
          </cell>
          <cell r="M698">
            <v>0.12673446999999999</v>
          </cell>
          <cell r="N698">
            <v>4.2129126000000001</v>
          </cell>
          <cell r="O698">
            <v>819.33333333333303</v>
          </cell>
        </row>
        <row r="699">
          <cell r="B699" t="str">
            <v>Citadel, The Military College Of South Carolina</v>
          </cell>
          <cell r="C699" t="str">
            <v>Charleston</v>
          </cell>
          <cell r="D699" t="str">
            <v>SC</v>
          </cell>
          <cell r="E699">
            <v>106800</v>
          </cell>
          <cell r="F699">
            <v>62800</v>
          </cell>
          <cell r="G699">
            <v>4.3771119000000001</v>
          </cell>
          <cell r="H699">
            <v>2.4630977999999999</v>
          </cell>
          <cell r="I699">
            <v>44.827796999999997</v>
          </cell>
          <cell r="J699">
            <v>0</v>
          </cell>
          <cell r="K699">
            <v>1.9621626999999999</v>
          </cell>
          <cell r="L699">
            <v>0</v>
          </cell>
          <cell r="M699">
            <v>-0.50158935999999998</v>
          </cell>
          <cell r="N699">
            <v>-1.4079676000000001</v>
          </cell>
          <cell r="O699">
            <v>460.33333333333297</v>
          </cell>
        </row>
        <row r="700">
          <cell r="B700" t="str">
            <v>Amherst College</v>
          </cell>
          <cell r="C700" t="str">
            <v>Springfield</v>
          </cell>
          <cell r="D700" t="str">
            <v>MA</v>
          </cell>
          <cell r="E700">
            <v>181300</v>
          </cell>
          <cell r="F700">
            <v>69300</v>
          </cell>
          <cell r="G700">
            <v>4.2215958000000002</v>
          </cell>
          <cell r="H700">
            <v>16.812452</v>
          </cell>
          <cell r="I700">
            <v>46.467812000000002</v>
          </cell>
          <cell r="J700">
            <v>6.3783927</v>
          </cell>
          <cell r="K700">
            <v>1.9616832</v>
          </cell>
          <cell r="L700">
            <v>0.26926997000000003</v>
          </cell>
          <cell r="M700">
            <v>0.34237915000000002</v>
          </cell>
          <cell r="N700">
            <v>3.0814116</v>
          </cell>
          <cell r="O700">
            <v>389.666666666666</v>
          </cell>
        </row>
        <row r="701">
          <cell r="B701" t="str">
            <v>Stephen F Austin State University</v>
          </cell>
          <cell r="C701" t="str">
            <v>Nacogdoches</v>
          </cell>
          <cell r="D701" t="str">
            <v>TX</v>
          </cell>
          <cell r="E701">
            <v>89300</v>
          </cell>
          <cell r="F701">
            <v>41900</v>
          </cell>
          <cell r="G701">
            <v>9.0629968999999999</v>
          </cell>
          <cell r="H701">
            <v>0.91334068999999996</v>
          </cell>
          <cell r="I701">
            <v>21.635370000000002</v>
          </cell>
          <cell r="J701">
            <v>0.60171704999999998</v>
          </cell>
          <cell r="K701">
            <v>1.9608129000000001</v>
          </cell>
          <cell r="L701">
            <v>5.4533592999999998E-2</v>
          </cell>
          <cell r="M701">
            <v>0.23551438999999999</v>
          </cell>
          <cell r="N701">
            <v>3.6809536999999999</v>
          </cell>
          <cell r="O701">
            <v>1842.6666666666599</v>
          </cell>
        </row>
        <row r="702">
          <cell r="B702" t="str">
            <v>Husson University</v>
          </cell>
          <cell r="C702" t="str">
            <v>Bangor</v>
          </cell>
          <cell r="D702" t="str">
            <v>ME</v>
          </cell>
          <cell r="E702">
            <v>60900</v>
          </cell>
          <cell r="F702">
            <v>34300</v>
          </cell>
          <cell r="G702">
            <v>13.390734999999999</v>
          </cell>
          <cell r="H702">
            <v>0.34653329999999999</v>
          </cell>
          <cell r="I702">
            <v>14.639647999999999</v>
          </cell>
          <cell r="J702">
            <v>1.4327417E-2</v>
          </cell>
          <cell r="K702">
            <v>1.9603565000000001</v>
          </cell>
          <cell r="L702">
            <v>1.9185464000000001E-3</v>
          </cell>
          <cell r="M702">
            <v>-4.6537933000000002</v>
          </cell>
          <cell r="N702">
            <v>-11.030601000000001</v>
          </cell>
          <cell r="O702">
            <v>238.666666666666</v>
          </cell>
        </row>
        <row r="703">
          <cell r="B703" t="str">
            <v>Lone Star College-North Harris</v>
          </cell>
          <cell r="C703" t="str">
            <v>Houston</v>
          </cell>
          <cell r="D703" t="str">
            <v>TX</v>
          </cell>
          <cell r="E703">
            <v>75900</v>
          </cell>
          <cell r="F703">
            <v>33700</v>
          </cell>
          <cell r="G703">
            <v>11.727148</v>
          </cell>
          <cell r="H703">
            <v>0.67754071999999999</v>
          </cell>
          <cell r="I703">
            <v>16.714404999999999</v>
          </cell>
          <cell r="J703">
            <v>0.55605351999999997</v>
          </cell>
          <cell r="K703">
            <v>1.9601229</v>
          </cell>
          <cell r="L703">
            <v>6.5209224999999996E-2</v>
          </cell>
          <cell r="M703">
            <v>2.9348766999999998</v>
          </cell>
          <cell r="N703">
            <v>7.0274786999999996</v>
          </cell>
          <cell r="O703">
            <v>5143.3333333333303</v>
          </cell>
        </row>
        <row r="704">
          <cell r="B704" t="str">
            <v>Yavapai College</v>
          </cell>
          <cell r="C704" t="str">
            <v>Flagstaff</v>
          </cell>
          <cell r="D704" t="str">
            <v>AZ</v>
          </cell>
          <cell r="E704">
            <v>58900</v>
          </cell>
          <cell r="F704">
            <v>27200</v>
          </cell>
          <cell r="G704">
            <v>17.077572</v>
          </cell>
          <cell r="H704">
            <v>0.81585412999999996</v>
          </cell>
          <cell r="I704">
            <v>11.472678</v>
          </cell>
          <cell r="J704">
            <v>0</v>
          </cell>
          <cell r="K704">
            <v>1.9592547</v>
          </cell>
          <cell r="L704">
            <v>0</v>
          </cell>
          <cell r="M704">
            <v>-0.97123367000000005</v>
          </cell>
          <cell r="N704">
            <v>-5.7538638000000004</v>
          </cell>
          <cell r="O704">
            <v>505.666666666666</v>
          </cell>
        </row>
        <row r="705">
          <cell r="B705" t="str">
            <v>California State University, Chico</v>
          </cell>
          <cell r="C705" t="str">
            <v>Chico</v>
          </cell>
          <cell r="D705" t="str">
            <v>CA</v>
          </cell>
          <cell r="E705">
            <v>112200</v>
          </cell>
          <cell r="F705">
            <v>48700</v>
          </cell>
          <cell r="G705">
            <v>6.0856566000000001</v>
          </cell>
          <cell r="H705">
            <v>2.1921393999999998</v>
          </cell>
          <cell r="I705">
            <v>32.180683000000002</v>
          </cell>
          <cell r="J705">
            <v>0.88178164000000003</v>
          </cell>
          <cell r="K705">
            <v>1.9584060000000001</v>
          </cell>
          <cell r="L705">
            <v>5.3662202999999999E-2</v>
          </cell>
          <cell r="M705">
            <v>0.17280154</v>
          </cell>
          <cell r="N705">
            <v>-1.0894406999999999</v>
          </cell>
          <cell r="O705">
            <v>1895.3333333333301</v>
          </cell>
        </row>
        <row r="706">
          <cell r="B706" t="str">
            <v>Sullivan County Community College - SUNY Office Of Community Coll</v>
          </cell>
          <cell r="C706" t="str">
            <v>Poughkeepsie</v>
          </cell>
          <cell r="D706" t="str">
            <v>NY</v>
          </cell>
          <cell r="E706">
            <v>42800</v>
          </cell>
          <cell r="F706">
            <v>25900</v>
          </cell>
          <cell r="G706">
            <v>27.294142000000001</v>
          </cell>
          <cell r="H706">
            <v>0.21162178000000001</v>
          </cell>
          <cell r="I706">
            <v>7.1751288999999998</v>
          </cell>
          <cell r="J706">
            <v>0</v>
          </cell>
          <cell r="K706">
            <v>1.9583898</v>
          </cell>
          <cell r="L706">
            <v>0</v>
          </cell>
          <cell r="M706">
            <v>-7.1073202999999996</v>
          </cell>
          <cell r="N706">
            <v>-9.4605961000000001</v>
          </cell>
          <cell r="O706">
            <v>316.33333333333297</v>
          </cell>
        </row>
        <row r="707">
          <cell r="B707" t="str">
            <v>West Shore Community College</v>
          </cell>
          <cell r="C707" t="str">
            <v>Ludington</v>
          </cell>
          <cell r="D707" t="str">
            <v>MI</v>
          </cell>
          <cell r="E707">
            <v>58900</v>
          </cell>
          <cell r="F707">
            <v>29500</v>
          </cell>
          <cell r="G707">
            <v>18.644136</v>
          </cell>
          <cell r="H707">
            <v>0.11818906</v>
          </cell>
          <cell r="I707">
            <v>10.500698</v>
          </cell>
          <cell r="J707">
            <v>1.3093871999999999E-2</v>
          </cell>
          <cell r="K707">
            <v>1.9577644999999999</v>
          </cell>
          <cell r="L707">
            <v>2.4412393000000001E-3</v>
          </cell>
          <cell r="M707">
            <v>3.6746264000000002</v>
          </cell>
          <cell r="N707">
            <v>5.2541074999999999</v>
          </cell>
          <cell r="O707">
            <v>184</v>
          </cell>
        </row>
        <row r="708">
          <cell r="B708" t="str">
            <v>Butte College</v>
          </cell>
          <cell r="C708" t="str">
            <v>Chico</v>
          </cell>
          <cell r="D708" t="str">
            <v>CA</v>
          </cell>
          <cell r="E708">
            <v>64100</v>
          </cell>
          <cell r="F708">
            <v>27300</v>
          </cell>
          <cell r="G708">
            <v>16.059484000000001</v>
          </cell>
          <cell r="H708">
            <v>0.54701429999999995</v>
          </cell>
          <cell r="I708">
            <v>12.189632</v>
          </cell>
          <cell r="J708">
            <v>0.24356696</v>
          </cell>
          <cell r="K708">
            <v>1.9575921000000001</v>
          </cell>
          <cell r="L708">
            <v>3.9115597000000002E-2</v>
          </cell>
          <cell r="M708">
            <v>1.521809</v>
          </cell>
          <cell r="N708">
            <v>2.4839752000000002</v>
          </cell>
          <cell r="O708">
            <v>1751</v>
          </cell>
        </row>
        <row r="709">
          <cell r="B709" t="str">
            <v>Louisiana College</v>
          </cell>
          <cell r="C709" t="str">
            <v>Alexandria</v>
          </cell>
          <cell r="D709" t="str">
            <v>LA</v>
          </cell>
          <cell r="E709">
            <v>84500</v>
          </cell>
          <cell r="F709">
            <v>40500</v>
          </cell>
          <cell r="G709">
            <v>8.8761892000000007</v>
          </cell>
          <cell r="H709">
            <v>1.4216683999999999</v>
          </cell>
          <cell r="I709">
            <v>22.030519000000002</v>
          </cell>
          <cell r="J709">
            <v>6.5386615999999995E-2</v>
          </cell>
          <cell r="K709">
            <v>1.9554704000000001</v>
          </cell>
          <cell r="L709">
            <v>5.8038393000000004E-3</v>
          </cell>
          <cell r="M709">
            <v>2.9577996999999998</v>
          </cell>
          <cell r="N709">
            <v>4.9485707000000003</v>
          </cell>
          <cell r="O709">
            <v>201.333333333333</v>
          </cell>
        </row>
        <row r="710">
          <cell r="B710" t="str">
            <v>Snead State Community College</v>
          </cell>
          <cell r="C710" t="str">
            <v>Gadsden</v>
          </cell>
          <cell r="D710" t="str">
            <v>AL</v>
          </cell>
          <cell r="E710">
            <v>52500</v>
          </cell>
          <cell r="F710">
            <v>27900</v>
          </cell>
          <cell r="G710">
            <v>21.325842000000002</v>
          </cell>
          <cell r="H710">
            <v>0.27019048000000001</v>
          </cell>
          <cell r="I710">
            <v>9.1669225999999995</v>
          </cell>
          <cell r="J710">
            <v>5.0143595999999999E-2</v>
          </cell>
          <cell r="K710">
            <v>1.9549234</v>
          </cell>
          <cell r="L710">
            <v>1.0693543999999999E-2</v>
          </cell>
          <cell r="M710">
            <v>-0.93705320000000003</v>
          </cell>
          <cell r="N710">
            <v>2.1679723000000002</v>
          </cell>
          <cell r="O710">
            <v>322.33333333333297</v>
          </cell>
        </row>
        <row r="711">
          <cell r="B711" t="str">
            <v>University Of South Alabama</v>
          </cell>
          <cell r="C711" t="str">
            <v>Mobile</v>
          </cell>
          <cell r="D711" t="str">
            <v>AL</v>
          </cell>
          <cell r="E711">
            <v>76700</v>
          </cell>
          <cell r="F711">
            <v>36700</v>
          </cell>
          <cell r="G711">
            <v>11.226148</v>
          </cell>
          <cell r="H711">
            <v>0.74745821999999995</v>
          </cell>
          <cell r="I711">
            <v>17.408328999999998</v>
          </cell>
          <cell r="J711">
            <v>0.22701618000000001</v>
          </cell>
          <cell r="K711">
            <v>1.9542847000000001</v>
          </cell>
          <cell r="L711">
            <v>2.5485171000000001E-2</v>
          </cell>
          <cell r="M711">
            <v>1.1949502999999999</v>
          </cell>
          <cell r="N711">
            <v>2.1428658999999999</v>
          </cell>
          <cell r="O711">
            <v>1342</v>
          </cell>
        </row>
        <row r="712">
          <cell r="B712" t="str">
            <v>Sacred Heart University</v>
          </cell>
          <cell r="C712" t="str">
            <v>Bridgeport</v>
          </cell>
          <cell r="D712" t="str">
            <v>CT</v>
          </cell>
          <cell r="E712">
            <v>114500</v>
          </cell>
          <cell r="F712">
            <v>57300</v>
          </cell>
          <cell r="G712">
            <v>4.6373091000000004</v>
          </cell>
          <cell r="H712">
            <v>2.3513901000000001</v>
          </cell>
          <cell r="I712">
            <v>42.130096000000002</v>
          </cell>
          <cell r="J712">
            <v>5.4335294000000003</v>
          </cell>
          <cell r="K712">
            <v>1.9537028000000001</v>
          </cell>
          <cell r="L712">
            <v>0.25196954999999999</v>
          </cell>
          <cell r="M712">
            <v>-2.2171135</v>
          </cell>
          <cell r="N712">
            <v>-1.7986002999999999</v>
          </cell>
          <cell r="O712">
            <v>662.5</v>
          </cell>
        </row>
        <row r="713">
          <cell r="B713" t="str">
            <v>College Of Central Florida</v>
          </cell>
          <cell r="C713" t="str">
            <v>Ocala</v>
          </cell>
          <cell r="D713" t="str">
            <v>FL</v>
          </cell>
          <cell r="E713">
            <v>54100</v>
          </cell>
          <cell r="F713">
            <v>27100</v>
          </cell>
          <cell r="G713">
            <v>21.211887000000001</v>
          </cell>
          <cell r="H713">
            <v>0.61682236000000001</v>
          </cell>
          <cell r="I713">
            <v>9.2061595999999994</v>
          </cell>
          <cell r="J713">
            <v>0</v>
          </cell>
          <cell r="K713">
            <v>1.9528002</v>
          </cell>
          <cell r="L713">
            <v>0</v>
          </cell>
          <cell r="M713">
            <v>-0.15115774000000001</v>
          </cell>
          <cell r="N713">
            <v>0.19403260999999999</v>
          </cell>
          <cell r="O713">
            <v>1061</v>
          </cell>
        </row>
        <row r="714">
          <cell r="B714" t="str">
            <v>Amarillo College</v>
          </cell>
          <cell r="C714" t="str">
            <v>Amarillo</v>
          </cell>
          <cell r="D714" t="str">
            <v>TX</v>
          </cell>
          <cell r="E714">
            <v>58500</v>
          </cell>
          <cell r="F714">
            <v>31000</v>
          </cell>
          <cell r="G714">
            <v>16.241900999999999</v>
          </cell>
          <cell r="H714">
            <v>0.30104512</v>
          </cell>
          <cell r="I714">
            <v>12.019881</v>
          </cell>
          <cell r="J714">
            <v>0.27505015999999999</v>
          </cell>
          <cell r="K714">
            <v>1.9522573999999999</v>
          </cell>
          <cell r="L714">
            <v>4.4673376000000001E-2</v>
          </cell>
          <cell r="M714">
            <v>0.58029651999999998</v>
          </cell>
          <cell r="N714">
            <v>2.3999025999999999</v>
          </cell>
          <cell r="O714">
            <v>1471.6666666666599</v>
          </cell>
        </row>
        <row r="715">
          <cell r="B715" t="str">
            <v>Eastern Oregon University</v>
          </cell>
          <cell r="C715" t="str">
            <v>La Grande</v>
          </cell>
          <cell r="D715" t="str">
            <v>OR</v>
          </cell>
          <cell r="E715">
            <v>74600</v>
          </cell>
          <cell r="F715">
            <v>37300</v>
          </cell>
          <cell r="G715">
            <v>10.578897</v>
          </cell>
          <cell r="H715">
            <v>0.39622170000000001</v>
          </cell>
          <cell r="I715">
            <v>18.438559000000001</v>
          </cell>
          <cell r="J715">
            <v>1.7849317E-2</v>
          </cell>
          <cell r="K715">
            <v>1.9505962999999999</v>
          </cell>
          <cell r="L715">
            <v>1.8882609E-3</v>
          </cell>
          <cell r="M715">
            <v>-0.78932809999999998</v>
          </cell>
          <cell r="N715">
            <v>-0.12777445000000001</v>
          </cell>
          <cell r="O715">
            <v>341</v>
          </cell>
        </row>
        <row r="716">
          <cell r="B716" t="str">
            <v>Pomona College</v>
          </cell>
          <cell r="C716" t="str">
            <v>Los Angeles</v>
          </cell>
          <cell r="D716" t="str">
            <v>CA</v>
          </cell>
          <cell r="E716">
            <v>161600</v>
          </cell>
          <cell r="F716">
            <v>62000</v>
          </cell>
          <cell r="G716">
            <v>3.6810483999999999</v>
          </cell>
          <cell r="H716">
            <v>12.397807999999999</v>
          </cell>
          <cell r="I716">
            <v>52.981017999999999</v>
          </cell>
          <cell r="J716">
            <v>1.7089491999999999</v>
          </cell>
          <cell r="K716">
            <v>1.9502569000000001</v>
          </cell>
          <cell r="L716">
            <v>6.2907248999999998E-2</v>
          </cell>
          <cell r="M716">
            <v>2.2938928999999999</v>
          </cell>
          <cell r="N716">
            <v>2.8949959000000001</v>
          </cell>
          <cell r="O716">
            <v>369.33333333333297</v>
          </cell>
        </row>
        <row r="717">
          <cell r="B717" t="str">
            <v>Wayland Baptist University</v>
          </cell>
          <cell r="C717" t="str">
            <v>Plainview</v>
          </cell>
          <cell r="D717" t="str">
            <v>TX</v>
          </cell>
          <cell r="E717">
            <v>60200</v>
          </cell>
          <cell r="F717">
            <v>39800</v>
          </cell>
          <cell r="G717">
            <v>14.025079</v>
          </cell>
          <cell r="H717">
            <v>8.6563282000000005E-2</v>
          </cell>
          <cell r="I717">
            <v>13.902290000000001</v>
          </cell>
          <cell r="J717">
            <v>1.0902636000000001</v>
          </cell>
          <cell r="K717">
            <v>1.9498070000000001</v>
          </cell>
          <cell r="L717">
            <v>0.15291031999999999</v>
          </cell>
          <cell r="M717">
            <v>-4.2988309999999998</v>
          </cell>
          <cell r="N717">
            <v>-4.8317760999999999</v>
          </cell>
          <cell r="O717">
            <v>308.5</v>
          </cell>
        </row>
        <row r="718">
          <cell r="B718" t="str">
            <v>Louisiana State University In Shreveport</v>
          </cell>
          <cell r="C718" t="str">
            <v>Shreveport</v>
          </cell>
          <cell r="D718" t="str">
            <v>LA</v>
          </cell>
          <cell r="E718">
            <v>66500</v>
          </cell>
          <cell r="F718">
            <v>35600</v>
          </cell>
          <cell r="G718">
            <v>15.701525</v>
          </cell>
          <cell r="H718">
            <v>0.3121776</v>
          </cell>
          <cell r="I718">
            <v>12.415858</v>
          </cell>
          <cell r="J718">
            <v>1.1959322999999999</v>
          </cell>
          <cell r="K718">
            <v>1.9494791</v>
          </cell>
          <cell r="L718">
            <v>0.18777961000000001</v>
          </cell>
          <cell r="M718">
            <v>-6.5375180000000004</v>
          </cell>
          <cell r="N718">
            <v>-8.1311330999999996</v>
          </cell>
          <cell r="O718">
            <v>528</v>
          </cell>
        </row>
        <row r="719">
          <cell r="B719" t="str">
            <v>SBI Campus - An Affiliate Of Sanford-Brown</v>
          </cell>
          <cell r="C719" t="str">
            <v>Providence</v>
          </cell>
          <cell r="D719" t="str">
            <v>RI</v>
          </cell>
          <cell r="E719">
            <v>51600</v>
          </cell>
          <cell r="F719">
            <v>30000</v>
          </cell>
          <cell r="G719">
            <v>19.945550999999998</v>
          </cell>
          <cell r="H719">
            <v>8.2968317E-2</v>
          </cell>
          <cell r="I719">
            <v>9.7694139</v>
          </cell>
          <cell r="J719">
            <v>0.78131622000000001</v>
          </cell>
          <cell r="K719">
            <v>1.9485636</v>
          </cell>
          <cell r="L719">
            <v>0.15583783000000001</v>
          </cell>
          <cell r="M719">
            <v>6.9579114999999998</v>
          </cell>
          <cell r="N719">
            <v>7.5675726000000001</v>
          </cell>
          <cell r="O719">
            <v>217</v>
          </cell>
        </row>
        <row r="720">
          <cell r="B720" t="str">
            <v>Allan Hancock College</v>
          </cell>
          <cell r="C720" t="str">
            <v>Santa Barbara</v>
          </cell>
          <cell r="D720" t="str">
            <v>CA</v>
          </cell>
          <cell r="E720">
            <v>65700</v>
          </cell>
          <cell r="F720">
            <v>30800</v>
          </cell>
          <cell r="G720">
            <v>14.08916</v>
          </cell>
          <cell r="H720">
            <v>0.46700099</v>
          </cell>
          <cell r="I720">
            <v>13.81499</v>
          </cell>
          <cell r="J720">
            <v>4.0890072E-2</v>
          </cell>
          <cell r="K720">
            <v>1.9464159000000001</v>
          </cell>
          <cell r="L720">
            <v>5.7610674000000001E-3</v>
          </cell>
          <cell r="M720">
            <v>1.2314533999999999</v>
          </cell>
          <cell r="N720">
            <v>2.4496294999999999</v>
          </cell>
          <cell r="O720">
            <v>1220</v>
          </cell>
        </row>
        <row r="721">
          <cell r="B721" t="str">
            <v>New England Institute Of Technology</v>
          </cell>
          <cell r="C721" t="str">
            <v>Providence</v>
          </cell>
          <cell r="D721" t="str">
            <v>RI</v>
          </cell>
          <cell r="E721">
            <v>71400</v>
          </cell>
          <cell r="F721">
            <v>39200</v>
          </cell>
          <cell r="G721">
            <v>12.018879999999999</v>
          </cell>
          <cell r="H721">
            <v>0.50971591000000005</v>
          </cell>
          <cell r="I721">
            <v>16.192426999999999</v>
          </cell>
          <cell r="J721">
            <v>0.36973748000000001</v>
          </cell>
          <cell r="K721">
            <v>1.9461485000000001</v>
          </cell>
          <cell r="L721">
            <v>4.4438302999999998E-2</v>
          </cell>
          <cell r="M721">
            <v>-0.62053871000000005</v>
          </cell>
          <cell r="N721">
            <v>-1.3010041999999999</v>
          </cell>
          <cell r="O721">
            <v>614.66666666666595</v>
          </cell>
        </row>
        <row r="722">
          <cell r="B722" t="str">
            <v>Georgetown University</v>
          </cell>
          <cell r="C722" t="str">
            <v>Washington DC</v>
          </cell>
          <cell r="D722" t="str">
            <v>DC</v>
          </cell>
          <cell r="E722">
            <v>195100</v>
          </cell>
          <cell r="F722">
            <v>84400</v>
          </cell>
          <cell r="G722">
            <v>3.1886190999999999</v>
          </cell>
          <cell r="H722">
            <v>17.792719000000002</v>
          </cell>
          <cell r="I722">
            <v>61.020271000000001</v>
          </cell>
          <cell r="J722">
            <v>11.404572999999999</v>
          </cell>
          <cell r="K722">
            <v>1.9457040000000001</v>
          </cell>
          <cell r="L722">
            <v>0.36364837999999999</v>
          </cell>
          <cell r="M722">
            <v>0.47179632999999999</v>
          </cell>
          <cell r="N722">
            <v>-0.24949983000000001</v>
          </cell>
          <cell r="O722">
            <v>1480</v>
          </cell>
        </row>
        <row r="723">
          <cell r="B723" t="str">
            <v xml:space="preserve">University Of Chicago </v>
          </cell>
          <cell r="C723" t="str">
            <v>Chicago</v>
          </cell>
          <cell r="D723" t="str">
            <v>IL</v>
          </cell>
          <cell r="E723">
            <v>132000</v>
          </cell>
          <cell r="F723">
            <v>61700</v>
          </cell>
          <cell r="G723">
            <v>4.3047915000000003</v>
          </cell>
          <cell r="H723">
            <v>9.1139393000000002</v>
          </cell>
          <cell r="I723">
            <v>45.086745999999998</v>
          </cell>
          <cell r="J723">
            <v>11.522997</v>
          </cell>
          <cell r="K723">
            <v>1.9408904</v>
          </cell>
          <cell r="L723">
            <v>0.49604097000000003</v>
          </cell>
          <cell r="M723">
            <v>1.2321674</v>
          </cell>
          <cell r="N723">
            <v>0.58676523000000003</v>
          </cell>
          <cell r="O723">
            <v>935.66666666666595</v>
          </cell>
        </row>
        <row r="724">
          <cell r="B724" t="str">
            <v>Palm Beach State College</v>
          </cell>
          <cell r="C724" t="str">
            <v>Port St. Lucie</v>
          </cell>
          <cell r="D724" t="str">
            <v>FL</v>
          </cell>
          <cell r="E724">
            <v>61900</v>
          </cell>
          <cell r="F724">
            <v>29100</v>
          </cell>
          <cell r="G724">
            <v>16.229347000000001</v>
          </cell>
          <cell r="H724">
            <v>0.83081388</v>
          </cell>
          <cell r="I724">
            <v>11.95711</v>
          </cell>
          <cell r="J724">
            <v>0.1953501</v>
          </cell>
          <cell r="K724">
            <v>1.9405608999999999</v>
          </cell>
          <cell r="L724">
            <v>3.1704046E-2</v>
          </cell>
          <cell r="M724">
            <v>1.3226802</v>
          </cell>
          <cell r="N724">
            <v>2.9472144</v>
          </cell>
          <cell r="O724">
            <v>3321.3333333333298</v>
          </cell>
        </row>
        <row r="725">
          <cell r="B725" t="str">
            <v>Kentucky State University</v>
          </cell>
          <cell r="C725" t="str">
            <v>Lexington-Fayette</v>
          </cell>
          <cell r="D725" t="str">
            <v>KY</v>
          </cell>
          <cell r="E725">
            <v>54000</v>
          </cell>
          <cell r="F725">
            <v>28200</v>
          </cell>
          <cell r="G725">
            <v>18.195710999999999</v>
          </cell>
          <cell r="H725">
            <v>0.12009364</v>
          </cell>
          <cell r="I725">
            <v>10.643188</v>
          </cell>
          <cell r="J725">
            <v>5.5606887000000001E-3</v>
          </cell>
          <cell r="K725">
            <v>1.9366038999999999</v>
          </cell>
          <cell r="L725">
            <v>1.0118069E-3</v>
          </cell>
          <cell r="M725">
            <v>4.517652</v>
          </cell>
          <cell r="N725">
            <v>7.3178200999999996</v>
          </cell>
          <cell r="O725">
            <v>330.166666666666</v>
          </cell>
        </row>
        <row r="726">
          <cell r="B726" t="str">
            <v xml:space="preserve">College Of Idaho </v>
          </cell>
          <cell r="C726" t="str">
            <v>Boise City</v>
          </cell>
          <cell r="D726" t="str">
            <v>ID</v>
          </cell>
          <cell r="E726">
            <v>92200</v>
          </cell>
          <cell r="F726">
            <v>45700</v>
          </cell>
          <cell r="G726">
            <v>5.5966829999999996</v>
          </cell>
          <cell r="H726">
            <v>2.0880312999999999</v>
          </cell>
          <cell r="I726">
            <v>34.591056999999999</v>
          </cell>
          <cell r="J726">
            <v>3.0452521999999999E-2</v>
          </cell>
          <cell r="K726">
            <v>1.9359518</v>
          </cell>
          <cell r="L726">
            <v>1.7043309999999999E-3</v>
          </cell>
          <cell r="M726">
            <v>3.6961892000000001</v>
          </cell>
          <cell r="N726">
            <v>3.6742454000000002</v>
          </cell>
          <cell r="O726">
            <v>177</v>
          </cell>
        </row>
        <row r="727">
          <cell r="B727" t="str">
            <v>Triton College</v>
          </cell>
          <cell r="C727" t="str">
            <v>Chicago</v>
          </cell>
          <cell r="D727" t="str">
            <v>IL</v>
          </cell>
          <cell r="E727">
            <v>63800</v>
          </cell>
          <cell r="F727">
            <v>33700</v>
          </cell>
          <cell r="G727">
            <v>12.718341000000001</v>
          </cell>
          <cell r="H727">
            <v>0.29142382999999999</v>
          </cell>
          <cell r="I727">
            <v>15.219336999999999</v>
          </cell>
          <cell r="J727">
            <v>0.21130045</v>
          </cell>
          <cell r="K727">
            <v>1.9356469999999999</v>
          </cell>
          <cell r="L727">
            <v>2.6873909000000001E-2</v>
          </cell>
          <cell r="M727">
            <v>2.6433539000000001</v>
          </cell>
          <cell r="N727">
            <v>5.3586935999999996</v>
          </cell>
          <cell r="O727">
            <v>1415.6666666666599</v>
          </cell>
        </row>
        <row r="728">
          <cell r="B728" t="str">
            <v>Union College of Schenectady, NY</v>
          </cell>
          <cell r="C728" t="str">
            <v>Albany</v>
          </cell>
          <cell r="D728" t="str">
            <v>NY</v>
          </cell>
          <cell r="E728">
            <v>134700</v>
          </cell>
          <cell r="F728">
            <v>66600</v>
          </cell>
          <cell r="G728">
            <v>4.2998194999999999</v>
          </cell>
          <cell r="H728">
            <v>10.896436</v>
          </cell>
          <cell r="I728">
            <v>44.965881000000003</v>
          </cell>
          <cell r="J728">
            <v>1.7236468</v>
          </cell>
          <cell r="K728">
            <v>1.9334518000000001</v>
          </cell>
          <cell r="L728">
            <v>7.4113697000000006E-2</v>
          </cell>
          <cell r="M728">
            <v>-1.5577421</v>
          </cell>
          <cell r="N728">
            <v>-4.1274467000000001</v>
          </cell>
          <cell r="O728">
            <v>484</v>
          </cell>
        </row>
        <row r="729">
          <cell r="B729" t="str">
            <v>Texas A&amp;M University - Commerce</v>
          </cell>
          <cell r="C729" t="str">
            <v>Paris</v>
          </cell>
          <cell r="D729" t="str">
            <v>TX</v>
          </cell>
          <cell r="E729">
            <v>72800</v>
          </cell>
          <cell r="F729">
            <v>38000</v>
          </cell>
          <cell r="G729">
            <v>12.235296999999999</v>
          </cell>
          <cell r="H729">
            <v>0.44731896999999998</v>
          </cell>
          <cell r="I729">
            <v>15.800713999999999</v>
          </cell>
          <cell r="J729">
            <v>0.44848457000000003</v>
          </cell>
          <cell r="K729">
            <v>1.9332644000000001</v>
          </cell>
          <cell r="L729">
            <v>5.4873421999999998E-2</v>
          </cell>
          <cell r="M729">
            <v>0.72209805000000005</v>
          </cell>
          <cell r="N729">
            <v>3.5114233000000001</v>
          </cell>
          <cell r="O729">
            <v>598.66666666666595</v>
          </cell>
        </row>
        <row r="730">
          <cell r="B730" t="str">
            <v>Moore Norman Technology Center School District No. 17</v>
          </cell>
          <cell r="C730" t="str">
            <v>Oklahoma City</v>
          </cell>
          <cell r="D730" t="str">
            <v>OK</v>
          </cell>
          <cell r="E730">
            <v>61500</v>
          </cell>
          <cell r="F730">
            <v>25100</v>
          </cell>
          <cell r="G730">
            <v>17.009343999999999</v>
          </cell>
          <cell r="H730">
            <v>0.14740708</v>
          </cell>
          <cell r="I730">
            <v>11.362895999999999</v>
          </cell>
          <cell r="J730">
            <v>5.7787966000000003E-2</v>
          </cell>
          <cell r="K730">
            <v>1.9327542</v>
          </cell>
          <cell r="L730">
            <v>9.8293545E-3</v>
          </cell>
          <cell r="M730">
            <v>-5.7078457</v>
          </cell>
          <cell r="N730">
            <v>-6.0001873999999997</v>
          </cell>
          <cell r="O730">
            <v>207.666666666666</v>
          </cell>
        </row>
        <row r="731">
          <cell r="B731" t="str">
            <v>Salem State University</v>
          </cell>
          <cell r="C731" t="str">
            <v>Boston</v>
          </cell>
          <cell r="D731" t="str">
            <v>MA</v>
          </cell>
          <cell r="E731">
            <v>87100</v>
          </cell>
          <cell r="F731">
            <v>42400</v>
          </cell>
          <cell r="G731">
            <v>7.0403665999999996</v>
          </cell>
          <cell r="H731">
            <v>0.36559394000000001</v>
          </cell>
          <cell r="I731">
            <v>27.449680000000001</v>
          </cell>
          <cell r="J731">
            <v>2.4619635999999999E-3</v>
          </cell>
          <cell r="K731">
            <v>1.9325581000000001</v>
          </cell>
          <cell r="L731">
            <v>1.7333126999999999E-4</v>
          </cell>
          <cell r="M731">
            <v>1.9697967000000001</v>
          </cell>
          <cell r="N731">
            <v>2.3593557000000001</v>
          </cell>
          <cell r="O731">
            <v>810.66666666666595</v>
          </cell>
        </row>
        <row r="732">
          <cell r="B732" t="str">
            <v>Oakton Community College</v>
          </cell>
          <cell r="C732" t="str">
            <v>Chicago</v>
          </cell>
          <cell r="D732" t="str">
            <v>IL</v>
          </cell>
          <cell r="E732">
            <v>75500</v>
          </cell>
          <cell r="F732">
            <v>33500</v>
          </cell>
          <cell r="G732">
            <v>10.774391</v>
          </cell>
          <cell r="H732">
            <v>1.0597216</v>
          </cell>
          <cell r="I732">
            <v>17.915272000000002</v>
          </cell>
          <cell r="J732">
            <v>0.61730587000000003</v>
          </cell>
          <cell r="K732">
            <v>1.9302615999999999</v>
          </cell>
          <cell r="L732">
            <v>6.6510946000000001E-2</v>
          </cell>
          <cell r="M732">
            <v>3.5062853999999999</v>
          </cell>
          <cell r="N732">
            <v>3.6431067000000001</v>
          </cell>
          <cell r="O732">
            <v>1495.3333333333301</v>
          </cell>
        </row>
        <row r="733">
          <cell r="B733" t="str">
            <v>Arcadia University</v>
          </cell>
          <cell r="C733" t="str">
            <v>Philadelphia</v>
          </cell>
          <cell r="D733" t="str">
            <v>PA</v>
          </cell>
          <cell r="E733">
            <v>92200</v>
          </cell>
          <cell r="F733">
            <v>44900</v>
          </cell>
          <cell r="G733">
            <v>5.7861662000000003</v>
          </cell>
          <cell r="H733">
            <v>2.8833950000000002</v>
          </cell>
          <cell r="I733">
            <v>33.356513999999997</v>
          </cell>
          <cell r="J733">
            <v>3.7333460000000001</v>
          </cell>
          <cell r="K733">
            <v>1.9300634000000001</v>
          </cell>
          <cell r="L733">
            <v>0.21601759000000001</v>
          </cell>
          <cell r="M733">
            <v>-0.56534271999999997</v>
          </cell>
          <cell r="N733">
            <v>-3.7019711000000002</v>
          </cell>
          <cell r="O733">
            <v>309</v>
          </cell>
        </row>
        <row r="734">
          <cell r="B734" t="str">
            <v>Antelope Valley College</v>
          </cell>
          <cell r="C734" t="str">
            <v>Los Angeles</v>
          </cell>
          <cell r="D734" t="str">
            <v>CA</v>
          </cell>
          <cell r="E734">
            <v>66600</v>
          </cell>
          <cell r="F734">
            <v>25700</v>
          </cell>
          <cell r="G734">
            <v>16.401859000000002</v>
          </cell>
          <cell r="H734">
            <v>0.15970430999999999</v>
          </cell>
          <cell r="I734">
            <v>11.755011</v>
          </cell>
          <cell r="J734">
            <v>2.5722602000000001E-2</v>
          </cell>
          <cell r="K734">
            <v>1.9280404</v>
          </cell>
          <cell r="L734">
            <v>4.2189853000000003E-3</v>
          </cell>
          <cell r="M734">
            <v>5.5140742999999999</v>
          </cell>
          <cell r="N734">
            <v>7.6606854999999996</v>
          </cell>
          <cell r="O734">
            <v>1904.6666666666599</v>
          </cell>
        </row>
        <row r="735">
          <cell r="B735" t="str">
            <v>Summit College</v>
          </cell>
          <cell r="C735" t="str">
            <v>Los Angeles</v>
          </cell>
          <cell r="D735" t="str">
            <v>CA</v>
          </cell>
          <cell r="E735">
            <v>39600</v>
          </cell>
          <cell r="F735">
            <v>20800</v>
          </cell>
          <cell r="G735">
            <v>32.922759999999997</v>
          </cell>
          <cell r="H735">
            <v>0.1388143</v>
          </cell>
          <cell r="I735">
            <v>5.8551807</v>
          </cell>
          <cell r="J735">
            <v>1.4496085000000001E-2</v>
          </cell>
          <cell r="K735">
            <v>1.9276869999999999</v>
          </cell>
          <cell r="L735">
            <v>4.7725112999999998E-3</v>
          </cell>
          <cell r="M735">
            <v>-10.650064</v>
          </cell>
          <cell r="N735">
            <v>-10.712294</v>
          </cell>
          <cell r="O735">
            <v>160</v>
          </cell>
        </row>
        <row r="736">
          <cell r="B736" t="str">
            <v>University Of Oklahoma</v>
          </cell>
          <cell r="C736" t="str">
            <v>Oklahoma City</v>
          </cell>
          <cell r="D736" t="str">
            <v>OK</v>
          </cell>
          <cell r="E736">
            <v>98500</v>
          </cell>
          <cell r="F736">
            <v>47200</v>
          </cell>
          <cell r="G736">
            <v>6.3189191999999998</v>
          </cell>
          <cell r="H736">
            <v>2.4519234000000001</v>
          </cell>
          <cell r="I736">
            <v>30.455606</v>
          </cell>
          <cell r="J736">
            <v>1.8082887000000001</v>
          </cell>
          <cell r="K736">
            <v>1.9244652</v>
          </cell>
          <cell r="L736">
            <v>0.1142643</v>
          </cell>
          <cell r="M736">
            <v>-1.4802538999999999</v>
          </cell>
          <cell r="N736">
            <v>-4.8363351999999997</v>
          </cell>
          <cell r="O736">
            <v>3425.6666666666601</v>
          </cell>
        </row>
        <row r="737">
          <cell r="B737" t="str">
            <v>Virginia Commonwealth University</v>
          </cell>
          <cell r="C737" t="str">
            <v>Richmond</v>
          </cell>
          <cell r="D737" t="str">
            <v>VA</v>
          </cell>
          <cell r="E737">
            <v>90700</v>
          </cell>
          <cell r="F737">
            <v>40200</v>
          </cell>
          <cell r="G737">
            <v>7.0848345999999998</v>
          </cell>
          <cell r="H737">
            <v>0.77078426</v>
          </cell>
          <cell r="I737">
            <v>27.161657000000002</v>
          </cell>
          <cell r="J737">
            <v>0.92699772000000003</v>
          </cell>
          <cell r="K737">
            <v>1.9243585000000001</v>
          </cell>
          <cell r="L737">
            <v>6.5676250000000005E-2</v>
          </cell>
          <cell r="M737">
            <v>-1.5941007</v>
          </cell>
          <cell r="N737">
            <v>-4.6637200999999999</v>
          </cell>
          <cell r="O737">
            <v>2608.3333333333298</v>
          </cell>
        </row>
        <row r="738">
          <cell r="B738" t="str">
            <v>Eastern Washington University</v>
          </cell>
          <cell r="C738" t="str">
            <v>Spokane</v>
          </cell>
          <cell r="D738" t="str">
            <v>WA</v>
          </cell>
          <cell r="E738">
            <v>85900</v>
          </cell>
          <cell r="F738">
            <v>41700</v>
          </cell>
          <cell r="G738">
            <v>6.8264975999999997</v>
          </cell>
          <cell r="H738">
            <v>0.64202201000000003</v>
          </cell>
          <cell r="I738">
            <v>28.165593999999999</v>
          </cell>
          <cell r="J738">
            <v>3.3912434999999998E-2</v>
          </cell>
          <cell r="K738">
            <v>1.9227236999999999</v>
          </cell>
          <cell r="L738">
            <v>2.3150316000000002E-3</v>
          </cell>
          <cell r="M738">
            <v>-0.59135652000000005</v>
          </cell>
          <cell r="N738">
            <v>1.8584037</v>
          </cell>
          <cell r="O738">
            <v>1135</v>
          </cell>
        </row>
        <row r="739">
          <cell r="B739" t="str">
            <v>Seminole State College Of Florida</v>
          </cell>
          <cell r="C739" t="str">
            <v>Orlando</v>
          </cell>
          <cell r="D739" t="str">
            <v>FL</v>
          </cell>
          <cell r="E739">
            <v>63100</v>
          </cell>
          <cell r="F739">
            <v>29300</v>
          </cell>
          <cell r="G739">
            <v>15.335971000000001</v>
          </cell>
          <cell r="H739">
            <v>0.51387238999999996</v>
          </cell>
          <cell r="I739">
            <v>12.477012</v>
          </cell>
          <cell r="J739">
            <v>0.26763731000000002</v>
          </cell>
          <cell r="K739">
            <v>1.9134709999999999</v>
          </cell>
          <cell r="L739">
            <v>4.1044779000000003E-2</v>
          </cell>
          <cell r="M739">
            <v>-2.9003318E-2</v>
          </cell>
          <cell r="N739">
            <v>1.2409199</v>
          </cell>
          <cell r="O739">
            <v>1521</v>
          </cell>
        </row>
        <row r="740">
          <cell r="B740" t="str">
            <v>Mid-Plains Community College</v>
          </cell>
          <cell r="C740" t="str">
            <v>North Platte</v>
          </cell>
          <cell r="D740" t="str">
            <v>NE</v>
          </cell>
          <cell r="E740">
            <v>57000</v>
          </cell>
          <cell r="F740">
            <v>29400</v>
          </cell>
          <cell r="G740">
            <v>15.134592</v>
          </cell>
          <cell r="H740">
            <v>3.9187428000000003E-2</v>
          </cell>
          <cell r="I740">
            <v>12.637995</v>
          </cell>
          <cell r="J740">
            <v>0.93997472999999998</v>
          </cell>
          <cell r="K740">
            <v>1.9127091000000001</v>
          </cell>
          <cell r="L740">
            <v>0.14226136</v>
          </cell>
          <cell r="M740">
            <v>-0.20224564</v>
          </cell>
          <cell r="N740">
            <v>-7.7294850000000004</v>
          </cell>
          <cell r="O740">
            <v>472.33333333333297</v>
          </cell>
        </row>
        <row r="741">
          <cell r="B741" t="str">
            <v>Colby Community College</v>
          </cell>
          <cell r="C741" t="str">
            <v>Colby</v>
          </cell>
          <cell r="D741" t="str">
            <v>KS</v>
          </cell>
          <cell r="E741">
            <v>57600</v>
          </cell>
          <cell r="F741">
            <v>33200</v>
          </cell>
          <cell r="G741">
            <v>13.050967</v>
          </cell>
          <cell r="H741">
            <v>0.15547359999999999</v>
          </cell>
          <cell r="I741">
            <v>14.635338000000001</v>
          </cell>
          <cell r="J741">
            <v>7.5855781000000004E-3</v>
          </cell>
          <cell r="K741">
            <v>1.9100533</v>
          </cell>
          <cell r="L741">
            <v>9.8999136000000004E-4</v>
          </cell>
          <cell r="M741">
            <v>-1.8230762</v>
          </cell>
          <cell r="N741">
            <v>-8.8053951000000001</v>
          </cell>
          <cell r="O741">
            <v>342</v>
          </cell>
        </row>
        <row r="742">
          <cell r="B742" t="str">
            <v>Curry College</v>
          </cell>
          <cell r="C742" t="str">
            <v>Boston</v>
          </cell>
          <cell r="D742" t="str">
            <v>MA</v>
          </cell>
          <cell r="E742">
            <v>101600</v>
          </cell>
          <cell r="F742">
            <v>38800</v>
          </cell>
          <cell r="G742">
            <v>6.4112387000000002</v>
          </cell>
          <cell r="H742">
            <v>4.7802916</v>
          </cell>
          <cell r="I742">
            <v>29.783770000000001</v>
          </cell>
          <cell r="J742">
            <v>0.11374571</v>
          </cell>
          <cell r="K742">
            <v>1.9095085999999999</v>
          </cell>
          <cell r="L742">
            <v>7.2925090999999996E-3</v>
          </cell>
          <cell r="M742">
            <v>-1.9041041000000001</v>
          </cell>
          <cell r="N742">
            <v>-5.3806118999999999</v>
          </cell>
          <cell r="O742">
            <v>342</v>
          </cell>
        </row>
        <row r="743">
          <cell r="B743" t="str">
            <v>Indian River State College</v>
          </cell>
          <cell r="C743" t="str">
            <v>Port St. Lucie</v>
          </cell>
          <cell r="D743" t="str">
            <v>FL</v>
          </cell>
          <cell r="E743">
            <v>54000</v>
          </cell>
          <cell r="F743">
            <v>26500</v>
          </cell>
          <cell r="G743">
            <v>18.94791</v>
          </cell>
          <cell r="H743">
            <v>0.41509086000000001</v>
          </cell>
          <cell r="I743">
            <v>10.075696000000001</v>
          </cell>
          <cell r="J743">
            <v>0.14254028999999999</v>
          </cell>
          <cell r="K743">
            <v>1.9091338</v>
          </cell>
          <cell r="L743">
            <v>2.7008407000000002E-2</v>
          </cell>
          <cell r="M743">
            <v>-1.6158235999999999</v>
          </cell>
          <cell r="N743">
            <v>-2.8883008999999999</v>
          </cell>
          <cell r="O743">
            <v>1378.3333333333301</v>
          </cell>
        </row>
        <row r="744">
          <cell r="B744" t="str">
            <v>Colorado Northwestern Community College</v>
          </cell>
          <cell r="C744" t="str">
            <v>Steamboat Springs</v>
          </cell>
          <cell r="D744" t="str">
            <v>CO</v>
          </cell>
          <cell r="E744">
            <v>72900</v>
          </cell>
          <cell r="F744">
            <v>32700</v>
          </cell>
          <cell r="G744">
            <v>9.5909376000000002</v>
          </cell>
          <cell r="H744">
            <v>0.38192481</v>
          </cell>
          <cell r="I744">
            <v>19.904640000000001</v>
          </cell>
          <cell r="J744">
            <v>1.8343084000000001</v>
          </cell>
          <cell r="K744">
            <v>1.9090415999999999</v>
          </cell>
          <cell r="L744">
            <v>0.17592736</v>
          </cell>
          <cell r="M744">
            <v>1.0585047999999999</v>
          </cell>
          <cell r="N744">
            <v>-5.5474787000000001</v>
          </cell>
          <cell r="O744">
            <v>192.166666666666</v>
          </cell>
        </row>
        <row r="745">
          <cell r="B745" t="str">
            <v>Jefferson Davis Community College</v>
          </cell>
          <cell r="C745" t="str">
            <v>Atmore</v>
          </cell>
          <cell r="D745" t="str">
            <v>AL</v>
          </cell>
          <cell r="E745">
            <v>35800</v>
          </cell>
          <cell r="F745">
            <v>20400</v>
          </cell>
          <cell r="G745">
            <v>32.824939999999998</v>
          </cell>
          <cell r="H745">
            <v>9.5428072000000003E-2</v>
          </cell>
          <cell r="I745">
            <v>5.8026099000000002</v>
          </cell>
          <cell r="J745">
            <v>2.1399808999999999E-2</v>
          </cell>
          <cell r="K745">
            <v>1.9047033</v>
          </cell>
          <cell r="L745">
            <v>7.0244744000000003E-3</v>
          </cell>
          <cell r="M745">
            <v>-9.3562641000000006</v>
          </cell>
          <cell r="N745">
            <v>-3.3169396</v>
          </cell>
          <cell r="O745">
            <v>150</v>
          </cell>
        </row>
        <row r="746">
          <cell r="B746" t="str">
            <v>Miller-Motte Technical College &amp; McCann School Of Business &amp; Technology</v>
          </cell>
          <cell r="C746" t="str">
            <v>Reading</v>
          </cell>
          <cell r="D746" t="str">
            <v>PA</v>
          </cell>
          <cell r="E746">
            <v>41300</v>
          </cell>
          <cell r="F746">
            <v>22000</v>
          </cell>
          <cell r="G746">
            <v>30.816421999999999</v>
          </cell>
          <cell r="H746">
            <v>0.26903506999999999</v>
          </cell>
          <cell r="I746">
            <v>6.1740360000000001</v>
          </cell>
          <cell r="J746">
            <v>6.6264452999999996E-3</v>
          </cell>
          <cell r="K746">
            <v>1.902617</v>
          </cell>
          <cell r="L746">
            <v>2.0420332E-3</v>
          </cell>
          <cell r="M746">
            <v>0.64698111999999997</v>
          </cell>
          <cell r="N746">
            <v>7.0606112000000003</v>
          </cell>
          <cell r="O746">
            <v>187</v>
          </cell>
        </row>
        <row r="747">
          <cell r="B747" t="str">
            <v>Chadron State College</v>
          </cell>
          <cell r="C747" t="str">
            <v>Scottsbluff</v>
          </cell>
          <cell r="D747" t="str">
            <v>NE</v>
          </cell>
          <cell r="E747">
            <v>68100</v>
          </cell>
          <cell r="F747">
            <v>38600</v>
          </cell>
          <cell r="G747">
            <v>10.85148</v>
          </cell>
          <cell r="H747">
            <v>0.32498252</v>
          </cell>
          <cell r="I747">
            <v>17.532999</v>
          </cell>
          <cell r="J747">
            <v>0.74073266999999998</v>
          </cell>
          <cell r="K747">
            <v>1.9025898000000001</v>
          </cell>
          <cell r="L747">
            <v>8.0380455000000003E-2</v>
          </cell>
          <cell r="M747">
            <v>-4.3116703000000003</v>
          </cell>
          <cell r="N747">
            <v>-7.2805276000000001</v>
          </cell>
          <cell r="O747">
            <v>363.666666666666</v>
          </cell>
        </row>
        <row r="748">
          <cell r="B748" t="str">
            <v>Saint John Fisher College</v>
          </cell>
          <cell r="C748" t="str">
            <v>Buffalo</v>
          </cell>
          <cell r="D748" t="str">
            <v>NY</v>
          </cell>
          <cell r="E748">
            <v>88200</v>
          </cell>
          <cell r="F748">
            <v>46500</v>
          </cell>
          <cell r="G748">
            <v>6.3375978000000002</v>
          </cell>
          <cell r="H748">
            <v>1.6561584</v>
          </cell>
          <cell r="I748">
            <v>30.017569999999999</v>
          </cell>
          <cell r="J748">
            <v>0</v>
          </cell>
          <cell r="K748">
            <v>1.9023928999999999</v>
          </cell>
          <cell r="L748">
            <v>0</v>
          </cell>
          <cell r="M748">
            <v>-2.0055500999999998</v>
          </cell>
          <cell r="N748">
            <v>-7.0298151999999998</v>
          </cell>
          <cell r="O748">
            <v>356.666666666666</v>
          </cell>
        </row>
        <row r="749">
          <cell r="B749" t="str">
            <v>Seattle University</v>
          </cell>
          <cell r="C749" t="str">
            <v>Seattle</v>
          </cell>
          <cell r="D749" t="str">
            <v>WA</v>
          </cell>
          <cell r="E749">
            <v>105700</v>
          </cell>
          <cell r="F749">
            <v>55400</v>
          </cell>
          <cell r="G749">
            <v>4.7202916000000004</v>
          </cell>
          <cell r="H749">
            <v>3.2610825999999999</v>
          </cell>
          <cell r="I749">
            <v>40.272156000000003</v>
          </cell>
          <cell r="J749">
            <v>2.6797810000000002</v>
          </cell>
          <cell r="K749">
            <v>1.9009631</v>
          </cell>
          <cell r="L749">
            <v>0.12649347999999999</v>
          </cell>
          <cell r="M749">
            <v>-1.0669025999999999</v>
          </cell>
          <cell r="N749">
            <v>-4.9362373000000002</v>
          </cell>
          <cell r="O749">
            <v>523.33333333333303</v>
          </cell>
        </row>
        <row r="750">
          <cell r="B750" t="str">
            <v>Harris - Stowe State University</v>
          </cell>
          <cell r="C750" t="str">
            <v>St. Louis</v>
          </cell>
          <cell r="D750" t="str">
            <v>MO</v>
          </cell>
          <cell r="E750">
            <v>45200</v>
          </cell>
          <cell r="F750">
            <v>29700</v>
          </cell>
          <cell r="G750">
            <v>25.191858</v>
          </cell>
          <cell r="H750">
            <v>3.9174445000000002E-2</v>
          </cell>
          <cell r="I750">
            <v>7.5423955999999999</v>
          </cell>
          <cell r="J750">
            <v>0</v>
          </cell>
          <cell r="K750">
            <v>1.9000695999999999</v>
          </cell>
          <cell r="L750">
            <v>0</v>
          </cell>
          <cell r="M750">
            <v>5.1811847999999996</v>
          </cell>
          <cell r="N750">
            <v>18.227298999999999</v>
          </cell>
          <cell r="O750">
            <v>140.666666666666</v>
          </cell>
        </row>
        <row r="751">
          <cell r="B751" t="str">
            <v>East Mississippi Community College</v>
          </cell>
          <cell r="C751" t="str">
            <v>Meridian</v>
          </cell>
          <cell r="D751" t="str">
            <v>MS</v>
          </cell>
          <cell r="E751">
            <v>44900</v>
          </cell>
          <cell r="F751">
            <v>25200</v>
          </cell>
          <cell r="G751">
            <v>28.596041</v>
          </cell>
          <cell r="H751">
            <v>0.20643726000000001</v>
          </cell>
          <cell r="I751">
            <v>6.6403613000000004</v>
          </cell>
          <cell r="J751">
            <v>0.11439522000000001</v>
          </cell>
          <cell r="K751">
            <v>1.8988805</v>
          </cell>
          <cell r="L751">
            <v>3.2712500999999998E-2</v>
          </cell>
          <cell r="M751">
            <v>-1.4439601</v>
          </cell>
          <cell r="N751">
            <v>2.6306984</v>
          </cell>
          <cell r="O751">
            <v>861.33333333333303</v>
          </cell>
        </row>
        <row r="752">
          <cell r="B752" t="str">
            <v>Houghton College</v>
          </cell>
          <cell r="C752" t="str">
            <v>Olean</v>
          </cell>
          <cell r="D752" t="str">
            <v>NY</v>
          </cell>
          <cell r="E752">
            <v>85300</v>
          </cell>
          <cell r="F752">
            <v>35300</v>
          </cell>
          <cell r="G752">
            <v>6.7841401000000001</v>
          </cell>
          <cell r="H752">
            <v>0.86495577999999995</v>
          </cell>
          <cell r="I752">
            <v>27.980357999999999</v>
          </cell>
          <cell r="J752">
            <v>1.7522445</v>
          </cell>
          <cell r="K752">
            <v>1.8982266999999999</v>
          </cell>
          <cell r="L752">
            <v>0.11887472</v>
          </cell>
          <cell r="M752">
            <v>-0.39515105</v>
          </cell>
          <cell r="N752">
            <v>-1.6900075999999999</v>
          </cell>
          <cell r="O752">
            <v>287</v>
          </cell>
        </row>
        <row r="753">
          <cell r="B753" t="str">
            <v xml:space="preserve">Richard Stockton College Of New Jersey </v>
          </cell>
          <cell r="C753" t="str">
            <v>Philadelphia</v>
          </cell>
          <cell r="D753" t="str">
            <v>NJ</v>
          </cell>
          <cell r="E753">
            <v>92700</v>
          </cell>
          <cell r="F753">
            <v>48600</v>
          </cell>
          <cell r="G753">
            <v>6.7839966</v>
          </cell>
          <cell r="H753">
            <v>0.40423772000000002</v>
          </cell>
          <cell r="I753">
            <v>27.958611000000001</v>
          </cell>
          <cell r="J753">
            <v>0</v>
          </cell>
          <cell r="K753">
            <v>1.8967111999999999</v>
          </cell>
          <cell r="L753">
            <v>0</v>
          </cell>
          <cell r="M753">
            <v>-1.4833111999999999</v>
          </cell>
          <cell r="N753">
            <v>-4.3058595999999998</v>
          </cell>
          <cell r="O753">
            <v>914</v>
          </cell>
        </row>
        <row r="754">
          <cell r="B754" t="str">
            <v>Georgia Southwestern State University</v>
          </cell>
          <cell r="C754" t="str">
            <v>Americus</v>
          </cell>
          <cell r="D754" t="str">
            <v>GA</v>
          </cell>
          <cell r="E754">
            <v>73400</v>
          </cell>
          <cell r="F754">
            <v>37400</v>
          </cell>
          <cell r="G754">
            <v>12.420161</v>
          </cell>
          <cell r="H754">
            <v>0.16315547999999999</v>
          </cell>
          <cell r="I754">
            <v>15.265644999999999</v>
          </cell>
          <cell r="J754">
            <v>3.8145076E-2</v>
          </cell>
          <cell r="K754">
            <v>1.8960178000000001</v>
          </cell>
          <cell r="L754">
            <v>4.7376802999999999E-3</v>
          </cell>
          <cell r="M754">
            <v>-1.4715587000000001</v>
          </cell>
          <cell r="N754">
            <v>-3.6448795999999999</v>
          </cell>
          <cell r="O754">
            <v>268</v>
          </cell>
        </row>
        <row r="755">
          <cell r="B755" t="str">
            <v>University Of Alabama At Birmingham</v>
          </cell>
          <cell r="C755" t="str">
            <v>Birmingham</v>
          </cell>
          <cell r="D755" t="str">
            <v>AL</v>
          </cell>
          <cell r="E755">
            <v>74600</v>
          </cell>
          <cell r="F755">
            <v>38100</v>
          </cell>
          <cell r="G755">
            <v>12.073207999999999</v>
          </cell>
          <cell r="H755">
            <v>0.74615246000000002</v>
          </cell>
          <cell r="I755">
            <v>15.682397999999999</v>
          </cell>
          <cell r="J755">
            <v>0.59426230000000002</v>
          </cell>
          <cell r="K755">
            <v>1.8933684</v>
          </cell>
          <cell r="L755">
            <v>7.1746520999999994E-2</v>
          </cell>
          <cell r="M755">
            <v>-5.0230994000000004</v>
          </cell>
          <cell r="N755">
            <v>-10.032700999999999</v>
          </cell>
          <cell r="O755">
            <v>1373.3333333333301</v>
          </cell>
        </row>
        <row r="756">
          <cell r="B756" t="str">
            <v>University Of Nevada - Las Vegas</v>
          </cell>
          <cell r="C756" t="str">
            <v>Las Vegas</v>
          </cell>
          <cell r="D756" t="str">
            <v>NV</v>
          </cell>
          <cell r="E756">
            <v>90400</v>
          </cell>
          <cell r="F756">
            <v>41500</v>
          </cell>
          <cell r="G756">
            <v>6.5142936999999996</v>
          </cell>
          <cell r="H756">
            <v>1.6583877</v>
          </cell>
          <cell r="I756">
            <v>28.984283000000001</v>
          </cell>
          <cell r="J756">
            <v>0.72476839999999998</v>
          </cell>
          <cell r="K756">
            <v>1.8881215</v>
          </cell>
          <cell r="L756">
            <v>4.7213542999999997E-2</v>
          </cell>
          <cell r="M756">
            <v>0.2776421</v>
          </cell>
          <cell r="N756">
            <v>0.20116819</v>
          </cell>
          <cell r="O756">
            <v>2124</v>
          </cell>
        </row>
        <row r="757">
          <cell r="B757" t="str">
            <v>Weatherford College</v>
          </cell>
          <cell r="C757" t="str">
            <v>Fort Worth</v>
          </cell>
          <cell r="D757" t="str">
            <v>TX</v>
          </cell>
          <cell r="E757">
            <v>62500</v>
          </cell>
          <cell r="F757">
            <v>28600</v>
          </cell>
          <cell r="G757">
            <v>12.577263</v>
          </cell>
          <cell r="H757">
            <v>0.37450605999999997</v>
          </cell>
          <cell r="I757">
            <v>14.992773</v>
          </cell>
          <cell r="J757">
            <v>0.80490381</v>
          </cell>
          <cell r="K757">
            <v>1.8856804</v>
          </cell>
          <cell r="L757">
            <v>0.10123487</v>
          </cell>
          <cell r="M757">
            <v>0.39712175999999999</v>
          </cell>
          <cell r="N757">
            <v>-3.3549042</v>
          </cell>
          <cell r="O757">
            <v>680.33333333333303</v>
          </cell>
        </row>
        <row r="758">
          <cell r="B758" t="str">
            <v>Milwaukee School Of Engineering</v>
          </cell>
          <cell r="C758" t="str">
            <v>Milwaukee</v>
          </cell>
          <cell r="D758" t="str">
            <v>WI</v>
          </cell>
          <cell r="E758">
            <v>91700</v>
          </cell>
          <cell r="F758">
            <v>72700</v>
          </cell>
          <cell r="G758">
            <v>3.763957</v>
          </cell>
          <cell r="H758">
            <v>0.82937824999999998</v>
          </cell>
          <cell r="I758">
            <v>50.07732</v>
          </cell>
          <cell r="J758">
            <v>2.3825485999999998</v>
          </cell>
          <cell r="K758">
            <v>1.8848886</v>
          </cell>
          <cell r="L758">
            <v>8.9678100999999996E-2</v>
          </cell>
          <cell r="M758">
            <v>-0.44465898999999998</v>
          </cell>
          <cell r="N758">
            <v>-4.5870528000000004</v>
          </cell>
          <cell r="O758">
            <v>362.666666666666</v>
          </cell>
        </row>
        <row r="759">
          <cell r="B759" t="str">
            <v>Adams State University</v>
          </cell>
          <cell r="C759" t="str">
            <v>Alamosa</v>
          </cell>
          <cell r="D759" t="str">
            <v>CO</v>
          </cell>
          <cell r="E759">
            <v>67200</v>
          </cell>
          <cell r="F759">
            <v>34100</v>
          </cell>
          <cell r="G759">
            <v>12.922439000000001</v>
          </cell>
          <cell r="H759">
            <v>0.31467151999999998</v>
          </cell>
          <cell r="I759">
            <v>14.582914000000001</v>
          </cell>
          <cell r="J759">
            <v>2.4001249999999998E-2</v>
          </cell>
          <cell r="K759">
            <v>1.8844681000000001</v>
          </cell>
          <cell r="L759">
            <v>3.1015468E-3</v>
          </cell>
          <cell r="M759">
            <v>7.2413616E-2</v>
          </cell>
          <cell r="N759">
            <v>0.70173602999999996</v>
          </cell>
          <cell r="O759">
            <v>393.33333333333297</v>
          </cell>
        </row>
        <row r="760">
          <cell r="B760" t="str">
            <v>Smith College</v>
          </cell>
          <cell r="C760" t="str">
            <v>Springfield</v>
          </cell>
          <cell r="D760" t="str">
            <v>MA</v>
          </cell>
          <cell r="E760">
            <v>114900</v>
          </cell>
          <cell r="F760">
            <v>46600</v>
          </cell>
          <cell r="G760">
            <v>5.0264382000000003</v>
          </cell>
          <cell r="H760">
            <v>5.4605478999999999</v>
          </cell>
          <cell r="I760">
            <v>37.487513999999997</v>
          </cell>
          <cell r="J760">
            <v>2.1795125</v>
          </cell>
          <cell r="K760">
            <v>1.8842866</v>
          </cell>
          <cell r="L760">
            <v>0.10955185000000001</v>
          </cell>
          <cell r="M760">
            <v>1.3156483000000001</v>
          </cell>
          <cell r="N760">
            <v>6.8221091999999997E-2</v>
          </cell>
          <cell r="O760">
            <v>592.66666666666595</v>
          </cell>
        </row>
        <row r="761">
          <cell r="B761" t="str">
            <v>College Of Our Lady Of The Elms</v>
          </cell>
          <cell r="C761" t="str">
            <v>Springfield</v>
          </cell>
          <cell r="D761" t="str">
            <v>MA</v>
          </cell>
          <cell r="E761">
            <v>87500</v>
          </cell>
          <cell r="F761">
            <v>45400</v>
          </cell>
          <cell r="G761">
            <v>8.6761923000000003</v>
          </cell>
          <cell r="H761">
            <v>0.84404433000000001</v>
          </cell>
          <cell r="I761">
            <v>21.699392</v>
          </cell>
          <cell r="J761">
            <v>9.1121281000000002E-3</v>
          </cell>
          <cell r="K761">
            <v>1.882681</v>
          </cell>
          <cell r="L761">
            <v>7.9058570999999999E-4</v>
          </cell>
          <cell r="M761">
            <v>-0.94907248</v>
          </cell>
          <cell r="N761">
            <v>-0.11872438</v>
          </cell>
          <cell r="O761">
            <v>95.6666666666666</v>
          </cell>
        </row>
        <row r="762">
          <cell r="B762" t="str">
            <v>Fayetteville Technical Community College</v>
          </cell>
          <cell r="C762" t="str">
            <v>Fayetteville</v>
          </cell>
          <cell r="D762" t="str">
            <v>NC</v>
          </cell>
          <cell r="E762">
            <v>51600</v>
          </cell>
          <cell r="F762">
            <v>24400</v>
          </cell>
          <cell r="G762">
            <v>21.66733</v>
          </cell>
          <cell r="H762">
            <v>4.2722444999999998E-2</v>
          </cell>
          <cell r="I762">
            <v>8.6847037999999994</v>
          </cell>
          <cell r="J762">
            <v>0.11051867999999999</v>
          </cell>
          <cell r="K762">
            <v>1.8817434</v>
          </cell>
          <cell r="L762">
            <v>2.3946446999999999E-2</v>
          </cell>
          <cell r="M762">
            <v>3.2249644000000002</v>
          </cell>
          <cell r="N762">
            <v>6.0378255999999997</v>
          </cell>
          <cell r="O762">
            <v>1415.3333333333301</v>
          </cell>
        </row>
        <row r="763">
          <cell r="B763" t="str">
            <v>Florida Gulf Coast University</v>
          </cell>
          <cell r="C763" t="str">
            <v>Cape Coral</v>
          </cell>
          <cell r="D763" t="str">
            <v>FL</v>
          </cell>
          <cell r="E763">
            <v>78900</v>
          </cell>
          <cell r="F763">
            <v>39700</v>
          </cell>
          <cell r="G763">
            <v>8.4213448</v>
          </cell>
          <cell r="H763">
            <v>1.112841</v>
          </cell>
          <cell r="I763">
            <v>22.297191999999999</v>
          </cell>
          <cell r="J763">
            <v>0.97714031000000001</v>
          </cell>
          <cell r="K763">
            <v>1.8777235000000001</v>
          </cell>
          <cell r="L763">
            <v>8.2288354999999994E-2</v>
          </cell>
          <cell r="M763">
            <v>-3.0505401999999999</v>
          </cell>
          <cell r="N763">
            <v>-9.5362091000000007</v>
          </cell>
          <cell r="O763">
            <v>405.33333333333297</v>
          </cell>
        </row>
        <row r="764">
          <cell r="B764" t="str">
            <v>Emmanuel College of Boston, MA</v>
          </cell>
          <cell r="C764" t="str">
            <v>Boston</v>
          </cell>
          <cell r="D764" t="str">
            <v>MA</v>
          </cell>
          <cell r="E764">
            <v>93400</v>
          </cell>
          <cell r="F764">
            <v>46600</v>
          </cell>
          <cell r="G764">
            <v>5.5309252999999998</v>
          </cell>
          <cell r="H764">
            <v>1.2984346</v>
          </cell>
          <cell r="I764">
            <v>33.896056999999999</v>
          </cell>
          <cell r="J764">
            <v>4.9185619E-2</v>
          </cell>
          <cell r="K764">
            <v>1.8747658</v>
          </cell>
          <cell r="L764">
            <v>2.7204199999999999E-3</v>
          </cell>
          <cell r="M764">
            <v>2.0029778</v>
          </cell>
          <cell r="N764">
            <v>-4.7973552000000002</v>
          </cell>
          <cell r="O764">
            <v>242</v>
          </cell>
        </row>
        <row r="765">
          <cell r="B765" t="str">
            <v>Lehigh University</v>
          </cell>
          <cell r="C765" t="str">
            <v>Allentown</v>
          </cell>
          <cell r="D765" t="str">
            <v>PA</v>
          </cell>
          <cell r="E765">
            <v>138300</v>
          </cell>
          <cell r="F765">
            <v>81200</v>
          </cell>
          <cell r="G765">
            <v>3.2861902999999999</v>
          </cell>
          <cell r="H765">
            <v>9.9099646000000003</v>
          </cell>
          <cell r="I765">
            <v>57.026767999999997</v>
          </cell>
          <cell r="J765">
            <v>2.9064627000000001</v>
          </cell>
          <cell r="K765">
            <v>1.8740082</v>
          </cell>
          <cell r="L765">
            <v>9.5511891000000002E-2</v>
          </cell>
          <cell r="M765">
            <v>-0.76335995999999995</v>
          </cell>
          <cell r="N765">
            <v>-2.8517420000000002</v>
          </cell>
          <cell r="O765">
            <v>1059.3333333333301</v>
          </cell>
        </row>
        <row r="766">
          <cell r="B766" t="str">
            <v>Lorenzo Walker Institute Of Technology</v>
          </cell>
          <cell r="C766" t="str">
            <v>Cape Coral</v>
          </cell>
          <cell r="D766" t="str">
            <v>FL</v>
          </cell>
          <cell r="E766">
            <v>40000</v>
          </cell>
          <cell r="F766">
            <v>18300</v>
          </cell>
          <cell r="G766">
            <v>30.857503999999999</v>
          </cell>
          <cell r="H766">
            <v>0.39860973</v>
          </cell>
          <cell r="I766">
            <v>6.0594444000000003</v>
          </cell>
          <cell r="J766">
            <v>2.4082612E-2</v>
          </cell>
          <cell r="K766">
            <v>1.8697931999999999</v>
          </cell>
          <cell r="L766">
            <v>7.4312928999999998E-3</v>
          </cell>
          <cell r="M766">
            <v>-14.141738999999999</v>
          </cell>
          <cell r="N766">
            <v>-13.721672999999999</v>
          </cell>
          <cell r="O766">
            <v>78</v>
          </cell>
        </row>
        <row r="767">
          <cell r="B767" t="str">
            <v>Grossmont-Cuyamaca Community College District</v>
          </cell>
          <cell r="C767" t="str">
            <v>San Diego</v>
          </cell>
          <cell r="D767" t="str">
            <v>CA</v>
          </cell>
          <cell r="E767">
            <v>77400</v>
          </cell>
          <cell r="F767">
            <v>31700</v>
          </cell>
          <cell r="G767">
            <v>11.397042000000001</v>
          </cell>
          <cell r="H767">
            <v>0.71716343999999999</v>
          </cell>
          <cell r="I767">
            <v>16.396694</v>
          </cell>
          <cell r="J767">
            <v>0.42970380000000002</v>
          </cell>
          <cell r="K767">
            <v>1.8687381000000001</v>
          </cell>
          <cell r="L767">
            <v>4.8973522999999998E-2</v>
          </cell>
          <cell r="M767">
            <v>1.8625096999999999</v>
          </cell>
          <cell r="N767">
            <v>1.0626217</v>
          </cell>
          <cell r="O767">
            <v>3461</v>
          </cell>
        </row>
        <row r="768">
          <cell r="B768" t="str">
            <v>Flathead Valley Community College</v>
          </cell>
          <cell r="C768" t="str">
            <v>Kalispell</v>
          </cell>
          <cell r="D768" t="str">
            <v>MT</v>
          </cell>
          <cell r="E768">
            <v>55700</v>
          </cell>
          <cell r="F768">
            <v>26000</v>
          </cell>
          <cell r="G768">
            <v>16.455266999999999</v>
          </cell>
          <cell r="H768">
            <v>0.61021376000000005</v>
          </cell>
          <cell r="I768">
            <v>11.353285</v>
          </cell>
          <cell r="J768">
            <v>9.1893626000000006E-3</v>
          </cell>
          <cell r="K768">
            <v>1.8682133000000001</v>
          </cell>
          <cell r="L768">
            <v>1.5121341999999999E-3</v>
          </cell>
          <cell r="M768">
            <v>-4.6234760000000001</v>
          </cell>
          <cell r="N768">
            <v>-7.9782580999999997</v>
          </cell>
          <cell r="O768">
            <v>311</v>
          </cell>
        </row>
        <row r="769">
          <cell r="B769" t="str">
            <v>South Plains College</v>
          </cell>
          <cell r="C769" t="str">
            <v>Lubbock</v>
          </cell>
          <cell r="D769" t="str">
            <v>TX</v>
          </cell>
          <cell r="E769">
            <v>56200</v>
          </cell>
          <cell r="F769">
            <v>31100</v>
          </cell>
          <cell r="G769">
            <v>18.892748000000001</v>
          </cell>
          <cell r="H769">
            <v>0.15292121</v>
          </cell>
          <cell r="I769">
            <v>9.8787804000000001</v>
          </cell>
          <cell r="J769">
            <v>0.25775137999999997</v>
          </cell>
          <cell r="K769">
            <v>1.8663727999999999</v>
          </cell>
          <cell r="L769">
            <v>4.8696312999999998E-2</v>
          </cell>
          <cell r="M769">
            <v>-3.8974986</v>
          </cell>
          <cell r="N769">
            <v>-4.5308656999999997</v>
          </cell>
          <cell r="O769">
            <v>1519</v>
          </cell>
        </row>
        <row r="770">
          <cell r="B770" t="str">
            <v>Northeastern Oklahoma A &amp; M College</v>
          </cell>
          <cell r="C770" t="str">
            <v>Joplin</v>
          </cell>
          <cell r="D770" t="str">
            <v>OK</v>
          </cell>
          <cell r="E770">
            <v>52800</v>
          </cell>
          <cell r="F770">
            <v>29400</v>
          </cell>
          <cell r="G770">
            <v>18.082961999999998</v>
          </cell>
          <cell r="H770">
            <v>7.5985446999999998E-2</v>
          </cell>
          <cell r="I770">
            <v>10.314717</v>
          </cell>
          <cell r="J770">
            <v>0</v>
          </cell>
          <cell r="K770">
            <v>1.8652065</v>
          </cell>
          <cell r="L770">
            <v>0</v>
          </cell>
          <cell r="M770">
            <v>6.8121128000000003E-2</v>
          </cell>
          <cell r="N770">
            <v>1.0640547</v>
          </cell>
          <cell r="O770">
            <v>390.666666666666</v>
          </cell>
        </row>
        <row r="771">
          <cell r="B771" t="str">
            <v>Southwest Virginia Community College</v>
          </cell>
          <cell r="C771" t="str">
            <v>Bluefield</v>
          </cell>
          <cell r="D771" t="str">
            <v>VA</v>
          </cell>
          <cell r="E771">
            <v>44900</v>
          </cell>
          <cell r="F771">
            <v>21700</v>
          </cell>
          <cell r="G771">
            <v>27.233093</v>
          </cell>
          <cell r="H771">
            <v>0.18710694999999999</v>
          </cell>
          <cell r="I771">
            <v>6.8481025999999998</v>
          </cell>
          <cell r="J771">
            <v>0.22105185999999999</v>
          </cell>
          <cell r="K771">
            <v>1.8649503999999999</v>
          </cell>
          <cell r="L771">
            <v>6.0199260999999997E-2</v>
          </cell>
          <cell r="M771">
            <v>-2.0683370000000001</v>
          </cell>
          <cell r="N771">
            <v>-7.0201830999999997</v>
          </cell>
          <cell r="O771">
            <v>517.33333333333303</v>
          </cell>
        </row>
        <row r="772">
          <cell r="B772" t="str">
            <v>Florida Southern College</v>
          </cell>
          <cell r="C772" t="str">
            <v>Lakeland</v>
          </cell>
          <cell r="D772" t="str">
            <v>FL</v>
          </cell>
          <cell r="E772">
            <v>85400</v>
          </cell>
          <cell r="F772">
            <v>38700</v>
          </cell>
          <cell r="G772">
            <v>7.7357440000000004</v>
          </cell>
          <cell r="H772">
            <v>1.6569936000000001</v>
          </cell>
          <cell r="I772">
            <v>24.092614999999999</v>
          </cell>
          <cell r="J772">
            <v>0.17045303000000001</v>
          </cell>
          <cell r="K772">
            <v>1.8637429000000001</v>
          </cell>
          <cell r="L772">
            <v>1.3185809999999999E-2</v>
          </cell>
          <cell r="M772">
            <v>-2.6566858</v>
          </cell>
          <cell r="N772">
            <v>-6.4203925000000002</v>
          </cell>
          <cell r="O772">
            <v>404.33333333333297</v>
          </cell>
        </row>
        <row r="773">
          <cell r="B773" t="str">
            <v>Wytheville Community College</v>
          </cell>
          <cell r="C773" t="str">
            <v>Bluefield</v>
          </cell>
          <cell r="D773" t="str">
            <v>VA</v>
          </cell>
          <cell r="E773">
            <v>53500</v>
          </cell>
          <cell r="F773">
            <v>25900</v>
          </cell>
          <cell r="G773">
            <v>18.624438999999999</v>
          </cell>
          <cell r="H773">
            <v>0.16611856</v>
          </cell>
          <cell r="I773">
            <v>9.9899816999999995</v>
          </cell>
          <cell r="J773">
            <v>0</v>
          </cell>
          <cell r="K773">
            <v>1.8605779</v>
          </cell>
          <cell r="L773">
            <v>0</v>
          </cell>
          <cell r="M773">
            <v>3.3977482000000001</v>
          </cell>
          <cell r="N773">
            <v>2.5420327</v>
          </cell>
          <cell r="O773">
            <v>267.33333333333297</v>
          </cell>
        </row>
        <row r="774">
          <cell r="B774" t="str">
            <v>Pepperdine University</v>
          </cell>
          <cell r="C774" t="str">
            <v>Los Angeles</v>
          </cell>
          <cell r="D774" t="str">
            <v>CA</v>
          </cell>
          <cell r="E774">
            <v>124100</v>
          </cell>
          <cell r="F774">
            <v>55800</v>
          </cell>
          <cell r="G774">
            <v>4.3150820999999997</v>
          </cell>
          <cell r="H774">
            <v>11.783571999999999</v>
          </cell>
          <cell r="I774">
            <v>43.098838999999998</v>
          </cell>
          <cell r="J774">
            <v>6.8996921000000002</v>
          </cell>
          <cell r="K774">
            <v>1.8597503</v>
          </cell>
          <cell r="L774">
            <v>0.29772737999999999</v>
          </cell>
          <cell r="M774">
            <v>-3.3980712000000003E-2</v>
          </cell>
          <cell r="N774">
            <v>-2.2487279999999998</v>
          </cell>
          <cell r="O774">
            <v>569.33333333333303</v>
          </cell>
        </row>
        <row r="775">
          <cell r="B775" t="str">
            <v>University Of Detroit Mercy</v>
          </cell>
          <cell r="C775" t="str">
            <v>Detroit</v>
          </cell>
          <cell r="D775" t="str">
            <v>MI</v>
          </cell>
          <cell r="E775">
            <v>85200</v>
          </cell>
          <cell r="F775">
            <v>45600</v>
          </cell>
          <cell r="G775">
            <v>9.9515171000000002</v>
          </cell>
          <cell r="H775">
            <v>0.33545040999999998</v>
          </cell>
          <cell r="I775">
            <v>18.686976999999999</v>
          </cell>
          <cell r="J775">
            <v>0.90290420999999998</v>
          </cell>
          <cell r="K775">
            <v>1.8596376999999999</v>
          </cell>
          <cell r="L775">
            <v>8.9852661E-2</v>
          </cell>
          <cell r="M775">
            <v>-4.2437018999999996</v>
          </cell>
          <cell r="N775">
            <v>-10.457177</v>
          </cell>
          <cell r="O775">
            <v>358</v>
          </cell>
        </row>
        <row r="776">
          <cell r="B776" t="str">
            <v>Georgia Institute Of Technology</v>
          </cell>
          <cell r="C776" t="str">
            <v>Atlanta</v>
          </cell>
          <cell r="D776" t="str">
            <v>GA</v>
          </cell>
          <cell r="E776">
            <v>126000</v>
          </cell>
          <cell r="F776">
            <v>78900</v>
          </cell>
          <cell r="G776">
            <v>3.2330996999999999</v>
          </cell>
          <cell r="H776">
            <v>3.2896768999999999</v>
          </cell>
          <cell r="I776">
            <v>57.458832000000001</v>
          </cell>
          <cell r="J776">
            <v>4.7745046999999996</v>
          </cell>
          <cell r="K776">
            <v>1.8577013</v>
          </cell>
          <cell r="L776">
            <v>0.15436449999999999</v>
          </cell>
          <cell r="M776">
            <v>1.2055962</v>
          </cell>
          <cell r="N776">
            <v>0.45970586000000002</v>
          </cell>
          <cell r="O776">
            <v>2185.3333333333298</v>
          </cell>
        </row>
        <row r="777">
          <cell r="B777" t="str">
            <v>SUNY Upstate Medical University And SUNY College Of Environment Science And Forestry</v>
          </cell>
          <cell r="C777" t="str">
            <v>Syracuse</v>
          </cell>
          <cell r="D777" t="str">
            <v>NY</v>
          </cell>
          <cell r="E777">
            <v>89900</v>
          </cell>
          <cell r="F777">
            <v>49700</v>
          </cell>
          <cell r="G777">
            <v>5.1576018000000001</v>
          </cell>
          <cell r="H777">
            <v>0.40734010999999998</v>
          </cell>
          <cell r="I777">
            <v>35.997512999999998</v>
          </cell>
          <cell r="J777">
            <v>1.2486081E-2</v>
          </cell>
          <cell r="K777">
            <v>1.8566083</v>
          </cell>
          <cell r="L777">
            <v>6.4398232E-4</v>
          </cell>
          <cell r="M777">
            <v>-0.36384316999999999</v>
          </cell>
          <cell r="N777">
            <v>-4.8062315</v>
          </cell>
          <cell r="O777">
            <v>107.666666666666</v>
          </cell>
        </row>
        <row r="778">
          <cell r="B778" t="str">
            <v>Suffolk County Community College</v>
          </cell>
          <cell r="C778" t="str">
            <v>New York</v>
          </cell>
          <cell r="D778" t="str">
            <v>NY</v>
          </cell>
          <cell r="E778">
            <v>81200</v>
          </cell>
          <cell r="F778">
            <v>34600</v>
          </cell>
          <cell r="G778">
            <v>9.8327521999999998</v>
          </cell>
          <cell r="H778">
            <v>0.44318586999999998</v>
          </cell>
          <cell r="I778">
            <v>18.837868</v>
          </cell>
          <cell r="J778">
            <v>0.18892099000000001</v>
          </cell>
          <cell r="K778">
            <v>1.8522809</v>
          </cell>
          <cell r="L778">
            <v>1.8576131999999999E-2</v>
          </cell>
          <cell r="M778">
            <v>-0.94835263000000003</v>
          </cell>
          <cell r="N778">
            <v>-3.8505514000000001</v>
          </cell>
          <cell r="O778">
            <v>3799</v>
          </cell>
        </row>
        <row r="779">
          <cell r="B779" t="str">
            <v>Our Lady Of Holy Cross College</v>
          </cell>
          <cell r="C779" t="str">
            <v>New Orleans</v>
          </cell>
          <cell r="D779" t="str">
            <v>LA</v>
          </cell>
          <cell r="E779">
            <v>88400</v>
          </cell>
          <cell r="F779">
            <v>36600</v>
          </cell>
          <cell r="G779">
            <v>8.7925415000000005</v>
          </cell>
          <cell r="H779">
            <v>0.73956031</v>
          </cell>
          <cell r="I779">
            <v>21.063607999999999</v>
          </cell>
          <cell r="J779">
            <v>0.22551683</v>
          </cell>
          <cell r="K779">
            <v>1.8520266000000001</v>
          </cell>
          <cell r="L779">
            <v>1.9828662E-2</v>
          </cell>
          <cell r="M779">
            <v>4.5422072</v>
          </cell>
          <cell r="N779">
            <v>5.8083476999999997</v>
          </cell>
          <cell r="O779">
            <v>129.333333333333</v>
          </cell>
        </row>
        <row r="780">
          <cell r="B780" t="str">
            <v>Hillsborough Community College</v>
          </cell>
          <cell r="C780" t="str">
            <v>Tampa</v>
          </cell>
          <cell r="D780" t="str">
            <v>FL</v>
          </cell>
          <cell r="E780">
            <v>63700</v>
          </cell>
          <cell r="F780">
            <v>30100</v>
          </cell>
          <cell r="G780">
            <v>15.357054</v>
          </cell>
          <cell r="H780">
            <v>0.51867138999999995</v>
          </cell>
          <cell r="I780">
            <v>12.052735</v>
          </cell>
          <cell r="J780">
            <v>2.6691125000000001E-3</v>
          </cell>
          <cell r="K780">
            <v>1.8509450000000001</v>
          </cell>
          <cell r="L780">
            <v>4.0989704E-4</v>
          </cell>
          <cell r="M780">
            <v>1.3127384</v>
          </cell>
          <cell r="N780">
            <v>4.3400730999999997</v>
          </cell>
          <cell r="O780">
            <v>3167.6666666666601</v>
          </cell>
        </row>
        <row r="781">
          <cell r="B781" t="str">
            <v>Massachusetts Bay Community College</v>
          </cell>
          <cell r="C781" t="str">
            <v>Boston</v>
          </cell>
          <cell r="D781" t="str">
            <v>MA</v>
          </cell>
          <cell r="E781">
            <v>76800</v>
          </cell>
          <cell r="F781">
            <v>31800</v>
          </cell>
          <cell r="G781">
            <v>12.017737</v>
          </cell>
          <cell r="H781">
            <v>1.356627</v>
          </cell>
          <cell r="I781">
            <v>15.399929999999999</v>
          </cell>
          <cell r="J781">
            <v>0.65732997999999998</v>
          </cell>
          <cell r="K781">
            <v>1.8507231</v>
          </cell>
          <cell r="L781">
            <v>7.8996188999999994E-2</v>
          </cell>
          <cell r="M781">
            <v>-0.23880833000000001</v>
          </cell>
          <cell r="N781">
            <v>0.79770947000000003</v>
          </cell>
          <cell r="O781">
            <v>841.66666666666595</v>
          </cell>
        </row>
        <row r="782">
          <cell r="B782" t="str">
            <v>North Shore Community College</v>
          </cell>
          <cell r="C782" t="str">
            <v>Boston</v>
          </cell>
          <cell r="D782" t="str">
            <v>MA</v>
          </cell>
          <cell r="E782">
            <v>72000</v>
          </cell>
          <cell r="F782">
            <v>29300</v>
          </cell>
          <cell r="G782">
            <v>13.870798000000001</v>
          </cell>
          <cell r="H782">
            <v>0.53372841999999998</v>
          </cell>
          <cell r="I782">
            <v>13.339546</v>
          </cell>
          <cell r="J782">
            <v>0.24660556</v>
          </cell>
          <cell r="K782">
            <v>1.8503016000000001</v>
          </cell>
          <cell r="L782">
            <v>3.4206159E-2</v>
          </cell>
          <cell r="M782">
            <v>4.6790422999999999</v>
          </cell>
          <cell r="N782">
            <v>5.7335095000000003</v>
          </cell>
          <cell r="O782">
            <v>1046.3333333333301</v>
          </cell>
        </row>
        <row r="783">
          <cell r="B783" t="str">
            <v>Southeastern Louisiana University</v>
          </cell>
          <cell r="C783" t="str">
            <v>Baton Rouge</v>
          </cell>
          <cell r="D783" t="str">
            <v>LA</v>
          </cell>
          <cell r="E783">
            <v>72700</v>
          </cell>
          <cell r="F783">
            <v>34000</v>
          </cell>
          <cell r="G783">
            <v>14.494021999999999</v>
          </cell>
          <cell r="H783">
            <v>0.50729519000000001</v>
          </cell>
          <cell r="I783">
            <v>12.760897</v>
          </cell>
          <cell r="J783">
            <v>0.36345822</v>
          </cell>
          <cell r="K783">
            <v>1.8495672999999999</v>
          </cell>
          <cell r="L783">
            <v>5.2679714000000002E-2</v>
          </cell>
          <cell r="M783">
            <v>-4.6653748000000004</v>
          </cell>
          <cell r="N783">
            <v>-5.5052133000000003</v>
          </cell>
          <cell r="O783">
            <v>2536.6666666666601</v>
          </cell>
        </row>
        <row r="784">
          <cell r="B784" t="str">
            <v>Temple College</v>
          </cell>
          <cell r="C784" t="str">
            <v>Killeen</v>
          </cell>
          <cell r="D784" t="str">
            <v>TX</v>
          </cell>
          <cell r="E784">
            <v>63900</v>
          </cell>
          <cell r="F784">
            <v>31600</v>
          </cell>
          <cell r="G784">
            <v>14.728204</v>
          </cell>
          <cell r="H784">
            <v>0.31146705000000002</v>
          </cell>
          <cell r="I784">
            <v>12.529852999999999</v>
          </cell>
          <cell r="J784">
            <v>1.5097805000000001E-2</v>
          </cell>
          <cell r="K784">
            <v>1.8454221</v>
          </cell>
          <cell r="L784">
            <v>2.2236356000000001E-3</v>
          </cell>
          <cell r="M784">
            <v>5.0426884000000003</v>
          </cell>
          <cell r="N784">
            <v>9.8965014999999994</v>
          </cell>
          <cell r="O784">
            <v>658</v>
          </cell>
        </row>
        <row r="785">
          <cell r="B785" t="str">
            <v>SUNY College At Buffalo</v>
          </cell>
          <cell r="C785" t="str">
            <v>Buffalo</v>
          </cell>
          <cell r="D785" t="str">
            <v>NY</v>
          </cell>
          <cell r="E785">
            <v>77700</v>
          </cell>
          <cell r="F785">
            <v>38400</v>
          </cell>
          <cell r="G785">
            <v>10.266733</v>
          </cell>
          <cell r="H785">
            <v>0.24047635000000001</v>
          </cell>
          <cell r="I785">
            <v>17.964051999999999</v>
          </cell>
          <cell r="J785">
            <v>0</v>
          </cell>
          <cell r="K785">
            <v>1.8443213000000001</v>
          </cell>
          <cell r="L785">
            <v>0</v>
          </cell>
          <cell r="M785">
            <v>0.1590993</v>
          </cell>
          <cell r="N785">
            <v>0.10526083</v>
          </cell>
          <cell r="O785">
            <v>1170.6666666666599</v>
          </cell>
        </row>
        <row r="786">
          <cell r="B786" t="str">
            <v xml:space="preserve">University Of Montana Western </v>
          </cell>
          <cell r="C786" t="str">
            <v>Dillon</v>
          </cell>
          <cell r="D786" t="str">
            <v>MT</v>
          </cell>
          <cell r="E786">
            <v>59700</v>
          </cell>
          <cell r="F786">
            <v>32200</v>
          </cell>
          <cell r="G786">
            <v>15.402278000000001</v>
          </cell>
          <cell r="H786">
            <v>0.33085599999999998</v>
          </cell>
          <cell r="I786">
            <v>11.970140000000001</v>
          </cell>
          <cell r="J786">
            <v>1.1142822999999999</v>
          </cell>
          <cell r="K786">
            <v>1.8436743</v>
          </cell>
          <cell r="L786">
            <v>0.17162485</v>
          </cell>
          <cell r="M786">
            <v>-8.0928631000000006</v>
          </cell>
          <cell r="N786">
            <v>-14.920737000000001</v>
          </cell>
          <cell r="O786">
            <v>197.333333333333</v>
          </cell>
        </row>
        <row r="787">
          <cell r="B787" t="str">
            <v>Morningside College</v>
          </cell>
          <cell r="C787" t="str">
            <v>Sioux City</v>
          </cell>
          <cell r="D787" t="str">
            <v>IA</v>
          </cell>
          <cell r="E787">
            <v>67100</v>
          </cell>
          <cell r="F787">
            <v>39400</v>
          </cell>
          <cell r="G787">
            <v>6.5455861000000004</v>
          </cell>
          <cell r="H787">
            <v>0.31626209999999999</v>
          </cell>
          <cell r="I787">
            <v>28.144955</v>
          </cell>
          <cell r="J787">
            <v>0.15840224999999999</v>
          </cell>
          <cell r="K787">
            <v>1.8422524</v>
          </cell>
          <cell r="L787">
            <v>1.0368356E-2</v>
          </cell>
          <cell r="M787">
            <v>-3.0818390999999998</v>
          </cell>
          <cell r="N787">
            <v>-11.732882</v>
          </cell>
          <cell r="O787">
            <v>170.333333333333</v>
          </cell>
        </row>
        <row r="788">
          <cell r="B788" t="str">
            <v>SUNY College At Purchase</v>
          </cell>
          <cell r="C788" t="str">
            <v>New York</v>
          </cell>
          <cell r="D788" t="str">
            <v>NY</v>
          </cell>
          <cell r="E788">
            <v>103100</v>
          </cell>
          <cell r="F788">
            <v>36200</v>
          </cell>
          <cell r="G788">
            <v>7.6111002000000001</v>
          </cell>
          <cell r="H788">
            <v>1.7792661999999999</v>
          </cell>
          <cell r="I788">
            <v>24.162361000000001</v>
          </cell>
          <cell r="J788">
            <v>0.84989983000000002</v>
          </cell>
          <cell r="K788">
            <v>1.8390215999999999</v>
          </cell>
          <cell r="L788">
            <v>6.4686730999999997E-2</v>
          </cell>
          <cell r="M788">
            <v>-1.7792053000000001</v>
          </cell>
          <cell r="N788">
            <v>-2.8442569</v>
          </cell>
          <cell r="O788">
            <v>540.66666666666595</v>
          </cell>
        </row>
        <row r="789">
          <cell r="B789" t="str">
            <v>Lower Columbia College</v>
          </cell>
          <cell r="C789" t="str">
            <v>Longview</v>
          </cell>
          <cell r="D789" t="str">
            <v>WA</v>
          </cell>
          <cell r="E789">
            <v>72200</v>
          </cell>
          <cell r="F789">
            <v>28400</v>
          </cell>
          <cell r="G789">
            <v>13.621354</v>
          </cell>
          <cell r="H789">
            <v>0.27879435000000002</v>
          </cell>
          <cell r="I789">
            <v>13.488859</v>
          </cell>
          <cell r="J789">
            <v>0</v>
          </cell>
          <cell r="K789">
            <v>1.8373653999999999</v>
          </cell>
          <cell r="L789">
            <v>0</v>
          </cell>
          <cell r="M789">
            <v>-0.27874565000000001</v>
          </cell>
          <cell r="N789">
            <v>2.1627239999999999</v>
          </cell>
          <cell r="O789">
            <v>511</v>
          </cell>
        </row>
        <row r="790">
          <cell r="B790" t="str">
            <v>Northeast Community College</v>
          </cell>
          <cell r="C790" t="str">
            <v>Virginia Beach</v>
          </cell>
          <cell r="D790" t="str">
            <v>NE</v>
          </cell>
          <cell r="E790">
            <v>54300</v>
          </cell>
          <cell r="F790">
            <v>33800</v>
          </cell>
          <cell r="G790">
            <v>13.242981</v>
          </cell>
          <cell r="H790">
            <v>4.1652512000000003E-2</v>
          </cell>
          <cell r="I790">
            <v>13.870592</v>
          </cell>
          <cell r="J790">
            <v>2.7455876000000001E-3</v>
          </cell>
          <cell r="K790">
            <v>1.8368800000000001</v>
          </cell>
          <cell r="L790">
            <v>3.6359765000000001E-4</v>
          </cell>
          <cell r="M790">
            <v>-2.9860799</v>
          </cell>
          <cell r="N790">
            <v>-8.5799798999999997</v>
          </cell>
          <cell r="O790">
            <v>637.33333333333303</v>
          </cell>
        </row>
        <row r="791">
          <cell r="B791" t="str">
            <v>University Of New Haven</v>
          </cell>
          <cell r="C791" t="str">
            <v>Bridgeport</v>
          </cell>
          <cell r="D791" t="str">
            <v>CT</v>
          </cell>
          <cell r="E791">
            <v>84900</v>
          </cell>
          <cell r="F791">
            <v>49800</v>
          </cell>
          <cell r="G791">
            <v>7.6825422999999997</v>
          </cell>
          <cell r="H791">
            <v>1.1442375</v>
          </cell>
          <cell r="I791">
            <v>23.906970999999999</v>
          </cell>
          <cell r="J791">
            <v>6.7539230000000006E-2</v>
          </cell>
          <cell r="K791">
            <v>1.8366631</v>
          </cell>
          <cell r="L791">
            <v>5.1887301000000004E-3</v>
          </cell>
          <cell r="M791">
            <v>-1.9148052</v>
          </cell>
          <cell r="N791">
            <v>-4.8417735000000004</v>
          </cell>
          <cell r="O791">
            <v>348.666666666666</v>
          </cell>
        </row>
        <row r="792">
          <cell r="B792" t="str">
            <v>Westminster College of New Wilmington, PA</v>
          </cell>
          <cell r="C792" t="str">
            <v>Youngstown</v>
          </cell>
          <cell r="D792" t="str">
            <v>PA</v>
          </cell>
          <cell r="E792">
            <v>87900</v>
          </cell>
          <cell r="F792">
            <v>46400</v>
          </cell>
          <cell r="G792">
            <v>4.7175326000000002</v>
          </cell>
          <cell r="H792">
            <v>0.82304597000000002</v>
          </cell>
          <cell r="I792">
            <v>38.931629000000001</v>
          </cell>
          <cell r="J792">
            <v>0.38483641000000002</v>
          </cell>
          <cell r="K792">
            <v>1.8366122</v>
          </cell>
          <cell r="L792">
            <v>1.8154783000000001E-2</v>
          </cell>
          <cell r="M792">
            <v>0.99792004000000001</v>
          </cell>
          <cell r="N792">
            <v>-0.48594474999999998</v>
          </cell>
          <cell r="O792">
            <v>298</v>
          </cell>
        </row>
        <row r="793">
          <cell r="B793" t="str">
            <v>Willamette University</v>
          </cell>
          <cell r="C793" t="str">
            <v>Eugene</v>
          </cell>
          <cell r="D793" t="str">
            <v>OR</v>
          </cell>
          <cell r="E793">
            <v>110800</v>
          </cell>
          <cell r="F793">
            <v>49400</v>
          </cell>
          <cell r="G793">
            <v>3.5010750000000002</v>
          </cell>
          <cell r="H793">
            <v>4.6925625999999996</v>
          </cell>
          <cell r="I793">
            <v>52.419452999999997</v>
          </cell>
          <cell r="J793">
            <v>5.0272731999999998</v>
          </cell>
          <cell r="K793">
            <v>1.8352444999999999</v>
          </cell>
          <cell r="L793">
            <v>0.17600861000000001</v>
          </cell>
          <cell r="M793">
            <v>-0.38713551000000002</v>
          </cell>
          <cell r="N793">
            <v>-4.5020514</v>
          </cell>
          <cell r="O793">
            <v>392.33333333333297</v>
          </cell>
        </row>
        <row r="794">
          <cell r="B794" t="str">
            <v>George C. Wallace Community College</v>
          </cell>
          <cell r="C794" t="str">
            <v>Dothan</v>
          </cell>
          <cell r="D794" t="str">
            <v>AL</v>
          </cell>
          <cell r="E794">
            <v>53600</v>
          </cell>
          <cell r="F794">
            <v>25200</v>
          </cell>
          <cell r="G794">
            <v>22.807444</v>
          </cell>
          <cell r="H794">
            <v>0.26771715000000001</v>
          </cell>
          <cell r="I794">
            <v>8.0396508999999998</v>
          </cell>
          <cell r="J794">
            <v>0.20683888</v>
          </cell>
          <cell r="K794">
            <v>1.8336389</v>
          </cell>
          <cell r="L794">
            <v>4.7174659000000001E-2</v>
          </cell>
          <cell r="M794">
            <v>2.7042847000000001</v>
          </cell>
          <cell r="N794">
            <v>8.3854828000000001</v>
          </cell>
          <cell r="O794">
            <v>655</v>
          </cell>
        </row>
        <row r="795">
          <cell r="B795" t="str">
            <v>Marymount California University</v>
          </cell>
          <cell r="C795" t="str">
            <v>Los Angeles</v>
          </cell>
          <cell r="D795" t="str">
            <v>CA</v>
          </cell>
          <cell r="E795">
            <v>104900</v>
          </cell>
          <cell r="F795">
            <v>31300</v>
          </cell>
          <cell r="G795">
            <v>11.168692999999999</v>
          </cell>
          <cell r="H795">
            <v>14.425530999999999</v>
          </cell>
          <cell r="I795">
            <v>16.417622000000001</v>
          </cell>
          <cell r="J795">
            <v>2.1710682000000001</v>
          </cell>
          <cell r="K795">
            <v>1.8336337</v>
          </cell>
          <cell r="L795">
            <v>0.24247994</v>
          </cell>
          <cell r="M795">
            <v>-2.0616878999999999</v>
          </cell>
          <cell r="N795">
            <v>-3.5906739000000001</v>
          </cell>
          <cell r="O795">
            <v>110</v>
          </cell>
        </row>
        <row r="796">
          <cell r="B796" t="str">
            <v>Huntingdon College</v>
          </cell>
          <cell r="C796" t="str">
            <v>Montgomery</v>
          </cell>
          <cell r="D796" t="str">
            <v>AL</v>
          </cell>
          <cell r="E796">
            <v>87200</v>
          </cell>
          <cell r="F796">
            <v>38100</v>
          </cell>
          <cell r="G796">
            <v>5.9995336999999997</v>
          </cell>
          <cell r="H796">
            <v>0.76159960000000004</v>
          </cell>
          <cell r="I796">
            <v>30.534064999999998</v>
          </cell>
          <cell r="J796">
            <v>12.979134999999999</v>
          </cell>
          <cell r="K796">
            <v>1.8319014</v>
          </cell>
          <cell r="L796">
            <v>0.77868753999999996</v>
          </cell>
          <cell r="M796">
            <v>1.4968771000000001</v>
          </cell>
          <cell r="N796">
            <v>1.4187456000000001</v>
          </cell>
          <cell r="O796">
            <v>128.666666666666</v>
          </cell>
        </row>
        <row r="797">
          <cell r="B797" t="str">
            <v>Johnson &amp; Wales University</v>
          </cell>
          <cell r="C797" t="str">
            <v>Providence</v>
          </cell>
          <cell r="D797" t="str">
            <v>RI</v>
          </cell>
          <cell r="E797">
            <v>75100</v>
          </cell>
          <cell r="F797">
            <v>35200</v>
          </cell>
          <cell r="G797">
            <v>11.738681</v>
          </cell>
          <cell r="H797">
            <v>1.5666807</v>
          </cell>
          <cell r="I797">
            <v>15.598872</v>
          </cell>
          <cell r="J797">
            <v>0.12276777</v>
          </cell>
          <cell r="K797">
            <v>1.8311017999999999</v>
          </cell>
          <cell r="L797">
            <v>1.4411316E-2</v>
          </cell>
          <cell r="M797">
            <v>-2.3767364</v>
          </cell>
          <cell r="N797">
            <v>-5.8239279000000002</v>
          </cell>
          <cell r="O797">
            <v>2902.6666666666601</v>
          </cell>
        </row>
        <row r="798">
          <cell r="B798" t="str">
            <v>Lassen College</v>
          </cell>
          <cell r="C798" t="str">
            <v>Klamath Falls</v>
          </cell>
          <cell r="D798" t="str">
            <v>CA</v>
          </cell>
          <cell r="E798">
            <v>64200</v>
          </cell>
          <cell r="F798">
            <v>23300</v>
          </cell>
          <cell r="G798">
            <v>16.82085</v>
          </cell>
          <cell r="H798">
            <v>0.17877372</v>
          </cell>
          <cell r="I798">
            <v>10.876950000000001</v>
          </cell>
          <cell r="J798">
            <v>2.1526534E-2</v>
          </cell>
          <cell r="K798">
            <v>1.8295954000000001</v>
          </cell>
          <cell r="L798">
            <v>3.6209460999999999E-3</v>
          </cell>
          <cell r="M798">
            <v>1.543493</v>
          </cell>
          <cell r="N798">
            <v>3.9603035000000002</v>
          </cell>
          <cell r="O798">
            <v>292</v>
          </cell>
        </row>
        <row r="799">
          <cell r="B799" t="str">
            <v>Northwest Arkansas Community College</v>
          </cell>
          <cell r="C799" t="str">
            <v>Fayetteville</v>
          </cell>
          <cell r="D799" t="str">
            <v>AR</v>
          </cell>
          <cell r="E799">
            <v>65900</v>
          </cell>
          <cell r="F799">
            <v>29500</v>
          </cell>
          <cell r="G799">
            <v>12.875249</v>
          </cell>
          <cell r="H799">
            <v>0.80153465000000002</v>
          </cell>
          <cell r="I799">
            <v>14.210148</v>
          </cell>
          <cell r="J799">
            <v>0.25066745000000001</v>
          </cell>
          <cell r="K799">
            <v>1.8295920000000001</v>
          </cell>
          <cell r="L799">
            <v>3.227406E-2</v>
          </cell>
          <cell r="M799">
            <v>-0.78046267999999996</v>
          </cell>
          <cell r="N799">
            <v>-1.5150112</v>
          </cell>
          <cell r="O799">
            <v>919.33333333333303</v>
          </cell>
        </row>
        <row r="800">
          <cell r="B800" t="str">
            <v>Tacoma Community College</v>
          </cell>
          <cell r="C800" t="str">
            <v>Seattle</v>
          </cell>
          <cell r="D800" t="str">
            <v>WA</v>
          </cell>
          <cell r="E800">
            <v>74100</v>
          </cell>
          <cell r="F800">
            <v>31500</v>
          </cell>
          <cell r="G800">
            <v>12.211747000000001</v>
          </cell>
          <cell r="H800">
            <v>0.59709334000000003</v>
          </cell>
          <cell r="I800">
            <v>14.968285</v>
          </cell>
          <cell r="J800">
            <v>0</v>
          </cell>
          <cell r="K800">
            <v>1.8278890999999999</v>
          </cell>
          <cell r="L800">
            <v>0</v>
          </cell>
          <cell r="M800">
            <v>-1.0180785999999999</v>
          </cell>
          <cell r="N800">
            <v>-2.2362647</v>
          </cell>
          <cell r="O800">
            <v>853</v>
          </cell>
        </row>
        <row r="801">
          <cell r="B801" t="str">
            <v>Bevill State Community College</v>
          </cell>
          <cell r="C801" t="str">
            <v>Jasper</v>
          </cell>
          <cell r="D801" t="str">
            <v>AL</v>
          </cell>
          <cell r="E801">
            <v>50100</v>
          </cell>
          <cell r="F801">
            <v>26400</v>
          </cell>
          <cell r="G801">
            <v>21.799783999999999</v>
          </cell>
          <cell r="H801">
            <v>0.10990229</v>
          </cell>
          <cell r="I801">
            <v>8.3827753000000005</v>
          </cell>
          <cell r="J801">
            <v>0.19369853000000001</v>
          </cell>
          <cell r="K801">
            <v>1.8274268</v>
          </cell>
          <cell r="L801">
            <v>4.2225855999999999E-2</v>
          </cell>
          <cell r="M801">
            <v>1.9631940999999999</v>
          </cell>
          <cell r="N801">
            <v>2.7862944999999999</v>
          </cell>
          <cell r="O801">
            <v>612</v>
          </cell>
        </row>
        <row r="802">
          <cell r="B802" t="str">
            <v>Eureka College</v>
          </cell>
          <cell r="C802" t="str">
            <v>Peoria</v>
          </cell>
          <cell r="D802" t="str">
            <v>IL</v>
          </cell>
          <cell r="E802">
            <v>76500</v>
          </cell>
          <cell r="F802">
            <v>41300</v>
          </cell>
          <cell r="G802">
            <v>9.4731178000000007</v>
          </cell>
          <cell r="H802">
            <v>1.0743777999999999</v>
          </cell>
          <cell r="I802">
            <v>19.289159999999999</v>
          </cell>
          <cell r="J802">
            <v>0.3693727</v>
          </cell>
          <cell r="K802">
            <v>1.8272847000000001</v>
          </cell>
          <cell r="L802">
            <v>3.4991108E-2</v>
          </cell>
          <cell r="M802">
            <v>-4.0148644000000004</v>
          </cell>
          <cell r="N802">
            <v>-13.161153000000001</v>
          </cell>
          <cell r="O802">
            <v>96.5</v>
          </cell>
        </row>
        <row r="803">
          <cell r="B803" t="str">
            <v>Bryn Mawr College</v>
          </cell>
          <cell r="C803" t="str">
            <v>Philadelphia</v>
          </cell>
          <cell r="D803" t="str">
            <v>PA</v>
          </cell>
          <cell r="E803">
            <v>125400</v>
          </cell>
          <cell r="F803">
            <v>47400</v>
          </cell>
          <cell r="G803">
            <v>5.1568918000000004</v>
          </cell>
          <cell r="H803">
            <v>7.0389112999999996</v>
          </cell>
          <cell r="I803">
            <v>35.416266999999998</v>
          </cell>
          <cell r="J803">
            <v>2.4563443999999999</v>
          </cell>
          <cell r="K803">
            <v>1.8263784999999999</v>
          </cell>
          <cell r="L803">
            <v>0.12667102</v>
          </cell>
          <cell r="M803">
            <v>-1.5041187</v>
          </cell>
          <cell r="N803">
            <v>-3.1142025000000002</v>
          </cell>
          <cell r="O803">
            <v>265.33333333333297</v>
          </cell>
        </row>
        <row r="804">
          <cell r="B804" t="str">
            <v>La Salle University</v>
          </cell>
          <cell r="C804" t="str">
            <v>Philadelphia</v>
          </cell>
          <cell r="D804" t="str">
            <v>PA</v>
          </cell>
          <cell r="E804">
            <v>101500</v>
          </cell>
          <cell r="F804">
            <v>58700</v>
          </cell>
          <cell r="G804">
            <v>4.2639775000000002</v>
          </cell>
          <cell r="H804">
            <v>1.3126770999999999</v>
          </cell>
          <cell r="I804">
            <v>42.786751000000002</v>
          </cell>
          <cell r="J804">
            <v>2.0533475999999998E-2</v>
          </cell>
          <cell r="K804">
            <v>1.8244174</v>
          </cell>
          <cell r="L804">
            <v>8.7554270000000001E-4</v>
          </cell>
          <cell r="M804">
            <v>4.8300247000000001</v>
          </cell>
          <cell r="N804">
            <v>7.7565064000000001</v>
          </cell>
          <cell r="O804">
            <v>690.66666666666595</v>
          </cell>
        </row>
        <row r="805">
          <cell r="B805" t="str">
            <v>Oklahoma City Community College</v>
          </cell>
          <cell r="C805" t="str">
            <v>Oklahoma City</v>
          </cell>
          <cell r="D805" t="str">
            <v>OK</v>
          </cell>
          <cell r="E805">
            <v>66900</v>
          </cell>
          <cell r="F805">
            <v>30100</v>
          </cell>
          <cell r="G805">
            <v>14.136457</v>
          </cell>
          <cell r="H805">
            <v>0.66109008000000002</v>
          </cell>
          <cell r="I805">
            <v>12.905701000000001</v>
          </cell>
          <cell r="J805">
            <v>0.16764962999999999</v>
          </cell>
          <cell r="K805">
            <v>1.8244088000000001</v>
          </cell>
          <cell r="L805">
            <v>2.3699718000000002E-2</v>
          </cell>
          <cell r="M805">
            <v>3.0027013</v>
          </cell>
          <cell r="N805">
            <v>4.8760643000000004</v>
          </cell>
          <cell r="O805">
            <v>1379.6666666666599</v>
          </cell>
        </row>
        <row r="806">
          <cell r="B806" t="str">
            <v>Middle Georgia State College</v>
          </cell>
          <cell r="C806" t="str">
            <v>Macon</v>
          </cell>
          <cell r="D806" t="str">
            <v>GA</v>
          </cell>
          <cell r="E806">
            <v>62700</v>
          </cell>
          <cell r="F806">
            <v>31600</v>
          </cell>
          <cell r="G806">
            <v>16.405173999999999</v>
          </cell>
          <cell r="H806">
            <v>0.39644673000000002</v>
          </cell>
          <cell r="I806">
            <v>11.117476999999999</v>
          </cell>
          <cell r="J806">
            <v>0</v>
          </cell>
          <cell r="K806">
            <v>1.8238416</v>
          </cell>
          <cell r="L806">
            <v>0</v>
          </cell>
          <cell r="M806">
            <v>6.2929192</v>
          </cell>
          <cell r="N806">
            <v>16.931481999999999</v>
          </cell>
          <cell r="O806">
            <v>554.33333333333303</v>
          </cell>
        </row>
        <row r="807">
          <cell r="B807" t="str">
            <v>Armstrong Atlantic State University</v>
          </cell>
          <cell r="C807" t="str">
            <v>Savannah</v>
          </cell>
          <cell r="D807" t="str">
            <v>GA</v>
          </cell>
          <cell r="E807">
            <v>76000</v>
          </cell>
          <cell r="F807">
            <v>34600</v>
          </cell>
          <cell r="G807">
            <v>9.7965745999999996</v>
          </cell>
          <cell r="H807">
            <v>0.47960868000000001</v>
          </cell>
          <cell r="I807">
            <v>18.609445999999998</v>
          </cell>
          <cell r="J807">
            <v>0</v>
          </cell>
          <cell r="K807">
            <v>1.8230883</v>
          </cell>
          <cell r="L807">
            <v>0</v>
          </cell>
          <cell r="M807">
            <v>-0.31203637000000001</v>
          </cell>
          <cell r="N807">
            <v>0.92560147999999998</v>
          </cell>
          <cell r="O807">
            <v>652.66666666666595</v>
          </cell>
        </row>
        <row r="808">
          <cell r="B808" t="str">
            <v>Colorado College</v>
          </cell>
          <cell r="C808" t="str">
            <v>Colorado Springs</v>
          </cell>
          <cell r="D808" t="str">
            <v>CO</v>
          </cell>
          <cell r="E808">
            <v>154600</v>
          </cell>
          <cell r="F808">
            <v>43600</v>
          </cell>
          <cell r="G808">
            <v>4.8108205999999996</v>
          </cell>
          <cell r="H808">
            <v>13.256186</v>
          </cell>
          <cell r="I808">
            <v>37.885078</v>
          </cell>
          <cell r="J808">
            <v>5.5949521000000004</v>
          </cell>
          <cell r="K808">
            <v>1.8225832</v>
          </cell>
          <cell r="L808">
            <v>0.26916309999999999</v>
          </cell>
          <cell r="M808">
            <v>-3.2024073999999998</v>
          </cell>
          <cell r="N808">
            <v>-8.9414309999999997</v>
          </cell>
          <cell r="O808">
            <v>505</v>
          </cell>
        </row>
        <row r="809">
          <cell r="B809" t="str">
            <v>Southeastern Community College of Whiteville, NC</v>
          </cell>
          <cell r="C809" t="str">
            <v>Wilmington</v>
          </cell>
          <cell r="D809" t="str">
            <v>NC</v>
          </cell>
          <cell r="E809">
            <v>42600</v>
          </cell>
          <cell r="F809">
            <v>22800</v>
          </cell>
          <cell r="G809">
            <v>29.838460999999999</v>
          </cell>
          <cell r="H809">
            <v>0.32447114999999999</v>
          </cell>
          <cell r="I809">
            <v>6.1076527</v>
          </cell>
          <cell r="J809">
            <v>2.9404589000000002E-4</v>
          </cell>
          <cell r="K809">
            <v>1.8224294999999999</v>
          </cell>
          <cell r="L809">
            <v>8.7738764999999999E-5</v>
          </cell>
          <cell r="M809">
            <v>-1.9969866000000001</v>
          </cell>
          <cell r="N809">
            <v>5.4783324999999996</v>
          </cell>
          <cell r="O809">
            <v>326</v>
          </cell>
        </row>
        <row r="810">
          <cell r="B810" t="str">
            <v>Georgia Military College</v>
          </cell>
          <cell r="C810" t="str">
            <v>Milledgeville</v>
          </cell>
          <cell r="D810" t="str">
            <v>GA</v>
          </cell>
          <cell r="E810">
            <v>62000</v>
          </cell>
          <cell r="F810">
            <v>28500</v>
          </cell>
          <cell r="G810">
            <v>16.684823999999999</v>
          </cell>
          <cell r="H810">
            <v>0.25976563000000003</v>
          </cell>
          <cell r="I810">
            <v>10.922311000000001</v>
          </cell>
          <cell r="J810">
            <v>0</v>
          </cell>
          <cell r="K810">
            <v>1.8223684</v>
          </cell>
          <cell r="L810">
            <v>0</v>
          </cell>
          <cell r="M810">
            <v>3.0939025999999998</v>
          </cell>
          <cell r="N810">
            <v>6.0562563000000003</v>
          </cell>
          <cell r="O810">
            <v>961.33333333333303</v>
          </cell>
        </row>
        <row r="811">
          <cell r="B811" t="str">
            <v>Carroll College</v>
          </cell>
          <cell r="C811" t="str">
            <v>Helena</v>
          </cell>
          <cell r="D811" t="str">
            <v>MT</v>
          </cell>
          <cell r="E811">
            <v>89700</v>
          </cell>
          <cell r="F811">
            <v>47800</v>
          </cell>
          <cell r="G811">
            <v>5.1360954999999997</v>
          </cell>
          <cell r="H811">
            <v>2.2834663000000002</v>
          </cell>
          <cell r="I811">
            <v>35.451275000000003</v>
          </cell>
          <cell r="J811">
            <v>2.8156865</v>
          </cell>
          <cell r="K811">
            <v>1.8208114</v>
          </cell>
          <cell r="L811">
            <v>0.14461635</v>
          </cell>
          <cell r="M811">
            <v>-2.6290475999999998</v>
          </cell>
          <cell r="N811">
            <v>-12.862386000000001</v>
          </cell>
          <cell r="O811">
            <v>273.5</v>
          </cell>
        </row>
        <row r="812">
          <cell r="B812" t="str">
            <v>Lake Sumter State College</v>
          </cell>
          <cell r="C812" t="str">
            <v>Orlando</v>
          </cell>
          <cell r="D812" t="str">
            <v>FL</v>
          </cell>
          <cell r="E812">
            <v>59100</v>
          </cell>
          <cell r="F812">
            <v>28100</v>
          </cell>
          <cell r="G812">
            <v>15.875215000000001</v>
          </cell>
          <cell r="H812">
            <v>0.47880843000000001</v>
          </cell>
          <cell r="I812">
            <v>11.462292</v>
          </cell>
          <cell r="J812">
            <v>0</v>
          </cell>
          <cell r="K812">
            <v>1.8196633</v>
          </cell>
          <cell r="L812">
            <v>0</v>
          </cell>
          <cell r="M812">
            <v>-1.8852973</v>
          </cell>
          <cell r="N812">
            <v>-3.9297909999999998</v>
          </cell>
          <cell r="O812">
            <v>467.666666666666</v>
          </cell>
        </row>
        <row r="813">
          <cell r="B813" t="str">
            <v>Monterey Peninsula College</v>
          </cell>
          <cell r="C813" t="str">
            <v>San Jose</v>
          </cell>
          <cell r="D813" t="str">
            <v>CA</v>
          </cell>
          <cell r="E813">
            <v>66100</v>
          </cell>
          <cell r="F813">
            <v>27200</v>
          </cell>
          <cell r="G813">
            <v>14.246029999999999</v>
          </cell>
          <cell r="H813">
            <v>0.92151110999999997</v>
          </cell>
          <cell r="I813">
            <v>12.770579</v>
          </cell>
          <cell r="J813">
            <v>0.31803684999999998</v>
          </cell>
          <cell r="K813">
            <v>1.8193007000000001</v>
          </cell>
          <cell r="L813">
            <v>4.5307624999999997E-2</v>
          </cell>
          <cell r="M813">
            <v>-4.3382291999999998</v>
          </cell>
          <cell r="N813">
            <v>-8.1401261999999992</v>
          </cell>
          <cell r="O813">
            <v>722.33333333333303</v>
          </cell>
        </row>
        <row r="814">
          <cell r="B814" t="str">
            <v>Rowan University</v>
          </cell>
          <cell r="C814" t="str">
            <v>Philadelphia</v>
          </cell>
          <cell r="D814" t="str">
            <v>NJ</v>
          </cell>
          <cell r="E814">
            <v>102400</v>
          </cell>
          <cell r="F814">
            <v>51200</v>
          </cell>
          <cell r="G814">
            <v>5.7397089000000001</v>
          </cell>
          <cell r="H814">
            <v>0.41147711999999997</v>
          </cell>
          <cell r="I814">
            <v>31.674675000000001</v>
          </cell>
          <cell r="J814">
            <v>0</v>
          </cell>
          <cell r="K814">
            <v>1.8180341</v>
          </cell>
          <cell r="L814">
            <v>0</v>
          </cell>
          <cell r="M814">
            <v>-1.2169673000000001</v>
          </cell>
          <cell r="N814">
            <v>-3.2311095999999999</v>
          </cell>
          <cell r="O814">
            <v>1203.3333333333301</v>
          </cell>
        </row>
        <row r="815">
          <cell r="B815" t="str">
            <v>Gulf Coast State College</v>
          </cell>
          <cell r="C815" t="str">
            <v>Panama City</v>
          </cell>
          <cell r="D815" t="str">
            <v>FL</v>
          </cell>
          <cell r="E815">
            <v>56700</v>
          </cell>
          <cell r="F815">
            <v>28300</v>
          </cell>
          <cell r="G815">
            <v>18.489557000000001</v>
          </cell>
          <cell r="H815">
            <v>0.27504957000000002</v>
          </cell>
          <cell r="I815">
            <v>9.8240528000000005</v>
          </cell>
          <cell r="J815">
            <v>4.0714037000000002E-2</v>
          </cell>
          <cell r="K815">
            <v>1.816424</v>
          </cell>
          <cell r="L815">
            <v>7.5278454000000002E-3</v>
          </cell>
          <cell r="M815">
            <v>-4.6403160000000003</v>
          </cell>
          <cell r="N815">
            <v>-7.3373957000000001</v>
          </cell>
          <cell r="O815">
            <v>887.66666666666595</v>
          </cell>
        </row>
        <row r="816">
          <cell r="B816" t="str">
            <v>Mohave Community College</v>
          </cell>
          <cell r="C816" t="str">
            <v>Las Vegas</v>
          </cell>
          <cell r="D816" t="str">
            <v>AZ</v>
          </cell>
          <cell r="E816">
            <v>45400</v>
          </cell>
          <cell r="F816">
            <v>20300</v>
          </cell>
          <cell r="G816">
            <v>23.548165999999998</v>
          </cell>
          <cell r="H816">
            <v>0.18943599</v>
          </cell>
          <cell r="I816">
            <v>7.7074156</v>
          </cell>
          <cell r="J816">
            <v>0</v>
          </cell>
          <cell r="K816">
            <v>1.8149550999999999</v>
          </cell>
          <cell r="L816">
            <v>0</v>
          </cell>
          <cell r="M816">
            <v>-0.55753814999999995</v>
          </cell>
          <cell r="N816">
            <v>-2.9656386000000001</v>
          </cell>
          <cell r="O816">
            <v>592.33333333333303</v>
          </cell>
        </row>
        <row r="817">
          <cell r="B817" t="str">
            <v>Tennessee College Of Applied Technology - Knoxville</v>
          </cell>
          <cell r="C817" t="str">
            <v>Knoxville</v>
          </cell>
          <cell r="D817" t="str">
            <v>TN</v>
          </cell>
          <cell r="E817">
            <v>55200</v>
          </cell>
          <cell r="F817">
            <v>20100</v>
          </cell>
          <cell r="G817">
            <v>17.613765999999998</v>
          </cell>
          <cell r="H817">
            <v>9.8840646000000004E-2</v>
          </cell>
          <cell r="I817">
            <v>10.295617</v>
          </cell>
          <cell r="J817">
            <v>2.0906407999999998E-3</v>
          </cell>
          <cell r="K817">
            <v>1.8134458</v>
          </cell>
          <cell r="L817">
            <v>3.6824058E-4</v>
          </cell>
          <cell r="M817">
            <v>5.6331987000000003</v>
          </cell>
          <cell r="N817">
            <v>1.7354579999999999</v>
          </cell>
          <cell r="O817">
            <v>135</v>
          </cell>
        </row>
        <row r="818">
          <cell r="B818" t="str">
            <v>Santa Fe College</v>
          </cell>
          <cell r="C818" t="str">
            <v>Gainesville</v>
          </cell>
          <cell r="D818" t="str">
            <v>FL</v>
          </cell>
          <cell r="E818">
            <v>66400</v>
          </cell>
          <cell r="F818">
            <v>30300</v>
          </cell>
          <cell r="G818">
            <v>14.824372</v>
          </cell>
          <cell r="H818">
            <v>0.90892202</v>
          </cell>
          <cell r="I818">
            <v>12.219151999999999</v>
          </cell>
          <cell r="J818">
            <v>0.20054422</v>
          </cell>
          <cell r="K818">
            <v>1.8114127</v>
          </cell>
          <cell r="L818">
            <v>2.9729421999999998E-2</v>
          </cell>
          <cell r="M818">
            <v>-9.4429357000000002E-3</v>
          </cell>
          <cell r="N818">
            <v>0.90851009000000005</v>
          </cell>
          <cell r="O818">
            <v>2175.3333333333298</v>
          </cell>
        </row>
        <row r="819">
          <cell r="B819" t="str">
            <v>Northwestern Oklahoma State University</v>
          </cell>
          <cell r="C819" t="str">
            <v>Enid</v>
          </cell>
          <cell r="D819" t="str">
            <v>OK</v>
          </cell>
          <cell r="E819">
            <v>61400</v>
          </cell>
          <cell r="F819">
            <v>35500</v>
          </cell>
          <cell r="G819">
            <v>10.673183999999999</v>
          </cell>
          <cell r="H819">
            <v>3.7914327999999997E-2</v>
          </cell>
          <cell r="I819">
            <v>16.946182</v>
          </cell>
          <cell r="J819">
            <v>0</v>
          </cell>
          <cell r="K819">
            <v>1.8086971999999999</v>
          </cell>
          <cell r="L819">
            <v>0</v>
          </cell>
          <cell r="M819">
            <v>0.82181358000000004</v>
          </cell>
          <cell r="N819">
            <v>-8.3015184000000009</v>
          </cell>
          <cell r="O819">
            <v>277.33333333333297</v>
          </cell>
        </row>
        <row r="820">
          <cell r="B820" t="str">
            <v xml:space="preserve">College Of New Jersey </v>
          </cell>
          <cell r="C820" t="str">
            <v>Newark</v>
          </cell>
          <cell r="D820" t="str">
            <v>NJ</v>
          </cell>
          <cell r="E820">
            <v>122300</v>
          </cell>
          <cell r="F820">
            <v>60100</v>
          </cell>
          <cell r="G820">
            <v>3.6272639999999998</v>
          </cell>
          <cell r="H820">
            <v>0.99284499999999998</v>
          </cell>
          <cell r="I820">
            <v>49.851115999999998</v>
          </cell>
          <cell r="J820">
            <v>2.9377878000000002</v>
          </cell>
          <cell r="K820">
            <v>1.8082317000000001</v>
          </cell>
          <cell r="L820">
            <v>0.10656133</v>
          </cell>
          <cell r="M820">
            <v>4.7525170999999998E-2</v>
          </cell>
          <cell r="N820">
            <v>-1.09012</v>
          </cell>
          <cell r="O820">
            <v>1263.6666666666599</v>
          </cell>
        </row>
        <row r="821">
          <cell r="B821" t="str">
            <v>Navarro College</v>
          </cell>
          <cell r="C821" t="str">
            <v>Corsicana</v>
          </cell>
          <cell r="D821" t="str">
            <v>TX</v>
          </cell>
          <cell r="E821">
            <v>56000</v>
          </cell>
          <cell r="F821">
            <v>30900</v>
          </cell>
          <cell r="G821">
            <v>18.396315000000001</v>
          </cell>
          <cell r="H821">
            <v>0.28253791</v>
          </cell>
          <cell r="I821">
            <v>9.7990359999999992</v>
          </cell>
          <cell r="J821">
            <v>0.21442167000000001</v>
          </cell>
          <cell r="K821">
            <v>1.8026617</v>
          </cell>
          <cell r="L821">
            <v>3.9445687E-2</v>
          </cell>
          <cell r="M821">
            <v>7.7625430999999995E-2</v>
          </cell>
          <cell r="N821">
            <v>3.9414101000000001</v>
          </cell>
          <cell r="O821">
            <v>904.33333333333303</v>
          </cell>
        </row>
        <row r="822">
          <cell r="B822" t="str">
            <v>SUNY College At Oneonta</v>
          </cell>
          <cell r="C822" t="str">
            <v>Oneonta</v>
          </cell>
          <cell r="D822" t="str">
            <v>NY</v>
          </cell>
          <cell r="E822">
            <v>92700</v>
          </cell>
          <cell r="F822">
            <v>45900</v>
          </cell>
          <cell r="G822">
            <v>7.0166230000000001</v>
          </cell>
          <cell r="H822">
            <v>0.34463546</v>
          </cell>
          <cell r="I822">
            <v>25.669155</v>
          </cell>
          <cell r="J822">
            <v>0.46232358000000001</v>
          </cell>
          <cell r="K822">
            <v>1.8011079000000001</v>
          </cell>
          <cell r="L822">
            <v>3.2439500000000003E-2</v>
          </cell>
          <cell r="M822">
            <v>-2.3409789000000001</v>
          </cell>
          <cell r="N822">
            <v>-6.0792317000000002</v>
          </cell>
          <cell r="O822">
            <v>1052.3333333333301</v>
          </cell>
        </row>
        <row r="823">
          <cell r="B823" t="str">
            <v>Marshalltown Community College</v>
          </cell>
          <cell r="C823" t="str">
            <v>Marshalltown</v>
          </cell>
          <cell r="D823" t="str">
            <v>IA</v>
          </cell>
          <cell r="E823">
            <v>68500</v>
          </cell>
          <cell r="F823">
            <v>35400</v>
          </cell>
          <cell r="G823">
            <v>11.92876</v>
          </cell>
          <cell r="H823">
            <v>0.18564415000000001</v>
          </cell>
          <cell r="I823">
            <v>15.097837999999999</v>
          </cell>
          <cell r="J823">
            <v>5.8275967999999997E-2</v>
          </cell>
          <cell r="K823">
            <v>1.8009849</v>
          </cell>
          <cell r="L823">
            <v>6.9515998000000004E-3</v>
          </cell>
          <cell r="M823">
            <v>1.2875473</v>
          </cell>
          <cell r="N823">
            <v>6.9794067999999996</v>
          </cell>
          <cell r="O823">
            <v>366.5</v>
          </cell>
        </row>
        <row r="824">
          <cell r="B824" t="str">
            <v>Emory University</v>
          </cell>
          <cell r="C824" t="str">
            <v>Atlanta</v>
          </cell>
          <cell r="D824" t="str">
            <v>GA</v>
          </cell>
          <cell r="E824">
            <v>175700</v>
          </cell>
          <cell r="F824">
            <v>67800</v>
          </cell>
          <cell r="G824">
            <v>3.6100194000000001</v>
          </cell>
          <cell r="H824">
            <v>16.779458999999999</v>
          </cell>
          <cell r="I824">
            <v>49.876358000000003</v>
          </cell>
          <cell r="J824">
            <v>9.7916489000000002</v>
          </cell>
          <cell r="K824">
            <v>1.8005462999999999</v>
          </cell>
          <cell r="L824">
            <v>0.35348039999999997</v>
          </cell>
          <cell r="M824">
            <v>2.0106771000000001</v>
          </cell>
          <cell r="N824">
            <v>4.1298604000000001</v>
          </cell>
          <cell r="O824">
            <v>1422.6666666666599</v>
          </cell>
        </row>
        <row r="825">
          <cell r="B825" t="str">
            <v>Springfield Technical Community College</v>
          </cell>
          <cell r="C825" t="str">
            <v>Springfield</v>
          </cell>
          <cell r="D825" t="str">
            <v>MA</v>
          </cell>
          <cell r="E825">
            <v>69300</v>
          </cell>
          <cell r="F825">
            <v>33400</v>
          </cell>
          <cell r="G825">
            <v>13.118115</v>
          </cell>
          <cell r="H825">
            <v>0.21927685</v>
          </cell>
          <cell r="I825">
            <v>13.720844</v>
          </cell>
          <cell r="J825">
            <v>0.52804846000000005</v>
          </cell>
          <cell r="K825">
            <v>1.7999160999999999</v>
          </cell>
          <cell r="L825">
            <v>6.9269999999999998E-2</v>
          </cell>
          <cell r="M825">
            <v>10.283695</v>
          </cell>
          <cell r="N825">
            <v>15.892855000000001</v>
          </cell>
          <cell r="O825">
            <v>979.66666666666595</v>
          </cell>
        </row>
        <row r="826">
          <cell r="B826" t="str">
            <v>Millsaps College</v>
          </cell>
          <cell r="C826" t="str">
            <v>Jackson</v>
          </cell>
          <cell r="D826" t="str">
            <v>MS</v>
          </cell>
          <cell r="E826">
            <v>110600</v>
          </cell>
          <cell r="F826">
            <v>44600</v>
          </cell>
          <cell r="G826">
            <v>5.8698496999999996</v>
          </cell>
          <cell r="H826">
            <v>6.6558546999999999</v>
          </cell>
          <cell r="I826">
            <v>30.658579</v>
          </cell>
          <cell r="J826">
            <v>1.8425939</v>
          </cell>
          <cell r="K826">
            <v>1.7996125000000001</v>
          </cell>
          <cell r="L826">
            <v>0.10815749</v>
          </cell>
          <cell r="M826">
            <v>-3.2746247999999998</v>
          </cell>
          <cell r="N826">
            <v>-8.8989581999999992</v>
          </cell>
          <cell r="O826">
            <v>247</v>
          </cell>
        </row>
        <row r="827">
          <cell r="B827" t="str">
            <v>Santa Barbara City College</v>
          </cell>
          <cell r="C827" t="str">
            <v>Santa Barbara</v>
          </cell>
          <cell r="D827" t="str">
            <v>CA</v>
          </cell>
          <cell r="E827">
            <v>86100</v>
          </cell>
          <cell r="F827">
            <v>31400</v>
          </cell>
          <cell r="G827">
            <v>9.6530761999999992</v>
          </cell>
          <cell r="H827">
            <v>3.3004012</v>
          </cell>
          <cell r="I827">
            <v>18.642537999999998</v>
          </cell>
          <cell r="J827">
            <v>0.35100403000000002</v>
          </cell>
          <cell r="K827">
            <v>1.7995782</v>
          </cell>
          <cell r="L827">
            <v>3.3882685000000003E-2</v>
          </cell>
          <cell r="M827">
            <v>0.78932314999999997</v>
          </cell>
          <cell r="N827">
            <v>-1.7869835999999999</v>
          </cell>
          <cell r="O827">
            <v>1827</v>
          </cell>
        </row>
        <row r="828">
          <cell r="B828" t="str">
            <v>University Of Pittsburgh System</v>
          </cell>
          <cell r="C828" t="str">
            <v>Pittsburgh</v>
          </cell>
          <cell r="D828" t="str">
            <v>PA</v>
          </cell>
          <cell r="E828">
            <v>91200</v>
          </cell>
          <cell r="F828">
            <v>48900</v>
          </cell>
          <cell r="G828">
            <v>5.6858778000000001</v>
          </cell>
          <cell r="H828">
            <v>1.1291192000000001</v>
          </cell>
          <cell r="I828">
            <v>31.640619000000001</v>
          </cell>
          <cell r="J828">
            <v>1.3727342</v>
          </cell>
          <cell r="K828">
            <v>1.7990470000000001</v>
          </cell>
          <cell r="L828">
            <v>7.8051984000000005E-2</v>
          </cell>
          <cell r="M828">
            <v>-1.8891914000000001</v>
          </cell>
          <cell r="N828">
            <v>-6.2733150000000002</v>
          </cell>
          <cell r="O828">
            <v>4636</v>
          </cell>
        </row>
        <row r="829">
          <cell r="B829" t="str">
            <v>Biola University</v>
          </cell>
          <cell r="C829" t="str">
            <v>Los Angeles</v>
          </cell>
          <cell r="D829" t="str">
            <v>CA</v>
          </cell>
          <cell r="E829">
            <v>95300</v>
          </cell>
          <cell r="F829">
            <v>35700</v>
          </cell>
          <cell r="G829">
            <v>6.9322809999999997</v>
          </cell>
          <cell r="H829">
            <v>3.1701651000000002</v>
          </cell>
          <cell r="I829">
            <v>25.938499</v>
          </cell>
          <cell r="J829">
            <v>8.4355500999999996E-3</v>
          </cell>
          <cell r="K829">
            <v>1.7981297000000001</v>
          </cell>
          <cell r="L829">
            <v>5.8477604999999998E-4</v>
          </cell>
          <cell r="M829">
            <v>-2.3043759000000001</v>
          </cell>
          <cell r="N829">
            <v>-4.5082426</v>
          </cell>
          <cell r="O829">
            <v>535</v>
          </cell>
        </row>
        <row r="830">
          <cell r="B830" t="str">
            <v>Haverford College</v>
          </cell>
          <cell r="C830" t="str">
            <v>Philadelphia</v>
          </cell>
          <cell r="D830" t="str">
            <v>PA</v>
          </cell>
          <cell r="E830">
            <v>174200</v>
          </cell>
          <cell r="F830">
            <v>57200</v>
          </cell>
          <cell r="G830">
            <v>4.5679740999999998</v>
          </cell>
          <cell r="H830">
            <v>12.276054</v>
          </cell>
          <cell r="I830">
            <v>39.357574</v>
          </cell>
          <cell r="J830">
            <v>2.5111059999999998</v>
          </cell>
          <cell r="K830">
            <v>1.7978437</v>
          </cell>
          <cell r="L830">
            <v>0.11470667</v>
          </cell>
          <cell r="M830">
            <v>-0.60728263999999998</v>
          </cell>
          <cell r="N830">
            <v>0.48901325000000001</v>
          </cell>
          <cell r="O830">
            <v>285.666666666666</v>
          </cell>
        </row>
        <row r="831">
          <cell r="B831" t="str">
            <v>Arkansas Northeastern College</v>
          </cell>
          <cell r="C831" t="str">
            <v>Blytheville</v>
          </cell>
          <cell r="D831" t="str">
            <v>AR</v>
          </cell>
          <cell r="E831">
            <v>37100</v>
          </cell>
          <cell r="F831">
            <v>23400</v>
          </cell>
          <cell r="G831">
            <v>30.77692</v>
          </cell>
          <cell r="H831">
            <v>0.20554405000000001</v>
          </cell>
          <cell r="I831">
            <v>5.8292861</v>
          </cell>
          <cell r="J831">
            <v>0</v>
          </cell>
          <cell r="K831">
            <v>1.7940749</v>
          </cell>
          <cell r="L831">
            <v>0</v>
          </cell>
          <cell r="M831">
            <v>-3.4718711</v>
          </cell>
          <cell r="N831">
            <v>-1.5647085999999999</v>
          </cell>
          <cell r="O831">
            <v>304.666666666666</v>
          </cell>
        </row>
        <row r="832">
          <cell r="B832" t="str">
            <v>Westwood College - Los Angeles</v>
          </cell>
          <cell r="C832" t="str">
            <v>Los Angeles</v>
          </cell>
          <cell r="D832" t="str">
            <v>CA</v>
          </cell>
          <cell r="E832">
            <v>37800</v>
          </cell>
          <cell r="F832">
            <v>26400</v>
          </cell>
          <cell r="G832">
            <v>26.944928999999998</v>
          </cell>
          <cell r="H832">
            <v>0.14308348000000001</v>
          </cell>
          <cell r="I832">
            <v>6.6545949000000002</v>
          </cell>
          <cell r="J832">
            <v>2.6125091999999999E-2</v>
          </cell>
          <cell r="K832">
            <v>1.7930759000000001</v>
          </cell>
          <cell r="L832">
            <v>7.0393872000000003E-3</v>
          </cell>
          <cell r="M832">
            <v>-2.2030672999999998</v>
          </cell>
          <cell r="N832">
            <v>-5.4280806000000004</v>
          </cell>
          <cell r="O832">
            <v>412.5</v>
          </cell>
        </row>
        <row r="833">
          <cell r="B833" t="str">
            <v>Lake Forest College</v>
          </cell>
          <cell r="C833" t="str">
            <v>Chicago</v>
          </cell>
          <cell r="D833" t="str">
            <v>IL</v>
          </cell>
          <cell r="E833">
            <v>116000</v>
          </cell>
          <cell r="F833">
            <v>51400</v>
          </cell>
          <cell r="G833">
            <v>3.7609880000000002</v>
          </cell>
          <cell r="H833">
            <v>6.6205435000000001</v>
          </cell>
          <cell r="I833">
            <v>47.658901</v>
          </cell>
          <cell r="J833">
            <v>0.47332387999999997</v>
          </cell>
          <cell r="K833">
            <v>1.7924454999999999</v>
          </cell>
          <cell r="L833">
            <v>1.7801654E-2</v>
          </cell>
          <cell r="M833">
            <v>2.6800636999999998</v>
          </cell>
          <cell r="N833">
            <v>5.6693205999999998</v>
          </cell>
          <cell r="O833">
            <v>270.5</v>
          </cell>
        </row>
        <row r="834">
          <cell r="B834" t="str">
            <v>Umpqua Community College</v>
          </cell>
          <cell r="C834" t="str">
            <v>Roseburg</v>
          </cell>
          <cell r="D834" t="str">
            <v>OR</v>
          </cell>
          <cell r="E834">
            <v>56700</v>
          </cell>
          <cell r="F834">
            <v>26600</v>
          </cell>
          <cell r="G834">
            <v>16.308281000000001</v>
          </cell>
          <cell r="H834">
            <v>0.27695733</v>
          </cell>
          <cell r="I834">
            <v>10.980478</v>
          </cell>
          <cell r="J834">
            <v>5.8403093000000003E-2</v>
          </cell>
          <cell r="K834">
            <v>1.7907271</v>
          </cell>
          <cell r="L834">
            <v>9.5245409999999992E-3</v>
          </cell>
          <cell r="M834">
            <v>8.6360568999999998</v>
          </cell>
          <cell r="N834">
            <v>11.650838</v>
          </cell>
          <cell r="O834">
            <v>341.666666666666</v>
          </cell>
        </row>
        <row r="835">
          <cell r="B835" t="str">
            <v>Saint Augustine's University</v>
          </cell>
          <cell r="C835" t="str">
            <v>Raleigh</v>
          </cell>
          <cell r="D835" t="str">
            <v>NC</v>
          </cell>
          <cell r="E835">
            <v>38800</v>
          </cell>
          <cell r="F835">
            <v>26800</v>
          </cell>
          <cell r="G835">
            <v>26.413273</v>
          </cell>
          <cell r="H835">
            <v>0.13763051000000001</v>
          </cell>
          <cell r="I835">
            <v>6.7768516999999999</v>
          </cell>
          <cell r="J835">
            <v>0</v>
          </cell>
          <cell r="K835">
            <v>1.7899883999999999</v>
          </cell>
          <cell r="L835">
            <v>0</v>
          </cell>
          <cell r="M835">
            <v>-1.1336366</v>
          </cell>
          <cell r="N835">
            <v>-3.1687205000000001</v>
          </cell>
          <cell r="O835">
            <v>253.666666666666</v>
          </cell>
        </row>
        <row r="836">
          <cell r="B836" t="str">
            <v>Bristol Community College</v>
          </cell>
          <cell r="C836" t="str">
            <v>Providence</v>
          </cell>
          <cell r="D836" t="str">
            <v>MA</v>
          </cell>
          <cell r="E836">
            <v>69500</v>
          </cell>
          <cell r="F836">
            <v>31100</v>
          </cell>
          <cell r="G836">
            <v>11.808619</v>
          </cell>
          <cell r="H836">
            <v>0.15117927</v>
          </cell>
          <cell r="I836">
            <v>15.147556</v>
          </cell>
          <cell r="J836">
            <v>0</v>
          </cell>
          <cell r="K836">
            <v>1.7887173000000001</v>
          </cell>
          <cell r="L836">
            <v>0</v>
          </cell>
          <cell r="M836">
            <v>3.0420102999999998</v>
          </cell>
          <cell r="N836">
            <v>3.5680274999999999</v>
          </cell>
          <cell r="O836">
            <v>1106.6666666666599</v>
          </cell>
        </row>
        <row r="837">
          <cell r="B837" t="str">
            <v>Case Western Reserve University</v>
          </cell>
          <cell r="C837" t="str">
            <v>Cleveland</v>
          </cell>
          <cell r="D837" t="str">
            <v>OH</v>
          </cell>
          <cell r="E837">
            <v>118200</v>
          </cell>
          <cell r="F837">
            <v>73400</v>
          </cell>
          <cell r="G837">
            <v>3.2713771</v>
          </cell>
          <cell r="H837">
            <v>3.5472538</v>
          </cell>
          <cell r="I837">
            <v>54.677315</v>
          </cell>
          <cell r="J837">
            <v>5.5075253999999996</v>
          </cell>
          <cell r="K837">
            <v>1.7887010999999999</v>
          </cell>
          <cell r="L837">
            <v>0.18017194</v>
          </cell>
          <cell r="M837">
            <v>-0.17119591000000001</v>
          </cell>
          <cell r="N837">
            <v>-0.65180181999999998</v>
          </cell>
          <cell r="O837">
            <v>714.33333333333303</v>
          </cell>
        </row>
        <row r="838">
          <cell r="B838" t="str">
            <v>Riverside Community College District</v>
          </cell>
          <cell r="C838" t="str">
            <v>Los Angeles</v>
          </cell>
          <cell r="D838" t="str">
            <v>CA</v>
          </cell>
          <cell r="E838">
            <v>70800</v>
          </cell>
          <cell r="F838">
            <v>28800</v>
          </cell>
          <cell r="G838">
            <v>12.495281</v>
          </cell>
          <cell r="H838">
            <v>0.24339116999999999</v>
          </cell>
          <cell r="I838">
            <v>14.307536000000001</v>
          </cell>
          <cell r="J838">
            <v>0.26891279000000001</v>
          </cell>
          <cell r="K838">
            <v>1.7877668</v>
          </cell>
          <cell r="L838">
            <v>3.3601407E-2</v>
          </cell>
          <cell r="M838">
            <v>1.3659308999999999</v>
          </cell>
          <cell r="N838">
            <v>3.0611324</v>
          </cell>
          <cell r="O838">
            <v>3868.3333333333298</v>
          </cell>
        </row>
        <row r="839">
          <cell r="B839" t="str">
            <v>Columbus State University</v>
          </cell>
          <cell r="C839" t="str">
            <v>Columbus</v>
          </cell>
          <cell r="D839" t="str">
            <v>GA</v>
          </cell>
          <cell r="E839">
            <v>72600</v>
          </cell>
          <cell r="F839">
            <v>35400</v>
          </cell>
          <cell r="G839">
            <v>10.780430000000001</v>
          </cell>
          <cell r="H839">
            <v>0.74439078999999997</v>
          </cell>
          <cell r="I839">
            <v>16.551189000000001</v>
          </cell>
          <cell r="J839">
            <v>5.9416043000000002E-3</v>
          </cell>
          <cell r="K839">
            <v>1.7842891999999999</v>
          </cell>
          <cell r="L839">
            <v>6.4053049000000004E-4</v>
          </cell>
          <cell r="M839">
            <v>2.9867620000000001</v>
          </cell>
          <cell r="N839">
            <v>5.8499517000000001</v>
          </cell>
          <cell r="O839">
            <v>803.33333333333303</v>
          </cell>
        </row>
        <row r="840">
          <cell r="B840" t="str">
            <v>Tennessee College Of Applied Technology-Shelbyville</v>
          </cell>
          <cell r="C840" t="str">
            <v>Tullahoma</v>
          </cell>
          <cell r="D840" t="str">
            <v>TN</v>
          </cell>
          <cell r="E840">
            <v>61500</v>
          </cell>
          <cell r="F840">
            <v>31500</v>
          </cell>
          <cell r="G840">
            <v>14.185852000000001</v>
          </cell>
          <cell r="H840">
            <v>5.05221E-2</v>
          </cell>
          <cell r="I840">
            <v>12.572495</v>
          </cell>
          <cell r="J840">
            <v>0</v>
          </cell>
          <cell r="K840">
            <v>1.7835155</v>
          </cell>
          <cell r="L840">
            <v>0</v>
          </cell>
          <cell r="M840">
            <v>2.9300701999999998</v>
          </cell>
          <cell r="N840">
            <v>3.6804378</v>
          </cell>
          <cell r="O840">
            <v>103</v>
          </cell>
        </row>
        <row r="841">
          <cell r="B841" t="str">
            <v>George C. Wallace State Community College</v>
          </cell>
          <cell r="C841" t="str">
            <v>Birmingham</v>
          </cell>
          <cell r="D841" t="str">
            <v>AL</v>
          </cell>
          <cell r="E841">
            <v>58500</v>
          </cell>
          <cell r="F841">
            <v>27300</v>
          </cell>
          <cell r="G841">
            <v>14.693485000000001</v>
          </cell>
          <cell r="H841">
            <v>0.1212284</v>
          </cell>
          <cell r="I841">
            <v>12.103301</v>
          </cell>
          <cell r="J841">
            <v>0</v>
          </cell>
          <cell r="K841">
            <v>1.7783967000000001</v>
          </cell>
          <cell r="L841">
            <v>0</v>
          </cell>
          <cell r="M841">
            <v>0.78663044999999998</v>
          </cell>
          <cell r="N841">
            <v>-2.0667737000000002</v>
          </cell>
          <cell r="O841">
            <v>923</v>
          </cell>
        </row>
        <row r="842">
          <cell r="B842" t="str">
            <v>Columbia College of Columbia, MO</v>
          </cell>
          <cell r="C842" t="str">
            <v>Columbia</v>
          </cell>
          <cell r="D842" t="str">
            <v>MO</v>
          </cell>
          <cell r="E842">
            <v>61700</v>
          </cell>
          <cell r="F842">
            <v>31100</v>
          </cell>
          <cell r="G842">
            <v>14.413707</v>
          </cell>
          <cell r="H842">
            <v>0.71494352999999999</v>
          </cell>
          <cell r="I842">
            <v>12.319188</v>
          </cell>
          <cell r="J842">
            <v>2.5425592999999999E-3</v>
          </cell>
          <cell r="K842">
            <v>1.7756516</v>
          </cell>
          <cell r="L842">
            <v>3.6647703000000002E-4</v>
          </cell>
          <cell r="M842">
            <v>4.4956016999999999</v>
          </cell>
          <cell r="N842">
            <v>4.0832652999999999</v>
          </cell>
          <cell r="O842">
            <v>748.33333333333303</v>
          </cell>
        </row>
        <row r="843">
          <cell r="B843" t="str">
            <v>Campbellsville University</v>
          </cell>
          <cell r="C843" t="str">
            <v>Campbellsville</v>
          </cell>
          <cell r="D843" t="str">
            <v>KY</v>
          </cell>
          <cell r="E843">
            <v>68100</v>
          </cell>
          <cell r="F843">
            <v>35100</v>
          </cell>
          <cell r="G843">
            <v>11.893584000000001</v>
          </cell>
          <cell r="H843">
            <v>0.65346526999999999</v>
          </cell>
          <cell r="I843">
            <v>14.924989999999999</v>
          </cell>
          <cell r="J843">
            <v>3.2069858E-2</v>
          </cell>
          <cell r="K843">
            <v>1.7751163000000001</v>
          </cell>
          <cell r="L843">
            <v>3.8142556000000001E-3</v>
          </cell>
          <cell r="M843">
            <v>6.3027635000000002</v>
          </cell>
          <cell r="N843">
            <v>12.376326000000001</v>
          </cell>
          <cell r="O843">
            <v>210</v>
          </cell>
        </row>
        <row r="844">
          <cell r="B844" t="str">
            <v>Gavilan College</v>
          </cell>
          <cell r="C844" t="str">
            <v>San Jose</v>
          </cell>
          <cell r="D844" t="str">
            <v>CA</v>
          </cell>
          <cell r="E844">
            <v>80500</v>
          </cell>
          <cell r="F844">
            <v>29800</v>
          </cell>
          <cell r="G844">
            <v>11.510088</v>
          </cell>
          <cell r="H844">
            <v>0.59015810000000002</v>
          </cell>
          <cell r="I844">
            <v>15.418596000000001</v>
          </cell>
          <cell r="J844">
            <v>9.7953863000000002E-3</v>
          </cell>
          <cell r="K844">
            <v>1.774694</v>
          </cell>
          <cell r="L844">
            <v>1.1274576000000001E-3</v>
          </cell>
          <cell r="M844">
            <v>2.1009736000000001</v>
          </cell>
          <cell r="N844">
            <v>1.4808968</v>
          </cell>
          <cell r="O844">
            <v>588.66666666666595</v>
          </cell>
        </row>
        <row r="845">
          <cell r="B845" t="str">
            <v>Grayson  County College</v>
          </cell>
          <cell r="C845" t="str">
            <v>Sherman</v>
          </cell>
          <cell r="D845" t="str">
            <v>TX</v>
          </cell>
          <cell r="E845">
            <v>66900</v>
          </cell>
          <cell r="F845">
            <v>31200</v>
          </cell>
          <cell r="G845">
            <v>14.582406000000001</v>
          </cell>
          <cell r="H845">
            <v>0.55848633999999997</v>
          </cell>
          <cell r="I845">
            <v>12.163906000000001</v>
          </cell>
          <cell r="J845">
            <v>0.83773816000000001</v>
          </cell>
          <cell r="K845">
            <v>1.7737901</v>
          </cell>
          <cell r="L845">
            <v>0.12216239</v>
          </cell>
          <cell r="M845">
            <v>0.92070472000000003</v>
          </cell>
          <cell r="N845">
            <v>4.6180085999999996</v>
          </cell>
          <cell r="O845">
            <v>535.66666666666595</v>
          </cell>
        </row>
        <row r="846">
          <cell r="B846" t="str">
            <v>Alvin Community College</v>
          </cell>
          <cell r="C846" t="str">
            <v>Pearland</v>
          </cell>
          <cell r="D846" t="str">
            <v>TX</v>
          </cell>
          <cell r="E846">
            <v>84500</v>
          </cell>
          <cell r="F846">
            <v>36600</v>
          </cell>
          <cell r="G846">
            <v>9.23034</v>
          </cell>
          <cell r="H846">
            <v>0.27401900000000001</v>
          </cell>
          <cell r="I846">
            <v>19.214379999999998</v>
          </cell>
          <cell r="J846">
            <v>0</v>
          </cell>
          <cell r="K846">
            <v>1.7735527</v>
          </cell>
          <cell r="L846">
            <v>0</v>
          </cell>
          <cell r="M846">
            <v>0.16103901000000001</v>
          </cell>
          <cell r="N846">
            <v>1.0563545999999999</v>
          </cell>
          <cell r="O846">
            <v>675.33333333333303</v>
          </cell>
        </row>
        <row r="847">
          <cell r="B847" t="str">
            <v>Cuesta College</v>
          </cell>
          <cell r="C847" t="str">
            <v>Santa Barbara</v>
          </cell>
          <cell r="D847" t="str">
            <v>CA</v>
          </cell>
          <cell r="E847">
            <v>79900</v>
          </cell>
          <cell r="F847">
            <v>31000</v>
          </cell>
          <cell r="G847">
            <v>10.63613</v>
          </cell>
          <cell r="H847">
            <v>1.3468853000000001</v>
          </cell>
          <cell r="I847">
            <v>16.665659000000002</v>
          </cell>
          <cell r="J847">
            <v>0.30156698999999998</v>
          </cell>
          <cell r="K847">
            <v>1.7725811</v>
          </cell>
          <cell r="L847">
            <v>3.2075059000000003E-2</v>
          </cell>
          <cell r="M847">
            <v>-1.5030987</v>
          </cell>
          <cell r="N847">
            <v>-3.9483565999999999</v>
          </cell>
          <cell r="O847">
            <v>1881.3333333333301</v>
          </cell>
        </row>
        <row r="848">
          <cell r="B848" t="str">
            <v>Florida Technical College</v>
          </cell>
          <cell r="C848" t="str">
            <v>Orlando</v>
          </cell>
          <cell r="D848" t="str">
            <v>FL</v>
          </cell>
          <cell r="E848">
            <v>39200</v>
          </cell>
          <cell r="F848">
            <v>22800</v>
          </cell>
          <cell r="G848">
            <v>30.391607</v>
          </cell>
          <cell r="H848">
            <v>0.34255113999999998</v>
          </cell>
          <cell r="I848">
            <v>5.8306265000000002</v>
          </cell>
          <cell r="J848">
            <v>8.0847152999999998E-3</v>
          </cell>
          <cell r="K848">
            <v>1.7720212</v>
          </cell>
          <cell r="L848">
            <v>2.4570747999999999E-3</v>
          </cell>
          <cell r="M848">
            <v>5.1641520999999999</v>
          </cell>
          <cell r="N848">
            <v>12.447556000000001</v>
          </cell>
          <cell r="O848">
            <v>112</v>
          </cell>
        </row>
        <row r="849">
          <cell r="B849" t="str">
            <v>McLennan Community College</v>
          </cell>
          <cell r="C849" t="str">
            <v>Waco</v>
          </cell>
          <cell r="D849" t="str">
            <v>TX</v>
          </cell>
          <cell r="E849">
            <v>54700</v>
          </cell>
          <cell r="F849">
            <v>28400</v>
          </cell>
          <cell r="G849">
            <v>18.939312000000001</v>
          </cell>
          <cell r="H849">
            <v>0.31780185999999999</v>
          </cell>
          <cell r="I849">
            <v>9.3556270999999995</v>
          </cell>
          <cell r="J849">
            <v>0</v>
          </cell>
          <cell r="K849">
            <v>1.7718913999999999</v>
          </cell>
          <cell r="L849">
            <v>0</v>
          </cell>
          <cell r="M849">
            <v>-0.84237592999999999</v>
          </cell>
          <cell r="N849">
            <v>0.44671041</v>
          </cell>
          <cell r="O849">
            <v>1248.3333333333301</v>
          </cell>
        </row>
        <row r="850">
          <cell r="B850" t="str">
            <v>Chaffey Community College</v>
          </cell>
          <cell r="C850" t="str">
            <v>Los Angeles</v>
          </cell>
          <cell r="D850" t="str">
            <v>CA</v>
          </cell>
          <cell r="E850">
            <v>66300</v>
          </cell>
          <cell r="F850">
            <v>27700</v>
          </cell>
          <cell r="G850">
            <v>14.693554000000001</v>
          </cell>
          <cell r="H850">
            <v>0.25819233000000003</v>
          </cell>
          <cell r="I850">
            <v>12.037171000000001</v>
          </cell>
          <cell r="J850">
            <v>0.15299906999999999</v>
          </cell>
          <cell r="K850">
            <v>1.7686883</v>
          </cell>
          <cell r="L850">
            <v>2.2481000000000001E-2</v>
          </cell>
          <cell r="M850">
            <v>-1.8153303000000001</v>
          </cell>
          <cell r="N850">
            <v>-2.4844933</v>
          </cell>
          <cell r="O850">
            <v>2802.6666666666601</v>
          </cell>
        </row>
        <row r="851">
          <cell r="B851" t="str">
            <v>Mississippi State University</v>
          </cell>
          <cell r="C851" t="str">
            <v>Starkville</v>
          </cell>
          <cell r="D851" t="str">
            <v>MS</v>
          </cell>
          <cell r="E851">
            <v>90700</v>
          </cell>
          <cell r="F851">
            <v>44100</v>
          </cell>
          <cell r="G851">
            <v>8.7002134000000009</v>
          </cell>
          <cell r="H851">
            <v>1.2407147999999999</v>
          </cell>
          <cell r="I851">
            <v>20.326965000000001</v>
          </cell>
          <cell r="J851">
            <v>0.78967947000000005</v>
          </cell>
          <cell r="K851">
            <v>1.7684894</v>
          </cell>
          <cell r="L851">
            <v>6.8703799999999995E-2</v>
          </cell>
          <cell r="M851">
            <v>-0.11919441</v>
          </cell>
          <cell r="N851">
            <v>-0.19748597000000001</v>
          </cell>
          <cell r="O851">
            <v>2398.3333333333298</v>
          </cell>
        </row>
        <row r="852">
          <cell r="B852" t="str">
            <v>Southern Methodist University</v>
          </cell>
          <cell r="C852" t="str">
            <v>Dallas</v>
          </cell>
          <cell r="D852" t="str">
            <v>TX</v>
          </cell>
          <cell r="E852">
            <v>176400</v>
          </cell>
          <cell r="F852">
            <v>55400</v>
          </cell>
          <cell r="G852">
            <v>4.4499464</v>
          </cell>
          <cell r="H852">
            <v>20.762008999999999</v>
          </cell>
          <cell r="I852">
            <v>39.727454999999999</v>
          </cell>
          <cell r="J852">
            <v>6.8432436000000001</v>
          </cell>
          <cell r="K852">
            <v>1.7678505</v>
          </cell>
          <cell r="L852">
            <v>0.30452066999999999</v>
          </cell>
          <cell r="M852">
            <v>-1.3033844000000001</v>
          </cell>
          <cell r="N852">
            <v>-5.0078521</v>
          </cell>
          <cell r="O852">
            <v>1191</v>
          </cell>
        </row>
        <row r="853">
          <cell r="B853" t="str">
            <v>Shelton State Community College</v>
          </cell>
          <cell r="C853" t="str">
            <v>Tuscaloosa</v>
          </cell>
          <cell r="D853" t="str">
            <v>AL</v>
          </cell>
          <cell r="E853">
            <v>60400</v>
          </cell>
          <cell r="F853">
            <v>26500</v>
          </cell>
          <cell r="G853">
            <v>21.626379</v>
          </cell>
          <cell r="H853">
            <v>0.78577613999999996</v>
          </cell>
          <cell r="I853">
            <v>8.1588030000000007</v>
          </cell>
          <cell r="J853">
            <v>0</v>
          </cell>
          <cell r="K853">
            <v>1.7644534999999999</v>
          </cell>
          <cell r="L853">
            <v>0</v>
          </cell>
          <cell r="M853">
            <v>-2.2170317000000002</v>
          </cell>
          <cell r="N853">
            <v>3.3803442000000001</v>
          </cell>
          <cell r="O853">
            <v>1179.3333333333301</v>
          </cell>
        </row>
        <row r="854">
          <cell r="B854" t="str">
            <v>Contra Costa Community College District</v>
          </cell>
          <cell r="C854" t="str">
            <v>San Francisco</v>
          </cell>
          <cell r="D854" t="str">
            <v>CA</v>
          </cell>
          <cell r="E854">
            <v>85400</v>
          </cell>
          <cell r="F854">
            <v>32900</v>
          </cell>
          <cell r="G854">
            <v>9.6791763</v>
          </cell>
          <cell r="H854">
            <v>0.78492647000000004</v>
          </cell>
          <cell r="I854">
            <v>18.21537</v>
          </cell>
          <cell r="J854">
            <v>0.64290570999999996</v>
          </cell>
          <cell r="K854">
            <v>1.7630977999999999</v>
          </cell>
          <cell r="L854">
            <v>6.2227975999999997E-2</v>
          </cell>
          <cell r="M854">
            <v>1.90096</v>
          </cell>
          <cell r="N854">
            <v>2.1557659999999998</v>
          </cell>
          <cell r="O854">
            <v>4957.6666666666597</v>
          </cell>
        </row>
        <row r="855">
          <cell r="B855" t="str">
            <v>Champlain College</v>
          </cell>
          <cell r="C855" t="str">
            <v>Burlington</v>
          </cell>
          <cell r="D855" t="str">
            <v>VT</v>
          </cell>
          <cell r="E855">
            <v>85200</v>
          </cell>
          <cell r="F855">
            <v>39200</v>
          </cell>
          <cell r="G855">
            <v>7.1677027000000004</v>
          </cell>
          <cell r="H855">
            <v>2.2442430999999998</v>
          </cell>
          <cell r="I855">
            <v>24.596661000000001</v>
          </cell>
          <cell r="J855">
            <v>1.0871468</v>
          </cell>
          <cell r="K855">
            <v>1.7630155999999999</v>
          </cell>
          <cell r="L855">
            <v>7.7923447000000007E-2</v>
          </cell>
          <cell r="M855">
            <v>-2.2259479</v>
          </cell>
          <cell r="N855">
            <v>-9.1425304000000001</v>
          </cell>
          <cell r="O855">
            <v>435</v>
          </cell>
        </row>
        <row r="856">
          <cell r="B856" t="str">
            <v xml:space="preserve">Pennsylvania State University </v>
          </cell>
          <cell r="C856" t="str">
            <v>State College</v>
          </cell>
          <cell r="D856" t="str">
            <v>PA</v>
          </cell>
          <cell r="E856">
            <v>95400</v>
          </cell>
          <cell r="F856">
            <v>50900</v>
          </cell>
          <cell r="G856">
            <v>5.827394</v>
          </cell>
          <cell r="H856">
            <v>1.4083562999999999</v>
          </cell>
          <cell r="I856">
            <v>30.249639999999999</v>
          </cell>
          <cell r="J856">
            <v>1.2134587999999999</v>
          </cell>
          <cell r="K856">
            <v>1.7627659</v>
          </cell>
          <cell r="L856">
            <v>7.0713027999999997E-2</v>
          </cell>
          <cell r="M856">
            <v>-0.34569472000000001</v>
          </cell>
          <cell r="N856">
            <v>-1.7380340000000001</v>
          </cell>
          <cell r="O856">
            <v>13272.666666666601</v>
          </cell>
        </row>
        <row r="857">
          <cell r="B857" t="str">
            <v>Harvard University</v>
          </cell>
          <cell r="C857" t="str">
            <v>Boston</v>
          </cell>
          <cell r="D857" t="str">
            <v>MA</v>
          </cell>
          <cell r="E857">
            <v>174000</v>
          </cell>
          <cell r="F857">
            <v>81500</v>
          </cell>
          <cell r="G857">
            <v>3.0466166000000001</v>
          </cell>
          <cell r="H857">
            <v>15.399450999999999</v>
          </cell>
          <cell r="I857">
            <v>57.741692</v>
          </cell>
          <cell r="J857">
            <v>13.589805999999999</v>
          </cell>
          <cell r="K857">
            <v>1.7591679</v>
          </cell>
          <cell r="L857">
            <v>0.41402927</v>
          </cell>
          <cell r="M857">
            <v>2.4911875999999999</v>
          </cell>
          <cell r="N857">
            <v>4.6688394999999998</v>
          </cell>
          <cell r="O857">
            <v>1609.3333333333301</v>
          </cell>
        </row>
        <row r="858">
          <cell r="B858" t="str">
            <v>Northwest - Shoals Community College</v>
          </cell>
          <cell r="C858" t="str">
            <v>Florence</v>
          </cell>
          <cell r="D858" t="str">
            <v>AL</v>
          </cell>
          <cell r="E858">
            <v>56300</v>
          </cell>
          <cell r="F858">
            <v>26800</v>
          </cell>
          <cell r="G858">
            <v>20.022525999999999</v>
          </cell>
          <cell r="H858">
            <v>0.14039512000000001</v>
          </cell>
          <cell r="I858">
            <v>8.7788562999999993</v>
          </cell>
          <cell r="J858">
            <v>0</v>
          </cell>
          <cell r="K858">
            <v>1.7577487999999999</v>
          </cell>
          <cell r="L858">
            <v>0</v>
          </cell>
          <cell r="M858">
            <v>4.7755833000000001</v>
          </cell>
          <cell r="N858">
            <v>9.5019550000000006</v>
          </cell>
          <cell r="O858">
            <v>750.5</v>
          </cell>
        </row>
        <row r="859">
          <cell r="B859" t="str">
            <v>Rockland Community College</v>
          </cell>
          <cell r="C859" t="str">
            <v>Newark</v>
          </cell>
          <cell r="D859" t="str">
            <v>NY</v>
          </cell>
          <cell r="E859">
            <v>92600</v>
          </cell>
          <cell r="F859">
            <v>35400</v>
          </cell>
          <cell r="G859">
            <v>9.2373133000000003</v>
          </cell>
          <cell r="H859">
            <v>0.81187355999999999</v>
          </cell>
          <cell r="I859">
            <v>19.023636</v>
          </cell>
          <cell r="J859">
            <v>0.31107267999999999</v>
          </cell>
          <cell r="K859">
            <v>1.7572728</v>
          </cell>
          <cell r="L859">
            <v>2.8734757999999999E-2</v>
          </cell>
          <cell r="M859">
            <v>-0.13898689</v>
          </cell>
          <cell r="N859">
            <v>-0.39973786</v>
          </cell>
          <cell r="O859">
            <v>1156.6666666666599</v>
          </cell>
        </row>
        <row r="860">
          <cell r="B860" t="str">
            <v>Bates Technical College</v>
          </cell>
          <cell r="C860" t="str">
            <v>Seattle</v>
          </cell>
          <cell r="D860" t="str">
            <v>WA</v>
          </cell>
          <cell r="E860">
            <v>65000</v>
          </cell>
          <cell r="F860">
            <v>29900</v>
          </cell>
          <cell r="G860">
            <v>11.937841000000001</v>
          </cell>
          <cell r="H860">
            <v>0.21618092</v>
          </cell>
          <cell r="I860">
            <v>14.712717</v>
          </cell>
          <cell r="J860">
            <v>0</v>
          </cell>
          <cell r="K860">
            <v>1.7563808999999999</v>
          </cell>
          <cell r="L860">
            <v>0</v>
          </cell>
          <cell r="M860">
            <v>0.86770833000000003</v>
          </cell>
          <cell r="N860">
            <v>-1.6451254</v>
          </cell>
          <cell r="O860">
            <v>378.33333333333297</v>
          </cell>
        </row>
        <row r="861">
          <cell r="B861" t="str">
            <v>University Of Hawaii And Hawaii Community Colleges</v>
          </cell>
          <cell r="C861" t="str">
            <v>Honolulu</v>
          </cell>
          <cell r="D861" t="str">
            <v>HI</v>
          </cell>
          <cell r="E861">
            <v>75200</v>
          </cell>
          <cell r="F861">
            <v>35600</v>
          </cell>
          <cell r="G861">
            <v>10.804315000000001</v>
          </cell>
          <cell r="H861">
            <v>0.45872246999999999</v>
          </cell>
          <cell r="I861">
            <v>16.251456999999998</v>
          </cell>
          <cell r="J861">
            <v>0.26228443000000001</v>
          </cell>
          <cell r="K861">
            <v>1.7558585</v>
          </cell>
          <cell r="L861">
            <v>2.8338036E-2</v>
          </cell>
          <cell r="M861">
            <v>-0.60321647</v>
          </cell>
          <cell r="N861">
            <v>-2.3609182999999998</v>
          </cell>
          <cell r="O861">
            <v>5860.3333333333303</v>
          </cell>
        </row>
        <row r="862">
          <cell r="B862" t="str">
            <v>Lynn University</v>
          </cell>
          <cell r="C862" t="str">
            <v>Port St. Lucie</v>
          </cell>
          <cell r="D862" t="str">
            <v>FL</v>
          </cell>
          <cell r="E862">
            <v>149800</v>
          </cell>
          <cell r="F862">
            <v>28300</v>
          </cell>
          <cell r="G862">
            <v>7.3788533000000003</v>
          </cell>
          <cell r="H862">
            <v>17.499946999999999</v>
          </cell>
          <cell r="I862">
            <v>23.778980000000001</v>
          </cell>
          <cell r="J862">
            <v>1.7314559</v>
          </cell>
          <cell r="K862">
            <v>1.754616</v>
          </cell>
          <cell r="L862">
            <v>0.12776159000000001</v>
          </cell>
          <cell r="M862">
            <v>-4.2578329999999998</v>
          </cell>
          <cell r="N862">
            <v>-4.1976037000000002</v>
          </cell>
          <cell r="O862">
            <v>299.5</v>
          </cell>
        </row>
        <row r="863">
          <cell r="B863" t="str">
            <v>Santa Fe Community College</v>
          </cell>
          <cell r="C863" t="str">
            <v>Santa Fe</v>
          </cell>
          <cell r="D863" t="str">
            <v>NM</v>
          </cell>
          <cell r="E863">
            <v>56400</v>
          </cell>
          <cell r="F863">
            <v>25600</v>
          </cell>
          <cell r="G863">
            <v>19.810991000000001</v>
          </cell>
          <cell r="H863">
            <v>0.63576233000000004</v>
          </cell>
          <cell r="I863">
            <v>8.8534403000000008</v>
          </cell>
          <cell r="J863">
            <v>4.5208656E-3</v>
          </cell>
          <cell r="K863">
            <v>1.7539541999999999</v>
          </cell>
          <cell r="L863">
            <v>8.9562829999999998E-4</v>
          </cell>
          <cell r="M863">
            <v>-0.60490239000000001</v>
          </cell>
          <cell r="N863">
            <v>2.7527175000000002</v>
          </cell>
          <cell r="O863">
            <v>375.666666666666</v>
          </cell>
        </row>
        <row r="864">
          <cell r="B864" t="str">
            <v>Milan Institute of Sparks, NV</v>
          </cell>
          <cell r="C864" t="str">
            <v>Reno</v>
          </cell>
          <cell r="D864" t="str">
            <v>NV</v>
          </cell>
          <cell r="E864">
            <v>39300</v>
          </cell>
          <cell r="F864">
            <v>20100</v>
          </cell>
          <cell r="G864">
            <v>27.393356000000001</v>
          </cell>
          <cell r="H864">
            <v>5.7616386999999998E-2</v>
          </cell>
          <cell r="I864">
            <v>6.3969231000000004</v>
          </cell>
          <cell r="J864">
            <v>5.0701260999999997E-2</v>
          </cell>
          <cell r="K864">
            <v>1.7523321000000001</v>
          </cell>
          <cell r="L864">
            <v>1.3888775000000001E-2</v>
          </cell>
          <cell r="M864">
            <v>8.8530283000000001</v>
          </cell>
          <cell r="N864">
            <v>12.371575999999999</v>
          </cell>
          <cell r="O864">
            <v>195</v>
          </cell>
        </row>
        <row r="865">
          <cell r="B865" t="str">
            <v>Keiser University</v>
          </cell>
          <cell r="C865" t="str">
            <v>Miami</v>
          </cell>
          <cell r="D865" t="str">
            <v>FL</v>
          </cell>
          <cell r="E865">
            <v>40500</v>
          </cell>
          <cell r="F865">
            <v>24800</v>
          </cell>
          <cell r="G865">
            <v>25.540393999999999</v>
          </cell>
          <cell r="H865">
            <v>0.44520563000000002</v>
          </cell>
          <cell r="I865">
            <v>6.8533024999999999</v>
          </cell>
          <cell r="J865">
            <v>3.072324E-3</v>
          </cell>
          <cell r="K865">
            <v>1.7503605</v>
          </cell>
          <cell r="L865">
            <v>7.8468362000000001E-4</v>
          </cell>
          <cell r="M865">
            <v>-4.8190026000000001</v>
          </cell>
          <cell r="N865">
            <v>-7.1634473999999999</v>
          </cell>
          <cell r="O865">
            <v>452.33333333333297</v>
          </cell>
        </row>
        <row r="866">
          <cell r="B866" t="str">
            <v>Bladen Community College</v>
          </cell>
          <cell r="C866" t="str">
            <v>Wilmington</v>
          </cell>
          <cell r="D866" t="str">
            <v>NC</v>
          </cell>
          <cell r="E866">
            <v>36100</v>
          </cell>
          <cell r="F866">
            <v>19500</v>
          </cell>
          <cell r="G866">
            <v>31.386398</v>
          </cell>
          <cell r="H866">
            <v>0.22330808999999999</v>
          </cell>
          <cell r="I866">
            <v>5.5754108000000002</v>
          </cell>
          <cell r="J866">
            <v>7.0864409000000001E-3</v>
          </cell>
          <cell r="K866">
            <v>1.7499206</v>
          </cell>
          <cell r="L866">
            <v>2.2241785E-3</v>
          </cell>
          <cell r="M866">
            <v>-1.8907974999999999</v>
          </cell>
          <cell r="N866">
            <v>5.0977445000000001</v>
          </cell>
          <cell r="O866">
            <v>134</v>
          </cell>
        </row>
        <row r="867">
          <cell r="B867" t="str">
            <v>Cabrillo College</v>
          </cell>
          <cell r="C867" t="str">
            <v>San Jose</v>
          </cell>
          <cell r="D867" t="str">
            <v>CA</v>
          </cell>
          <cell r="E867">
            <v>70200</v>
          </cell>
          <cell r="F867">
            <v>26500</v>
          </cell>
          <cell r="G867">
            <v>14.195026</v>
          </cell>
          <cell r="H867">
            <v>1.1204088000000001</v>
          </cell>
          <cell r="I867">
            <v>12.321246</v>
          </cell>
          <cell r="J867">
            <v>0.187608</v>
          </cell>
          <cell r="K867">
            <v>1.7490041999999999</v>
          </cell>
          <cell r="L867">
            <v>2.6631004999999999E-2</v>
          </cell>
          <cell r="M867">
            <v>0.28393038999999998</v>
          </cell>
          <cell r="N867">
            <v>-2.7806090999999999</v>
          </cell>
          <cell r="O867">
            <v>1641</v>
          </cell>
        </row>
        <row r="868">
          <cell r="B868" t="str">
            <v>Drake University</v>
          </cell>
          <cell r="C868" t="str">
            <v>Des Moines</v>
          </cell>
          <cell r="D868" t="str">
            <v>IA</v>
          </cell>
          <cell r="E868">
            <v>109600</v>
          </cell>
          <cell r="F868">
            <v>57200</v>
          </cell>
          <cell r="G868">
            <v>3.6516389999999999</v>
          </cell>
          <cell r="H868">
            <v>2.5500626999999998</v>
          </cell>
          <cell r="I868">
            <v>47.852004999999998</v>
          </cell>
          <cell r="J868">
            <v>2.7073722</v>
          </cell>
          <cell r="K868">
            <v>1.7473824</v>
          </cell>
          <cell r="L868">
            <v>9.8863467999999996E-2</v>
          </cell>
          <cell r="M868">
            <v>-1.8127470999999999</v>
          </cell>
          <cell r="N868">
            <v>-4.3597121000000003</v>
          </cell>
          <cell r="O868">
            <v>658.33333333333303</v>
          </cell>
        </row>
        <row r="869">
          <cell r="B869" t="str">
            <v>Fitchburg State University</v>
          </cell>
          <cell r="C869" t="str">
            <v>Boston</v>
          </cell>
          <cell r="D869" t="str">
            <v>MA</v>
          </cell>
          <cell r="E869">
            <v>89500</v>
          </cell>
          <cell r="F869">
            <v>45000</v>
          </cell>
          <cell r="G869">
            <v>5.6541304999999999</v>
          </cell>
          <cell r="H869">
            <v>0.39992008000000001</v>
          </cell>
          <cell r="I869">
            <v>30.897442000000002</v>
          </cell>
          <cell r="J869">
            <v>3.9114456999999998E-2</v>
          </cell>
          <cell r="K869">
            <v>1.7469816</v>
          </cell>
          <cell r="L869">
            <v>2.2115823999999998E-3</v>
          </cell>
          <cell r="M869">
            <v>-0.49841642000000003</v>
          </cell>
          <cell r="N869">
            <v>-2.5012715000000001</v>
          </cell>
          <cell r="O869">
            <v>510</v>
          </cell>
        </row>
        <row r="870">
          <cell r="B870" t="str">
            <v>Michigan Technological University</v>
          </cell>
          <cell r="C870" t="str">
            <v>Houghton</v>
          </cell>
          <cell r="D870" t="str">
            <v>MI</v>
          </cell>
          <cell r="E870">
            <v>98700</v>
          </cell>
          <cell r="F870">
            <v>65900</v>
          </cell>
          <cell r="G870">
            <v>3.7419126</v>
          </cell>
          <cell r="H870">
            <v>0.90436821999999994</v>
          </cell>
          <cell r="I870">
            <v>46.681933999999998</v>
          </cell>
          <cell r="J870">
            <v>0.92718232</v>
          </cell>
          <cell r="K870">
            <v>1.7467972</v>
          </cell>
          <cell r="L870">
            <v>3.4694350999999998E-2</v>
          </cell>
          <cell r="M870">
            <v>0.28564846999999999</v>
          </cell>
          <cell r="N870">
            <v>-0.74667609000000001</v>
          </cell>
          <cell r="O870">
            <v>1068.6666666666599</v>
          </cell>
        </row>
        <row r="871">
          <cell r="B871" t="str">
            <v>SUNY College At Geneseo</v>
          </cell>
          <cell r="C871" t="str">
            <v>Buffalo</v>
          </cell>
          <cell r="D871" t="str">
            <v>NY</v>
          </cell>
          <cell r="E871">
            <v>107400</v>
          </cell>
          <cell r="F871">
            <v>51500</v>
          </cell>
          <cell r="G871">
            <v>3.9661982</v>
          </cell>
          <cell r="H871">
            <v>0.70372157999999996</v>
          </cell>
          <cell r="I871">
            <v>44.038939999999997</v>
          </cell>
          <cell r="J871">
            <v>2.3440449000000001</v>
          </cell>
          <cell r="K871">
            <v>1.7466717</v>
          </cell>
          <cell r="L871">
            <v>9.2969462000000003E-2</v>
          </cell>
          <cell r="M871">
            <v>-0.45215514000000001</v>
          </cell>
          <cell r="N871">
            <v>-2.3007328999999999</v>
          </cell>
          <cell r="O871">
            <v>1130.3333333333301</v>
          </cell>
        </row>
        <row r="872">
          <cell r="B872" t="str">
            <v>Santa Rosa Junior College</v>
          </cell>
          <cell r="C872" t="str">
            <v>Santa Rosa</v>
          </cell>
          <cell r="D872" t="str">
            <v>CA</v>
          </cell>
          <cell r="E872">
            <v>80900</v>
          </cell>
          <cell r="F872">
            <v>31600</v>
          </cell>
          <cell r="G872">
            <v>9.0323905999999994</v>
          </cell>
          <cell r="H872">
            <v>0.58880745999999995</v>
          </cell>
          <cell r="I872">
            <v>19.335484999999998</v>
          </cell>
          <cell r="J872">
            <v>0.41500514999999999</v>
          </cell>
          <cell r="K872">
            <v>1.7464565000000001</v>
          </cell>
          <cell r="L872">
            <v>3.7484888000000001E-2</v>
          </cell>
          <cell r="M872">
            <v>0.29361074999999998</v>
          </cell>
          <cell r="N872">
            <v>-1.3378049000000001</v>
          </cell>
          <cell r="O872">
            <v>2559.3333333333298</v>
          </cell>
        </row>
        <row r="873">
          <cell r="B873" t="str">
            <v>Ohio Wesleyan University</v>
          </cell>
          <cell r="C873" t="str">
            <v>Columbus</v>
          </cell>
          <cell r="D873" t="str">
            <v>OH</v>
          </cell>
          <cell r="E873">
            <v>103000</v>
          </cell>
          <cell r="F873">
            <v>46500</v>
          </cell>
          <cell r="G873">
            <v>4.2281747000000003</v>
          </cell>
          <cell r="H873">
            <v>5.031949</v>
          </cell>
          <cell r="I873">
            <v>41.290084999999998</v>
          </cell>
          <cell r="J873">
            <v>2.149241</v>
          </cell>
          <cell r="K873">
            <v>1.7458168000000001</v>
          </cell>
          <cell r="L873">
            <v>9.0873658999999996E-2</v>
          </cell>
          <cell r="M873">
            <v>-1.2242782000000001</v>
          </cell>
          <cell r="N873">
            <v>-1.0416595</v>
          </cell>
          <cell r="O873">
            <v>389</v>
          </cell>
        </row>
        <row r="874">
          <cell r="B874" t="str">
            <v>South Puget Sound Community College</v>
          </cell>
          <cell r="C874" t="str">
            <v>Seattle</v>
          </cell>
          <cell r="D874" t="str">
            <v>WA</v>
          </cell>
          <cell r="E874">
            <v>73900</v>
          </cell>
          <cell r="F874">
            <v>31000</v>
          </cell>
          <cell r="G874">
            <v>10.020569</v>
          </cell>
          <cell r="H874">
            <v>0.46827644000000002</v>
          </cell>
          <cell r="I874">
            <v>17.398721999999999</v>
          </cell>
          <cell r="J874">
            <v>0</v>
          </cell>
          <cell r="K874">
            <v>1.7434510000000001</v>
          </cell>
          <cell r="L874">
            <v>0</v>
          </cell>
          <cell r="M874">
            <v>0.24358647</v>
          </cell>
          <cell r="N874">
            <v>-1.5802493</v>
          </cell>
          <cell r="O874">
            <v>878</v>
          </cell>
        </row>
        <row r="875">
          <cell r="B875" t="str">
            <v>Quinsigamond Community College</v>
          </cell>
          <cell r="C875" t="str">
            <v>Boston</v>
          </cell>
          <cell r="D875" t="str">
            <v>MA</v>
          </cell>
          <cell r="E875">
            <v>73700</v>
          </cell>
          <cell r="F875">
            <v>31700</v>
          </cell>
          <cell r="G875">
            <v>13.836558999999999</v>
          </cell>
          <cell r="H875">
            <v>0.41286456999999999</v>
          </cell>
          <cell r="I875">
            <v>12.573892000000001</v>
          </cell>
          <cell r="J875">
            <v>0</v>
          </cell>
          <cell r="K875">
            <v>1.7397940000000001</v>
          </cell>
          <cell r="L875">
            <v>0</v>
          </cell>
          <cell r="M875">
            <v>0.63906837000000005</v>
          </cell>
          <cell r="N875">
            <v>0.22805143999999999</v>
          </cell>
          <cell r="O875">
            <v>1017.33333333333</v>
          </cell>
        </row>
        <row r="876">
          <cell r="B876" t="str">
            <v>Dakota College At Bottineau</v>
          </cell>
          <cell r="C876" t="str">
            <v>Minot</v>
          </cell>
          <cell r="D876" t="str">
            <v>ND</v>
          </cell>
          <cell r="E876">
            <v>54900</v>
          </cell>
          <cell r="F876">
            <v>34700</v>
          </cell>
          <cell r="G876">
            <v>14.627684</v>
          </cell>
          <cell r="H876">
            <v>0.1661889</v>
          </cell>
          <cell r="I876">
            <v>11.892681</v>
          </cell>
          <cell r="J876">
            <v>0</v>
          </cell>
          <cell r="K876">
            <v>1.7396237999999999</v>
          </cell>
          <cell r="L876">
            <v>0</v>
          </cell>
          <cell r="M876">
            <v>-0.96737558000000001</v>
          </cell>
          <cell r="N876">
            <v>-2.4616739999999999</v>
          </cell>
          <cell r="O876">
            <v>135.333333333333</v>
          </cell>
        </row>
        <row r="877">
          <cell r="B877" t="str">
            <v>Western Wyoming Community College</v>
          </cell>
          <cell r="C877" t="str">
            <v>Rock Springs</v>
          </cell>
          <cell r="D877" t="str">
            <v>WY</v>
          </cell>
          <cell r="E877">
            <v>79100</v>
          </cell>
          <cell r="F877">
            <v>32400</v>
          </cell>
          <cell r="G877">
            <v>9.7083454000000007</v>
          </cell>
          <cell r="H877">
            <v>0.33602982999999997</v>
          </cell>
          <cell r="I877">
            <v>17.918614999999999</v>
          </cell>
          <cell r="J877">
            <v>3.8362641000000003E-2</v>
          </cell>
          <cell r="K877">
            <v>1.739601</v>
          </cell>
          <cell r="L877">
            <v>3.7243777999999999E-3</v>
          </cell>
          <cell r="M877">
            <v>-2.9470649</v>
          </cell>
          <cell r="N877">
            <v>-6.1372913999999996</v>
          </cell>
          <cell r="O877">
            <v>430</v>
          </cell>
        </row>
        <row r="878">
          <cell r="B878" t="str">
            <v>Western Connecticut State University</v>
          </cell>
          <cell r="C878" t="str">
            <v>Bridgeport</v>
          </cell>
          <cell r="D878" t="str">
            <v>CT</v>
          </cell>
          <cell r="E878">
            <v>100500</v>
          </cell>
          <cell r="F878">
            <v>47300</v>
          </cell>
          <cell r="G878">
            <v>4.5886779000000004</v>
          </cell>
          <cell r="H878">
            <v>0.75727867999999998</v>
          </cell>
          <cell r="I878">
            <v>37.904152000000003</v>
          </cell>
          <cell r="J878">
            <v>1.0495329</v>
          </cell>
          <cell r="K878">
            <v>1.7392995</v>
          </cell>
          <cell r="L878">
            <v>4.8159688999999999E-2</v>
          </cell>
          <cell r="M878">
            <v>0.18375620000000001</v>
          </cell>
          <cell r="N878">
            <v>-4.7179207999999999</v>
          </cell>
          <cell r="O878">
            <v>790.5</v>
          </cell>
        </row>
        <row r="879">
          <cell r="B879" t="str">
            <v>High Point University</v>
          </cell>
          <cell r="C879" t="str">
            <v>Greensboro</v>
          </cell>
          <cell r="D879" t="str">
            <v>NC</v>
          </cell>
          <cell r="E879">
            <v>86100</v>
          </cell>
          <cell r="F879">
            <v>40800</v>
          </cell>
          <cell r="G879">
            <v>8.2739028999999995</v>
          </cell>
          <cell r="H879">
            <v>1.7675641</v>
          </cell>
          <cell r="I879">
            <v>21.018473</v>
          </cell>
          <cell r="J879">
            <v>8.6206356000000008E-3</v>
          </cell>
          <cell r="K879">
            <v>1.7390479999999999</v>
          </cell>
          <cell r="L879">
            <v>7.1326305999999998E-4</v>
          </cell>
          <cell r="M879">
            <v>-7.0304460999999998</v>
          </cell>
          <cell r="N879">
            <v>-19.523952000000001</v>
          </cell>
          <cell r="O879">
            <v>346.33333333333297</v>
          </cell>
        </row>
        <row r="880">
          <cell r="B880" t="str">
            <v>Colorado Technical University</v>
          </cell>
          <cell r="C880" t="str">
            <v>Colorado Springs</v>
          </cell>
          <cell r="D880" t="str">
            <v>CO</v>
          </cell>
          <cell r="E880">
            <v>52300</v>
          </cell>
          <cell r="F880">
            <v>26100</v>
          </cell>
          <cell r="G880">
            <v>19.730598000000001</v>
          </cell>
          <cell r="H880">
            <v>0.23836598000000001</v>
          </cell>
          <cell r="I880">
            <v>8.8126906999999992</v>
          </cell>
          <cell r="J880">
            <v>2.3006324000000002E-2</v>
          </cell>
          <cell r="K880">
            <v>1.7387965999999999</v>
          </cell>
          <cell r="L880">
            <v>4.5392853000000002E-3</v>
          </cell>
          <cell r="M880">
            <v>9.4320450000000005</v>
          </cell>
          <cell r="N880">
            <v>12.721406999999999</v>
          </cell>
          <cell r="O880">
            <v>523.66666666666595</v>
          </cell>
        </row>
        <row r="881">
          <cell r="B881" t="str">
            <v>Columbia Basin College</v>
          </cell>
          <cell r="C881" t="str">
            <v>Kennewick</v>
          </cell>
          <cell r="D881" t="str">
            <v>WA</v>
          </cell>
          <cell r="E881">
            <v>77500</v>
          </cell>
          <cell r="F881">
            <v>32000</v>
          </cell>
          <cell r="G881">
            <v>10.458976</v>
          </cell>
          <cell r="H881">
            <v>0.24844100999999999</v>
          </cell>
          <cell r="I881">
            <v>16.600052000000002</v>
          </cell>
          <cell r="J881">
            <v>4.0686994999999997E-2</v>
          </cell>
          <cell r="K881">
            <v>1.7361953000000001</v>
          </cell>
          <cell r="L881">
            <v>4.2554432999999999E-3</v>
          </cell>
          <cell r="M881">
            <v>3.2888229</v>
          </cell>
          <cell r="N881">
            <v>6.4753122000000003</v>
          </cell>
          <cell r="O881">
            <v>1020.66666666666</v>
          </cell>
        </row>
        <row r="882">
          <cell r="B882" t="str">
            <v>Georgia Piedmont Technical College</v>
          </cell>
          <cell r="C882" t="str">
            <v>Atlanta</v>
          </cell>
          <cell r="D882" t="str">
            <v>GA</v>
          </cell>
          <cell r="E882">
            <v>47200</v>
          </cell>
          <cell r="F882">
            <v>22300</v>
          </cell>
          <cell r="G882">
            <v>22.605264999999999</v>
          </cell>
          <cell r="H882">
            <v>0.14078515999999999</v>
          </cell>
          <cell r="I882">
            <v>7.6797962000000002</v>
          </cell>
          <cell r="J882">
            <v>3.2341587999999998E-2</v>
          </cell>
          <cell r="K882">
            <v>1.7360382000000001</v>
          </cell>
          <cell r="L882">
            <v>7.3109013000000004E-3</v>
          </cell>
          <cell r="M882">
            <v>2.2516729999999998</v>
          </cell>
          <cell r="N882">
            <v>9.2226800999999998</v>
          </cell>
          <cell r="O882">
            <v>469.33333333333297</v>
          </cell>
        </row>
        <row r="883">
          <cell r="B883" t="str">
            <v>Wabash College</v>
          </cell>
          <cell r="C883" t="str">
            <v>Terre Haute</v>
          </cell>
          <cell r="D883" t="str">
            <v>IN</v>
          </cell>
          <cell r="E883">
            <v>100800</v>
          </cell>
          <cell r="F883">
            <v>58200</v>
          </cell>
          <cell r="G883">
            <v>4.3702493000000002</v>
          </cell>
          <cell r="H883">
            <v>2.5824210999999999</v>
          </cell>
          <cell r="I883">
            <v>39.637408999999998</v>
          </cell>
          <cell r="J883">
            <v>1.4944649000000001</v>
          </cell>
          <cell r="K883">
            <v>1.7322537</v>
          </cell>
          <cell r="L883">
            <v>6.5311841999999995E-2</v>
          </cell>
          <cell r="M883">
            <v>1.2059226000000001</v>
          </cell>
          <cell r="N883">
            <v>0.14033234</v>
          </cell>
          <cell r="O883">
            <v>201.666666666666</v>
          </cell>
        </row>
        <row r="884">
          <cell r="B884" t="str">
            <v>Vincennes University</v>
          </cell>
          <cell r="C884" t="str">
            <v>Vincennes</v>
          </cell>
          <cell r="D884" t="str">
            <v>IN</v>
          </cell>
          <cell r="E884">
            <v>68800</v>
          </cell>
          <cell r="F884">
            <v>32600</v>
          </cell>
          <cell r="G884">
            <v>11.588706</v>
          </cell>
          <cell r="H884">
            <v>0.30167693000000001</v>
          </cell>
          <cell r="I884">
            <v>14.943091000000001</v>
          </cell>
          <cell r="J884">
            <v>0</v>
          </cell>
          <cell r="K884">
            <v>1.7317108999999999</v>
          </cell>
          <cell r="L884">
            <v>0</v>
          </cell>
          <cell r="M884">
            <v>3.0469742000000002</v>
          </cell>
          <cell r="N884">
            <v>6.3440642</v>
          </cell>
          <cell r="O884">
            <v>1995.6666666666599</v>
          </cell>
        </row>
        <row r="885">
          <cell r="B885" t="str">
            <v>College Of Saint Rose</v>
          </cell>
          <cell r="C885" t="str">
            <v>Albany</v>
          </cell>
          <cell r="D885" t="str">
            <v>NY</v>
          </cell>
          <cell r="E885">
            <v>91000</v>
          </cell>
          <cell r="F885">
            <v>46200</v>
          </cell>
          <cell r="G885">
            <v>5.9194760000000004</v>
          </cell>
          <cell r="H885">
            <v>0.60252231000000001</v>
          </cell>
          <cell r="I885">
            <v>29.231086999999999</v>
          </cell>
          <cell r="J885">
            <v>1.1592188999999999</v>
          </cell>
          <cell r="K885">
            <v>1.7303271</v>
          </cell>
          <cell r="L885">
            <v>6.8619683000000001E-2</v>
          </cell>
          <cell r="M885">
            <v>-0.15573792</v>
          </cell>
          <cell r="N885">
            <v>-1.7833475000000001</v>
          </cell>
          <cell r="O885">
            <v>439.33333333333297</v>
          </cell>
        </row>
        <row r="886">
          <cell r="B886" t="str">
            <v>Southside Virginia Community College</v>
          </cell>
          <cell r="C886" t="str">
            <v>South Boston</v>
          </cell>
          <cell r="D886" t="str">
            <v>VA</v>
          </cell>
          <cell r="E886">
            <v>39800</v>
          </cell>
          <cell r="F886">
            <v>23900</v>
          </cell>
          <cell r="G886">
            <v>28.642420000000001</v>
          </cell>
          <cell r="H886">
            <v>0.16367561</v>
          </cell>
          <cell r="I886">
            <v>6.0347413999999997</v>
          </cell>
          <cell r="J886">
            <v>1.490737E-3</v>
          </cell>
          <cell r="K886">
            <v>1.728496</v>
          </cell>
          <cell r="L886">
            <v>4.2698311000000002E-4</v>
          </cell>
          <cell r="M886">
            <v>-3.9895898999999999</v>
          </cell>
          <cell r="N886">
            <v>0.86630534999999997</v>
          </cell>
          <cell r="O886">
            <v>433.33333333333297</v>
          </cell>
        </row>
        <row r="887">
          <cell r="B887" t="str">
            <v>Sheridan Technical Center</v>
          </cell>
          <cell r="C887" t="str">
            <v>Miami</v>
          </cell>
          <cell r="D887" t="str">
            <v>FL</v>
          </cell>
          <cell r="E887">
            <v>46500</v>
          </cell>
          <cell r="F887">
            <v>22700</v>
          </cell>
          <cell r="G887">
            <v>23.722721</v>
          </cell>
          <cell r="H887">
            <v>0.29125424999999999</v>
          </cell>
          <cell r="I887">
            <v>7.2858733999999998</v>
          </cell>
          <cell r="J887">
            <v>2.4638904E-2</v>
          </cell>
          <cell r="K887">
            <v>1.7284075000000001</v>
          </cell>
          <cell r="L887">
            <v>5.8450187000000002E-3</v>
          </cell>
          <cell r="M887">
            <v>-6.4050273999999998</v>
          </cell>
          <cell r="N887">
            <v>-10.317815</v>
          </cell>
          <cell r="O887">
            <v>422.666666666666</v>
          </cell>
        </row>
        <row r="888">
          <cell r="B888" t="str">
            <v>Sonoma State University</v>
          </cell>
          <cell r="C888" t="str">
            <v>Santa Rosa</v>
          </cell>
          <cell r="D888" t="str">
            <v>CA</v>
          </cell>
          <cell r="E888">
            <v>113700</v>
          </cell>
          <cell r="F888">
            <v>46400</v>
          </cell>
          <cell r="G888">
            <v>5.0166392000000002</v>
          </cell>
          <cell r="H888">
            <v>2.1133435</v>
          </cell>
          <cell r="I888">
            <v>34.427979000000001</v>
          </cell>
          <cell r="J888">
            <v>3.7733878999999998E-2</v>
          </cell>
          <cell r="K888">
            <v>1.7271277</v>
          </cell>
          <cell r="L888">
            <v>1.8929725999999999E-3</v>
          </cell>
          <cell r="M888">
            <v>-1.1495831999999999</v>
          </cell>
          <cell r="N888">
            <v>-3.0536004999999999</v>
          </cell>
          <cell r="O888">
            <v>907.66666666666595</v>
          </cell>
        </row>
        <row r="889">
          <cell r="B889" t="str">
            <v>University Of Advancing Computer Technology</v>
          </cell>
          <cell r="C889" t="str">
            <v>Phoenix</v>
          </cell>
          <cell r="D889" t="str">
            <v>AZ</v>
          </cell>
          <cell r="E889">
            <v>80600</v>
          </cell>
          <cell r="F889">
            <v>38100</v>
          </cell>
          <cell r="G889">
            <v>10.397141</v>
          </cell>
          <cell r="H889">
            <v>0.85816669000000001</v>
          </cell>
          <cell r="I889">
            <v>16.60961</v>
          </cell>
          <cell r="J889">
            <v>6.9712754E-3</v>
          </cell>
          <cell r="K889">
            <v>1.7269247000000001</v>
          </cell>
          <cell r="L889">
            <v>7.2481331999999996E-4</v>
          </cell>
          <cell r="M889">
            <v>-0.18684101</v>
          </cell>
          <cell r="N889">
            <v>-0.93825161000000001</v>
          </cell>
          <cell r="O889">
            <v>135.333333333333</v>
          </cell>
        </row>
        <row r="890">
          <cell r="B890" t="str">
            <v>Missouri Southern State University</v>
          </cell>
          <cell r="C890" t="str">
            <v>Joplin</v>
          </cell>
          <cell r="D890" t="str">
            <v>MO</v>
          </cell>
          <cell r="E890">
            <v>63800</v>
          </cell>
          <cell r="F890">
            <v>33200</v>
          </cell>
          <cell r="G890">
            <v>11.775727</v>
          </cell>
          <cell r="H890">
            <v>0.46215487</v>
          </cell>
          <cell r="I890">
            <v>14.63888</v>
          </cell>
          <cell r="J890">
            <v>0.62035172999999999</v>
          </cell>
          <cell r="K890">
            <v>1.7238346</v>
          </cell>
          <cell r="L890">
            <v>7.3050931E-2</v>
          </cell>
          <cell r="M890">
            <v>0.45728552</v>
          </cell>
          <cell r="N890">
            <v>-1.5855333</v>
          </cell>
          <cell r="O890">
            <v>892.66666666666595</v>
          </cell>
        </row>
        <row r="891">
          <cell r="B891" t="str">
            <v>Western Dakota Technical Institute</v>
          </cell>
          <cell r="C891" t="str">
            <v>Rapid City</v>
          </cell>
          <cell r="D891" t="str">
            <v>SD</v>
          </cell>
          <cell r="E891">
            <v>54700</v>
          </cell>
          <cell r="F891">
            <v>32500</v>
          </cell>
          <cell r="G891">
            <v>14.857265999999999</v>
          </cell>
          <cell r="H891">
            <v>0.11793304</v>
          </cell>
          <cell r="I891">
            <v>11.602062999999999</v>
          </cell>
          <cell r="J891">
            <v>0</v>
          </cell>
          <cell r="K891">
            <v>1.7237494</v>
          </cell>
          <cell r="L891">
            <v>0</v>
          </cell>
          <cell r="M891">
            <v>-3.0301075000000002</v>
          </cell>
          <cell r="N891">
            <v>-7.0252999999999997</v>
          </cell>
          <cell r="O891">
            <v>261.33333333333297</v>
          </cell>
        </row>
        <row r="892">
          <cell r="B892" t="str">
            <v>SUNY College At Oswego</v>
          </cell>
          <cell r="C892" t="str">
            <v>Syracuse</v>
          </cell>
          <cell r="D892" t="str">
            <v>NY</v>
          </cell>
          <cell r="E892">
            <v>85900</v>
          </cell>
          <cell r="F892">
            <v>45200</v>
          </cell>
          <cell r="G892">
            <v>8.1431197999999991</v>
          </cell>
          <cell r="H892">
            <v>0.31774592000000002</v>
          </cell>
          <cell r="I892">
            <v>21.164375</v>
          </cell>
          <cell r="J892">
            <v>0.38732839000000002</v>
          </cell>
          <cell r="K892">
            <v>1.7234404999999999</v>
          </cell>
          <cell r="L892">
            <v>3.1540617E-2</v>
          </cell>
          <cell r="M892">
            <v>-2.1270943</v>
          </cell>
          <cell r="N892">
            <v>-5.2944640999999999</v>
          </cell>
          <cell r="O892">
            <v>1139.3333333333301</v>
          </cell>
        </row>
        <row r="893">
          <cell r="B893" t="str">
            <v>SUNY College At Cortland</v>
          </cell>
          <cell r="C893" t="str">
            <v>Syracuse</v>
          </cell>
          <cell r="D893" t="str">
            <v>NY</v>
          </cell>
          <cell r="E893">
            <v>94500</v>
          </cell>
          <cell r="F893">
            <v>50600</v>
          </cell>
          <cell r="G893">
            <v>5.6574273000000002</v>
          </cell>
          <cell r="H893">
            <v>0.30154118000000002</v>
          </cell>
          <cell r="I893">
            <v>30.463149999999999</v>
          </cell>
          <cell r="J893">
            <v>0.60046047000000002</v>
          </cell>
          <cell r="K893">
            <v>1.7234305999999999</v>
          </cell>
          <cell r="L893">
            <v>3.3970612999999997E-2</v>
          </cell>
          <cell r="M893">
            <v>-2.3138255999999999</v>
          </cell>
          <cell r="N893">
            <v>-6.0004878000000001</v>
          </cell>
          <cell r="O893">
            <v>1002</v>
          </cell>
        </row>
        <row r="894">
          <cell r="B894" t="str">
            <v xml:space="preserve">Art Institute Of Pittsburgh </v>
          </cell>
          <cell r="C894" t="str">
            <v>Pittsburgh</v>
          </cell>
          <cell r="D894" t="str">
            <v>PA</v>
          </cell>
          <cell r="E894">
            <v>63800</v>
          </cell>
          <cell r="F894">
            <v>26100</v>
          </cell>
          <cell r="G894">
            <v>14.400798</v>
          </cell>
          <cell r="H894">
            <v>0.42240471000000002</v>
          </cell>
          <cell r="I894">
            <v>11.945039</v>
          </cell>
          <cell r="J894">
            <v>0.31598093999999999</v>
          </cell>
          <cell r="K894">
            <v>1.7201808999999999</v>
          </cell>
          <cell r="L894">
            <v>4.5503777000000002E-2</v>
          </cell>
          <cell r="M894">
            <v>10.752318000000001</v>
          </cell>
          <cell r="N894">
            <v>16.253912</v>
          </cell>
          <cell r="O894">
            <v>790.66666666666595</v>
          </cell>
        </row>
        <row r="895">
          <cell r="B895" t="str">
            <v>Rose State College</v>
          </cell>
          <cell r="C895" t="str">
            <v>Oklahoma City</v>
          </cell>
          <cell r="D895" t="str">
            <v>OK</v>
          </cell>
          <cell r="E895">
            <v>63800</v>
          </cell>
          <cell r="F895">
            <v>30700</v>
          </cell>
          <cell r="G895">
            <v>13.555699000000001</v>
          </cell>
          <cell r="H895">
            <v>0.37337052999999998</v>
          </cell>
          <cell r="I895">
            <v>12.689109</v>
          </cell>
          <cell r="J895">
            <v>8.9453033000000003E-4</v>
          </cell>
          <cell r="K895">
            <v>1.7200974</v>
          </cell>
          <cell r="L895">
            <v>1.2125985E-4</v>
          </cell>
          <cell r="M895">
            <v>2.4484111999999998</v>
          </cell>
          <cell r="N895">
            <v>1.1896962</v>
          </cell>
          <cell r="O895">
            <v>1027.6666666666599</v>
          </cell>
        </row>
        <row r="896">
          <cell r="B896" t="str">
            <v>University Of Redlands</v>
          </cell>
          <cell r="C896" t="str">
            <v>Los Angeles</v>
          </cell>
          <cell r="D896" t="str">
            <v>CA</v>
          </cell>
          <cell r="E896">
            <v>108400</v>
          </cell>
          <cell r="F896">
            <v>47700</v>
          </cell>
          <cell r="G896">
            <v>5.3098478</v>
          </cell>
          <cell r="H896">
            <v>4.9969549000000004</v>
          </cell>
          <cell r="I896">
            <v>32.342236</v>
          </cell>
          <cell r="J896">
            <v>0</v>
          </cell>
          <cell r="K896">
            <v>1.7173236999999999</v>
          </cell>
          <cell r="L896">
            <v>0</v>
          </cell>
          <cell r="M896">
            <v>-1.4536146000000001</v>
          </cell>
          <cell r="N896">
            <v>-5.03688</v>
          </cell>
          <cell r="O896">
            <v>397.33333333333297</v>
          </cell>
        </row>
        <row r="897">
          <cell r="B897" t="str">
            <v>Duquesne University Of The Holy Spirit</v>
          </cell>
          <cell r="C897" t="str">
            <v>Pittsburgh</v>
          </cell>
          <cell r="D897" t="str">
            <v>PA</v>
          </cell>
          <cell r="E897">
            <v>104000</v>
          </cell>
          <cell r="F897">
            <v>56300</v>
          </cell>
          <cell r="G897">
            <v>4.1523313999999996</v>
          </cell>
          <cell r="H897">
            <v>2.7037466000000001</v>
          </cell>
          <cell r="I897">
            <v>41.347484999999999</v>
          </cell>
          <cell r="J897">
            <v>0.84087104000000001</v>
          </cell>
          <cell r="K897">
            <v>1.7168846</v>
          </cell>
          <cell r="L897">
            <v>3.4915753000000001E-2</v>
          </cell>
          <cell r="M897">
            <v>-0.96350961999999996</v>
          </cell>
          <cell r="N897">
            <v>-3.6018669999999999</v>
          </cell>
          <cell r="O897">
            <v>1116.3333333333301</v>
          </cell>
        </row>
        <row r="898">
          <cell r="B898" t="str">
            <v>College Of Marin</v>
          </cell>
          <cell r="C898" t="str">
            <v>San Francisco</v>
          </cell>
          <cell r="D898" t="str">
            <v>CA</v>
          </cell>
          <cell r="E898">
            <v>82000</v>
          </cell>
          <cell r="F898">
            <v>29700</v>
          </cell>
          <cell r="G898">
            <v>11.661103000000001</v>
          </cell>
          <cell r="H898">
            <v>1.6893511999999999</v>
          </cell>
          <cell r="I898">
            <v>14.720592999999999</v>
          </cell>
          <cell r="J898">
            <v>0.38217255</v>
          </cell>
          <cell r="K898">
            <v>1.7165836000000001</v>
          </cell>
          <cell r="L898">
            <v>4.4565536000000003E-2</v>
          </cell>
          <cell r="M898">
            <v>4.9643588000000003</v>
          </cell>
          <cell r="N898">
            <v>3.7582214</v>
          </cell>
          <cell r="O898">
            <v>580.66666666666595</v>
          </cell>
        </row>
        <row r="899">
          <cell r="B899" t="str">
            <v>Vatterott College</v>
          </cell>
          <cell r="C899" t="str">
            <v>St. Louis</v>
          </cell>
          <cell r="D899" t="str">
            <v>MO</v>
          </cell>
          <cell r="E899">
            <v>48500</v>
          </cell>
          <cell r="F899">
            <v>27200</v>
          </cell>
          <cell r="G899">
            <v>24.197271000000001</v>
          </cell>
          <cell r="H899">
            <v>0.2418448</v>
          </cell>
          <cell r="I899">
            <v>7.0932097000000001</v>
          </cell>
          <cell r="J899">
            <v>2.5779969999999999E-2</v>
          </cell>
          <cell r="K899">
            <v>1.7163632</v>
          </cell>
          <cell r="L899">
            <v>6.2380489000000003E-3</v>
          </cell>
          <cell r="M899">
            <v>14.218266</v>
          </cell>
          <cell r="N899">
            <v>22.686501</v>
          </cell>
          <cell r="O899">
            <v>910.5</v>
          </cell>
        </row>
        <row r="900">
          <cell r="B900" t="str">
            <v>Marist College</v>
          </cell>
          <cell r="C900" t="str">
            <v>Poughkeepsie</v>
          </cell>
          <cell r="D900" t="str">
            <v>NY</v>
          </cell>
          <cell r="E900">
            <v>119300</v>
          </cell>
          <cell r="F900">
            <v>59500</v>
          </cell>
          <cell r="G900">
            <v>4.8714952</v>
          </cell>
          <cell r="H900">
            <v>2.4573554999999998</v>
          </cell>
          <cell r="I900">
            <v>35.230739999999997</v>
          </cell>
          <cell r="J900">
            <v>3.7011523</v>
          </cell>
          <cell r="K900">
            <v>1.7162637999999999</v>
          </cell>
          <cell r="L900">
            <v>0.18030146</v>
          </cell>
          <cell r="M900">
            <v>-2.2985300999999998</v>
          </cell>
          <cell r="N900">
            <v>-8.0839376000000005</v>
          </cell>
          <cell r="O900">
            <v>930</v>
          </cell>
        </row>
        <row r="901">
          <cell r="B901" t="str">
            <v>University Of Connecticut</v>
          </cell>
          <cell r="C901" t="str">
            <v>Bridgeport</v>
          </cell>
          <cell r="D901" t="str">
            <v>CT</v>
          </cell>
          <cell r="E901">
            <v>110300</v>
          </cell>
          <cell r="F901">
            <v>56700</v>
          </cell>
          <cell r="G901">
            <v>3.6613486000000002</v>
          </cell>
          <cell r="H901">
            <v>1.3716866999999999</v>
          </cell>
          <cell r="I901">
            <v>46.800719999999998</v>
          </cell>
          <cell r="J901">
            <v>2.2371542</v>
          </cell>
          <cell r="K901">
            <v>1.7135376</v>
          </cell>
          <cell r="L901">
            <v>8.1910021999999999E-2</v>
          </cell>
          <cell r="M901">
            <v>9.6540816000000002E-2</v>
          </cell>
          <cell r="N901">
            <v>-0.53942661999999997</v>
          </cell>
          <cell r="O901">
            <v>3297</v>
          </cell>
        </row>
        <row r="902">
          <cell r="B902" t="str">
            <v>Northern Wyoming Community College District</v>
          </cell>
          <cell r="C902" t="str">
            <v>Sheridan</v>
          </cell>
          <cell r="D902" t="str">
            <v>WY</v>
          </cell>
          <cell r="E902">
            <v>65300</v>
          </cell>
          <cell r="F902">
            <v>30800</v>
          </cell>
          <cell r="G902">
            <v>13.352288</v>
          </cell>
          <cell r="H902">
            <v>0.34548929</v>
          </cell>
          <cell r="I902">
            <v>12.822803</v>
          </cell>
          <cell r="J902">
            <v>1.7263035999999999E-2</v>
          </cell>
          <cell r="K902">
            <v>1.7121377</v>
          </cell>
          <cell r="L902">
            <v>2.3050102999999998E-3</v>
          </cell>
          <cell r="M902">
            <v>-5.3713512000000003</v>
          </cell>
          <cell r="N902">
            <v>-13.218367000000001</v>
          </cell>
          <cell r="O902">
            <v>374.666666666666</v>
          </cell>
        </row>
        <row r="903">
          <cell r="B903" t="str">
            <v>Wheaton College of Wheaton, IL</v>
          </cell>
          <cell r="C903" t="str">
            <v>Chicago</v>
          </cell>
          <cell r="D903" t="str">
            <v>IL</v>
          </cell>
          <cell r="E903">
            <v>130900</v>
          </cell>
          <cell r="F903">
            <v>41500</v>
          </cell>
          <cell r="G903">
            <v>5.5614843</v>
          </cell>
          <cell r="H903">
            <v>8.6099873000000002</v>
          </cell>
          <cell r="I903">
            <v>30.775074</v>
          </cell>
          <cell r="J903">
            <v>1.9482914</v>
          </cell>
          <cell r="K903">
            <v>1.711551</v>
          </cell>
          <cell r="L903">
            <v>0.10835392000000001</v>
          </cell>
          <cell r="M903">
            <v>-0.70132475999999999</v>
          </cell>
          <cell r="N903">
            <v>-2.1003818999999999</v>
          </cell>
          <cell r="O903">
            <v>585.33333333333303</v>
          </cell>
        </row>
        <row r="904">
          <cell r="B904" t="str">
            <v>Aiken Technical College</v>
          </cell>
          <cell r="C904" t="str">
            <v>Aiken</v>
          </cell>
          <cell r="D904" t="str">
            <v>SC</v>
          </cell>
          <cell r="E904">
            <v>64100</v>
          </cell>
          <cell r="F904">
            <v>25200</v>
          </cell>
          <cell r="G904">
            <v>20.115341000000001</v>
          </cell>
          <cell r="H904">
            <v>0.15426408999999999</v>
          </cell>
          <cell r="I904">
            <v>8.5034866000000005</v>
          </cell>
          <cell r="J904">
            <v>0</v>
          </cell>
          <cell r="K904">
            <v>1.7105054</v>
          </cell>
          <cell r="L904">
            <v>0</v>
          </cell>
          <cell r="M904">
            <v>-0.88902694000000004</v>
          </cell>
          <cell r="N904">
            <v>2.2148688000000001</v>
          </cell>
          <cell r="O904">
            <v>553.66666666666595</v>
          </cell>
        </row>
        <row r="905">
          <cell r="B905" t="str">
            <v>Edison State College</v>
          </cell>
          <cell r="C905" t="str">
            <v>Cape Coral</v>
          </cell>
          <cell r="D905" t="str">
            <v>FL</v>
          </cell>
          <cell r="E905">
            <v>61100</v>
          </cell>
          <cell r="F905">
            <v>29900</v>
          </cell>
          <cell r="G905">
            <v>14.622973999999999</v>
          </cell>
          <cell r="H905">
            <v>0.58262592999999996</v>
          </cell>
          <cell r="I905">
            <v>11.691926</v>
          </cell>
          <cell r="J905">
            <v>0.11876364</v>
          </cell>
          <cell r="K905">
            <v>1.7097074999999999</v>
          </cell>
          <cell r="L905">
            <v>1.7366776E-2</v>
          </cell>
          <cell r="M905">
            <v>1.3089683999999999</v>
          </cell>
          <cell r="N905">
            <v>3.5532121999999999</v>
          </cell>
          <cell r="O905">
            <v>1573.6666666666599</v>
          </cell>
        </row>
        <row r="906">
          <cell r="B906" t="str">
            <v>Le Cordon Bleu College Of Culinary Arts of Scottsdale, AZ</v>
          </cell>
          <cell r="C906" t="str">
            <v>Phoenix</v>
          </cell>
          <cell r="D906" t="str">
            <v>AZ</v>
          </cell>
          <cell r="E906">
            <v>67200</v>
          </cell>
          <cell r="F906">
            <v>29700</v>
          </cell>
          <cell r="G906">
            <v>13.429487999999999</v>
          </cell>
          <cell r="H906">
            <v>0.36409962000000001</v>
          </cell>
          <cell r="I906">
            <v>12.729129</v>
          </cell>
          <cell r="J906">
            <v>0</v>
          </cell>
          <cell r="K906">
            <v>1.7094568999999999</v>
          </cell>
          <cell r="L906">
            <v>0</v>
          </cell>
          <cell r="M906">
            <v>2.2329292000000001</v>
          </cell>
          <cell r="N906">
            <v>11.461793</v>
          </cell>
          <cell r="O906">
            <v>234.833333333333</v>
          </cell>
        </row>
        <row r="907">
          <cell r="B907" t="str">
            <v>Morehead State University</v>
          </cell>
          <cell r="C907" t="str">
            <v>Huntington</v>
          </cell>
          <cell r="D907" t="str">
            <v>KY</v>
          </cell>
          <cell r="E907">
            <v>65700</v>
          </cell>
          <cell r="F907">
            <v>33000</v>
          </cell>
          <cell r="G907">
            <v>15.837218999999999</v>
          </cell>
          <cell r="H907">
            <v>7.2141706999999999E-2</v>
          </cell>
          <cell r="I907">
            <v>10.783715000000001</v>
          </cell>
          <cell r="J907">
            <v>3.5026144000000002E-2</v>
          </cell>
          <cell r="K907">
            <v>1.7078405999999999</v>
          </cell>
          <cell r="L907">
            <v>5.5471673000000001E-3</v>
          </cell>
          <cell r="M907">
            <v>-4.8685521999999999</v>
          </cell>
          <cell r="N907">
            <v>-8.2640238000000004</v>
          </cell>
          <cell r="O907">
            <v>1032</v>
          </cell>
        </row>
        <row r="908">
          <cell r="B908" t="str">
            <v>Ursuline College</v>
          </cell>
          <cell r="C908" t="str">
            <v>Cleveland</v>
          </cell>
          <cell r="D908" t="str">
            <v>OH</v>
          </cell>
          <cell r="E908">
            <v>75100</v>
          </cell>
          <cell r="F908">
            <v>39300</v>
          </cell>
          <cell r="G908">
            <v>5.4246359000000002</v>
          </cell>
          <cell r="H908">
            <v>0.40703452000000001</v>
          </cell>
          <cell r="I908">
            <v>31.467257</v>
          </cell>
          <cell r="J908">
            <v>0</v>
          </cell>
          <cell r="K908">
            <v>1.7069840000000001</v>
          </cell>
          <cell r="L908">
            <v>0</v>
          </cell>
          <cell r="M908">
            <v>7.1400828000000001</v>
          </cell>
          <cell r="N908">
            <v>-2.4371532999999999</v>
          </cell>
          <cell r="O908">
            <v>91.6666666666666</v>
          </cell>
        </row>
        <row r="909">
          <cell r="B909" t="str">
            <v xml:space="preserve">Art Institute Of Colorado </v>
          </cell>
          <cell r="C909" t="str">
            <v>Denver</v>
          </cell>
          <cell r="D909" t="str">
            <v>CO</v>
          </cell>
          <cell r="E909">
            <v>74200</v>
          </cell>
          <cell r="F909">
            <v>29600</v>
          </cell>
          <cell r="G909">
            <v>12.620264000000001</v>
          </cell>
          <cell r="H909">
            <v>0.93230276999999995</v>
          </cell>
          <cell r="I909">
            <v>13.524293999999999</v>
          </cell>
          <cell r="J909">
            <v>0.75951272000000003</v>
          </cell>
          <cell r="K909">
            <v>1.7068015000000001</v>
          </cell>
          <cell r="L909">
            <v>9.5852509000000002E-2</v>
          </cell>
          <cell r="M909">
            <v>-1.3670541</v>
          </cell>
          <cell r="N909">
            <v>-6.953176</v>
          </cell>
          <cell r="O909">
            <v>523.66666666666595</v>
          </cell>
        </row>
        <row r="910">
          <cell r="B910" t="str">
            <v>University Of Central Oklahoma</v>
          </cell>
          <cell r="C910" t="str">
            <v>Oklahoma City</v>
          </cell>
          <cell r="D910" t="str">
            <v>OK</v>
          </cell>
          <cell r="E910">
            <v>77500</v>
          </cell>
          <cell r="F910">
            <v>37800</v>
          </cell>
          <cell r="G910">
            <v>8.7949228000000002</v>
          </cell>
          <cell r="H910">
            <v>0.64068066999999995</v>
          </cell>
          <cell r="I910">
            <v>19.398883999999999</v>
          </cell>
          <cell r="J910">
            <v>1.0115479999999999</v>
          </cell>
          <cell r="K910">
            <v>1.7061170000000001</v>
          </cell>
          <cell r="L910">
            <v>8.8964879999999996E-2</v>
          </cell>
          <cell r="M910">
            <v>-0.15793844000000001</v>
          </cell>
          <cell r="N910">
            <v>-0.10935847999999999</v>
          </cell>
          <cell r="O910">
            <v>1499.6666666666599</v>
          </cell>
        </row>
        <row r="911">
          <cell r="B911" t="str">
            <v>SUNY College Of Technology At Delhi</v>
          </cell>
          <cell r="C911" t="str">
            <v>Oneonta</v>
          </cell>
          <cell r="D911" t="str">
            <v>NY</v>
          </cell>
          <cell r="E911">
            <v>63600</v>
          </cell>
          <cell r="F911">
            <v>34400</v>
          </cell>
          <cell r="G911">
            <v>14.442285</v>
          </cell>
          <cell r="H911">
            <v>0.18473514999999999</v>
          </cell>
          <cell r="I911">
            <v>11.808116</v>
          </cell>
          <cell r="J911">
            <v>0</v>
          </cell>
          <cell r="K911">
            <v>1.7053617000000001</v>
          </cell>
          <cell r="L911">
            <v>0</v>
          </cell>
          <cell r="M911">
            <v>-2.4818560999999999</v>
          </cell>
          <cell r="N911">
            <v>-5.1752472000000003</v>
          </cell>
          <cell r="O911">
            <v>532.66666666666595</v>
          </cell>
        </row>
        <row r="912">
          <cell r="B912" t="str">
            <v>North Park University</v>
          </cell>
          <cell r="C912" t="str">
            <v>Chicago</v>
          </cell>
          <cell r="D912" t="str">
            <v>IL</v>
          </cell>
          <cell r="E912">
            <v>87200</v>
          </cell>
          <cell r="F912">
            <v>40200</v>
          </cell>
          <cell r="G912">
            <v>7.3835373000000004</v>
          </cell>
          <cell r="H912">
            <v>2.1609408999999999</v>
          </cell>
          <cell r="I912">
            <v>23.094801</v>
          </cell>
          <cell r="J912">
            <v>0</v>
          </cell>
          <cell r="K912">
            <v>1.7052133</v>
          </cell>
          <cell r="L912">
            <v>0</v>
          </cell>
          <cell r="M912">
            <v>0.26982792999999999</v>
          </cell>
          <cell r="N912">
            <v>-5.2783040999999997</v>
          </cell>
          <cell r="O912">
            <v>298.666666666666</v>
          </cell>
        </row>
        <row r="913">
          <cell r="B913" t="str">
            <v>Concordia University - Saint Paul</v>
          </cell>
          <cell r="C913" t="str">
            <v>Minneapolis</v>
          </cell>
          <cell r="D913" t="str">
            <v>MN</v>
          </cell>
          <cell r="E913">
            <v>77900</v>
          </cell>
          <cell r="F913">
            <v>39900</v>
          </cell>
          <cell r="G913">
            <v>7.6551580000000001</v>
          </cell>
          <cell r="H913">
            <v>0.88078325999999996</v>
          </cell>
          <cell r="I913">
            <v>22.270838000000001</v>
          </cell>
          <cell r="J913">
            <v>0</v>
          </cell>
          <cell r="K913">
            <v>1.7048677000000001</v>
          </cell>
          <cell r="L913">
            <v>0</v>
          </cell>
          <cell r="M913">
            <v>3.2627809000000001</v>
          </cell>
          <cell r="N913">
            <v>1.7816672</v>
          </cell>
          <cell r="O913">
            <v>186.333333333333</v>
          </cell>
        </row>
        <row r="914">
          <cell r="B914" t="str">
            <v>Bay Path College</v>
          </cell>
          <cell r="C914" t="str">
            <v>Springfield</v>
          </cell>
          <cell r="D914" t="str">
            <v>MA</v>
          </cell>
          <cell r="E914">
            <v>84100</v>
          </cell>
          <cell r="F914">
            <v>35800</v>
          </cell>
          <cell r="G914">
            <v>5.9767346000000003</v>
          </cell>
          <cell r="H914">
            <v>1.5798858999999998E-2</v>
          </cell>
          <cell r="I914">
            <v>28.516677999999999</v>
          </cell>
          <cell r="J914">
            <v>3.8565241E-2</v>
          </cell>
          <cell r="K914">
            <v>1.7043661000000001</v>
          </cell>
          <cell r="L914">
            <v>2.3049421E-3</v>
          </cell>
          <cell r="M914">
            <v>3.1731753</v>
          </cell>
          <cell r="N914">
            <v>5.5465673999999998</v>
          </cell>
          <cell r="O914">
            <v>76</v>
          </cell>
        </row>
        <row r="915">
          <cell r="B915" t="str">
            <v>Central Ohio Technical College</v>
          </cell>
          <cell r="C915" t="str">
            <v>Columbus</v>
          </cell>
          <cell r="D915" t="str">
            <v>OH</v>
          </cell>
          <cell r="E915">
            <v>62200</v>
          </cell>
          <cell r="F915">
            <v>30500</v>
          </cell>
          <cell r="G915">
            <v>11.529408999999999</v>
          </cell>
          <cell r="H915">
            <v>7.8236616999999994E-2</v>
          </cell>
          <cell r="I915">
            <v>14.777495</v>
          </cell>
          <cell r="J915">
            <v>2.8172564000000001E-2</v>
          </cell>
          <cell r="K915">
            <v>1.7037578</v>
          </cell>
          <cell r="L915">
            <v>3.2481300000000001E-3</v>
          </cell>
          <cell r="M915">
            <v>5.9370646000000002</v>
          </cell>
          <cell r="N915">
            <v>1.6749845000000001</v>
          </cell>
          <cell r="O915">
            <v>337.33333333333297</v>
          </cell>
        </row>
        <row r="916">
          <cell r="B916" t="str">
            <v>Carrington College California</v>
          </cell>
          <cell r="C916" t="str">
            <v>Sacramento</v>
          </cell>
          <cell r="D916" t="str">
            <v>CA</v>
          </cell>
          <cell r="E916">
            <v>47900</v>
          </cell>
          <cell r="F916">
            <v>25000</v>
          </cell>
          <cell r="G916">
            <v>24.452605999999999</v>
          </cell>
          <cell r="H916">
            <v>0.35564657999999999</v>
          </cell>
          <cell r="I916">
            <v>6.9643297000000004</v>
          </cell>
          <cell r="J916">
            <v>1.5713330000000001E-2</v>
          </cell>
          <cell r="K916">
            <v>1.70296</v>
          </cell>
          <cell r="L916">
            <v>3.8423187000000002E-3</v>
          </cell>
          <cell r="M916">
            <v>-7.7533215999999996</v>
          </cell>
          <cell r="N916">
            <v>-9.8338490000000007</v>
          </cell>
          <cell r="O916">
            <v>434.5</v>
          </cell>
        </row>
        <row r="917">
          <cell r="B917" t="str">
            <v>Chapman University</v>
          </cell>
          <cell r="C917" t="str">
            <v>Los Angeles</v>
          </cell>
          <cell r="D917" t="str">
            <v>CA</v>
          </cell>
          <cell r="E917">
            <v>109600</v>
          </cell>
          <cell r="F917">
            <v>47900</v>
          </cell>
          <cell r="G917">
            <v>5.3395605000000002</v>
          </cell>
          <cell r="H917">
            <v>5.2809214999999998</v>
          </cell>
          <cell r="I917">
            <v>31.884398999999998</v>
          </cell>
          <cell r="J917">
            <v>2.9959064</v>
          </cell>
          <cell r="K917">
            <v>1.7024868</v>
          </cell>
          <cell r="L917">
            <v>0.15996822999999999</v>
          </cell>
          <cell r="M917">
            <v>-1.6765418000000001</v>
          </cell>
          <cell r="N917">
            <v>-6.2696962000000003</v>
          </cell>
          <cell r="O917">
            <v>603</v>
          </cell>
        </row>
        <row r="918">
          <cell r="B918" t="str">
            <v>Westminster College of Salt Lake City, UT</v>
          </cell>
          <cell r="C918" t="str">
            <v>Salt Lake City</v>
          </cell>
          <cell r="D918" t="str">
            <v>UT</v>
          </cell>
          <cell r="E918">
            <v>95400</v>
          </cell>
          <cell r="F918">
            <v>41500</v>
          </cell>
          <cell r="G918">
            <v>5.4876298999999999</v>
          </cell>
          <cell r="H918">
            <v>3.4053705000000001</v>
          </cell>
          <cell r="I918">
            <v>31.020375999999999</v>
          </cell>
          <cell r="J918">
            <v>2.5808620000000002</v>
          </cell>
          <cell r="K918">
            <v>1.7022834</v>
          </cell>
          <cell r="L918">
            <v>0.14162815000000001</v>
          </cell>
          <cell r="M918">
            <v>-2.3324234000000001</v>
          </cell>
          <cell r="N918">
            <v>-7.4288711999999997</v>
          </cell>
          <cell r="O918">
            <v>262</v>
          </cell>
        </row>
        <row r="919">
          <cell r="B919" t="str">
            <v>Lake Area Technical Institute</v>
          </cell>
          <cell r="C919" t="str">
            <v>Watertown</v>
          </cell>
          <cell r="D919" t="str">
            <v>SD</v>
          </cell>
          <cell r="E919">
            <v>56500</v>
          </cell>
          <cell r="F919">
            <v>35800</v>
          </cell>
          <cell r="G919">
            <v>13.263247</v>
          </cell>
          <cell r="H919">
            <v>0.14114165000000001</v>
          </cell>
          <cell r="I919">
            <v>12.833940999999999</v>
          </cell>
          <cell r="J919">
            <v>0.63836008</v>
          </cell>
          <cell r="K919">
            <v>1.7021974</v>
          </cell>
          <cell r="L919">
            <v>8.4667279999999998E-2</v>
          </cell>
          <cell r="M919">
            <v>-7.0061945999999997</v>
          </cell>
          <cell r="N919">
            <v>-18.089887999999998</v>
          </cell>
          <cell r="O919">
            <v>360.33333333333297</v>
          </cell>
        </row>
        <row r="920">
          <cell r="B920" t="str">
            <v>East Stroudsburg University Of Pennsylvania</v>
          </cell>
          <cell r="C920" t="str">
            <v>Scranton</v>
          </cell>
          <cell r="D920" t="str">
            <v>PA</v>
          </cell>
          <cell r="E920">
            <v>85700</v>
          </cell>
          <cell r="F920">
            <v>43000</v>
          </cell>
          <cell r="G920">
            <v>6.7312330999999999</v>
          </cell>
          <cell r="H920">
            <v>0.54846393999999998</v>
          </cell>
          <cell r="I920">
            <v>25.283505999999999</v>
          </cell>
          <cell r="J920">
            <v>6.6490084000000005E-2</v>
          </cell>
          <cell r="K920">
            <v>1.7018918000000001</v>
          </cell>
          <cell r="L920">
            <v>4.4756023999999997E-3</v>
          </cell>
          <cell r="M920">
            <v>-1.3994282</v>
          </cell>
          <cell r="N920">
            <v>-4.2258538999999997</v>
          </cell>
          <cell r="O920">
            <v>958.66666666666595</v>
          </cell>
        </row>
        <row r="921">
          <cell r="B921" t="str">
            <v>Holy Family University</v>
          </cell>
          <cell r="C921" t="str">
            <v>Philadelphia</v>
          </cell>
          <cell r="D921" t="str">
            <v>PA</v>
          </cell>
          <cell r="E921">
            <v>83200</v>
          </cell>
          <cell r="F921">
            <v>46400</v>
          </cell>
          <cell r="G921">
            <v>6.2232890000000003</v>
          </cell>
          <cell r="H921">
            <v>3.0723141999999998E-2</v>
          </cell>
          <cell r="I921">
            <v>27.310541000000001</v>
          </cell>
          <cell r="J921">
            <v>9.2467680999999996E-2</v>
          </cell>
          <cell r="K921">
            <v>1.6996138999999999</v>
          </cell>
          <cell r="L921">
            <v>5.7545308999999998E-3</v>
          </cell>
          <cell r="M921">
            <v>3.2037977999999998</v>
          </cell>
          <cell r="N921">
            <v>2.1273317</v>
          </cell>
          <cell r="O921">
            <v>244</v>
          </cell>
        </row>
        <row r="922">
          <cell r="B922" t="str">
            <v>Hudson Valley Community College</v>
          </cell>
          <cell r="C922" t="str">
            <v>Albany</v>
          </cell>
          <cell r="D922" t="str">
            <v>NY</v>
          </cell>
          <cell r="E922">
            <v>74200</v>
          </cell>
          <cell r="F922">
            <v>35300</v>
          </cell>
          <cell r="G922">
            <v>10.901017</v>
          </cell>
          <cell r="H922">
            <v>0.40916239999999998</v>
          </cell>
          <cell r="I922">
            <v>15.582024000000001</v>
          </cell>
          <cell r="J922">
            <v>5.0671761999999997E-3</v>
          </cell>
          <cell r="K922">
            <v>1.698599</v>
          </cell>
          <cell r="L922">
            <v>5.5237375999999999E-4</v>
          </cell>
          <cell r="M922">
            <v>0.73214948000000002</v>
          </cell>
          <cell r="N922">
            <v>-8.8310218999999995E-2</v>
          </cell>
          <cell r="O922">
            <v>1994.6666666666599</v>
          </cell>
        </row>
        <row r="923">
          <cell r="B923" t="str">
            <v>International Academy Of Design And Technology of Orlando, FL</v>
          </cell>
          <cell r="C923" t="str">
            <v>Orlando</v>
          </cell>
          <cell r="D923" t="str">
            <v>FL</v>
          </cell>
          <cell r="E923">
            <v>50400</v>
          </cell>
          <cell r="F923">
            <v>24100</v>
          </cell>
          <cell r="G923">
            <v>22.000612</v>
          </cell>
          <cell r="H923">
            <v>0.60236168000000001</v>
          </cell>
          <cell r="I923">
            <v>7.7186083999999999</v>
          </cell>
          <cell r="J923">
            <v>0.12640963</v>
          </cell>
          <cell r="K923">
            <v>1.6981412</v>
          </cell>
          <cell r="L923">
            <v>2.7810892E-2</v>
          </cell>
          <cell r="M923">
            <v>2.0379839</v>
          </cell>
          <cell r="N923">
            <v>4.2799887999999999</v>
          </cell>
          <cell r="O923">
            <v>656.33333333333303</v>
          </cell>
        </row>
        <row r="924">
          <cell r="B924" t="str">
            <v>Ferris State University</v>
          </cell>
          <cell r="C924" t="str">
            <v>Big Rapids</v>
          </cell>
          <cell r="D924" t="str">
            <v>MI</v>
          </cell>
          <cell r="E924">
            <v>82500</v>
          </cell>
          <cell r="F924">
            <v>42400</v>
          </cell>
          <cell r="G924">
            <v>9.1469401999999995</v>
          </cell>
          <cell r="H924">
            <v>0.64962083000000004</v>
          </cell>
          <cell r="I924">
            <v>18.554924</v>
          </cell>
          <cell r="J924">
            <v>0.19953549000000001</v>
          </cell>
          <cell r="K924">
            <v>1.6972079</v>
          </cell>
          <cell r="L924">
            <v>1.8251393000000001E-2</v>
          </cell>
          <cell r="M924">
            <v>-0.79671197999999999</v>
          </cell>
          <cell r="N924">
            <v>-2.465271</v>
          </cell>
          <cell r="O924">
            <v>1717.3333333333301</v>
          </cell>
        </row>
        <row r="925">
          <cell r="B925" t="str">
            <v xml:space="preserve">Art Institute Of Portland </v>
          </cell>
          <cell r="C925" t="str">
            <v>Portland</v>
          </cell>
          <cell r="D925" t="str">
            <v>OR</v>
          </cell>
          <cell r="E925">
            <v>78400</v>
          </cell>
          <cell r="F925">
            <v>25200</v>
          </cell>
          <cell r="G925">
            <v>8.9580698000000005</v>
          </cell>
          <cell r="H925">
            <v>1.4459276000000001</v>
          </cell>
          <cell r="I925">
            <v>18.936598</v>
          </cell>
          <cell r="J925">
            <v>0</v>
          </cell>
          <cell r="K925">
            <v>1.6963538</v>
          </cell>
          <cell r="L925">
            <v>0</v>
          </cell>
          <cell r="M925">
            <v>5.2691207000000002</v>
          </cell>
          <cell r="N925">
            <v>7.2919102000000002</v>
          </cell>
          <cell r="O925">
            <v>135.333333333333</v>
          </cell>
        </row>
        <row r="926">
          <cell r="B926" t="str">
            <v>Anna Maria College</v>
          </cell>
          <cell r="C926" t="str">
            <v>Boston</v>
          </cell>
          <cell r="D926" t="str">
            <v>MA</v>
          </cell>
          <cell r="E926">
            <v>90400</v>
          </cell>
          <cell r="F926">
            <v>40700</v>
          </cell>
          <cell r="G926">
            <v>5.0080613999999999</v>
          </cell>
          <cell r="H926">
            <v>1.1772707</v>
          </cell>
          <cell r="I926">
            <v>33.853335999999999</v>
          </cell>
          <cell r="J926">
            <v>0</v>
          </cell>
          <cell r="K926">
            <v>1.6953959000000001</v>
          </cell>
          <cell r="L926">
            <v>0</v>
          </cell>
          <cell r="M926">
            <v>3.8445155999999998</v>
          </cell>
          <cell r="N926">
            <v>5.3268627999999998</v>
          </cell>
          <cell r="O926">
            <v>122</v>
          </cell>
        </row>
        <row r="927">
          <cell r="B927" t="str">
            <v>Northwestern University</v>
          </cell>
          <cell r="C927" t="str">
            <v>Chicago</v>
          </cell>
          <cell r="D927" t="str">
            <v>IL</v>
          </cell>
          <cell r="E927">
            <v>168500</v>
          </cell>
          <cell r="F927">
            <v>72600</v>
          </cell>
          <cell r="G927">
            <v>3.0700424000000002</v>
          </cell>
          <cell r="H927">
            <v>14.244716</v>
          </cell>
          <cell r="I927">
            <v>55.186343999999998</v>
          </cell>
          <cell r="J927">
            <v>7.9306884000000002</v>
          </cell>
          <cell r="K927">
            <v>1.6942440999999999</v>
          </cell>
          <cell r="L927">
            <v>0.24347550000000001</v>
          </cell>
          <cell r="M927">
            <v>2.5295247999999999E-2</v>
          </cell>
          <cell r="N927">
            <v>-1.677125</v>
          </cell>
          <cell r="O927">
            <v>1782</v>
          </cell>
        </row>
        <row r="928">
          <cell r="B928" t="str">
            <v>Western Nebraska Community College</v>
          </cell>
          <cell r="C928" t="str">
            <v>Scottsbluff</v>
          </cell>
          <cell r="D928" t="str">
            <v>NE</v>
          </cell>
          <cell r="E928">
            <v>56400</v>
          </cell>
          <cell r="F928">
            <v>28000</v>
          </cell>
          <cell r="G928">
            <v>15.650648</v>
          </cell>
          <cell r="H928">
            <v>0.15697584000000001</v>
          </cell>
          <cell r="I928">
            <v>10.824676</v>
          </cell>
          <cell r="J928">
            <v>1.3403719E-2</v>
          </cell>
          <cell r="K928">
            <v>1.6941318999999999</v>
          </cell>
          <cell r="L928">
            <v>2.0977689000000002E-3</v>
          </cell>
          <cell r="M928">
            <v>-2.4293664000000001</v>
          </cell>
          <cell r="N928">
            <v>-5.3955259</v>
          </cell>
          <cell r="O928">
            <v>353.166666666666</v>
          </cell>
        </row>
        <row r="929">
          <cell r="B929" t="str">
            <v>University Of North Florida</v>
          </cell>
          <cell r="C929" t="str">
            <v>Jacksonville</v>
          </cell>
          <cell r="D929" t="str">
            <v>FL</v>
          </cell>
          <cell r="E929">
            <v>88900</v>
          </cell>
          <cell r="F929">
            <v>42400</v>
          </cell>
          <cell r="G929">
            <v>6.2247405000000002</v>
          </cell>
          <cell r="H929">
            <v>0.98033135999999998</v>
          </cell>
          <cell r="I929">
            <v>27.209076</v>
          </cell>
          <cell r="J929">
            <v>1.1256502E-2</v>
          </cell>
          <cell r="K929">
            <v>1.6936944</v>
          </cell>
          <cell r="L929">
            <v>7.0068805E-4</v>
          </cell>
          <cell r="M929">
            <v>-0.48097241000000002</v>
          </cell>
          <cell r="N929">
            <v>-3.4651166999999998</v>
          </cell>
          <cell r="O929">
            <v>1470.6666666666599</v>
          </cell>
        </row>
        <row r="930">
          <cell r="B930" t="str">
            <v>North Dakota State University - Main Campus - Fargo</v>
          </cell>
          <cell r="C930" t="str">
            <v>Fargo</v>
          </cell>
          <cell r="D930" t="str">
            <v>ND</v>
          </cell>
          <cell r="E930">
            <v>81900</v>
          </cell>
          <cell r="F930">
            <v>50600</v>
          </cell>
          <cell r="G930">
            <v>5.1573491000000002</v>
          </cell>
          <cell r="H930">
            <v>0.65052009</v>
          </cell>
          <cell r="I930">
            <v>32.840190999999997</v>
          </cell>
          <cell r="J930">
            <v>1.5415492</v>
          </cell>
          <cell r="K930">
            <v>1.6936833</v>
          </cell>
          <cell r="L930">
            <v>7.9503074000000007E-2</v>
          </cell>
          <cell r="M930">
            <v>-2.3397982000000002</v>
          </cell>
          <cell r="N930">
            <v>-8.9438247999999998</v>
          </cell>
          <cell r="O930">
            <v>1743</v>
          </cell>
        </row>
        <row r="931">
          <cell r="B931" t="str">
            <v>Central Arizona College</v>
          </cell>
          <cell r="C931" t="str">
            <v>Phoenix</v>
          </cell>
          <cell r="D931" t="str">
            <v>AZ</v>
          </cell>
          <cell r="E931">
            <v>53400</v>
          </cell>
          <cell r="F931">
            <v>27200</v>
          </cell>
          <cell r="G931">
            <v>19.480758999999999</v>
          </cell>
          <cell r="H931">
            <v>0.25590706000000002</v>
          </cell>
          <cell r="I931">
            <v>8.6911086999999991</v>
          </cell>
          <cell r="J931">
            <v>5.7670409000000001E-3</v>
          </cell>
          <cell r="K931">
            <v>1.6930938</v>
          </cell>
          <cell r="L931">
            <v>1.1234634E-3</v>
          </cell>
          <cell r="M931">
            <v>-2.4263148000000001</v>
          </cell>
          <cell r="N931">
            <v>-3.6762576</v>
          </cell>
          <cell r="O931">
            <v>547</v>
          </cell>
        </row>
        <row r="932">
          <cell r="B932" t="str">
            <v>Everest Institute of Miami, FL</v>
          </cell>
          <cell r="C932" t="str">
            <v>Miami</v>
          </cell>
          <cell r="D932" t="str">
            <v>FL</v>
          </cell>
          <cell r="E932">
            <v>27700</v>
          </cell>
          <cell r="F932">
            <v>19200</v>
          </cell>
          <cell r="G932">
            <v>43.360264000000001</v>
          </cell>
          <cell r="H932">
            <v>0.16908701000000001</v>
          </cell>
          <cell r="I932">
            <v>3.8990377999999999</v>
          </cell>
          <cell r="J932">
            <v>8.9110062E-3</v>
          </cell>
          <cell r="K932">
            <v>1.6906331000000001</v>
          </cell>
          <cell r="L932">
            <v>3.8638355000000001E-3</v>
          </cell>
          <cell r="M932">
            <v>-5.9448524000000003</v>
          </cell>
          <cell r="N932">
            <v>-2.7545879000000002</v>
          </cell>
          <cell r="O932">
            <v>206</v>
          </cell>
        </row>
        <row r="933">
          <cell r="B933" t="str">
            <v>Illinois School Of Health Careers</v>
          </cell>
          <cell r="C933" t="str">
            <v>Chicago</v>
          </cell>
          <cell r="D933" t="str">
            <v>IL</v>
          </cell>
          <cell r="E933">
            <v>32200</v>
          </cell>
          <cell r="F933">
            <v>16700</v>
          </cell>
          <cell r="G933">
            <v>32.546596999999998</v>
          </cell>
          <cell r="H933">
            <v>5.05221E-2</v>
          </cell>
          <cell r="I933">
            <v>5.1881212999999997</v>
          </cell>
          <cell r="J933">
            <v>9.9665363999999999E-3</v>
          </cell>
          <cell r="K933">
            <v>1.6885568</v>
          </cell>
          <cell r="L933">
            <v>3.2437681000000002E-3</v>
          </cell>
          <cell r="M933">
            <v>1.4679051999999999</v>
          </cell>
          <cell r="N933">
            <v>6.3789024000000003</v>
          </cell>
          <cell r="O933">
            <v>94</v>
          </cell>
        </row>
        <row r="934">
          <cell r="B934" t="str">
            <v>St. Petersburg College</v>
          </cell>
          <cell r="C934" t="str">
            <v>Tampa</v>
          </cell>
          <cell r="D934" t="str">
            <v>FL</v>
          </cell>
          <cell r="E934">
            <v>60900</v>
          </cell>
          <cell r="F934">
            <v>29600</v>
          </cell>
          <cell r="G934">
            <v>15.208188</v>
          </cell>
          <cell r="H934">
            <v>0.79083985000000001</v>
          </cell>
          <cell r="I934">
            <v>11.098428</v>
          </cell>
          <cell r="J934">
            <v>0</v>
          </cell>
          <cell r="K934">
            <v>1.6878697</v>
          </cell>
          <cell r="L934">
            <v>0</v>
          </cell>
          <cell r="M934">
            <v>-0.30504545999999999</v>
          </cell>
          <cell r="N934">
            <v>-1.8424370999999998E-2</v>
          </cell>
          <cell r="O934">
            <v>2407</v>
          </cell>
        </row>
        <row r="935">
          <cell r="B935" t="str">
            <v>South Suburban College Of Cook County</v>
          </cell>
          <cell r="C935" t="str">
            <v>Chicago</v>
          </cell>
          <cell r="D935" t="str">
            <v>IL</v>
          </cell>
          <cell r="E935">
            <v>57900</v>
          </cell>
          <cell r="F935">
            <v>25800</v>
          </cell>
          <cell r="G935">
            <v>17.737400000000001</v>
          </cell>
          <cell r="H935">
            <v>6.9077E-2</v>
          </cell>
          <cell r="I935">
            <v>9.5073252000000004</v>
          </cell>
          <cell r="J935">
            <v>6.3444087E-3</v>
          </cell>
          <cell r="K935">
            <v>1.6863523</v>
          </cell>
          <cell r="L935">
            <v>1.1253331000000001E-3</v>
          </cell>
          <cell r="M935">
            <v>6.6635407999999998</v>
          </cell>
          <cell r="N935">
            <v>11.968776999999999</v>
          </cell>
          <cell r="O935">
            <v>1007</v>
          </cell>
        </row>
        <row r="936">
          <cell r="B936" t="str">
            <v>Middlesex Community College of Middletown, CT</v>
          </cell>
          <cell r="C936" t="str">
            <v>Bridgeport</v>
          </cell>
          <cell r="D936" t="str">
            <v>CT</v>
          </cell>
          <cell r="E936">
            <v>82900</v>
          </cell>
          <cell r="F936">
            <v>30000</v>
          </cell>
          <cell r="G936">
            <v>8.8269900999999997</v>
          </cell>
          <cell r="H936">
            <v>0.5501644</v>
          </cell>
          <cell r="I936">
            <v>19.090240000000001</v>
          </cell>
          <cell r="J936">
            <v>0</v>
          </cell>
          <cell r="K936">
            <v>1.6850938</v>
          </cell>
          <cell r="L936">
            <v>0</v>
          </cell>
          <cell r="M936">
            <v>3.5381262000000002</v>
          </cell>
          <cell r="N936">
            <v>2.7376938000000002</v>
          </cell>
          <cell r="O936">
            <v>300</v>
          </cell>
        </row>
        <row r="937">
          <cell r="B937" t="str">
            <v>Chippewa Valley Technical College</v>
          </cell>
          <cell r="C937" t="str">
            <v>Eau Claire</v>
          </cell>
          <cell r="D937" t="str">
            <v>WI</v>
          </cell>
          <cell r="E937">
            <v>66900</v>
          </cell>
          <cell r="F937">
            <v>32400</v>
          </cell>
          <cell r="G937">
            <v>10.428528999999999</v>
          </cell>
          <cell r="H937">
            <v>0.43473250000000002</v>
          </cell>
          <cell r="I937">
            <v>16.151233999999999</v>
          </cell>
          <cell r="J937">
            <v>0</v>
          </cell>
          <cell r="K937">
            <v>1.6843359</v>
          </cell>
          <cell r="L937">
            <v>0</v>
          </cell>
          <cell r="M937">
            <v>0.56396668999999999</v>
          </cell>
          <cell r="N937">
            <v>-2.0666213</v>
          </cell>
          <cell r="O937">
            <v>991.33333333333303</v>
          </cell>
        </row>
        <row r="938">
          <cell r="B938" t="str">
            <v>Pioneer Pacific College</v>
          </cell>
          <cell r="C938" t="str">
            <v>Portland</v>
          </cell>
          <cell r="D938" t="str">
            <v>OR</v>
          </cell>
          <cell r="E938">
            <v>52200</v>
          </cell>
          <cell r="F938">
            <v>23300</v>
          </cell>
          <cell r="G938">
            <v>18.117073000000001</v>
          </cell>
          <cell r="H938">
            <v>0.16263438999999999</v>
          </cell>
          <cell r="I938">
            <v>9.2926921999999994</v>
          </cell>
          <cell r="J938">
            <v>4.740718E-2</v>
          </cell>
          <cell r="K938">
            <v>1.6835637000000001</v>
          </cell>
          <cell r="L938">
            <v>8.5887936999999998E-3</v>
          </cell>
          <cell r="M938">
            <v>-0.84527099000000006</v>
          </cell>
          <cell r="N938">
            <v>-5.6040343999999997</v>
          </cell>
          <cell r="O938">
            <v>191.666666666666</v>
          </cell>
        </row>
        <row r="939">
          <cell r="B939" t="str">
            <v>Georgia Southern University</v>
          </cell>
          <cell r="C939" t="str">
            <v>Statesboro</v>
          </cell>
          <cell r="D939" t="str">
            <v>GA</v>
          </cell>
          <cell r="E939">
            <v>88100</v>
          </cell>
          <cell r="F939">
            <v>40500</v>
          </cell>
          <cell r="G939">
            <v>8.6741524000000005</v>
          </cell>
          <cell r="H939">
            <v>0.91389728000000003</v>
          </cell>
          <cell r="I939">
            <v>19.402908</v>
          </cell>
          <cell r="J939">
            <v>0.28485202999999998</v>
          </cell>
          <cell r="K939">
            <v>1.6830379</v>
          </cell>
          <cell r="L939">
            <v>2.4708500000000001E-2</v>
          </cell>
          <cell r="M939">
            <v>-2.6829672000000002</v>
          </cell>
          <cell r="N939">
            <v>-5.1919526999999999</v>
          </cell>
          <cell r="O939">
            <v>2591.6666666666601</v>
          </cell>
        </row>
        <row r="940">
          <cell r="B940" t="str">
            <v>University Of South Carolina System</v>
          </cell>
          <cell r="C940" t="str">
            <v>Columbia</v>
          </cell>
          <cell r="D940" t="str">
            <v>SC</v>
          </cell>
          <cell r="E940">
            <v>85400</v>
          </cell>
          <cell r="F940">
            <v>39600</v>
          </cell>
          <cell r="G940">
            <v>9.3693408999999992</v>
          </cell>
          <cell r="H940">
            <v>1.1948984</v>
          </cell>
          <cell r="I940">
            <v>17.960169</v>
          </cell>
          <cell r="J940">
            <v>0.47970214</v>
          </cell>
          <cell r="K940">
            <v>1.6827494000000001</v>
          </cell>
          <cell r="L940">
            <v>4.4944927000000003E-2</v>
          </cell>
          <cell r="M940">
            <v>-2.2821167</v>
          </cell>
          <cell r="N940">
            <v>-4.5207062000000002</v>
          </cell>
          <cell r="O940">
            <v>4538.6666666666597</v>
          </cell>
        </row>
        <row r="941">
          <cell r="B941" t="str">
            <v>Salve Regina University</v>
          </cell>
          <cell r="C941" t="str">
            <v>Providence</v>
          </cell>
          <cell r="D941" t="str">
            <v>RI</v>
          </cell>
          <cell r="E941">
            <v>117500</v>
          </cell>
          <cell r="F941">
            <v>49700</v>
          </cell>
          <cell r="G941">
            <v>3.8571521999999998</v>
          </cell>
          <cell r="H941">
            <v>4.5963396999999997</v>
          </cell>
          <cell r="I941">
            <v>43.560065999999999</v>
          </cell>
          <cell r="J941">
            <v>0.14662897999999999</v>
          </cell>
          <cell r="K941">
            <v>1.6801779999999999</v>
          </cell>
          <cell r="L941">
            <v>5.6557027000000001E-3</v>
          </cell>
          <cell r="M941">
            <v>-0.28129094999999998</v>
          </cell>
          <cell r="N941">
            <v>-2.3065728999999999</v>
          </cell>
          <cell r="O941">
            <v>392</v>
          </cell>
        </row>
        <row r="942">
          <cell r="B942" t="str">
            <v>Rockford University</v>
          </cell>
          <cell r="C942" t="str">
            <v>Rockford</v>
          </cell>
          <cell r="D942" t="str">
            <v>IL</v>
          </cell>
          <cell r="E942">
            <v>83500</v>
          </cell>
          <cell r="F942">
            <v>43400</v>
          </cell>
          <cell r="G942">
            <v>5.8328747999999999</v>
          </cell>
          <cell r="H942">
            <v>1.456089</v>
          </cell>
          <cell r="I942">
            <v>28.733142999999998</v>
          </cell>
          <cell r="J942">
            <v>0</v>
          </cell>
          <cell r="K942">
            <v>1.6759683000000001</v>
          </cell>
          <cell r="L942">
            <v>0</v>
          </cell>
          <cell r="M942">
            <v>-4.0164603999999997</v>
          </cell>
          <cell r="N942">
            <v>-1.3684693999999999</v>
          </cell>
          <cell r="O942">
            <v>90</v>
          </cell>
        </row>
        <row r="943">
          <cell r="B943" t="str">
            <v>Shawnee State University</v>
          </cell>
          <cell r="C943" t="str">
            <v>Scioto</v>
          </cell>
          <cell r="D943" t="str">
            <v>OH</v>
          </cell>
          <cell r="E943">
            <v>61800</v>
          </cell>
          <cell r="F943">
            <v>35300</v>
          </cell>
          <cell r="G943">
            <v>15.181823</v>
          </cell>
          <cell r="H943">
            <v>0.19565316999999999</v>
          </cell>
          <cell r="I943">
            <v>11.018017</v>
          </cell>
          <cell r="J943">
            <v>2.5194161E-2</v>
          </cell>
          <cell r="K943">
            <v>1.6727358000000001</v>
          </cell>
          <cell r="L943">
            <v>3.824933E-3</v>
          </cell>
          <cell r="M943">
            <v>2.3227389000000001</v>
          </cell>
          <cell r="N943">
            <v>2.6781385000000002</v>
          </cell>
          <cell r="O943">
            <v>664.5</v>
          </cell>
        </row>
        <row r="944">
          <cell r="B944" t="str">
            <v>National Park Community College</v>
          </cell>
          <cell r="C944" t="str">
            <v>Hot Springs</v>
          </cell>
          <cell r="D944" t="str">
            <v>AR</v>
          </cell>
          <cell r="E944">
            <v>48900</v>
          </cell>
          <cell r="F944">
            <v>21700</v>
          </cell>
          <cell r="G944">
            <v>22.749025</v>
          </cell>
          <cell r="H944">
            <v>0.36929624999999999</v>
          </cell>
          <cell r="I944">
            <v>7.3455997000000002</v>
          </cell>
          <cell r="J944">
            <v>0.43831154999999999</v>
          </cell>
          <cell r="K944">
            <v>1.6710522999999999</v>
          </cell>
          <cell r="L944">
            <v>9.9711612000000005E-2</v>
          </cell>
          <cell r="M944">
            <v>3.1089091</v>
          </cell>
          <cell r="N944">
            <v>3.6651094</v>
          </cell>
          <cell r="O944">
            <v>323.33333333333297</v>
          </cell>
        </row>
        <row r="945">
          <cell r="B945" t="str">
            <v>Pima County Community College</v>
          </cell>
          <cell r="C945" t="str">
            <v>Tucson</v>
          </cell>
          <cell r="D945" t="str">
            <v>AZ</v>
          </cell>
          <cell r="E945">
            <v>61400</v>
          </cell>
          <cell r="F945">
            <v>28100</v>
          </cell>
          <cell r="G945">
            <v>15.839278999999999</v>
          </cell>
          <cell r="H945">
            <v>0.47499849999999999</v>
          </cell>
          <cell r="I945">
            <v>10.545629999999999</v>
          </cell>
          <cell r="J945">
            <v>0.20646206</v>
          </cell>
          <cell r="K945">
            <v>1.6703516</v>
          </cell>
          <cell r="L945">
            <v>3.2702099999999998E-2</v>
          </cell>
          <cell r="M945">
            <v>-1.4682257999999999</v>
          </cell>
          <cell r="N945">
            <v>-2.1581313999999998</v>
          </cell>
          <cell r="O945">
            <v>3201</v>
          </cell>
        </row>
        <row r="946">
          <cell r="B946" t="str">
            <v>Simpson University</v>
          </cell>
          <cell r="C946" t="str">
            <v>Redding</v>
          </cell>
          <cell r="D946" t="str">
            <v>CA</v>
          </cell>
          <cell r="E946">
            <v>72700</v>
          </cell>
          <cell r="F946">
            <v>27800</v>
          </cell>
          <cell r="G946">
            <v>6.4028381999999997</v>
          </cell>
          <cell r="H946">
            <v>1.1236421999999999</v>
          </cell>
          <cell r="I946">
            <v>26.075399000000001</v>
          </cell>
          <cell r="J946">
            <v>0</v>
          </cell>
          <cell r="K946">
            <v>1.6695656000000001</v>
          </cell>
          <cell r="L946">
            <v>0</v>
          </cell>
          <cell r="M946">
            <v>2.1384124999999998</v>
          </cell>
          <cell r="N946">
            <v>-2.8778632000000002</v>
          </cell>
          <cell r="O946">
            <v>161</v>
          </cell>
        </row>
        <row r="947">
          <cell r="B947" t="str">
            <v>Southwestern Assemblies Of God University</v>
          </cell>
          <cell r="C947" t="str">
            <v>Dallas</v>
          </cell>
          <cell r="D947" t="str">
            <v>TX</v>
          </cell>
          <cell r="E947">
            <v>70400</v>
          </cell>
          <cell r="F947">
            <v>32400</v>
          </cell>
          <cell r="G947">
            <v>11.681075</v>
          </cell>
          <cell r="H947">
            <v>0.80626076000000002</v>
          </cell>
          <cell r="I947">
            <v>14.241833</v>
          </cell>
          <cell r="J947">
            <v>4.9387932000000002E-2</v>
          </cell>
          <cell r="K947">
            <v>1.6635991000000001</v>
          </cell>
          <cell r="L947">
            <v>5.7690414000000001E-3</v>
          </cell>
          <cell r="M947">
            <v>-1.2105277999999999</v>
          </cell>
          <cell r="N947">
            <v>-10.465957</v>
          </cell>
          <cell r="O947">
            <v>232</v>
          </cell>
        </row>
        <row r="948">
          <cell r="B948" t="str">
            <v>Interactive College Of Technology</v>
          </cell>
          <cell r="C948" t="str">
            <v>Atlanta</v>
          </cell>
          <cell r="D948" t="str">
            <v>GA</v>
          </cell>
          <cell r="E948">
            <v>32900</v>
          </cell>
          <cell r="F948">
            <v>15700</v>
          </cell>
          <cell r="G948">
            <v>38.550536999999998</v>
          </cell>
          <cell r="H948">
            <v>5.05221E-2</v>
          </cell>
          <cell r="I948">
            <v>4.3150877999999997</v>
          </cell>
          <cell r="J948">
            <v>3.1706959E-2</v>
          </cell>
          <cell r="K948">
            <v>1.6634895999999999</v>
          </cell>
          <cell r="L948">
            <v>1.2223203E-2</v>
          </cell>
          <cell r="M948">
            <v>-8.8453992999999995E-2</v>
          </cell>
          <cell r="N948">
            <v>-2.4351354000000001</v>
          </cell>
          <cell r="O948">
            <v>92</v>
          </cell>
        </row>
        <row r="949">
          <cell r="B949" t="str">
            <v>Florida Gateway College</v>
          </cell>
          <cell r="C949" t="str">
            <v>Lake City</v>
          </cell>
          <cell r="D949" t="str">
            <v>FL</v>
          </cell>
          <cell r="E949">
            <v>52900</v>
          </cell>
          <cell r="F949">
            <v>27600</v>
          </cell>
          <cell r="G949">
            <v>19.436831000000002</v>
          </cell>
          <cell r="H949">
            <v>0.2393429</v>
          </cell>
          <cell r="I949">
            <v>8.5540190000000003</v>
          </cell>
          <cell r="J949">
            <v>4.1263301000000002E-2</v>
          </cell>
          <cell r="K949">
            <v>1.6626301999999999</v>
          </cell>
          <cell r="L949">
            <v>8.0202781000000001E-3</v>
          </cell>
          <cell r="M949">
            <v>-3.3877616000000002</v>
          </cell>
          <cell r="N949">
            <v>-3.8484427999999999</v>
          </cell>
          <cell r="O949">
            <v>422.33333333333297</v>
          </cell>
        </row>
        <row r="950">
          <cell r="B950" t="str">
            <v>Henry Ford Community College</v>
          </cell>
          <cell r="C950" t="str">
            <v>Detroit</v>
          </cell>
          <cell r="D950" t="str">
            <v>MI</v>
          </cell>
          <cell r="E950">
            <v>76600</v>
          </cell>
          <cell r="F950">
            <v>27800</v>
          </cell>
          <cell r="G950">
            <v>15.893533</v>
          </cell>
          <cell r="H950">
            <v>0.19488326</v>
          </cell>
          <cell r="I950">
            <v>10.458909999999999</v>
          </cell>
          <cell r="J950">
            <v>0.29109612000000001</v>
          </cell>
          <cell r="K950">
            <v>1.6622903</v>
          </cell>
          <cell r="L950">
            <v>4.6265452999999998E-2</v>
          </cell>
          <cell r="M950">
            <v>17.977402000000001</v>
          </cell>
          <cell r="N950">
            <v>26.767662000000001</v>
          </cell>
          <cell r="O950">
            <v>2052.3333333333298</v>
          </cell>
        </row>
        <row r="951">
          <cell r="B951" t="str">
            <v>Hartwick College</v>
          </cell>
          <cell r="C951" t="str">
            <v>Oneonta</v>
          </cell>
          <cell r="D951" t="str">
            <v>NY</v>
          </cell>
          <cell r="E951">
            <v>94400</v>
          </cell>
          <cell r="F951">
            <v>45900</v>
          </cell>
          <cell r="G951">
            <v>5.7250562</v>
          </cell>
          <cell r="H951">
            <v>2.9986454999999999</v>
          </cell>
          <cell r="I951">
            <v>29.021626999999999</v>
          </cell>
          <cell r="J951">
            <v>0</v>
          </cell>
          <cell r="K951">
            <v>1.6615044000000001</v>
          </cell>
          <cell r="L951">
            <v>0</v>
          </cell>
          <cell r="M951">
            <v>-0.12997684000000001</v>
          </cell>
          <cell r="N951">
            <v>-5.5238117999999998</v>
          </cell>
          <cell r="O951">
            <v>324.666666666666</v>
          </cell>
        </row>
        <row r="952">
          <cell r="B952" t="str">
            <v>Marietta College</v>
          </cell>
          <cell r="C952" t="str">
            <v>Parkersburg</v>
          </cell>
          <cell r="D952" t="str">
            <v>OH</v>
          </cell>
          <cell r="E952">
            <v>85300</v>
          </cell>
          <cell r="F952">
            <v>46800</v>
          </cell>
          <cell r="G952">
            <v>4.7963165999999999</v>
          </cell>
          <cell r="H952">
            <v>1.4386578999999999</v>
          </cell>
          <cell r="I952">
            <v>34.625529999999998</v>
          </cell>
          <cell r="J952">
            <v>1.7132146000000001E-2</v>
          </cell>
          <cell r="K952">
            <v>1.6607499999999999</v>
          </cell>
          <cell r="L952">
            <v>8.2171190000000002E-4</v>
          </cell>
          <cell r="M952">
            <v>1.2344740999999999</v>
          </cell>
          <cell r="N952">
            <v>-1.9050628000000001</v>
          </cell>
          <cell r="O952">
            <v>243</v>
          </cell>
        </row>
        <row r="953">
          <cell r="B953" t="str">
            <v>Marshall University</v>
          </cell>
          <cell r="C953" t="str">
            <v>Huntington</v>
          </cell>
          <cell r="D953" t="str">
            <v>WV</v>
          </cell>
          <cell r="E953">
            <v>76400</v>
          </cell>
          <cell r="F953">
            <v>35400</v>
          </cell>
          <cell r="G953">
            <v>9.4283552000000004</v>
          </cell>
          <cell r="H953">
            <v>0.70618004000000001</v>
          </cell>
          <cell r="I953">
            <v>17.601807000000001</v>
          </cell>
          <cell r="J953">
            <v>0.35224134000000001</v>
          </cell>
          <cell r="K953">
            <v>1.6595607999999999</v>
          </cell>
          <cell r="L953">
            <v>3.3210563999999998E-2</v>
          </cell>
          <cell r="M953">
            <v>0.60897553000000004</v>
          </cell>
          <cell r="N953">
            <v>-0.46347597000000001</v>
          </cell>
          <cell r="O953">
            <v>1955</v>
          </cell>
        </row>
        <row r="954">
          <cell r="B954" t="str">
            <v>Centralia College</v>
          </cell>
          <cell r="C954" t="str">
            <v>Seattle</v>
          </cell>
          <cell r="D954" t="str">
            <v>WA</v>
          </cell>
          <cell r="E954">
            <v>66300</v>
          </cell>
          <cell r="F954">
            <v>29300</v>
          </cell>
          <cell r="G954">
            <v>13.729217</v>
          </cell>
          <cell r="H954">
            <v>0.29981514999999997</v>
          </cell>
          <cell r="I954">
            <v>12.061685000000001</v>
          </cell>
          <cell r="J954">
            <v>0</v>
          </cell>
          <cell r="K954">
            <v>1.6559747</v>
          </cell>
          <cell r="L954">
            <v>0</v>
          </cell>
          <cell r="M954">
            <v>0.58171355999999996</v>
          </cell>
          <cell r="N954">
            <v>1.7275486</v>
          </cell>
          <cell r="O954">
            <v>448.666666666666</v>
          </cell>
        </row>
        <row r="955">
          <cell r="B955" t="str">
            <v>St. John's College</v>
          </cell>
          <cell r="C955" t="str">
            <v>Baltimore</v>
          </cell>
          <cell r="D955" t="str">
            <v>MD</v>
          </cell>
          <cell r="E955">
            <v>110900</v>
          </cell>
          <cell r="F955">
            <v>34500</v>
          </cell>
          <cell r="G955">
            <v>5.2211514000000001</v>
          </cell>
          <cell r="H955">
            <v>6.6591382000000001</v>
          </cell>
          <cell r="I955">
            <v>31.672625</v>
          </cell>
          <cell r="J955">
            <v>0.28660974</v>
          </cell>
          <cell r="K955">
            <v>1.6536758</v>
          </cell>
          <cell r="L955">
            <v>1.4964328000000001E-2</v>
          </cell>
          <cell r="M955">
            <v>1.7178267</v>
          </cell>
          <cell r="N955">
            <v>-2.9685993000000002</v>
          </cell>
          <cell r="O955">
            <v>120.666666666666</v>
          </cell>
        </row>
        <row r="956">
          <cell r="B956" t="str">
            <v>Herkimer County Community College - SUNY Office Of Community Coll</v>
          </cell>
          <cell r="C956" t="str">
            <v>Syracuse</v>
          </cell>
          <cell r="D956" t="str">
            <v>NY</v>
          </cell>
          <cell r="E956">
            <v>57400</v>
          </cell>
          <cell r="F956">
            <v>29200</v>
          </cell>
          <cell r="G956">
            <v>16.004508999999999</v>
          </cell>
          <cell r="H956">
            <v>0.15812454000000001</v>
          </cell>
          <cell r="I956">
            <v>10.328576999999999</v>
          </cell>
          <cell r="J956">
            <v>0.29107690000000003</v>
          </cell>
          <cell r="K956">
            <v>1.653038</v>
          </cell>
          <cell r="L956">
            <v>4.6585425999999999E-2</v>
          </cell>
          <cell r="M956">
            <v>3.2346303000000001</v>
          </cell>
          <cell r="N956">
            <v>2.8476479000000001</v>
          </cell>
          <cell r="O956">
            <v>614.33333333333303</v>
          </cell>
        </row>
        <row r="957">
          <cell r="B957" t="str">
            <v>University Of Mississippi</v>
          </cell>
          <cell r="C957" t="str">
            <v>Clarksdale</v>
          </cell>
          <cell r="D957" t="str">
            <v>MS</v>
          </cell>
          <cell r="E957">
            <v>109100</v>
          </cell>
          <cell r="F957">
            <v>43300</v>
          </cell>
          <cell r="G957">
            <v>6.9760584999999997</v>
          </cell>
          <cell r="H957">
            <v>5.3949350999999997</v>
          </cell>
          <cell r="I957">
            <v>23.683475000000001</v>
          </cell>
          <cell r="J957">
            <v>1.4220937</v>
          </cell>
          <cell r="K957">
            <v>1.6521732</v>
          </cell>
          <cell r="L957">
            <v>9.9206089999999997E-2</v>
          </cell>
          <cell r="M957">
            <v>-0.95894188000000002</v>
          </cell>
          <cell r="N957">
            <v>-1.1912183000000001</v>
          </cell>
          <cell r="O957">
            <v>2003.3333333333301</v>
          </cell>
        </row>
        <row r="958">
          <cell r="B958" t="str">
            <v>King's College of Wilkes-Barre, PA</v>
          </cell>
          <cell r="C958" t="str">
            <v>Scranton</v>
          </cell>
          <cell r="D958" t="str">
            <v>PA</v>
          </cell>
          <cell r="E958">
            <v>89900</v>
          </cell>
          <cell r="F958">
            <v>52400</v>
          </cell>
          <cell r="G958">
            <v>4.3402076000000003</v>
          </cell>
          <cell r="H958">
            <v>1.2981336000000001</v>
          </cell>
          <cell r="I958">
            <v>38.024120000000003</v>
          </cell>
          <cell r="J958">
            <v>3.7581856</v>
          </cell>
          <cell r="K958">
            <v>1.6503258000000001</v>
          </cell>
          <cell r="L958">
            <v>0.16311306</v>
          </cell>
          <cell r="M958">
            <v>1.6958218</v>
          </cell>
          <cell r="N958">
            <v>-1.0513980000000001</v>
          </cell>
          <cell r="O958">
            <v>368.666666666666</v>
          </cell>
        </row>
        <row r="959">
          <cell r="B959" t="str">
            <v>Community College Of Baltimore County</v>
          </cell>
          <cell r="C959" t="str">
            <v>Baltimore</v>
          </cell>
          <cell r="D959" t="str">
            <v>MD</v>
          </cell>
          <cell r="E959">
            <v>71600</v>
          </cell>
          <cell r="F959">
            <v>32700</v>
          </cell>
          <cell r="G959">
            <v>11.790532000000001</v>
          </cell>
          <cell r="H959">
            <v>0.51818251999999998</v>
          </cell>
          <cell r="I959">
            <v>13.984437</v>
          </cell>
          <cell r="J959">
            <v>0.23875241</v>
          </cell>
          <cell r="K959">
            <v>1.6488396000000001</v>
          </cell>
          <cell r="L959">
            <v>2.8150178000000001E-2</v>
          </cell>
          <cell r="M959">
            <v>0.94456326999999995</v>
          </cell>
          <cell r="N959">
            <v>4.0146813000000003</v>
          </cell>
          <cell r="O959">
            <v>2751.3333333333298</v>
          </cell>
        </row>
        <row r="960">
          <cell r="B960" t="str">
            <v>Elmhurst College</v>
          </cell>
          <cell r="C960" t="str">
            <v>Chicago</v>
          </cell>
          <cell r="D960" t="str">
            <v>IL</v>
          </cell>
          <cell r="E960">
            <v>100200</v>
          </cell>
          <cell r="F960">
            <v>48500</v>
          </cell>
          <cell r="G960">
            <v>4.7116984999999998</v>
          </cell>
          <cell r="H960">
            <v>1.7193377000000001</v>
          </cell>
          <cell r="I960">
            <v>34.968952000000002</v>
          </cell>
          <cell r="J960">
            <v>0.10371691</v>
          </cell>
          <cell r="K960">
            <v>1.6476316</v>
          </cell>
          <cell r="L960">
            <v>4.8868284000000003E-3</v>
          </cell>
          <cell r="M960">
            <v>-1.7593460000000001</v>
          </cell>
          <cell r="N960">
            <v>-3.8241434000000001</v>
          </cell>
          <cell r="O960">
            <v>345</v>
          </cell>
        </row>
        <row r="961">
          <cell r="B961" t="str">
            <v>Oregon State University</v>
          </cell>
          <cell r="C961" t="str">
            <v>Eugene</v>
          </cell>
          <cell r="D961" t="str">
            <v>OR</v>
          </cell>
          <cell r="E961">
            <v>100600</v>
          </cell>
          <cell r="F961">
            <v>50000</v>
          </cell>
          <cell r="G961">
            <v>5.0318747000000004</v>
          </cell>
          <cell r="H961">
            <v>1.8146574</v>
          </cell>
          <cell r="I961">
            <v>32.703476000000002</v>
          </cell>
          <cell r="J961">
            <v>1.5881616999999999</v>
          </cell>
          <cell r="K961">
            <v>1.6455978</v>
          </cell>
          <cell r="L961">
            <v>7.9914302000000006E-2</v>
          </cell>
          <cell r="M961">
            <v>-0.29231225999999999</v>
          </cell>
          <cell r="N961">
            <v>-1.7094924</v>
          </cell>
          <cell r="O961">
            <v>2520.6666666666601</v>
          </cell>
        </row>
        <row r="962">
          <cell r="B962" t="str">
            <v>Buena Vista University</v>
          </cell>
          <cell r="C962" t="str">
            <v>Storm Lake</v>
          </cell>
          <cell r="D962" t="str">
            <v>IA</v>
          </cell>
          <cell r="E962">
            <v>69800</v>
          </cell>
          <cell r="F962">
            <v>45900</v>
          </cell>
          <cell r="G962">
            <v>5.8302683999999996</v>
          </cell>
          <cell r="H962">
            <v>0.71187370999999999</v>
          </cell>
          <cell r="I962">
            <v>28.200077</v>
          </cell>
          <cell r="J962">
            <v>1.8770857000000001</v>
          </cell>
          <cell r="K962">
            <v>1.6441402000000001</v>
          </cell>
          <cell r="L962">
            <v>0.10943913</v>
          </cell>
          <cell r="M962">
            <v>-0.48533493</v>
          </cell>
          <cell r="N962">
            <v>-7.8709654999999996</v>
          </cell>
          <cell r="O962">
            <v>317.166666666666</v>
          </cell>
        </row>
        <row r="963">
          <cell r="B963" t="str">
            <v>Lewis University</v>
          </cell>
          <cell r="C963" t="str">
            <v>Chicago</v>
          </cell>
          <cell r="D963" t="str">
            <v>IL</v>
          </cell>
          <cell r="E963">
            <v>93700</v>
          </cell>
          <cell r="F963">
            <v>49300</v>
          </cell>
          <cell r="G963">
            <v>5.7522954999999998</v>
          </cell>
          <cell r="H963">
            <v>0.69187527999999998</v>
          </cell>
          <cell r="I963">
            <v>28.507059000000002</v>
          </cell>
          <cell r="J963">
            <v>2.9665066E-2</v>
          </cell>
          <cell r="K963">
            <v>1.6398102000000001</v>
          </cell>
          <cell r="L963">
            <v>1.7064222E-3</v>
          </cell>
          <cell r="M963">
            <v>0.90175967999999995</v>
          </cell>
          <cell r="N963">
            <v>0.33704633000000001</v>
          </cell>
          <cell r="O963">
            <v>396.33333333333297</v>
          </cell>
        </row>
        <row r="964">
          <cell r="B964" t="str">
            <v>Napa Valley College</v>
          </cell>
          <cell r="C964" t="str">
            <v>San Francisco</v>
          </cell>
          <cell r="D964" t="str">
            <v>CA</v>
          </cell>
          <cell r="E964">
            <v>75000</v>
          </cell>
          <cell r="F964">
            <v>33700</v>
          </cell>
          <cell r="G964">
            <v>9.9417667000000005</v>
          </cell>
          <cell r="H964">
            <v>0.33877574999999999</v>
          </cell>
          <cell r="I964">
            <v>16.492439000000001</v>
          </cell>
          <cell r="J964">
            <v>5.7166804000000002E-2</v>
          </cell>
          <cell r="K964">
            <v>1.63964</v>
          </cell>
          <cell r="L964">
            <v>5.6833904000000001E-3</v>
          </cell>
          <cell r="M964">
            <v>3.6188855999999998E-2</v>
          </cell>
          <cell r="N964">
            <v>-2.3525958</v>
          </cell>
          <cell r="O964">
            <v>837</v>
          </cell>
        </row>
        <row r="965">
          <cell r="B965" t="str">
            <v>Oklahoma State University - Oklahoma City</v>
          </cell>
          <cell r="C965" t="str">
            <v>Oklahoma City</v>
          </cell>
          <cell r="D965" t="str">
            <v>OK</v>
          </cell>
          <cell r="E965">
            <v>64600</v>
          </cell>
          <cell r="F965">
            <v>30900</v>
          </cell>
          <cell r="G965">
            <v>14.062416000000001</v>
          </cell>
          <cell r="H965">
            <v>0.12353421000000001</v>
          </cell>
          <cell r="I965">
            <v>11.650084</v>
          </cell>
          <cell r="J965">
            <v>0</v>
          </cell>
          <cell r="K965">
            <v>1.6382833999999999</v>
          </cell>
          <cell r="L965">
            <v>0</v>
          </cell>
          <cell r="M965">
            <v>0.32585894999999998</v>
          </cell>
          <cell r="N965">
            <v>3.8199668</v>
          </cell>
          <cell r="O965">
            <v>517.33333333333303</v>
          </cell>
        </row>
        <row r="966">
          <cell r="B966" t="str">
            <v>University Of North Carolina - Charlotte</v>
          </cell>
          <cell r="C966" t="str">
            <v>Charlotte</v>
          </cell>
          <cell r="D966" t="str">
            <v>NC</v>
          </cell>
          <cell r="E966">
            <v>92300</v>
          </cell>
          <cell r="F966">
            <v>42700</v>
          </cell>
          <cell r="G966">
            <v>6.5462718000000004</v>
          </cell>
          <cell r="H966">
            <v>1.2450166</v>
          </cell>
          <cell r="I966">
            <v>25.022473999999999</v>
          </cell>
          <cell r="J966">
            <v>0.47997533999999997</v>
          </cell>
          <cell r="K966">
            <v>1.638039</v>
          </cell>
          <cell r="L966">
            <v>3.1420488000000003E-2</v>
          </cell>
          <cell r="M966">
            <v>0.2871533</v>
          </cell>
          <cell r="N966">
            <v>0.88503361000000003</v>
          </cell>
          <cell r="O966">
            <v>2126</v>
          </cell>
        </row>
        <row r="967">
          <cell r="B967" t="str">
            <v>West Virginia University, West Virginia University Institute Of Technology, West Virginia University - Parkersburg, And Potomac State College</v>
          </cell>
          <cell r="C967" t="str">
            <v>Morgantown</v>
          </cell>
          <cell r="D967" t="str">
            <v>WV</v>
          </cell>
          <cell r="E967">
            <v>86700</v>
          </cell>
          <cell r="F967">
            <v>42700</v>
          </cell>
          <cell r="G967">
            <v>7.6165146999999997</v>
          </cell>
          <cell r="H967">
            <v>1.2364236</v>
          </cell>
          <cell r="I967">
            <v>21.485952000000001</v>
          </cell>
          <cell r="J967">
            <v>0.90206443999999997</v>
          </cell>
          <cell r="K967">
            <v>1.6364806999999999</v>
          </cell>
          <cell r="L967">
            <v>6.8705872000000001E-2</v>
          </cell>
          <cell r="M967">
            <v>-0.87258451999999997</v>
          </cell>
          <cell r="N967">
            <v>-3.3606153000000001</v>
          </cell>
          <cell r="O967">
            <v>4418.6666666666597</v>
          </cell>
        </row>
        <row r="968">
          <cell r="B968" t="str">
            <v>Madonna University</v>
          </cell>
          <cell r="C968" t="str">
            <v>Detroit</v>
          </cell>
          <cell r="D968" t="str">
            <v>MI</v>
          </cell>
          <cell r="E968">
            <v>100700</v>
          </cell>
          <cell r="F968">
            <v>41400</v>
          </cell>
          <cell r="G968">
            <v>6.6028447000000003</v>
          </cell>
          <cell r="H968">
            <v>0.59299409000000003</v>
          </cell>
          <cell r="I968">
            <v>24.779823</v>
          </cell>
          <cell r="J968">
            <v>9.0160117999999994E-3</v>
          </cell>
          <cell r="K968">
            <v>1.6361732</v>
          </cell>
          <cell r="L968">
            <v>5.9531321000000001E-4</v>
          </cell>
          <cell r="M968">
            <v>-3.2542415</v>
          </cell>
          <cell r="N968">
            <v>-3.6249406</v>
          </cell>
          <cell r="O968">
            <v>207</v>
          </cell>
        </row>
        <row r="969">
          <cell r="B969" t="str">
            <v>Savannah Technical College</v>
          </cell>
          <cell r="C969" t="str">
            <v>Savannah</v>
          </cell>
          <cell r="D969" t="str">
            <v>GA</v>
          </cell>
          <cell r="E969">
            <v>45500</v>
          </cell>
          <cell r="F969">
            <v>23700</v>
          </cell>
          <cell r="G969">
            <v>27.108843</v>
          </cell>
          <cell r="H969">
            <v>0.60718477000000004</v>
          </cell>
          <cell r="I969">
            <v>6.0353436</v>
          </cell>
          <cell r="J969">
            <v>2.2836562000000001E-2</v>
          </cell>
          <cell r="K969">
            <v>1.6361117000000001</v>
          </cell>
          <cell r="L969">
            <v>6.1907274999999998E-3</v>
          </cell>
          <cell r="M969">
            <v>-5.4651088999999997</v>
          </cell>
          <cell r="N969">
            <v>-5.4896039999999999</v>
          </cell>
          <cell r="O969">
            <v>474.5</v>
          </cell>
        </row>
        <row r="970">
          <cell r="B970" t="str">
            <v>Tarrant County College District</v>
          </cell>
          <cell r="C970" t="str">
            <v>Fort Worth</v>
          </cell>
          <cell r="D970" t="str">
            <v>TX</v>
          </cell>
          <cell r="E970">
            <v>75400</v>
          </cell>
          <cell r="F970">
            <v>32900</v>
          </cell>
          <cell r="G970">
            <v>10.46481</v>
          </cell>
          <cell r="H970">
            <v>0.60235183999999997</v>
          </cell>
          <cell r="I970">
            <v>15.633656999999999</v>
          </cell>
          <cell r="J970">
            <v>0.45023416999999999</v>
          </cell>
          <cell r="K970">
            <v>1.6360326000000001</v>
          </cell>
          <cell r="L970">
            <v>4.7116153000000001E-2</v>
          </cell>
          <cell r="M970">
            <v>4.2239431999999999</v>
          </cell>
          <cell r="N970">
            <v>7.7553539000000002</v>
          </cell>
          <cell r="O970">
            <v>5624</v>
          </cell>
        </row>
        <row r="971">
          <cell r="B971" t="str">
            <v>Academy Of Art University</v>
          </cell>
          <cell r="C971" t="str">
            <v>San Francisco</v>
          </cell>
          <cell r="D971" t="str">
            <v>CA</v>
          </cell>
          <cell r="E971">
            <v>92300</v>
          </cell>
          <cell r="F971">
            <v>27400</v>
          </cell>
          <cell r="G971">
            <v>9.3524236999999992</v>
          </cell>
          <cell r="H971">
            <v>3.56812</v>
          </cell>
          <cell r="I971">
            <v>17.490002</v>
          </cell>
          <cell r="J971">
            <v>1.4551296</v>
          </cell>
          <cell r="K971">
            <v>1.6357390000000001</v>
          </cell>
          <cell r="L971">
            <v>0.13608988999999999</v>
          </cell>
          <cell r="M971">
            <v>2.8896575000000002</v>
          </cell>
          <cell r="N971">
            <v>7.7147851000000003</v>
          </cell>
          <cell r="O971">
            <v>495.666666666666</v>
          </cell>
        </row>
        <row r="972">
          <cell r="B972" t="str">
            <v>Bethel University of McKenzie, TN</v>
          </cell>
          <cell r="C972" t="str">
            <v>Dickson</v>
          </cell>
          <cell r="D972" t="str">
            <v>TN</v>
          </cell>
          <cell r="E972">
            <v>54700</v>
          </cell>
          <cell r="F972">
            <v>34500</v>
          </cell>
          <cell r="G972">
            <v>19.760933000000001</v>
          </cell>
          <cell r="H972">
            <v>0.64282161000000004</v>
          </cell>
          <cell r="I972">
            <v>8.2739305000000005</v>
          </cell>
          <cell r="J972">
            <v>2.7163295E-2</v>
          </cell>
          <cell r="K972">
            <v>1.6350058000000001</v>
          </cell>
          <cell r="L972">
            <v>5.3677205E-3</v>
          </cell>
          <cell r="M972">
            <v>0.68418473000000002</v>
          </cell>
          <cell r="N972">
            <v>-0.97279214999999997</v>
          </cell>
          <cell r="O972">
            <v>113</v>
          </cell>
        </row>
        <row r="973">
          <cell r="B973" t="str">
            <v>Northern Illinois University</v>
          </cell>
          <cell r="C973" t="str">
            <v>Rockford</v>
          </cell>
          <cell r="D973" t="str">
            <v>IL</v>
          </cell>
          <cell r="E973">
            <v>97700</v>
          </cell>
          <cell r="F973">
            <v>48000</v>
          </cell>
          <cell r="G973">
            <v>5.3890184999999997</v>
          </cell>
          <cell r="H973">
            <v>0.70372933000000004</v>
          </cell>
          <cell r="I973">
            <v>30.334399999999999</v>
          </cell>
          <cell r="J973">
            <v>0.61029243</v>
          </cell>
          <cell r="K973">
            <v>1.6347265</v>
          </cell>
          <cell r="L973">
            <v>3.2888769999999998E-2</v>
          </cell>
          <cell r="M973">
            <v>3.4014981</v>
          </cell>
          <cell r="N973">
            <v>4.5918441000000003</v>
          </cell>
          <cell r="O973">
            <v>3034.6666666666601</v>
          </cell>
        </row>
        <row r="974">
          <cell r="B974" t="str">
            <v>Grace College And Theological Seminary</v>
          </cell>
          <cell r="C974" t="str">
            <v>Wayne</v>
          </cell>
          <cell r="D974" t="str">
            <v>IN</v>
          </cell>
          <cell r="E974">
            <v>73100</v>
          </cell>
          <cell r="F974">
            <v>30800</v>
          </cell>
          <cell r="G974">
            <v>6.7531691</v>
          </cell>
          <cell r="H974">
            <v>0.2054116</v>
          </cell>
          <cell r="I974">
            <v>24.167542000000001</v>
          </cell>
          <cell r="J974">
            <v>0.20896054999999999</v>
          </cell>
          <cell r="K974">
            <v>1.6320751</v>
          </cell>
          <cell r="L974">
            <v>1.4111459E-2</v>
          </cell>
          <cell r="M974">
            <v>0.11498622</v>
          </cell>
          <cell r="N974">
            <v>-5.9851279000000002</v>
          </cell>
          <cell r="O974">
            <v>224.333333333333</v>
          </cell>
        </row>
        <row r="975">
          <cell r="B975" t="str">
            <v>Delaware Valley College Of Science &amp; Agriculture</v>
          </cell>
          <cell r="C975" t="str">
            <v>Philadelphia</v>
          </cell>
          <cell r="D975" t="str">
            <v>PA</v>
          </cell>
          <cell r="E975">
            <v>90700</v>
          </cell>
          <cell r="F975">
            <v>45100</v>
          </cell>
          <cell r="G975">
            <v>6.2112502999999997</v>
          </cell>
          <cell r="H975">
            <v>1.2179646</v>
          </cell>
          <cell r="I975">
            <v>26.223236</v>
          </cell>
          <cell r="J975">
            <v>2.5071446E-3</v>
          </cell>
          <cell r="K975">
            <v>1.6287909</v>
          </cell>
          <cell r="L975">
            <v>1.5572502000000001E-4</v>
          </cell>
          <cell r="M975">
            <v>-2.9194613</v>
          </cell>
          <cell r="N975">
            <v>-5.2030215000000002</v>
          </cell>
          <cell r="O975">
            <v>316</v>
          </cell>
        </row>
        <row r="976">
          <cell r="B976" t="str">
            <v>Haywood Community College</v>
          </cell>
          <cell r="C976" t="str">
            <v>Asheville</v>
          </cell>
          <cell r="D976" t="str">
            <v>NC</v>
          </cell>
          <cell r="E976">
            <v>53700</v>
          </cell>
          <cell r="F976">
            <v>23300</v>
          </cell>
          <cell r="G976">
            <v>19.552154999999999</v>
          </cell>
          <cell r="H976">
            <v>0.37065749999999997</v>
          </cell>
          <cell r="I976">
            <v>8.3304138000000005</v>
          </cell>
          <cell r="J976">
            <v>0</v>
          </cell>
          <cell r="K976">
            <v>1.6287754000000001</v>
          </cell>
          <cell r="L976">
            <v>0</v>
          </cell>
          <cell r="M976">
            <v>-2.0140734</v>
          </cell>
          <cell r="N976">
            <v>-2.8714998</v>
          </cell>
          <cell r="O976">
            <v>211</v>
          </cell>
        </row>
        <row r="977">
          <cell r="B977" t="str">
            <v>Housatonic Community College</v>
          </cell>
          <cell r="C977" t="str">
            <v>Bridgeport</v>
          </cell>
          <cell r="D977" t="str">
            <v>CT</v>
          </cell>
          <cell r="E977">
            <v>62300</v>
          </cell>
          <cell r="F977">
            <v>29000</v>
          </cell>
          <cell r="G977">
            <v>16.157105999999999</v>
          </cell>
          <cell r="H977">
            <v>0.33225113000000001</v>
          </cell>
          <cell r="I977">
            <v>10.076511999999999</v>
          </cell>
          <cell r="J977">
            <v>0</v>
          </cell>
          <cell r="K977">
            <v>1.6280730000000001</v>
          </cell>
          <cell r="L977">
            <v>0</v>
          </cell>
          <cell r="M977">
            <v>1.0622313000000001</v>
          </cell>
          <cell r="N977">
            <v>0.43353596</v>
          </cell>
          <cell r="O977">
            <v>608.33333333333303</v>
          </cell>
        </row>
        <row r="978">
          <cell r="B978" t="str">
            <v>Chatham University</v>
          </cell>
          <cell r="C978" t="str">
            <v>Pittsburgh</v>
          </cell>
          <cell r="D978" t="str">
            <v>PA</v>
          </cell>
          <cell r="E978">
            <v>71200</v>
          </cell>
          <cell r="F978">
            <v>31800</v>
          </cell>
          <cell r="G978">
            <v>10.032527999999999</v>
          </cell>
          <cell r="H978">
            <v>0.73083538000000003</v>
          </cell>
          <cell r="I978">
            <v>16.221188999999999</v>
          </cell>
          <cell r="J978">
            <v>4.3222099999999999E-2</v>
          </cell>
          <cell r="K978">
            <v>1.6273953000000001</v>
          </cell>
          <cell r="L978">
            <v>4.3362690999999998E-3</v>
          </cell>
          <cell r="M978">
            <v>-2.2671773000000002</v>
          </cell>
          <cell r="N978">
            <v>-9.9607457999999998</v>
          </cell>
          <cell r="O978">
            <v>125</v>
          </cell>
        </row>
        <row r="979">
          <cell r="B979" t="str">
            <v>Lafayette College</v>
          </cell>
          <cell r="C979" t="str">
            <v>Allentown</v>
          </cell>
          <cell r="D979" t="str">
            <v>PA</v>
          </cell>
          <cell r="E979">
            <v>156700</v>
          </cell>
          <cell r="F979">
            <v>75300</v>
          </cell>
          <cell r="G979">
            <v>2.7788992000000001</v>
          </cell>
          <cell r="H979">
            <v>9.9882173999999999</v>
          </cell>
          <cell r="I979">
            <v>58.545597000000001</v>
          </cell>
          <cell r="J979">
            <v>5.1081194999999999</v>
          </cell>
          <cell r="K979">
            <v>1.6269231</v>
          </cell>
          <cell r="L979">
            <v>0.14194950000000001</v>
          </cell>
          <cell r="M979">
            <v>-0.72642021999999995</v>
          </cell>
          <cell r="N979">
            <v>-1.3778762</v>
          </cell>
          <cell r="O979">
            <v>488</v>
          </cell>
        </row>
        <row r="980">
          <cell r="B980" t="str">
            <v>SUNY College At Brockport</v>
          </cell>
          <cell r="C980" t="str">
            <v>Buffalo</v>
          </cell>
          <cell r="D980" t="str">
            <v>NY</v>
          </cell>
          <cell r="E980">
            <v>86800</v>
          </cell>
          <cell r="F980">
            <v>43500</v>
          </cell>
          <cell r="G980">
            <v>5.8268656999999999</v>
          </cell>
          <cell r="H980">
            <v>0.27359812999999999</v>
          </cell>
          <cell r="I980">
            <v>27.918157999999998</v>
          </cell>
          <cell r="J980">
            <v>2.5927499E-2</v>
          </cell>
          <cell r="K980">
            <v>1.6267536</v>
          </cell>
          <cell r="L980">
            <v>1.5107606000000001E-3</v>
          </cell>
          <cell r="M980">
            <v>0.10856253</v>
          </cell>
          <cell r="N980">
            <v>-1.3613584000000001</v>
          </cell>
          <cell r="O980">
            <v>1000</v>
          </cell>
        </row>
        <row r="981">
          <cell r="B981" t="str">
            <v>Stevenson University</v>
          </cell>
          <cell r="C981" t="str">
            <v>Baltimore</v>
          </cell>
          <cell r="D981" t="str">
            <v>MD</v>
          </cell>
          <cell r="E981">
            <v>99000</v>
          </cell>
          <cell r="F981">
            <v>55200</v>
          </cell>
          <cell r="G981">
            <v>4.2376636999999997</v>
          </cell>
          <cell r="H981">
            <v>0.80274224000000005</v>
          </cell>
          <cell r="I981">
            <v>38.386386999999999</v>
          </cell>
          <cell r="J981">
            <v>2.6600188E-2</v>
          </cell>
          <cell r="K981">
            <v>1.6266860000000001</v>
          </cell>
          <cell r="L981">
            <v>1.1272265E-3</v>
          </cell>
          <cell r="M981">
            <v>1.3095237</v>
          </cell>
          <cell r="N981">
            <v>2.3095547999999999</v>
          </cell>
          <cell r="O981">
            <v>400</v>
          </cell>
        </row>
        <row r="982">
          <cell r="B982" t="str">
            <v>Humboldt State University</v>
          </cell>
          <cell r="C982" t="str">
            <v>Eureka</v>
          </cell>
          <cell r="D982" t="str">
            <v>CA</v>
          </cell>
          <cell r="E982">
            <v>96000</v>
          </cell>
          <cell r="F982">
            <v>35500</v>
          </cell>
          <cell r="G982">
            <v>8.8256043999999996</v>
          </cell>
          <cell r="H982">
            <v>1.5193947999999999</v>
          </cell>
          <cell r="I982">
            <v>18.423893</v>
          </cell>
          <cell r="J982">
            <v>0.55234437999999997</v>
          </cell>
          <cell r="K982">
            <v>1.62602</v>
          </cell>
          <cell r="L982">
            <v>4.8747733000000001E-2</v>
          </cell>
          <cell r="M982">
            <v>1.4426574000000001</v>
          </cell>
          <cell r="N982">
            <v>1.3167496999999999</v>
          </cell>
          <cell r="O982">
            <v>736.66666666666595</v>
          </cell>
        </row>
        <row r="983">
          <cell r="B983" t="str">
            <v>California Culinary Academy</v>
          </cell>
          <cell r="C983" t="str">
            <v>San Francisco</v>
          </cell>
          <cell r="D983" t="str">
            <v>CA</v>
          </cell>
          <cell r="E983">
            <v>66000</v>
          </cell>
          <cell r="F983">
            <v>27900</v>
          </cell>
          <cell r="G983">
            <v>12.081306</v>
          </cell>
          <cell r="H983">
            <v>2.0360260000000001</v>
          </cell>
          <cell r="I983">
            <v>13.457558000000001</v>
          </cell>
          <cell r="J983">
            <v>0</v>
          </cell>
          <cell r="K983">
            <v>1.6258488</v>
          </cell>
          <cell r="L983">
            <v>0</v>
          </cell>
          <cell r="M983">
            <v>2.9895165000000001</v>
          </cell>
          <cell r="N983">
            <v>3.635097</v>
          </cell>
          <cell r="O983">
            <v>154</v>
          </cell>
        </row>
        <row r="984">
          <cell r="B984" t="str">
            <v>Rockhurst University</v>
          </cell>
          <cell r="C984" t="str">
            <v>Kansas City</v>
          </cell>
          <cell r="D984" t="str">
            <v>MO</v>
          </cell>
          <cell r="E984">
            <v>107300</v>
          </cell>
          <cell r="F984">
            <v>48400</v>
          </cell>
          <cell r="G984">
            <v>4.2440600000000002</v>
          </cell>
          <cell r="H984">
            <v>2.2915880999999998</v>
          </cell>
          <cell r="I984">
            <v>38.294907000000002</v>
          </cell>
          <cell r="J984">
            <v>0.10810612999999999</v>
          </cell>
          <cell r="K984">
            <v>1.6252587999999999</v>
          </cell>
          <cell r="L984">
            <v>4.5880890000000001E-3</v>
          </cell>
          <cell r="M984">
            <v>-0.43781059999999999</v>
          </cell>
          <cell r="N984">
            <v>-5.8487815999999997</v>
          </cell>
          <cell r="O984">
            <v>250</v>
          </cell>
        </row>
        <row r="985">
          <cell r="B985" t="str">
            <v>University Of Michigan - Flint</v>
          </cell>
          <cell r="C985" t="str">
            <v>Detroit</v>
          </cell>
          <cell r="D985" t="str">
            <v>MI</v>
          </cell>
          <cell r="E985">
            <v>94500</v>
          </cell>
          <cell r="F985">
            <v>38700</v>
          </cell>
          <cell r="G985">
            <v>6.2428751</v>
          </cell>
          <cell r="H985">
            <v>0.97015446000000005</v>
          </cell>
          <cell r="I985">
            <v>26.016012</v>
          </cell>
          <cell r="J985">
            <v>0.93022137999999999</v>
          </cell>
          <cell r="K985">
            <v>1.6241471000000001</v>
          </cell>
          <cell r="L985">
            <v>5.8072555999999997E-2</v>
          </cell>
          <cell r="M985">
            <v>5.6892505</v>
          </cell>
          <cell r="N985">
            <v>10.244706000000001</v>
          </cell>
          <cell r="O985">
            <v>567.33333333333303</v>
          </cell>
        </row>
        <row r="986">
          <cell r="B986" t="str">
            <v>Southeastern University</v>
          </cell>
          <cell r="C986" t="str">
            <v>Lakeland</v>
          </cell>
          <cell r="D986" t="str">
            <v>FL</v>
          </cell>
          <cell r="E986">
            <v>67000</v>
          </cell>
          <cell r="F986">
            <v>33400</v>
          </cell>
          <cell r="G986">
            <v>11.530239999999999</v>
          </cell>
          <cell r="H986">
            <v>0.48097587000000003</v>
          </cell>
          <cell r="I986">
            <v>14.077631</v>
          </cell>
          <cell r="J986">
            <v>0</v>
          </cell>
          <cell r="K986">
            <v>1.6231846000000001</v>
          </cell>
          <cell r="L986">
            <v>0</v>
          </cell>
          <cell r="M986">
            <v>-4.6964091999999997</v>
          </cell>
          <cell r="N986">
            <v>-11.586</v>
          </cell>
          <cell r="O986">
            <v>288.33333333333297</v>
          </cell>
        </row>
        <row r="987">
          <cell r="B987" t="str">
            <v>Lincoln University of Jefferson City, MO</v>
          </cell>
          <cell r="C987" t="str">
            <v>Columbia</v>
          </cell>
          <cell r="D987" t="str">
            <v>MO</v>
          </cell>
          <cell r="E987">
            <v>57000</v>
          </cell>
          <cell r="F987">
            <v>31300</v>
          </cell>
          <cell r="G987">
            <v>16.793673999999999</v>
          </cell>
          <cell r="H987">
            <v>0.15193256999999999</v>
          </cell>
          <cell r="I987">
            <v>9.6651764</v>
          </cell>
          <cell r="J987">
            <v>0</v>
          </cell>
          <cell r="K987">
            <v>1.6231382000000001</v>
          </cell>
          <cell r="L987">
            <v>0</v>
          </cell>
          <cell r="M987">
            <v>4.3473940000000004</v>
          </cell>
          <cell r="N987">
            <v>7.8576274000000002</v>
          </cell>
          <cell r="O987">
            <v>529</v>
          </cell>
        </row>
        <row r="988">
          <cell r="B988" t="str">
            <v>Burlington County College - Pemberton Campus</v>
          </cell>
          <cell r="C988" t="str">
            <v>Philadelphia</v>
          </cell>
          <cell r="D988" t="str">
            <v>NJ</v>
          </cell>
          <cell r="E988">
            <v>83200</v>
          </cell>
          <cell r="F988">
            <v>33500</v>
          </cell>
          <cell r="G988">
            <v>7.8882174000000003</v>
          </cell>
          <cell r="H988">
            <v>0.51057118000000001</v>
          </cell>
          <cell r="I988">
            <v>20.560368</v>
          </cell>
          <cell r="J988">
            <v>3.9608490000000003E-2</v>
          </cell>
          <cell r="K988">
            <v>1.6218463999999999</v>
          </cell>
          <cell r="L988">
            <v>3.1244035000000002E-3</v>
          </cell>
          <cell r="M988">
            <v>-0.44136303999999998</v>
          </cell>
          <cell r="N988">
            <v>-2.961103</v>
          </cell>
          <cell r="O988">
            <v>1291.8333333333301</v>
          </cell>
        </row>
        <row r="989">
          <cell r="B989" t="str">
            <v>Missouri State University - West Plains</v>
          </cell>
          <cell r="C989" t="str">
            <v>West Plains</v>
          </cell>
          <cell r="D989" t="str">
            <v>MO</v>
          </cell>
          <cell r="E989">
            <v>43100</v>
          </cell>
          <cell r="F989">
            <v>28200</v>
          </cell>
          <cell r="G989">
            <v>26.741658999999999</v>
          </cell>
          <cell r="H989">
            <v>6.4489311999999993E-2</v>
          </cell>
          <cell r="I989">
            <v>6.0640682999999997</v>
          </cell>
          <cell r="J989">
            <v>2.2197169999999999E-2</v>
          </cell>
          <cell r="K989">
            <v>1.6216325</v>
          </cell>
          <cell r="L989">
            <v>5.9358915000000002E-3</v>
          </cell>
          <cell r="M989">
            <v>-3.1362624000000001</v>
          </cell>
          <cell r="N989">
            <v>-7.9989686000000004</v>
          </cell>
          <cell r="O989">
            <v>228.5</v>
          </cell>
        </row>
        <row r="990">
          <cell r="B990" t="str">
            <v>Klamath Community College</v>
          </cell>
          <cell r="C990" t="str">
            <v>Klamath Falls</v>
          </cell>
          <cell r="D990" t="str">
            <v>OR</v>
          </cell>
          <cell r="E990">
            <v>53600</v>
          </cell>
          <cell r="F990">
            <v>18200</v>
          </cell>
          <cell r="G990">
            <v>27.762053999999999</v>
          </cell>
          <cell r="H990">
            <v>0.12853978999999999</v>
          </cell>
          <cell r="I990">
            <v>5.8359288999999999</v>
          </cell>
          <cell r="J990">
            <v>2.3133976000000001E-2</v>
          </cell>
          <cell r="K990">
            <v>1.6201738000000001</v>
          </cell>
          <cell r="L990">
            <v>6.4224675E-3</v>
          </cell>
          <cell r="M990">
            <v>-2.4978693000000001</v>
          </cell>
          <cell r="N990">
            <v>1.0092738000000001</v>
          </cell>
          <cell r="O990">
            <v>128</v>
          </cell>
        </row>
        <row r="991">
          <cell r="B991" t="str">
            <v>Pennsylvania College Of Technology</v>
          </cell>
          <cell r="C991" t="str">
            <v>Williamsport</v>
          </cell>
          <cell r="D991" t="str">
            <v>PA</v>
          </cell>
          <cell r="E991">
            <v>73400</v>
          </cell>
          <cell r="F991">
            <v>40800</v>
          </cell>
          <cell r="G991">
            <v>8.4000359000000007</v>
          </cell>
          <cell r="H991">
            <v>0.39549261000000002</v>
          </cell>
          <cell r="I991">
            <v>19.285920999999998</v>
          </cell>
          <cell r="J991">
            <v>0</v>
          </cell>
          <cell r="K991">
            <v>1.6200242</v>
          </cell>
          <cell r="L991">
            <v>0</v>
          </cell>
          <cell r="M991">
            <v>-1.2482047000000001</v>
          </cell>
          <cell r="N991">
            <v>-2.0697892000000002</v>
          </cell>
          <cell r="O991">
            <v>1394.3333333333301</v>
          </cell>
        </row>
        <row r="992">
          <cell r="B992" t="str">
            <v>University Of Alabama</v>
          </cell>
          <cell r="C992" t="str">
            <v>Tuscaloosa</v>
          </cell>
          <cell r="D992" t="str">
            <v>AL</v>
          </cell>
          <cell r="E992">
            <v>106100</v>
          </cell>
          <cell r="F992">
            <v>44300</v>
          </cell>
          <cell r="G992">
            <v>6.4959635999999996</v>
          </cell>
          <cell r="H992">
            <v>3.2817471</v>
          </cell>
          <cell r="I992">
            <v>24.877769000000001</v>
          </cell>
          <cell r="J992">
            <v>0.88727902999999997</v>
          </cell>
          <cell r="K992">
            <v>1.6160508</v>
          </cell>
          <cell r="L992">
            <v>5.7637326000000003E-2</v>
          </cell>
          <cell r="M992">
            <v>-2.9580340000000001</v>
          </cell>
          <cell r="N992">
            <v>-5.8846774000000002</v>
          </cell>
          <cell r="O992">
            <v>2843.6666666666601</v>
          </cell>
        </row>
        <row r="993">
          <cell r="B993" t="str">
            <v>Mohawk Valley Community College - SUNY Office Of Community Colleg</v>
          </cell>
          <cell r="C993" t="str">
            <v>Syracuse</v>
          </cell>
          <cell r="D993" t="str">
            <v>NY</v>
          </cell>
          <cell r="E993">
            <v>58300</v>
          </cell>
          <cell r="F993">
            <v>28700</v>
          </cell>
          <cell r="G993">
            <v>16.150478</v>
          </cell>
          <cell r="H993">
            <v>0.21733873000000001</v>
          </cell>
          <cell r="I993">
            <v>10.005264</v>
          </cell>
          <cell r="J993">
            <v>0</v>
          </cell>
          <cell r="K993">
            <v>1.6158979</v>
          </cell>
          <cell r="L993">
            <v>0</v>
          </cell>
          <cell r="M993">
            <v>3.1405262999999999</v>
          </cell>
          <cell r="N993">
            <v>5.4567617999999998</v>
          </cell>
          <cell r="O993">
            <v>1117</v>
          </cell>
        </row>
        <row r="994">
          <cell r="B994" t="str">
            <v>University Of South Dakota, South Dakota State Universities And South Dakota School Of Mines And Technology</v>
          </cell>
          <cell r="C994" t="str">
            <v>Brookings</v>
          </cell>
          <cell r="D994" t="str">
            <v>SD</v>
          </cell>
          <cell r="E994">
            <v>71600</v>
          </cell>
          <cell r="F994">
            <v>39600</v>
          </cell>
          <cell r="G994">
            <v>7.4326753999999999</v>
          </cell>
          <cell r="H994">
            <v>0.39132312000000002</v>
          </cell>
          <cell r="I994">
            <v>21.739958000000001</v>
          </cell>
          <cell r="J994">
            <v>1.2468216000000001</v>
          </cell>
          <cell r="K994">
            <v>1.6158604999999999</v>
          </cell>
          <cell r="L994">
            <v>9.2672205999999993E-2</v>
          </cell>
          <cell r="M994">
            <v>-2.5835903</v>
          </cell>
          <cell r="N994">
            <v>-9.6207408999999995</v>
          </cell>
          <cell r="O994">
            <v>4322</v>
          </cell>
        </row>
        <row r="995">
          <cell r="B995" t="str">
            <v>Big Bend Community College</v>
          </cell>
          <cell r="C995" t="str">
            <v>Moses Lake</v>
          </cell>
          <cell r="D995" t="str">
            <v>WA</v>
          </cell>
          <cell r="E995">
            <v>64400</v>
          </cell>
          <cell r="F995">
            <v>31700</v>
          </cell>
          <cell r="G995">
            <v>13.131535</v>
          </cell>
          <cell r="H995">
            <v>0.19413743999999999</v>
          </cell>
          <cell r="I995">
            <v>12.303696</v>
          </cell>
          <cell r="J995">
            <v>0</v>
          </cell>
          <cell r="K995">
            <v>1.6156641</v>
          </cell>
          <cell r="L995">
            <v>0</v>
          </cell>
          <cell r="M995">
            <v>5.9618354</v>
          </cell>
          <cell r="N995">
            <v>8.0239601</v>
          </cell>
          <cell r="O995">
            <v>359</v>
          </cell>
        </row>
        <row r="996">
          <cell r="B996" t="str">
            <v>William Penn University</v>
          </cell>
          <cell r="C996" t="str">
            <v>Ottumwa</v>
          </cell>
          <cell r="D996" t="str">
            <v>IA</v>
          </cell>
          <cell r="E996">
            <v>64400</v>
          </cell>
          <cell r="F996">
            <v>38300</v>
          </cell>
          <cell r="G996">
            <v>9.7167206000000004</v>
          </cell>
          <cell r="H996">
            <v>0.43535470999999998</v>
          </cell>
          <cell r="I996">
            <v>16.609698999999999</v>
          </cell>
          <cell r="J996">
            <v>1.7428673E-3</v>
          </cell>
          <cell r="K996">
            <v>1.6139178999999999</v>
          </cell>
          <cell r="L996">
            <v>1.6934953E-4</v>
          </cell>
          <cell r="M996">
            <v>9.1586017999999996</v>
          </cell>
          <cell r="N996">
            <v>5.3101006000000002</v>
          </cell>
          <cell r="O996">
            <v>143.166666666666</v>
          </cell>
        </row>
        <row r="997">
          <cell r="B997" t="str">
            <v>Mt. San Jacinto College</v>
          </cell>
          <cell r="C997" t="str">
            <v>Los Angeles</v>
          </cell>
          <cell r="D997" t="str">
            <v>CA</v>
          </cell>
          <cell r="E997">
            <v>71000</v>
          </cell>
          <cell r="F997">
            <v>25100</v>
          </cell>
          <cell r="G997">
            <v>12.712028</v>
          </cell>
          <cell r="H997">
            <v>0.29425389000000002</v>
          </cell>
          <cell r="I997">
            <v>12.694518</v>
          </cell>
          <cell r="J997">
            <v>0.15693272999999999</v>
          </cell>
          <cell r="K997">
            <v>1.6137305</v>
          </cell>
          <cell r="L997">
            <v>1.9949330000000001E-2</v>
          </cell>
          <cell r="M997">
            <v>-0.28821939000000002</v>
          </cell>
          <cell r="N997">
            <v>0.31823209000000002</v>
          </cell>
          <cell r="O997">
            <v>1448</v>
          </cell>
        </row>
        <row r="998">
          <cell r="B998" t="str">
            <v>Waldorf College</v>
          </cell>
          <cell r="C998" t="str">
            <v>Mason City</v>
          </cell>
          <cell r="D998" t="str">
            <v>IA</v>
          </cell>
          <cell r="E998">
            <v>70300</v>
          </cell>
          <cell r="F998">
            <v>39300</v>
          </cell>
          <cell r="G998">
            <v>10.320207999999999</v>
          </cell>
          <cell r="H998">
            <v>0.68459046000000001</v>
          </cell>
          <cell r="I998">
            <v>15.623480000000001</v>
          </cell>
          <cell r="J998">
            <v>3.9184472999999997E-2</v>
          </cell>
          <cell r="K998">
            <v>1.6123755</v>
          </cell>
          <cell r="L998">
            <v>4.043919E-3</v>
          </cell>
          <cell r="M998">
            <v>3.3334486000000001</v>
          </cell>
          <cell r="N998">
            <v>3.4816164999999999</v>
          </cell>
          <cell r="O998">
            <v>117</v>
          </cell>
        </row>
        <row r="999">
          <cell r="B999" t="str">
            <v>Southern Oregon University</v>
          </cell>
          <cell r="C999" t="str">
            <v>Medford</v>
          </cell>
          <cell r="D999" t="str">
            <v>OR</v>
          </cell>
          <cell r="E999">
            <v>84400</v>
          </cell>
          <cell r="F999">
            <v>34400</v>
          </cell>
          <cell r="G999">
            <v>7.7891054000000004</v>
          </cell>
          <cell r="H999">
            <v>1.1387997999999999</v>
          </cell>
          <cell r="I999">
            <v>20.681213</v>
          </cell>
          <cell r="J999">
            <v>0.60162174999999996</v>
          </cell>
          <cell r="K999">
            <v>1.6108814</v>
          </cell>
          <cell r="L999">
            <v>4.6860951999999997E-2</v>
          </cell>
          <cell r="M999">
            <v>1.1509172999999999</v>
          </cell>
          <cell r="N999">
            <v>1.6691072</v>
          </cell>
          <cell r="O999">
            <v>676</v>
          </cell>
        </row>
        <row r="1000">
          <cell r="B1000" t="str">
            <v>Bay State College</v>
          </cell>
          <cell r="C1000" t="str">
            <v>Boston</v>
          </cell>
          <cell r="D1000" t="str">
            <v>MA</v>
          </cell>
          <cell r="E1000">
            <v>55000</v>
          </cell>
          <cell r="F1000">
            <v>25300</v>
          </cell>
          <cell r="G1000">
            <v>20.492889000000002</v>
          </cell>
          <cell r="H1000">
            <v>0.19497112999999999</v>
          </cell>
          <cell r="I1000">
            <v>7.8499850999999996</v>
          </cell>
          <cell r="J1000">
            <v>2.0191978999999999E-2</v>
          </cell>
          <cell r="K1000">
            <v>1.6086887000000001</v>
          </cell>
          <cell r="L1000">
            <v>4.1379197999999997E-3</v>
          </cell>
          <cell r="M1000">
            <v>-3.9849299999999999</v>
          </cell>
          <cell r="N1000">
            <v>-4.0687484999999999</v>
          </cell>
          <cell r="O1000">
            <v>150</v>
          </cell>
        </row>
        <row r="1001">
          <cell r="B1001" t="str">
            <v>Northwest Iowa Community College</v>
          </cell>
          <cell r="C1001" t="str">
            <v>Sioux Center</v>
          </cell>
          <cell r="D1001" t="str">
            <v>IA</v>
          </cell>
          <cell r="E1001">
            <v>62900</v>
          </cell>
          <cell r="F1001">
            <v>38900</v>
          </cell>
          <cell r="G1001">
            <v>7.1676425999999998</v>
          </cell>
          <cell r="H1001">
            <v>0.11774506</v>
          </cell>
          <cell r="I1001">
            <v>22.442807999999999</v>
          </cell>
          <cell r="J1001">
            <v>1.0638526000000001E-2</v>
          </cell>
          <cell r="K1001">
            <v>1.6086202000000001</v>
          </cell>
          <cell r="L1001">
            <v>7.6253153000000005E-4</v>
          </cell>
          <cell r="M1001">
            <v>-3.1545326999999999</v>
          </cell>
          <cell r="N1001">
            <v>-7.8490510000000002</v>
          </cell>
          <cell r="O1001">
            <v>244.333333333333</v>
          </cell>
        </row>
        <row r="1002">
          <cell r="B1002" t="str">
            <v>Cleveland State University</v>
          </cell>
          <cell r="C1002" t="str">
            <v>Cleveland</v>
          </cell>
          <cell r="D1002" t="str">
            <v>OH</v>
          </cell>
          <cell r="E1002">
            <v>72700</v>
          </cell>
          <cell r="F1002">
            <v>37000</v>
          </cell>
          <cell r="G1002">
            <v>10.86647</v>
          </cell>
          <cell r="H1002">
            <v>0.60716276999999996</v>
          </cell>
          <cell r="I1002">
            <v>14.791093999999999</v>
          </cell>
          <cell r="J1002">
            <v>0.55766868999999997</v>
          </cell>
          <cell r="K1002">
            <v>1.6072698000000001</v>
          </cell>
          <cell r="L1002">
            <v>6.0598902000000003E-2</v>
          </cell>
          <cell r="M1002">
            <v>2.9146947999999999</v>
          </cell>
          <cell r="N1002">
            <v>1.9274194</v>
          </cell>
          <cell r="O1002">
            <v>1124.6666666666599</v>
          </cell>
        </row>
        <row r="1003">
          <cell r="B1003" t="str">
            <v>Ferrum College</v>
          </cell>
          <cell r="C1003" t="str">
            <v>Roanoke</v>
          </cell>
          <cell r="D1003" t="str">
            <v>VA</v>
          </cell>
          <cell r="E1003">
            <v>71100</v>
          </cell>
          <cell r="F1003">
            <v>37000</v>
          </cell>
          <cell r="G1003">
            <v>11.282829</v>
          </cell>
          <cell r="H1003">
            <v>1.1261962999999999</v>
          </cell>
          <cell r="I1003">
            <v>14.24159</v>
          </cell>
          <cell r="J1003">
            <v>1.5151006999999999E-2</v>
          </cell>
          <cell r="K1003">
            <v>1.6068541999999999</v>
          </cell>
          <cell r="L1003">
            <v>1.7094623E-3</v>
          </cell>
          <cell r="M1003">
            <v>1.754416</v>
          </cell>
          <cell r="N1003">
            <v>6.7922615999999998</v>
          </cell>
          <cell r="O1003">
            <v>213.666666666666</v>
          </cell>
        </row>
        <row r="1004">
          <cell r="B1004" t="str">
            <v>Orange County Community College</v>
          </cell>
          <cell r="C1004" t="str">
            <v>Poughkeepsie</v>
          </cell>
          <cell r="D1004" t="str">
            <v>NY</v>
          </cell>
          <cell r="E1004">
            <v>80200</v>
          </cell>
          <cell r="F1004">
            <v>33700</v>
          </cell>
          <cell r="G1004">
            <v>9.4203338999999993</v>
          </cell>
          <cell r="H1004">
            <v>0.14541766</v>
          </cell>
          <cell r="I1004">
            <v>17.051228999999999</v>
          </cell>
          <cell r="J1004">
            <v>8.6118439000000008E-3</v>
          </cell>
          <cell r="K1004">
            <v>1.6062828</v>
          </cell>
          <cell r="L1004">
            <v>8.1126443999999999E-4</v>
          </cell>
          <cell r="M1004">
            <v>1.2610459000000001</v>
          </cell>
          <cell r="N1004">
            <v>1.1524025</v>
          </cell>
          <cell r="O1004">
            <v>1110</v>
          </cell>
        </row>
        <row r="1005">
          <cell r="B1005" t="str">
            <v>Orleans Technical Institute</v>
          </cell>
          <cell r="C1005" t="str">
            <v>Philadelphia</v>
          </cell>
          <cell r="D1005" t="str">
            <v>PA</v>
          </cell>
          <cell r="E1005">
            <v>41000</v>
          </cell>
          <cell r="F1005">
            <v>18100</v>
          </cell>
          <cell r="G1005">
            <v>25.281815999999999</v>
          </cell>
          <cell r="H1005">
            <v>0.85425388999999996</v>
          </cell>
          <cell r="I1005">
            <v>6.3501148000000001</v>
          </cell>
          <cell r="J1005">
            <v>5.3967266999999999E-2</v>
          </cell>
          <cell r="K1005">
            <v>1.6054245</v>
          </cell>
          <cell r="L1005">
            <v>1.3643906000000001E-2</v>
          </cell>
          <cell r="M1005">
            <v>-5.3940272</v>
          </cell>
          <cell r="N1005">
            <v>-4.2620354000000003</v>
          </cell>
          <cell r="O1005">
            <v>78.5</v>
          </cell>
        </row>
        <row r="1006">
          <cell r="B1006" t="str">
            <v>Cleveland State Community College</v>
          </cell>
          <cell r="C1006" t="str">
            <v>Cleveland</v>
          </cell>
          <cell r="D1006" t="str">
            <v>TN</v>
          </cell>
          <cell r="E1006">
            <v>64700</v>
          </cell>
          <cell r="F1006">
            <v>27000</v>
          </cell>
          <cell r="G1006">
            <v>13.267526</v>
          </cell>
          <cell r="H1006">
            <v>4.2375453E-2</v>
          </cell>
          <cell r="I1006">
            <v>12.08764</v>
          </cell>
          <cell r="J1006">
            <v>6.0132670999999999E-2</v>
          </cell>
          <cell r="K1006">
            <v>1.6037307999999999</v>
          </cell>
          <cell r="L1006">
            <v>7.9781170999999994E-3</v>
          </cell>
          <cell r="M1006">
            <v>6.2682152000000002</v>
          </cell>
          <cell r="N1006">
            <v>4.8178204999999998</v>
          </cell>
          <cell r="O1006">
            <v>445.666666666666</v>
          </cell>
        </row>
        <row r="1007">
          <cell r="B1007" t="str">
            <v>Rice University</v>
          </cell>
          <cell r="C1007" t="str">
            <v>Houston</v>
          </cell>
          <cell r="D1007" t="str">
            <v>TX</v>
          </cell>
          <cell r="E1007">
            <v>149200</v>
          </cell>
          <cell r="F1007">
            <v>76700</v>
          </cell>
          <cell r="G1007">
            <v>3.2903128000000001</v>
          </cell>
          <cell r="H1007">
            <v>7.1944341999999999</v>
          </cell>
          <cell r="I1007">
            <v>48.731720000000003</v>
          </cell>
          <cell r="J1007">
            <v>8.0114975000000008</v>
          </cell>
          <cell r="K1007">
            <v>1.603426</v>
          </cell>
          <cell r="L1007">
            <v>0.26360333000000002</v>
          </cell>
          <cell r="M1007">
            <v>1.5394958000000001</v>
          </cell>
          <cell r="N1007">
            <v>1.7744086999999999</v>
          </cell>
          <cell r="O1007">
            <v>632</v>
          </cell>
        </row>
        <row r="1008">
          <cell r="B1008" t="str">
            <v>Bryant University</v>
          </cell>
          <cell r="C1008" t="str">
            <v>Providence</v>
          </cell>
          <cell r="D1008" t="str">
            <v>RI</v>
          </cell>
          <cell r="E1008">
            <v>116900</v>
          </cell>
          <cell r="F1008">
            <v>73300</v>
          </cell>
          <cell r="G1008">
            <v>2.9851424999999998</v>
          </cell>
          <cell r="H1008">
            <v>3.1231222000000001</v>
          </cell>
          <cell r="I1008">
            <v>53.712643</v>
          </cell>
          <cell r="J1008">
            <v>6.5479649999999996</v>
          </cell>
          <cell r="K1008">
            <v>1.6033987999999999</v>
          </cell>
          <cell r="L1008">
            <v>0.19546606999999999</v>
          </cell>
          <cell r="M1008">
            <v>0.56835740999999995</v>
          </cell>
          <cell r="N1008">
            <v>0.14046006</v>
          </cell>
          <cell r="O1008">
            <v>619.5</v>
          </cell>
        </row>
        <row r="1009">
          <cell r="B1009" t="str">
            <v>Bainbridge State College</v>
          </cell>
          <cell r="C1009" t="str">
            <v>Bainbridge</v>
          </cell>
          <cell r="D1009" t="str">
            <v>GA</v>
          </cell>
          <cell r="E1009">
            <v>35300</v>
          </cell>
          <cell r="F1009">
            <v>21900</v>
          </cell>
          <cell r="G1009">
            <v>32.756332</v>
          </cell>
          <cell r="H1009">
            <v>0</v>
          </cell>
          <cell r="I1009">
            <v>4.8934993999999996</v>
          </cell>
          <cell r="J1009">
            <v>4.2495256999999998E-4</v>
          </cell>
          <cell r="K1009">
            <v>1.6029309</v>
          </cell>
          <cell r="L1009">
            <v>1.3919888E-4</v>
          </cell>
          <cell r="M1009">
            <v>4.2816443</v>
          </cell>
          <cell r="N1009">
            <v>8.6581630999999994</v>
          </cell>
          <cell r="O1009">
            <v>277.666666666666</v>
          </cell>
        </row>
        <row r="1010">
          <cell r="B1010" t="str">
            <v>Boston College</v>
          </cell>
          <cell r="C1010" t="str">
            <v>Boston</v>
          </cell>
          <cell r="D1010" t="str">
            <v>MA</v>
          </cell>
          <cell r="E1010">
            <v>168400</v>
          </cell>
          <cell r="F1010">
            <v>71800</v>
          </cell>
          <cell r="G1010">
            <v>2.8515625</v>
          </cell>
          <cell r="H1010">
            <v>13.808218999999999</v>
          </cell>
          <cell r="I1010">
            <v>56.210754000000001</v>
          </cell>
          <cell r="J1010">
            <v>7.0597281000000001</v>
          </cell>
          <cell r="K1010">
            <v>1.6028848</v>
          </cell>
          <cell r="L1010">
            <v>0.20131257</v>
          </cell>
          <cell r="M1010">
            <v>0.18973735999999999</v>
          </cell>
          <cell r="N1010">
            <v>-1.2555894000000001</v>
          </cell>
          <cell r="O1010">
            <v>2147.3333333333298</v>
          </cell>
        </row>
        <row r="1011">
          <cell r="B1011" t="str">
            <v>Duke University</v>
          </cell>
          <cell r="C1011" t="str">
            <v>Raleigh</v>
          </cell>
          <cell r="D1011" t="str">
            <v>NC</v>
          </cell>
          <cell r="E1011">
            <v>196000</v>
          </cell>
          <cell r="F1011">
            <v>87500</v>
          </cell>
          <cell r="G1011">
            <v>3.1803748999999999</v>
          </cell>
          <cell r="H1011">
            <v>19.215613999999999</v>
          </cell>
          <cell r="I1011">
            <v>50.391167000000003</v>
          </cell>
          <cell r="J1011">
            <v>13.370839999999999</v>
          </cell>
          <cell r="K1011">
            <v>1.6026281</v>
          </cell>
          <cell r="L1011">
            <v>0.42524287</v>
          </cell>
          <cell r="M1011">
            <v>0.42037848</v>
          </cell>
          <cell r="N1011">
            <v>-0.54027157999999997</v>
          </cell>
          <cell r="O1011">
            <v>1500</v>
          </cell>
        </row>
        <row r="1012">
          <cell r="B1012" t="str">
            <v>Creighton University</v>
          </cell>
          <cell r="C1012" t="str">
            <v>Omaha</v>
          </cell>
          <cell r="D1012" t="str">
            <v>NE</v>
          </cell>
          <cell r="E1012">
            <v>119200</v>
          </cell>
          <cell r="F1012">
            <v>57200</v>
          </cell>
          <cell r="G1012">
            <v>2.9984152000000002</v>
          </cell>
          <cell r="H1012">
            <v>5.4313846000000003</v>
          </cell>
          <cell r="I1012">
            <v>53.443874000000001</v>
          </cell>
          <cell r="J1012">
            <v>3.2681817999999998</v>
          </cell>
          <cell r="K1012">
            <v>1.6024692</v>
          </cell>
          <cell r="L1012">
            <v>9.7993672000000004E-2</v>
          </cell>
          <cell r="M1012">
            <v>-0.79990828000000003</v>
          </cell>
          <cell r="N1012">
            <v>-4.0969381</v>
          </cell>
          <cell r="O1012">
            <v>728</v>
          </cell>
        </row>
        <row r="1013">
          <cell r="B1013" t="str">
            <v>Moody Bible Institute</v>
          </cell>
          <cell r="C1013" t="str">
            <v>Chicago</v>
          </cell>
          <cell r="D1013" t="str">
            <v>IL</v>
          </cell>
          <cell r="E1013">
            <v>78900</v>
          </cell>
          <cell r="F1013">
            <v>27400</v>
          </cell>
          <cell r="G1013">
            <v>7.7346453999999998</v>
          </cell>
          <cell r="H1013">
            <v>0.30353956999999998</v>
          </cell>
          <cell r="I1013">
            <v>20.708138999999999</v>
          </cell>
          <cell r="J1013">
            <v>1.6288575E-2</v>
          </cell>
          <cell r="K1013">
            <v>1.601701</v>
          </cell>
          <cell r="L1013">
            <v>1.2598634999999999E-3</v>
          </cell>
          <cell r="M1013">
            <v>-3.8816497000000001</v>
          </cell>
          <cell r="N1013">
            <v>-7.2728752999999999</v>
          </cell>
          <cell r="O1013">
            <v>355.666666666666</v>
          </cell>
        </row>
        <row r="1014">
          <cell r="B1014" t="str">
            <v>Daytona State College</v>
          </cell>
          <cell r="C1014" t="str">
            <v>Deltona</v>
          </cell>
          <cell r="D1014" t="str">
            <v>FL</v>
          </cell>
          <cell r="E1014">
            <v>52400</v>
          </cell>
          <cell r="F1014">
            <v>24400</v>
          </cell>
          <cell r="G1014">
            <v>20.341426999999999</v>
          </cell>
          <cell r="H1014">
            <v>0.45290061999999998</v>
          </cell>
          <cell r="I1014">
            <v>7.8678384000000001</v>
          </cell>
          <cell r="J1014">
            <v>8.0041446000000002E-2</v>
          </cell>
          <cell r="K1014">
            <v>1.6004307</v>
          </cell>
          <cell r="L1014">
            <v>1.6281573000000001E-2</v>
          </cell>
          <cell r="M1014">
            <v>-2.7092507000000001</v>
          </cell>
          <cell r="N1014">
            <v>-2.7314018999999998</v>
          </cell>
          <cell r="O1014">
            <v>1856.3333333333301</v>
          </cell>
        </row>
        <row r="1015">
          <cell r="B1015" t="str">
            <v>West Virginia Community And Technical College System</v>
          </cell>
          <cell r="C1015" t="str">
            <v>Morgantown</v>
          </cell>
          <cell r="D1015" t="str">
            <v>WV</v>
          </cell>
          <cell r="E1015">
            <v>64200</v>
          </cell>
          <cell r="F1015">
            <v>33900</v>
          </cell>
          <cell r="G1015">
            <v>13.474824</v>
          </cell>
          <cell r="H1015">
            <v>0.24485372</v>
          </cell>
          <cell r="I1015">
            <v>11.871827</v>
          </cell>
          <cell r="J1015">
            <v>0</v>
          </cell>
          <cell r="K1015">
            <v>1.5997078</v>
          </cell>
          <cell r="L1015">
            <v>0</v>
          </cell>
          <cell r="M1015">
            <v>-0.15931363000000001</v>
          </cell>
          <cell r="N1015">
            <v>-0.89574229999999999</v>
          </cell>
          <cell r="O1015">
            <v>1071</v>
          </cell>
        </row>
        <row r="1016">
          <cell r="B1016" t="str">
            <v>California State University Channel Islands</v>
          </cell>
          <cell r="C1016" t="str">
            <v>Los Angeles</v>
          </cell>
          <cell r="D1016" t="str">
            <v>CA</v>
          </cell>
          <cell r="E1016">
            <v>96300</v>
          </cell>
          <cell r="F1016">
            <v>47300</v>
          </cell>
          <cell r="G1016">
            <v>5.0687541999999999</v>
          </cell>
          <cell r="H1016">
            <v>2.196739</v>
          </cell>
          <cell r="I1016">
            <v>31.521225000000001</v>
          </cell>
          <cell r="J1016">
            <v>0.10566726</v>
          </cell>
          <cell r="K1016">
            <v>1.5977334000000001</v>
          </cell>
          <cell r="L1016">
            <v>5.3560142000000002E-3</v>
          </cell>
          <cell r="M1016">
            <v>-2.3323505</v>
          </cell>
          <cell r="N1016">
            <v>-2.5877656999999998</v>
          </cell>
          <cell r="O1016">
            <v>50</v>
          </cell>
        </row>
        <row r="1017">
          <cell r="B1017" t="str">
            <v>Columbus College Of Art &amp; Design</v>
          </cell>
          <cell r="C1017" t="str">
            <v>Columbus</v>
          </cell>
          <cell r="D1017" t="str">
            <v>OH</v>
          </cell>
          <cell r="E1017">
            <v>81800</v>
          </cell>
          <cell r="F1017">
            <v>32500</v>
          </cell>
          <cell r="G1017">
            <v>6.2556890999999997</v>
          </cell>
          <cell r="H1017">
            <v>0.68681389000000004</v>
          </cell>
          <cell r="I1017">
            <v>25.537230999999998</v>
          </cell>
          <cell r="J1017">
            <v>3.6257587000000001E-2</v>
          </cell>
          <cell r="K1017">
            <v>1.5975299000000001</v>
          </cell>
          <cell r="L1017">
            <v>2.2681619000000002E-3</v>
          </cell>
          <cell r="M1017">
            <v>4.8077167999999997</v>
          </cell>
          <cell r="N1017">
            <v>2.3907446999999999</v>
          </cell>
          <cell r="O1017">
            <v>245.5</v>
          </cell>
        </row>
        <row r="1018">
          <cell r="B1018" t="str">
            <v>Washington Adventist University</v>
          </cell>
          <cell r="C1018" t="str">
            <v>Washington DC</v>
          </cell>
          <cell r="D1018" t="str">
            <v>MD</v>
          </cell>
          <cell r="E1018">
            <v>74900</v>
          </cell>
          <cell r="F1018">
            <v>36200</v>
          </cell>
          <cell r="G1018">
            <v>8.4367943000000007</v>
          </cell>
          <cell r="H1018">
            <v>7.2472944999999997E-2</v>
          </cell>
          <cell r="I1018">
            <v>18.934176999999998</v>
          </cell>
          <cell r="J1018">
            <v>3.4159918</v>
          </cell>
          <cell r="K1018">
            <v>1.5974375999999999</v>
          </cell>
          <cell r="L1018">
            <v>0.28820023</v>
          </cell>
          <cell r="M1018">
            <v>3.6034793999999999</v>
          </cell>
          <cell r="N1018">
            <v>6.5723009000000001</v>
          </cell>
          <cell r="O1018">
            <v>125.333333333333</v>
          </cell>
        </row>
        <row r="1019">
          <cell r="B1019" t="str">
            <v>Roanoke Chowan Community College</v>
          </cell>
          <cell r="C1019" t="str">
            <v>Roanoke Rapids</v>
          </cell>
          <cell r="D1019" t="str">
            <v>NC</v>
          </cell>
          <cell r="E1019">
            <v>29400</v>
          </cell>
          <cell r="F1019">
            <v>20500</v>
          </cell>
          <cell r="G1019">
            <v>43.463160999999999</v>
          </cell>
          <cell r="H1019">
            <v>1.7934123E-2</v>
          </cell>
          <cell r="I1019">
            <v>3.6753019999999998</v>
          </cell>
          <cell r="J1019">
            <v>0</v>
          </cell>
          <cell r="K1019">
            <v>1.5974025000000001</v>
          </cell>
          <cell r="L1019">
            <v>0</v>
          </cell>
          <cell r="M1019">
            <v>-9.6148881999999993</v>
          </cell>
          <cell r="N1019">
            <v>-4.3746428000000002</v>
          </cell>
          <cell r="O1019">
            <v>151.666666666666</v>
          </cell>
        </row>
        <row r="1020">
          <cell r="B1020" t="str">
            <v>Edmonds Community College</v>
          </cell>
          <cell r="C1020" t="str">
            <v>Seattle</v>
          </cell>
          <cell r="D1020" t="str">
            <v>WA</v>
          </cell>
          <cell r="E1020">
            <v>84300</v>
          </cell>
          <cell r="F1020">
            <v>34400</v>
          </cell>
          <cell r="G1020">
            <v>8.4483298999999992</v>
          </cell>
          <cell r="H1020">
            <v>0.62478339999999999</v>
          </cell>
          <cell r="I1020">
            <v>18.885071</v>
          </cell>
          <cell r="J1020">
            <v>0.33860773</v>
          </cell>
          <cell r="K1020">
            <v>1.5954733000000001</v>
          </cell>
          <cell r="L1020">
            <v>2.8606699999999999E-2</v>
          </cell>
          <cell r="M1020">
            <v>2.0129247000000001</v>
          </cell>
          <cell r="N1020">
            <v>3.0962214000000001</v>
          </cell>
          <cell r="O1020">
            <v>1084</v>
          </cell>
        </row>
        <row r="1021">
          <cell r="B1021" t="str">
            <v>Columbia Gorge Community College</v>
          </cell>
          <cell r="C1021" t="str">
            <v>The Dalles</v>
          </cell>
          <cell r="D1021" t="str">
            <v>OR</v>
          </cell>
          <cell r="E1021">
            <v>59100</v>
          </cell>
          <cell r="F1021">
            <v>33000</v>
          </cell>
          <cell r="G1021">
            <v>14.293604</v>
          </cell>
          <cell r="H1021">
            <v>0.30437729000000002</v>
          </cell>
          <cell r="I1021">
            <v>11.151636</v>
          </cell>
          <cell r="J1021">
            <v>5.5136024999999998E-2</v>
          </cell>
          <cell r="K1021">
            <v>1.5939707000000001</v>
          </cell>
          <cell r="L1021">
            <v>7.8809251999999996E-3</v>
          </cell>
          <cell r="M1021">
            <v>-5.8753723999999998</v>
          </cell>
          <cell r="N1021">
            <v>-12.200507</v>
          </cell>
          <cell r="O1021">
            <v>88</v>
          </cell>
        </row>
        <row r="1022">
          <cell r="B1022" t="str">
            <v>Tulsa Community College</v>
          </cell>
          <cell r="C1022" t="str">
            <v>Tulsa</v>
          </cell>
          <cell r="D1022" t="str">
            <v>OK</v>
          </cell>
          <cell r="E1022">
            <v>69800</v>
          </cell>
          <cell r="F1022">
            <v>30000</v>
          </cell>
          <cell r="G1022">
            <v>12.698648</v>
          </cell>
          <cell r="H1022">
            <v>0.51479065000000002</v>
          </cell>
          <cell r="I1022">
            <v>12.528335999999999</v>
          </cell>
          <cell r="J1022">
            <v>0.25238377000000001</v>
          </cell>
          <cell r="K1022">
            <v>1.5909294</v>
          </cell>
          <cell r="L1022">
            <v>3.2049328000000002E-2</v>
          </cell>
          <cell r="M1022">
            <v>0.57908194999999996</v>
          </cell>
          <cell r="N1022">
            <v>0.79643260999999999</v>
          </cell>
          <cell r="O1022">
            <v>2224.3333333333298</v>
          </cell>
        </row>
        <row r="1023">
          <cell r="B1023" t="str">
            <v>McDaniel College</v>
          </cell>
          <cell r="C1023" t="str">
            <v>Baltimore</v>
          </cell>
          <cell r="D1023" t="str">
            <v>MD</v>
          </cell>
          <cell r="E1023">
            <v>108100</v>
          </cell>
          <cell r="F1023">
            <v>52100</v>
          </cell>
          <cell r="G1023">
            <v>3.8575313000000002</v>
          </cell>
          <cell r="H1023">
            <v>2.1952834000000001</v>
          </cell>
          <cell r="I1023">
            <v>41.236834999999999</v>
          </cell>
          <cell r="J1023">
            <v>4.7196569000000004</v>
          </cell>
          <cell r="K1023">
            <v>1.5907239</v>
          </cell>
          <cell r="L1023">
            <v>0.18206225000000001</v>
          </cell>
          <cell r="M1023">
            <v>0.45476061000000001</v>
          </cell>
          <cell r="N1023">
            <v>-0.23221125000000001</v>
          </cell>
          <cell r="O1023">
            <v>357.666666666666</v>
          </cell>
        </row>
        <row r="1024">
          <cell r="B1024" t="str">
            <v>Belmont College</v>
          </cell>
          <cell r="C1024" t="str">
            <v>Wheeling</v>
          </cell>
          <cell r="D1024" t="str">
            <v>OH</v>
          </cell>
          <cell r="E1024">
            <v>53000</v>
          </cell>
          <cell r="F1024">
            <v>26800</v>
          </cell>
          <cell r="G1024">
            <v>18.119841000000001</v>
          </cell>
          <cell r="H1024">
            <v>5.5610627000000003E-2</v>
          </cell>
          <cell r="I1024">
            <v>8.7699794999999998</v>
          </cell>
          <cell r="J1024">
            <v>1.3853036000000001E-2</v>
          </cell>
          <cell r="K1024">
            <v>1.5891062</v>
          </cell>
          <cell r="L1024">
            <v>2.5101480999999998E-3</v>
          </cell>
          <cell r="M1024">
            <v>0.66108948000000001</v>
          </cell>
          <cell r="N1024">
            <v>-6.9574938</v>
          </cell>
          <cell r="O1024">
            <v>289</v>
          </cell>
        </row>
        <row r="1025">
          <cell r="B1025" t="str">
            <v>Southern Union State Community College</v>
          </cell>
          <cell r="C1025" t="str">
            <v>LaGrange</v>
          </cell>
          <cell r="D1025" t="str">
            <v>AL</v>
          </cell>
          <cell r="E1025">
            <v>66800</v>
          </cell>
          <cell r="F1025">
            <v>29300</v>
          </cell>
          <cell r="G1025">
            <v>16.430081999999999</v>
          </cell>
          <cell r="H1025">
            <v>0.91730040000000002</v>
          </cell>
          <cell r="I1025">
            <v>9.6672934999999995</v>
          </cell>
          <cell r="J1025">
            <v>4.0340237000000001E-2</v>
          </cell>
          <cell r="K1025">
            <v>1.5883442999999999</v>
          </cell>
          <cell r="L1025">
            <v>6.6279345E-3</v>
          </cell>
          <cell r="M1025">
            <v>0.94060438999999996</v>
          </cell>
          <cell r="N1025">
            <v>7.1128311000000002</v>
          </cell>
          <cell r="O1025">
            <v>880</v>
          </cell>
        </row>
        <row r="1026">
          <cell r="B1026" t="str">
            <v>University Of Rhode Island</v>
          </cell>
          <cell r="C1026" t="str">
            <v>Providence</v>
          </cell>
          <cell r="D1026" t="str">
            <v>RI</v>
          </cell>
          <cell r="E1026">
            <v>105900</v>
          </cell>
          <cell r="F1026">
            <v>53400</v>
          </cell>
          <cell r="G1026">
            <v>4.6992501999999998</v>
          </cell>
          <cell r="H1026">
            <v>1.7448971</v>
          </cell>
          <cell r="I1026">
            <v>33.799889</v>
          </cell>
          <cell r="J1026">
            <v>0</v>
          </cell>
          <cell r="K1026">
            <v>1.5883411999999999</v>
          </cell>
          <cell r="L1026">
            <v>0</v>
          </cell>
          <cell r="M1026">
            <v>8.1380813999999996E-2</v>
          </cell>
          <cell r="N1026">
            <v>-1.9083652</v>
          </cell>
          <cell r="O1026">
            <v>1954</v>
          </cell>
        </row>
        <row r="1027">
          <cell r="B1027" t="str">
            <v>Seminole State College</v>
          </cell>
          <cell r="C1027" t="str">
            <v>Oklahoma City</v>
          </cell>
          <cell r="D1027" t="str">
            <v>OK</v>
          </cell>
          <cell r="E1027">
            <v>49600</v>
          </cell>
          <cell r="F1027">
            <v>27400</v>
          </cell>
          <cell r="G1027">
            <v>21.860142</v>
          </cell>
          <cell r="H1027">
            <v>9.5357477999999996E-2</v>
          </cell>
          <cell r="I1027">
            <v>7.2584499999999998</v>
          </cell>
          <cell r="J1027">
            <v>0.72591823</v>
          </cell>
          <cell r="K1027">
            <v>1.5867074999999999</v>
          </cell>
          <cell r="L1027">
            <v>0.15868676000000001</v>
          </cell>
          <cell r="M1027">
            <v>-6.5473923999999997</v>
          </cell>
          <cell r="N1027">
            <v>-4.5664319999999998</v>
          </cell>
          <cell r="O1027">
            <v>282.5</v>
          </cell>
        </row>
        <row r="1028">
          <cell r="B1028" t="str">
            <v>Nashua Community College</v>
          </cell>
          <cell r="C1028" t="str">
            <v>Manchester</v>
          </cell>
          <cell r="D1028" t="str">
            <v>NH</v>
          </cell>
          <cell r="E1028">
            <v>81500</v>
          </cell>
          <cell r="F1028">
            <v>33500</v>
          </cell>
          <cell r="G1028">
            <v>7.7254744000000004</v>
          </cell>
          <cell r="H1028">
            <v>0.55876201000000003</v>
          </cell>
          <cell r="I1028">
            <v>20.493607000000001</v>
          </cell>
          <cell r="J1028">
            <v>0.10301992</v>
          </cell>
          <cell r="K1028">
            <v>1.5832282</v>
          </cell>
          <cell r="L1028">
            <v>7.9587782000000006E-3</v>
          </cell>
          <cell r="M1028">
            <v>0.28972402000000003</v>
          </cell>
          <cell r="N1028">
            <v>-2.1937380000000002</v>
          </cell>
          <cell r="O1028">
            <v>304</v>
          </cell>
        </row>
        <row r="1029">
          <cell r="B1029" t="str">
            <v>University Of Pikeville</v>
          </cell>
          <cell r="C1029" t="str">
            <v>Pikeville</v>
          </cell>
          <cell r="D1029" t="str">
            <v>KY</v>
          </cell>
          <cell r="E1029">
            <v>57400</v>
          </cell>
          <cell r="F1029">
            <v>32000</v>
          </cell>
          <cell r="G1029">
            <v>20.491990999999999</v>
          </cell>
          <cell r="H1029">
            <v>0.55227762000000002</v>
          </cell>
          <cell r="I1029">
            <v>7.7243114000000004</v>
          </cell>
          <cell r="J1029">
            <v>6.3608630999999999E-2</v>
          </cell>
          <cell r="K1029">
            <v>1.5828652000000001</v>
          </cell>
          <cell r="L1029">
            <v>1.3034676E-2</v>
          </cell>
          <cell r="M1029">
            <v>-2.7131824</v>
          </cell>
          <cell r="N1029">
            <v>-7.6499604999999997</v>
          </cell>
          <cell r="O1029">
            <v>173.666666666666</v>
          </cell>
        </row>
        <row r="1030">
          <cell r="B1030" t="str">
            <v>Robeson Community College</v>
          </cell>
          <cell r="C1030" t="str">
            <v>Fayetteville</v>
          </cell>
          <cell r="D1030" t="str">
            <v>NC</v>
          </cell>
          <cell r="E1030">
            <v>32500</v>
          </cell>
          <cell r="F1030">
            <v>18700</v>
          </cell>
          <cell r="G1030">
            <v>34.441161999999998</v>
          </cell>
          <cell r="H1030">
            <v>2.7652545000000001E-2</v>
          </cell>
          <cell r="I1030">
            <v>4.5949273000000002</v>
          </cell>
          <cell r="J1030">
            <v>8.0606835000000005E-3</v>
          </cell>
          <cell r="K1030">
            <v>1.5825464</v>
          </cell>
          <cell r="L1030">
            <v>2.7761930000000002E-3</v>
          </cell>
          <cell r="M1030">
            <v>-0.73482650999999999</v>
          </cell>
          <cell r="N1030">
            <v>2.5273349000000001</v>
          </cell>
          <cell r="O1030">
            <v>254</v>
          </cell>
        </row>
        <row r="1031">
          <cell r="B1031" t="str">
            <v>Connecticut College</v>
          </cell>
          <cell r="C1031" t="str">
            <v>Bridgeport</v>
          </cell>
          <cell r="D1031" t="str">
            <v>CT</v>
          </cell>
          <cell r="E1031">
            <v>170500</v>
          </cell>
          <cell r="F1031">
            <v>55500</v>
          </cell>
          <cell r="G1031">
            <v>3.1054906999999998</v>
          </cell>
          <cell r="H1031">
            <v>13.932349</v>
          </cell>
          <cell r="I1031">
            <v>50.867634000000002</v>
          </cell>
          <cell r="J1031">
            <v>5.1587958</v>
          </cell>
          <cell r="K1031">
            <v>1.5796896</v>
          </cell>
          <cell r="L1031">
            <v>0.16020593</v>
          </cell>
          <cell r="M1031">
            <v>0.34254848999999998</v>
          </cell>
          <cell r="N1031">
            <v>-1.2170730000000001</v>
          </cell>
          <cell r="O1031">
            <v>413.666666666666</v>
          </cell>
        </row>
        <row r="1032">
          <cell r="B1032" t="str">
            <v>College Of The Canyons</v>
          </cell>
          <cell r="C1032" t="str">
            <v>Los Angeles</v>
          </cell>
          <cell r="D1032" t="str">
            <v>CA</v>
          </cell>
          <cell r="E1032">
            <v>88200</v>
          </cell>
          <cell r="F1032">
            <v>32500</v>
          </cell>
          <cell r="G1032">
            <v>9.3080949999999998</v>
          </cell>
          <cell r="H1032">
            <v>0.77206165000000004</v>
          </cell>
          <cell r="I1032">
            <v>16.967331000000001</v>
          </cell>
          <cell r="J1032">
            <v>0.59412050000000005</v>
          </cell>
          <cell r="K1032">
            <v>1.5793353000000001</v>
          </cell>
          <cell r="L1032">
            <v>5.5301305000000002E-2</v>
          </cell>
          <cell r="M1032">
            <v>-0.62946241999999997</v>
          </cell>
          <cell r="N1032">
            <v>0.38640010000000002</v>
          </cell>
          <cell r="O1032">
            <v>1868.6666666666599</v>
          </cell>
        </row>
        <row r="1033">
          <cell r="B1033" t="str">
            <v>Tidewater Community College</v>
          </cell>
          <cell r="C1033" t="str">
            <v>Virginia Beach</v>
          </cell>
          <cell r="D1033" t="str">
            <v>VA</v>
          </cell>
          <cell r="E1033">
            <v>65500</v>
          </cell>
          <cell r="F1033">
            <v>28900</v>
          </cell>
          <cell r="G1033">
            <v>14.849774</v>
          </cell>
          <cell r="H1033">
            <v>0.28544449999999999</v>
          </cell>
          <cell r="I1033">
            <v>10.633044</v>
          </cell>
          <cell r="J1033">
            <v>6.8450123000000002E-2</v>
          </cell>
          <cell r="K1033">
            <v>1.5789831000000001</v>
          </cell>
          <cell r="L1033">
            <v>1.0164688E-2</v>
          </cell>
          <cell r="M1033">
            <v>-1.3496684000000001</v>
          </cell>
          <cell r="N1033">
            <v>-1.5033197</v>
          </cell>
          <cell r="O1033">
            <v>3159</v>
          </cell>
        </row>
        <row r="1034">
          <cell r="B1034" t="str">
            <v>Regis University</v>
          </cell>
          <cell r="C1034" t="str">
            <v>Denver</v>
          </cell>
          <cell r="D1034" t="str">
            <v>CO</v>
          </cell>
          <cell r="E1034">
            <v>121400</v>
          </cell>
          <cell r="F1034">
            <v>47600</v>
          </cell>
          <cell r="G1034">
            <v>3.8272103999999998</v>
          </cell>
          <cell r="H1034">
            <v>8.5077429000000002</v>
          </cell>
          <cell r="I1034">
            <v>41.248950999999998</v>
          </cell>
          <cell r="J1034">
            <v>2.9172638000000001E-2</v>
          </cell>
          <cell r="K1034">
            <v>1.5786841</v>
          </cell>
          <cell r="L1034">
            <v>1.1164982999999999E-3</v>
          </cell>
          <cell r="M1034">
            <v>0.73399776000000005</v>
          </cell>
          <cell r="N1034">
            <v>2.3776237999999998</v>
          </cell>
          <cell r="O1034">
            <v>274.33333333333297</v>
          </cell>
        </row>
        <row r="1035">
          <cell r="B1035" t="str">
            <v>Ohio Northern University</v>
          </cell>
          <cell r="C1035" t="str">
            <v>Findlay</v>
          </cell>
          <cell r="D1035" t="str">
            <v>OH</v>
          </cell>
          <cell r="E1035">
            <v>91300</v>
          </cell>
          <cell r="F1035">
            <v>63200</v>
          </cell>
          <cell r="G1035">
            <v>3.0293937</v>
          </cell>
          <cell r="H1035">
            <v>0.42043429999999998</v>
          </cell>
          <cell r="I1035">
            <v>52.099303999999997</v>
          </cell>
          <cell r="J1035">
            <v>5.6356729999999997</v>
          </cell>
          <cell r="K1035">
            <v>1.5782932000000001</v>
          </cell>
          <cell r="L1035">
            <v>0.17072672999999999</v>
          </cell>
          <cell r="M1035">
            <v>0.97888142</v>
          </cell>
          <cell r="N1035">
            <v>-2.3789506</v>
          </cell>
          <cell r="O1035">
            <v>629</v>
          </cell>
        </row>
        <row r="1036">
          <cell r="B1036" t="str">
            <v>Arizona State And Northern Arizona University And University Of Arizona</v>
          </cell>
          <cell r="C1036" t="str">
            <v>Phoenix</v>
          </cell>
          <cell r="D1036" t="str">
            <v>AZ</v>
          </cell>
          <cell r="E1036">
            <v>110700</v>
          </cell>
          <cell r="F1036">
            <v>46300</v>
          </cell>
          <cell r="G1036">
            <v>4.9298476999999998</v>
          </cell>
          <cell r="H1036">
            <v>4.0208272999999997</v>
          </cell>
          <cell r="I1036">
            <v>32.008980000000001</v>
          </cell>
          <cell r="J1036">
            <v>1.2856299</v>
          </cell>
          <cell r="K1036">
            <v>1.5779939000000001</v>
          </cell>
          <cell r="L1036">
            <v>6.3379592999999998E-2</v>
          </cell>
          <cell r="M1036">
            <v>0.73900186999999995</v>
          </cell>
          <cell r="N1036">
            <v>1.0541096000000001</v>
          </cell>
          <cell r="O1036">
            <v>12056</v>
          </cell>
        </row>
        <row r="1037">
          <cell r="B1037" t="str">
            <v>Camden County College</v>
          </cell>
          <cell r="C1037" t="str">
            <v>Philadelphia</v>
          </cell>
          <cell r="D1037" t="str">
            <v>NJ</v>
          </cell>
          <cell r="E1037">
            <v>74000</v>
          </cell>
          <cell r="F1037">
            <v>30500</v>
          </cell>
          <cell r="G1037">
            <v>12.293932</v>
          </cell>
          <cell r="H1037">
            <v>0.33105509999999999</v>
          </cell>
          <cell r="I1037">
            <v>12.835205999999999</v>
          </cell>
          <cell r="J1037">
            <v>0.24856304000000001</v>
          </cell>
          <cell r="K1037">
            <v>1.5779516</v>
          </cell>
          <cell r="L1037">
            <v>3.0558169E-2</v>
          </cell>
          <cell r="M1037">
            <v>-5.3575776999999998E-2</v>
          </cell>
          <cell r="N1037">
            <v>1.6269317000000001</v>
          </cell>
          <cell r="O1037">
            <v>2197.6666666666601</v>
          </cell>
        </row>
        <row r="1038">
          <cell r="B1038" t="str">
            <v>Fairfield University</v>
          </cell>
          <cell r="C1038" t="str">
            <v>Bridgeport</v>
          </cell>
          <cell r="D1038" t="str">
            <v>CT</v>
          </cell>
          <cell r="E1038">
            <v>151500</v>
          </cell>
          <cell r="F1038">
            <v>69900</v>
          </cell>
          <cell r="G1038">
            <v>2.4959581000000002</v>
          </cell>
          <cell r="H1038">
            <v>8.2944250000000004</v>
          </cell>
          <cell r="I1038">
            <v>63.194358999999999</v>
          </cell>
          <cell r="J1038">
            <v>8.2432213000000001</v>
          </cell>
          <cell r="K1038">
            <v>1.5773047</v>
          </cell>
          <cell r="L1038">
            <v>0.20574734</v>
          </cell>
          <cell r="M1038">
            <v>1.3766248999999999</v>
          </cell>
          <cell r="N1038">
            <v>2.0693421000000001</v>
          </cell>
          <cell r="O1038">
            <v>863</v>
          </cell>
        </row>
        <row r="1039">
          <cell r="B1039" t="str">
            <v>Georgia Perimeter College</v>
          </cell>
          <cell r="C1039" t="str">
            <v>Atlanta</v>
          </cell>
          <cell r="D1039" t="str">
            <v>GA</v>
          </cell>
          <cell r="E1039">
            <v>68800</v>
          </cell>
          <cell r="F1039">
            <v>28500</v>
          </cell>
          <cell r="G1039">
            <v>13.379996999999999</v>
          </cell>
          <cell r="H1039">
            <v>0.78577512999999999</v>
          </cell>
          <cell r="I1039">
            <v>11.757546</v>
          </cell>
          <cell r="J1039">
            <v>0.29404035000000001</v>
          </cell>
          <cell r="K1039">
            <v>1.5731592999999999</v>
          </cell>
          <cell r="L1039">
            <v>3.9342589999999997E-2</v>
          </cell>
          <cell r="M1039">
            <v>8.1988134000000006</v>
          </cell>
          <cell r="N1039">
            <v>14.912481</v>
          </cell>
          <cell r="O1039">
            <v>2563</v>
          </cell>
        </row>
        <row r="1040">
          <cell r="B1040" t="str">
            <v>Okefenokee Technical College</v>
          </cell>
          <cell r="C1040" t="str">
            <v>Waycross</v>
          </cell>
          <cell r="D1040" t="str">
            <v>GA</v>
          </cell>
          <cell r="E1040">
            <v>35300</v>
          </cell>
          <cell r="F1040">
            <v>16400</v>
          </cell>
          <cell r="G1040">
            <v>36.769367000000003</v>
          </cell>
          <cell r="H1040">
            <v>5.05221E-2</v>
          </cell>
          <cell r="I1040">
            <v>4.2760414999999998</v>
          </cell>
          <cell r="J1040">
            <v>1.6138148000000001E-2</v>
          </cell>
          <cell r="K1040">
            <v>1.5722733</v>
          </cell>
          <cell r="L1040">
            <v>5.9338943E-3</v>
          </cell>
          <cell r="M1040">
            <v>-1.6874294000000001</v>
          </cell>
          <cell r="N1040">
            <v>-2.0702490999999998</v>
          </cell>
          <cell r="O1040">
            <v>169</v>
          </cell>
        </row>
        <row r="1041">
          <cell r="B1041" t="str">
            <v>University Of North Dakota</v>
          </cell>
          <cell r="C1041" t="str">
            <v>Grand Forks</v>
          </cell>
          <cell r="D1041" t="str">
            <v>ND</v>
          </cell>
          <cell r="E1041">
            <v>90000</v>
          </cell>
          <cell r="F1041">
            <v>49400</v>
          </cell>
          <cell r="G1041">
            <v>4.5188227000000003</v>
          </cell>
          <cell r="H1041">
            <v>0.93605070999999995</v>
          </cell>
          <cell r="I1041">
            <v>34.775790999999998</v>
          </cell>
          <cell r="J1041">
            <v>0.82573788999999997</v>
          </cell>
          <cell r="K1041">
            <v>1.5714562999999999</v>
          </cell>
          <cell r="L1041">
            <v>3.7313632999999999E-2</v>
          </cell>
          <cell r="M1041">
            <v>-2.1247753999999999</v>
          </cell>
          <cell r="N1041">
            <v>-6.8923959999999997</v>
          </cell>
          <cell r="O1041">
            <v>1769.6666666666599</v>
          </cell>
        </row>
        <row r="1042">
          <cell r="B1042" t="str">
            <v>Pfeiffer University</v>
          </cell>
          <cell r="C1042" t="str">
            <v>Charlotte</v>
          </cell>
          <cell r="D1042" t="str">
            <v>NC</v>
          </cell>
          <cell r="E1042">
            <v>83600</v>
          </cell>
          <cell r="F1042">
            <v>40200</v>
          </cell>
          <cell r="G1042">
            <v>8.7940167999999996</v>
          </cell>
          <cell r="H1042">
            <v>0.58442664</v>
          </cell>
          <cell r="I1042">
            <v>17.851658</v>
          </cell>
          <cell r="J1042">
            <v>0.15055768</v>
          </cell>
          <cell r="K1042">
            <v>1.5698780000000001</v>
          </cell>
          <cell r="L1042">
            <v>1.3240069E-2</v>
          </cell>
          <cell r="M1042">
            <v>-0.78484416000000001</v>
          </cell>
          <cell r="N1042">
            <v>-7.4539542000000001</v>
          </cell>
          <cell r="O1042">
            <v>129.5</v>
          </cell>
        </row>
        <row r="1043">
          <cell r="B1043" t="str">
            <v>Bloomsburg University Of Pennsylvania</v>
          </cell>
          <cell r="C1043" t="str">
            <v>Scranton</v>
          </cell>
          <cell r="D1043" t="str">
            <v>PA</v>
          </cell>
          <cell r="E1043">
            <v>89800</v>
          </cell>
          <cell r="F1043">
            <v>45700</v>
          </cell>
          <cell r="G1043">
            <v>5.6313000000000004</v>
          </cell>
          <cell r="H1043">
            <v>0.38807201000000002</v>
          </cell>
          <cell r="I1043">
            <v>27.874506</v>
          </cell>
          <cell r="J1043">
            <v>0.43355273999999999</v>
          </cell>
          <cell r="K1043">
            <v>1.5696969999999999</v>
          </cell>
          <cell r="L1043">
            <v>2.4414656999999999E-2</v>
          </cell>
          <cell r="M1043">
            <v>0.15757494</v>
          </cell>
          <cell r="N1043">
            <v>-2.0128238000000001</v>
          </cell>
          <cell r="O1043">
            <v>1487</v>
          </cell>
        </row>
        <row r="1044">
          <cell r="B1044" t="str">
            <v>Le Moyne College</v>
          </cell>
          <cell r="C1044" t="str">
            <v>Syracuse</v>
          </cell>
          <cell r="D1044" t="str">
            <v>NY</v>
          </cell>
          <cell r="E1044">
            <v>89100</v>
          </cell>
          <cell r="F1044">
            <v>49400</v>
          </cell>
          <cell r="G1044">
            <v>5.5178146000000003</v>
          </cell>
          <cell r="H1044">
            <v>0.46121164999999997</v>
          </cell>
          <cell r="I1044">
            <v>28.444174</v>
          </cell>
          <cell r="J1044">
            <v>0.14464025</v>
          </cell>
          <cell r="K1044">
            <v>1.5694969000000001</v>
          </cell>
          <cell r="L1044">
            <v>7.9809809000000002E-3</v>
          </cell>
          <cell r="M1044">
            <v>0.14975441</v>
          </cell>
          <cell r="N1044">
            <v>-3.8283019</v>
          </cell>
          <cell r="O1044">
            <v>506.5</v>
          </cell>
        </row>
        <row r="1045">
          <cell r="B1045" t="str">
            <v>Green Mountain College</v>
          </cell>
          <cell r="C1045" t="str">
            <v>Burlington</v>
          </cell>
          <cell r="D1045" t="str">
            <v>VT</v>
          </cell>
          <cell r="E1045">
            <v>93200</v>
          </cell>
          <cell r="F1045">
            <v>31200</v>
          </cell>
          <cell r="G1045">
            <v>8.5614156999999995</v>
          </cell>
          <cell r="H1045">
            <v>2.1846451999999998</v>
          </cell>
          <cell r="I1045">
            <v>18.326477000000001</v>
          </cell>
          <cell r="J1045">
            <v>0.23428693</v>
          </cell>
          <cell r="K1045">
            <v>1.5690058</v>
          </cell>
          <cell r="L1045">
            <v>2.0058276E-2</v>
          </cell>
          <cell r="M1045">
            <v>-0.65536373999999997</v>
          </cell>
          <cell r="N1045">
            <v>2.3714244</v>
          </cell>
          <cell r="O1045">
            <v>155.666666666666</v>
          </cell>
        </row>
        <row r="1046">
          <cell r="B1046" t="str">
            <v>Arkansas State University - Beebe</v>
          </cell>
          <cell r="C1046" t="str">
            <v>Searcy</v>
          </cell>
          <cell r="D1046" t="str">
            <v>AR</v>
          </cell>
          <cell r="E1046">
            <v>63100</v>
          </cell>
          <cell r="F1046">
            <v>29500</v>
          </cell>
          <cell r="G1046">
            <v>13.748595999999999</v>
          </cell>
          <cell r="H1046">
            <v>0.25216951999999998</v>
          </cell>
          <cell r="I1046">
            <v>11.365197999999999</v>
          </cell>
          <cell r="J1046">
            <v>0.37813020000000003</v>
          </cell>
          <cell r="K1046">
            <v>1.5625553000000001</v>
          </cell>
          <cell r="L1046">
            <v>5.1987595999999997E-2</v>
          </cell>
          <cell r="M1046">
            <v>3.6779709</v>
          </cell>
          <cell r="N1046">
            <v>2.1997311000000002</v>
          </cell>
          <cell r="O1046">
            <v>644.66666666666595</v>
          </cell>
        </row>
        <row r="1047">
          <cell r="B1047" t="str">
            <v>Coe College</v>
          </cell>
          <cell r="C1047" t="str">
            <v>Cedar Rapids</v>
          </cell>
          <cell r="D1047" t="str">
            <v>IA</v>
          </cell>
          <cell r="E1047">
            <v>90600</v>
          </cell>
          <cell r="F1047">
            <v>48500</v>
          </cell>
          <cell r="G1047">
            <v>4.0683455000000004</v>
          </cell>
          <cell r="H1047">
            <v>1.5752088</v>
          </cell>
          <cell r="I1047">
            <v>38.398269999999997</v>
          </cell>
          <cell r="J1047">
            <v>3.4303088000000002</v>
          </cell>
          <cell r="K1047">
            <v>1.5621742999999999</v>
          </cell>
          <cell r="L1047">
            <v>0.13955681</v>
          </cell>
          <cell r="M1047">
            <v>-2.0217201999999999</v>
          </cell>
          <cell r="N1047">
            <v>-8.5423012000000007</v>
          </cell>
          <cell r="O1047">
            <v>259</v>
          </cell>
        </row>
        <row r="1048">
          <cell r="B1048" t="str">
            <v>Loyola University New Orleans</v>
          </cell>
          <cell r="C1048" t="str">
            <v>New Orleans</v>
          </cell>
          <cell r="D1048" t="str">
            <v>LA</v>
          </cell>
          <cell r="E1048">
            <v>113800</v>
          </cell>
          <cell r="F1048">
            <v>42800</v>
          </cell>
          <cell r="G1048">
            <v>5.4181023000000001</v>
          </cell>
          <cell r="H1048">
            <v>5.1247224999999998</v>
          </cell>
          <cell r="I1048">
            <v>28.830632999999999</v>
          </cell>
          <cell r="J1048">
            <v>2.7762494000000002</v>
          </cell>
          <cell r="K1048">
            <v>1.5620731999999999</v>
          </cell>
          <cell r="L1048">
            <v>0.15042001999999999</v>
          </cell>
          <cell r="M1048">
            <v>4.0958313999999998</v>
          </cell>
          <cell r="N1048">
            <v>5.7619743000000003</v>
          </cell>
          <cell r="O1048">
            <v>677</v>
          </cell>
        </row>
        <row r="1049">
          <cell r="B1049" t="str">
            <v>Montana State University - Billings</v>
          </cell>
          <cell r="C1049" t="str">
            <v>Billings</v>
          </cell>
          <cell r="D1049" t="str">
            <v>MT</v>
          </cell>
          <cell r="E1049">
            <v>66000</v>
          </cell>
          <cell r="F1049">
            <v>31500</v>
          </cell>
          <cell r="G1049">
            <v>11.296272</v>
          </cell>
          <cell r="H1049">
            <v>0.35141221</v>
          </cell>
          <cell r="I1049">
            <v>13.825029000000001</v>
          </cell>
          <cell r="J1049">
            <v>0.33501512</v>
          </cell>
          <cell r="K1049">
            <v>1.5617129999999999</v>
          </cell>
          <cell r="L1049">
            <v>3.7844217999999999E-2</v>
          </cell>
          <cell r="M1049">
            <v>-4.2439784999999999</v>
          </cell>
          <cell r="N1049">
            <v>-9.0804738999999994</v>
          </cell>
          <cell r="O1049">
            <v>744.66666666666595</v>
          </cell>
        </row>
        <row r="1050">
          <cell r="B1050" t="str">
            <v>Blinn College</v>
          </cell>
          <cell r="C1050" t="str">
            <v>Houston</v>
          </cell>
          <cell r="D1050" t="str">
            <v>TX</v>
          </cell>
          <cell r="E1050">
            <v>83400</v>
          </cell>
          <cell r="F1050">
            <v>37100</v>
          </cell>
          <cell r="G1050">
            <v>10.325623999999999</v>
          </cell>
          <cell r="H1050">
            <v>1.0502894</v>
          </cell>
          <cell r="I1050">
            <v>15.124556999999999</v>
          </cell>
          <cell r="J1050">
            <v>0.57426429000000001</v>
          </cell>
          <cell r="K1050">
            <v>1.5617049000000001</v>
          </cell>
          <cell r="L1050">
            <v>5.9296370000000001E-2</v>
          </cell>
          <cell r="M1050">
            <v>-0.41634687999999997</v>
          </cell>
          <cell r="N1050">
            <v>-0.70993673999999996</v>
          </cell>
          <cell r="O1050">
            <v>2875</v>
          </cell>
        </row>
        <row r="1051">
          <cell r="B1051" t="str">
            <v>Halifax Community College</v>
          </cell>
          <cell r="C1051" t="str">
            <v>Roanoke Rapids</v>
          </cell>
          <cell r="D1051" t="str">
            <v>NC</v>
          </cell>
          <cell r="E1051">
            <v>29900</v>
          </cell>
          <cell r="F1051">
            <v>18900</v>
          </cell>
          <cell r="G1051">
            <v>38.912917999999998</v>
          </cell>
          <cell r="H1051">
            <v>4.6232514000000002E-2</v>
          </cell>
          <cell r="I1051">
            <v>4.0131854999999996</v>
          </cell>
          <cell r="J1051">
            <v>0</v>
          </cell>
          <cell r="K1051">
            <v>1.5616477</v>
          </cell>
          <cell r="L1051">
            <v>0</v>
          </cell>
          <cell r="M1051">
            <v>-9.0427923000000003</v>
          </cell>
          <cell r="N1051">
            <v>-3.1453218000000001</v>
          </cell>
          <cell r="O1051">
            <v>238</v>
          </cell>
        </row>
        <row r="1052">
          <cell r="B1052" t="str">
            <v>Culver-Stockton College</v>
          </cell>
          <cell r="C1052" t="str">
            <v>Quincy</v>
          </cell>
          <cell r="D1052" t="str">
            <v>MO</v>
          </cell>
          <cell r="E1052">
            <v>78600</v>
          </cell>
          <cell r="F1052">
            <v>38900</v>
          </cell>
          <cell r="G1052">
            <v>7.40482</v>
          </cell>
          <cell r="H1052">
            <v>0.43597238999999999</v>
          </cell>
          <cell r="I1052">
            <v>21.080763000000001</v>
          </cell>
          <cell r="J1052">
            <v>0.44209269000000001</v>
          </cell>
          <cell r="K1052">
            <v>1.5609925</v>
          </cell>
          <cell r="L1052">
            <v>3.2736166999999997E-2</v>
          </cell>
          <cell r="M1052">
            <v>1.6630696</v>
          </cell>
          <cell r="N1052">
            <v>2.7999372</v>
          </cell>
          <cell r="O1052">
            <v>173</v>
          </cell>
        </row>
        <row r="1053">
          <cell r="B1053" t="str">
            <v>New England Culinary Institute</v>
          </cell>
          <cell r="C1053" t="str">
            <v>Claremont</v>
          </cell>
          <cell r="D1053" t="str">
            <v>VT</v>
          </cell>
          <cell r="E1053">
            <v>91600</v>
          </cell>
          <cell r="F1053">
            <v>33100</v>
          </cell>
          <cell r="G1053">
            <v>10.379833</v>
          </cell>
          <cell r="H1053">
            <v>2.5063341000000001</v>
          </cell>
          <cell r="I1053">
            <v>15.038169999999999</v>
          </cell>
          <cell r="J1053">
            <v>0.57391780999999997</v>
          </cell>
          <cell r="K1053">
            <v>1.5609369</v>
          </cell>
          <cell r="L1053">
            <v>5.9571709E-2</v>
          </cell>
          <cell r="M1053">
            <v>-2.4702749000000002</v>
          </cell>
          <cell r="N1053">
            <v>0.12356728</v>
          </cell>
          <cell r="O1053">
            <v>89</v>
          </cell>
        </row>
        <row r="1054">
          <cell r="B1054" t="str">
            <v>Dutchess Community College</v>
          </cell>
          <cell r="C1054" t="str">
            <v>Poughkeepsie</v>
          </cell>
          <cell r="D1054" t="str">
            <v>NY</v>
          </cell>
          <cell r="E1054">
            <v>82900</v>
          </cell>
          <cell r="F1054">
            <v>31900</v>
          </cell>
          <cell r="G1054">
            <v>9.1885270999999999</v>
          </cell>
          <cell r="H1054">
            <v>0.15587729</v>
          </cell>
          <cell r="I1054">
            <v>16.987470999999999</v>
          </cell>
          <cell r="J1054">
            <v>0</v>
          </cell>
          <cell r="K1054">
            <v>1.5608983999999999</v>
          </cell>
          <cell r="L1054">
            <v>0</v>
          </cell>
          <cell r="M1054">
            <v>-0.51677901000000004</v>
          </cell>
          <cell r="N1054">
            <v>-1.6419847999999999</v>
          </cell>
          <cell r="O1054">
            <v>1283</v>
          </cell>
        </row>
        <row r="1055">
          <cell r="B1055" t="str">
            <v>Florida State College At Jacksonville</v>
          </cell>
          <cell r="C1055" t="str">
            <v>Jacksonville</v>
          </cell>
          <cell r="D1055" t="str">
            <v>FL</v>
          </cell>
          <cell r="E1055">
            <v>66600</v>
          </cell>
          <cell r="F1055">
            <v>30100</v>
          </cell>
          <cell r="G1055">
            <v>13.90433</v>
          </cell>
          <cell r="H1055">
            <v>0.39894341999999999</v>
          </cell>
          <cell r="I1055">
            <v>11.22481</v>
          </cell>
          <cell r="J1055">
            <v>7.0289961999999997E-2</v>
          </cell>
          <cell r="K1055">
            <v>1.5607346</v>
          </cell>
          <cell r="L1055">
            <v>9.7733484999999991E-3</v>
          </cell>
          <cell r="M1055">
            <v>-1.4070818</v>
          </cell>
          <cell r="N1055">
            <v>-0.63928693999999997</v>
          </cell>
          <cell r="O1055">
            <v>3479.6666666666601</v>
          </cell>
        </row>
        <row r="1056">
          <cell r="B1056" t="str">
            <v>Wenatchee Valley College</v>
          </cell>
          <cell r="C1056" t="str">
            <v>Wenatchee</v>
          </cell>
          <cell r="D1056" t="str">
            <v>WA</v>
          </cell>
          <cell r="E1056">
            <v>61200</v>
          </cell>
          <cell r="F1056">
            <v>29400</v>
          </cell>
          <cell r="G1056">
            <v>13.642414</v>
          </cell>
          <cell r="H1056">
            <v>0.14023203000000001</v>
          </cell>
          <cell r="I1056">
            <v>11.426024999999999</v>
          </cell>
          <cell r="J1056">
            <v>4.1203715000000002E-2</v>
          </cell>
          <cell r="K1056">
            <v>1.5587857000000001</v>
          </cell>
          <cell r="L1056">
            <v>5.6211812999999999E-3</v>
          </cell>
          <cell r="M1056">
            <v>1.6135311000000001</v>
          </cell>
          <cell r="N1056">
            <v>1.9407274999999999</v>
          </cell>
          <cell r="O1056">
            <v>516.66666666666595</v>
          </cell>
        </row>
        <row r="1057">
          <cell r="B1057" t="str">
            <v>Chabot-Las Positas Community College District</v>
          </cell>
          <cell r="C1057" t="str">
            <v>San Francisco</v>
          </cell>
          <cell r="D1057" t="str">
            <v>CA</v>
          </cell>
          <cell r="E1057">
            <v>84000</v>
          </cell>
          <cell r="F1057">
            <v>35200</v>
          </cell>
          <cell r="G1057">
            <v>9.2919216000000002</v>
          </cell>
          <cell r="H1057">
            <v>0.63930100000000001</v>
          </cell>
          <cell r="I1057">
            <v>16.760674000000002</v>
          </cell>
          <cell r="J1057">
            <v>3.7799943000000003E-2</v>
          </cell>
          <cell r="K1057">
            <v>1.5573887</v>
          </cell>
          <cell r="L1057">
            <v>3.5123413000000001E-3</v>
          </cell>
          <cell r="M1057">
            <v>8.8402461999999993</v>
          </cell>
          <cell r="N1057">
            <v>13.224304999999999</v>
          </cell>
          <cell r="O1057">
            <v>2381.6666666666601</v>
          </cell>
        </row>
        <row r="1058">
          <cell r="B1058" t="str">
            <v>University Of Scranton</v>
          </cell>
          <cell r="C1058" t="str">
            <v>Scranton</v>
          </cell>
          <cell r="D1058" t="str">
            <v>PA</v>
          </cell>
          <cell r="E1058">
            <v>120200</v>
          </cell>
          <cell r="F1058">
            <v>60000</v>
          </cell>
          <cell r="G1058">
            <v>3.2071450000000001</v>
          </cell>
          <cell r="H1058">
            <v>2.9284189</v>
          </cell>
          <cell r="I1058">
            <v>48.482379999999999</v>
          </cell>
          <cell r="J1058">
            <v>2.2683420000000001</v>
          </cell>
          <cell r="K1058">
            <v>1.5549002000000001</v>
          </cell>
          <cell r="L1058">
            <v>7.2749011000000002E-2</v>
          </cell>
          <cell r="M1058">
            <v>-0.38178288999999999</v>
          </cell>
          <cell r="N1058">
            <v>-2.1628573000000002</v>
          </cell>
          <cell r="O1058">
            <v>850.33333333333303</v>
          </cell>
        </row>
        <row r="1059">
          <cell r="B1059" t="str">
            <v>Sanford-Brown College of McLean, VA</v>
          </cell>
          <cell r="C1059" t="str">
            <v>Washington DC</v>
          </cell>
          <cell r="D1059" t="str">
            <v>VA</v>
          </cell>
          <cell r="E1059">
            <v>49700</v>
          </cell>
          <cell r="F1059">
            <v>24200</v>
          </cell>
          <cell r="G1059">
            <v>23.964210999999999</v>
          </cell>
          <cell r="H1059">
            <v>0.27133611000000002</v>
          </cell>
          <cell r="I1059">
            <v>6.4835719999999997</v>
          </cell>
          <cell r="J1059">
            <v>5.2253942999999997E-2</v>
          </cell>
          <cell r="K1059">
            <v>1.5537369000000001</v>
          </cell>
          <cell r="L1059">
            <v>1.2522245E-2</v>
          </cell>
          <cell r="M1059">
            <v>-2.4371963000000001</v>
          </cell>
          <cell r="N1059">
            <v>1.3610574</v>
          </cell>
          <cell r="O1059">
            <v>147.833333333333</v>
          </cell>
        </row>
        <row r="1060">
          <cell r="B1060" t="str">
            <v>Southwest Wisconsin Technical College</v>
          </cell>
          <cell r="C1060" t="str">
            <v>Monroe</v>
          </cell>
          <cell r="D1060" t="str">
            <v>WI</v>
          </cell>
          <cell r="E1060">
            <v>57700</v>
          </cell>
          <cell r="F1060">
            <v>28700</v>
          </cell>
          <cell r="G1060">
            <v>17.086839999999999</v>
          </cell>
          <cell r="H1060">
            <v>0.18652806999999999</v>
          </cell>
          <cell r="I1060">
            <v>9.0835618999999994</v>
          </cell>
          <cell r="J1060">
            <v>1.8140106999999999E-2</v>
          </cell>
          <cell r="K1060">
            <v>1.5520936000000001</v>
          </cell>
          <cell r="L1060">
            <v>3.0995710000000002E-3</v>
          </cell>
          <cell r="M1060">
            <v>-6.414587</v>
          </cell>
          <cell r="N1060">
            <v>-14.377734</v>
          </cell>
          <cell r="O1060">
            <v>392</v>
          </cell>
        </row>
        <row r="1061">
          <cell r="B1061" t="str">
            <v>Texas Tech University</v>
          </cell>
          <cell r="C1061" t="str">
            <v>Lubbock</v>
          </cell>
          <cell r="D1061" t="str">
            <v>TX</v>
          </cell>
          <cell r="E1061">
            <v>110300</v>
          </cell>
          <cell r="F1061">
            <v>48800</v>
          </cell>
          <cell r="G1061">
            <v>4.5976318999999997</v>
          </cell>
          <cell r="H1061">
            <v>2.4215157</v>
          </cell>
          <cell r="I1061">
            <v>33.735152999999997</v>
          </cell>
          <cell r="J1061">
            <v>2.8467018999999998</v>
          </cell>
          <cell r="K1061">
            <v>1.5510181000000001</v>
          </cell>
          <cell r="L1061">
            <v>0.13088085999999999</v>
          </cell>
          <cell r="M1061">
            <v>-0.36009385999999999</v>
          </cell>
          <cell r="N1061">
            <v>-0.75228572000000005</v>
          </cell>
          <cell r="O1061">
            <v>4093.3333333333298</v>
          </cell>
        </row>
        <row r="1062">
          <cell r="B1062" t="str">
            <v>Northern Essex Community College</v>
          </cell>
          <cell r="C1062" t="str">
            <v>Boston</v>
          </cell>
          <cell r="D1062" t="str">
            <v>MA</v>
          </cell>
          <cell r="E1062">
            <v>70700</v>
          </cell>
          <cell r="F1062">
            <v>31300</v>
          </cell>
          <cell r="G1062">
            <v>14.272831</v>
          </cell>
          <cell r="H1062">
            <v>0.36006388</v>
          </cell>
          <cell r="I1062">
            <v>10.864457</v>
          </cell>
          <cell r="J1062">
            <v>8.5794636999999997E-3</v>
          </cell>
          <cell r="K1062">
            <v>1.5506656999999999</v>
          </cell>
          <cell r="L1062">
            <v>1.2245324000000001E-3</v>
          </cell>
          <cell r="M1062">
            <v>4.3891048000000001</v>
          </cell>
          <cell r="N1062">
            <v>6.7325220000000003</v>
          </cell>
          <cell r="O1062">
            <v>694.33333333333303</v>
          </cell>
        </row>
        <row r="1063">
          <cell r="B1063" t="str">
            <v>Wilson Community College</v>
          </cell>
          <cell r="C1063" t="str">
            <v>Wilson</v>
          </cell>
          <cell r="D1063" t="str">
            <v>NC</v>
          </cell>
          <cell r="E1063">
            <v>48000</v>
          </cell>
          <cell r="F1063">
            <v>24900</v>
          </cell>
          <cell r="G1063">
            <v>25.769711000000001</v>
          </cell>
          <cell r="H1063">
            <v>0</v>
          </cell>
          <cell r="I1063">
            <v>6.0122099000000002</v>
          </cell>
          <cell r="J1063">
            <v>0</v>
          </cell>
          <cell r="K1063">
            <v>1.549329</v>
          </cell>
          <cell r="L1063">
            <v>0</v>
          </cell>
          <cell r="M1063">
            <v>-1.6186801</v>
          </cell>
          <cell r="N1063">
            <v>7.4589743999999998</v>
          </cell>
          <cell r="O1063">
            <v>263.666666666666</v>
          </cell>
        </row>
        <row r="1064">
          <cell r="B1064" t="str">
            <v>Shoreline Community College</v>
          </cell>
          <cell r="C1064" t="str">
            <v>Seattle</v>
          </cell>
          <cell r="D1064" t="str">
            <v>WA</v>
          </cell>
          <cell r="E1064">
            <v>84200</v>
          </cell>
          <cell r="F1064">
            <v>33100</v>
          </cell>
          <cell r="G1064">
            <v>7.8433298999999996</v>
          </cell>
          <cell r="H1064">
            <v>0.55567586000000002</v>
          </cell>
          <cell r="I1064">
            <v>19.751664999999999</v>
          </cell>
          <cell r="J1064">
            <v>0.85737293999999997</v>
          </cell>
          <cell r="K1064">
            <v>1.5491883</v>
          </cell>
          <cell r="L1064">
            <v>6.7246585999999997E-2</v>
          </cell>
          <cell r="M1064">
            <v>0.97529876000000004</v>
          </cell>
          <cell r="N1064">
            <v>-0.14466778999999999</v>
          </cell>
          <cell r="O1064">
            <v>1041</v>
          </cell>
        </row>
        <row r="1065">
          <cell r="B1065" t="str">
            <v>Daemen College</v>
          </cell>
          <cell r="C1065" t="str">
            <v>Buffalo</v>
          </cell>
          <cell r="D1065" t="str">
            <v>NY</v>
          </cell>
          <cell r="E1065">
            <v>77600</v>
          </cell>
          <cell r="F1065">
            <v>41900</v>
          </cell>
          <cell r="G1065">
            <v>10.852973</v>
          </cell>
          <cell r="H1065">
            <v>0.39528888000000001</v>
          </cell>
          <cell r="I1065">
            <v>14.272385999999999</v>
          </cell>
          <cell r="J1065">
            <v>2.3021193000000002</v>
          </cell>
          <cell r="K1065">
            <v>1.5489782000000001</v>
          </cell>
          <cell r="L1065">
            <v>0.24984838000000001</v>
          </cell>
          <cell r="M1065">
            <v>-0.86192559999999996</v>
          </cell>
          <cell r="N1065">
            <v>-6.1256452000000001</v>
          </cell>
          <cell r="O1065">
            <v>250.666666666666</v>
          </cell>
        </row>
        <row r="1066">
          <cell r="B1066" t="str">
            <v>Brown University</v>
          </cell>
          <cell r="C1066" t="str">
            <v>Providence</v>
          </cell>
          <cell r="D1066" t="str">
            <v>RI</v>
          </cell>
          <cell r="E1066">
            <v>197000</v>
          </cell>
          <cell r="F1066">
            <v>66900</v>
          </cell>
          <cell r="G1066">
            <v>2.9180807999999998</v>
          </cell>
          <cell r="H1066">
            <v>18.865089000000001</v>
          </cell>
          <cell r="I1066">
            <v>53.072048000000002</v>
          </cell>
          <cell r="J1066">
            <v>6.9443301999999996</v>
          </cell>
          <cell r="K1066">
            <v>1.5486852</v>
          </cell>
          <cell r="L1066">
            <v>0.20264117000000001</v>
          </cell>
          <cell r="M1066">
            <v>2.2533699999999999</v>
          </cell>
          <cell r="N1066">
            <v>3.3749229999999999</v>
          </cell>
          <cell r="O1066">
            <v>1314.6666666666599</v>
          </cell>
        </row>
        <row r="1067">
          <cell r="B1067" t="str">
            <v>Milwaukee Institute Of Art &amp; Design</v>
          </cell>
          <cell r="C1067" t="str">
            <v>Milwaukee</v>
          </cell>
          <cell r="D1067" t="str">
            <v>WI</v>
          </cell>
          <cell r="E1067">
            <v>89200</v>
          </cell>
          <cell r="F1067">
            <v>32200</v>
          </cell>
          <cell r="G1067">
            <v>4.1138864000000002</v>
          </cell>
          <cell r="H1067">
            <v>1.9608266000000001</v>
          </cell>
          <cell r="I1067">
            <v>37.643313999999997</v>
          </cell>
          <cell r="J1067">
            <v>0</v>
          </cell>
          <cell r="K1067">
            <v>1.5486031</v>
          </cell>
          <cell r="L1067">
            <v>0</v>
          </cell>
          <cell r="M1067">
            <v>2.4517430999999998</v>
          </cell>
          <cell r="N1067">
            <v>-0.47038960000000002</v>
          </cell>
          <cell r="O1067">
            <v>129.666666666666</v>
          </cell>
        </row>
        <row r="1068">
          <cell r="B1068" t="str">
            <v>Transylvania University</v>
          </cell>
          <cell r="C1068" t="str">
            <v>Lexington-Fayette</v>
          </cell>
          <cell r="D1068" t="str">
            <v>KY</v>
          </cell>
          <cell r="E1068">
            <v>98300</v>
          </cell>
          <cell r="F1068">
            <v>45200</v>
          </cell>
          <cell r="G1068">
            <v>4.8732699999999998</v>
          </cell>
          <cell r="H1068">
            <v>4.6891436999999998</v>
          </cell>
          <cell r="I1068">
            <v>31.757792999999999</v>
          </cell>
          <cell r="J1068">
            <v>2.8297112000000002</v>
          </cell>
          <cell r="K1068">
            <v>1.5476429</v>
          </cell>
          <cell r="L1068">
            <v>0.13789946</v>
          </cell>
          <cell r="M1068">
            <v>-1.4711916</v>
          </cell>
          <cell r="N1068">
            <v>-2.6392549999999999</v>
          </cell>
          <cell r="O1068">
            <v>260</v>
          </cell>
        </row>
        <row r="1069">
          <cell r="B1069" t="str">
            <v>Ripon College</v>
          </cell>
          <cell r="C1069" t="str">
            <v>Oshkosh</v>
          </cell>
          <cell r="D1069" t="str">
            <v>WI</v>
          </cell>
          <cell r="E1069">
            <v>92100</v>
          </cell>
          <cell r="F1069">
            <v>45600</v>
          </cell>
          <cell r="G1069">
            <v>4.1544651999999997</v>
          </cell>
          <cell r="H1069">
            <v>1.5394205000000001</v>
          </cell>
          <cell r="I1069">
            <v>37.249184</v>
          </cell>
          <cell r="J1069">
            <v>0.60478038000000001</v>
          </cell>
          <cell r="K1069">
            <v>1.5475042999999999</v>
          </cell>
          <cell r="L1069">
            <v>2.5125390000000001E-2</v>
          </cell>
          <cell r="M1069">
            <v>0.70750743000000005</v>
          </cell>
          <cell r="N1069">
            <v>-2.5532409999999999</v>
          </cell>
          <cell r="O1069">
            <v>215.333333333333</v>
          </cell>
        </row>
        <row r="1070">
          <cell r="B1070" t="str">
            <v>College Of Coastal Georgia</v>
          </cell>
          <cell r="C1070" t="str">
            <v>Brunswick</v>
          </cell>
          <cell r="D1070" t="str">
            <v>GA</v>
          </cell>
          <cell r="E1070">
            <v>64400</v>
          </cell>
          <cell r="F1070">
            <v>27200</v>
          </cell>
          <cell r="G1070">
            <v>17.309457999999999</v>
          </cell>
          <cell r="H1070">
            <v>0.17566894</v>
          </cell>
          <cell r="I1070">
            <v>8.9343661999999995</v>
          </cell>
          <cell r="J1070">
            <v>2.4412822E-3</v>
          </cell>
          <cell r="K1070">
            <v>1.5464903999999999</v>
          </cell>
          <cell r="L1070">
            <v>4.2257275E-4</v>
          </cell>
          <cell r="M1070">
            <v>-1.2282310000000001</v>
          </cell>
          <cell r="N1070">
            <v>1.4019272</v>
          </cell>
          <cell r="O1070">
            <v>409.666666666666</v>
          </cell>
        </row>
        <row r="1071">
          <cell r="B1071" t="str">
            <v>North Idaho College</v>
          </cell>
          <cell r="C1071" t="str">
            <v>Spokane</v>
          </cell>
          <cell r="D1071" t="str">
            <v>ID</v>
          </cell>
          <cell r="E1071">
            <v>59600</v>
          </cell>
          <cell r="F1071">
            <v>26700</v>
          </cell>
          <cell r="G1071">
            <v>14.090839000000001</v>
          </cell>
          <cell r="H1071">
            <v>0.42410137999999997</v>
          </cell>
          <cell r="I1071">
            <v>10.971869</v>
          </cell>
          <cell r="J1071">
            <v>0.33217791000000002</v>
          </cell>
          <cell r="K1071">
            <v>1.5460285</v>
          </cell>
          <cell r="L1071">
            <v>4.6806651999999997E-2</v>
          </cell>
          <cell r="M1071">
            <v>-2.0779819000000002</v>
          </cell>
          <cell r="N1071">
            <v>-5.6052426999999998</v>
          </cell>
          <cell r="O1071">
            <v>828.33333333333303</v>
          </cell>
        </row>
        <row r="1072">
          <cell r="B1072" t="str">
            <v>Helena College University Of Montana</v>
          </cell>
          <cell r="C1072" t="str">
            <v>Helena</v>
          </cell>
          <cell r="D1072" t="str">
            <v>MT</v>
          </cell>
          <cell r="E1072">
            <v>57900</v>
          </cell>
          <cell r="F1072">
            <v>30900</v>
          </cell>
          <cell r="G1072">
            <v>12.447993</v>
          </cell>
          <cell r="H1072">
            <v>0.31990668</v>
          </cell>
          <cell r="I1072">
            <v>12.419805999999999</v>
          </cell>
          <cell r="J1072">
            <v>0.10044933</v>
          </cell>
          <cell r="K1072">
            <v>1.5460166</v>
          </cell>
          <cell r="L1072">
            <v>1.2503927E-2</v>
          </cell>
          <cell r="M1072">
            <v>-0.24973613</v>
          </cell>
          <cell r="N1072">
            <v>-10.893573999999999</v>
          </cell>
          <cell r="O1072">
            <v>157</v>
          </cell>
        </row>
        <row r="1073">
          <cell r="B1073" t="str">
            <v>Labette Community College</v>
          </cell>
          <cell r="C1073" t="str">
            <v>Bartlesville</v>
          </cell>
          <cell r="D1073" t="str">
            <v>KS</v>
          </cell>
          <cell r="E1073">
            <v>57700</v>
          </cell>
          <cell r="F1073">
            <v>30200</v>
          </cell>
          <cell r="G1073">
            <v>11.66567</v>
          </cell>
          <cell r="H1073">
            <v>9.8583162000000002E-2</v>
          </cell>
          <cell r="I1073">
            <v>13.248139</v>
          </cell>
          <cell r="J1073">
            <v>7.2547751000000002E-3</v>
          </cell>
          <cell r="K1073">
            <v>1.5454843</v>
          </cell>
          <cell r="L1073">
            <v>8.4631820000000005E-4</v>
          </cell>
          <cell r="M1073">
            <v>6.4215279000000001</v>
          </cell>
          <cell r="N1073">
            <v>3.4541495000000002</v>
          </cell>
          <cell r="O1073">
            <v>165.5</v>
          </cell>
        </row>
        <row r="1074">
          <cell r="B1074" t="str">
            <v>Clayton State University</v>
          </cell>
          <cell r="C1074" t="str">
            <v>Atlanta</v>
          </cell>
          <cell r="D1074" t="str">
            <v>GA</v>
          </cell>
          <cell r="E1074">
            <v>77600</v>
          </cell>
          <cell r="F1074">
            <v>35000</v>
          </cell>
          <cell r="G1074">
            <v>9.8921986000000004</v>
          </cell>
          <cell r="H1074">
            <v>0.22733837000000001</v>
          </cell>
          <cell r="I1074">
            <v>15.617856</v>
          </cell>
          <cell r="J1074">
            <v>0.57613534</v>
          </cell>
          <cell r="K1074">
            <v>1.5449493000000001</v>
          </cell>
          <cell r="L1074">
            <v>5.6992449000000001E-2</v>
          </cell>
          <cell r="M1074">
            <v>7.2451166999999996</v>
          </cell>
          <cell r="N1074">
            <v>17.482852999999999</v>
          </cell>
          <cell r="O1074">
            <v>581</v>
          </cell>
        </row>
        <row r="1075">
          <cell r="B1075" t="str">
            <v>Maryland Institute College Of Art</v>
          </cell>
          <cell r="C1075" t="str">
            <v>Baltimore</v>
          </cell>
          <cell r="D1075" t="str">
            <v>MD</v>
          </cell>
          <cell r="E1075">
            <v>117100</v>
          </cell>
          <cell r="F1075">
            <v>31300</v>
          </cell>
          <cell r="G1075">
            <v>5.4411573000000004</v>
          </cell>
          <cell r="H1075">
            <v>2.621454</v>
          </cell>
          <cell r="I1075">
            <v>28.390446000000001</v>
          </cell>
          <cell r="J1075">
            <v>0.11891168000000001</v>
          </cell>
          <cell r="K1075">
            <v>1.5447689</v>
          </cell>
          <cell r="L1075">
            <v>6.4701717000000001E-3</v>
          </cell>
          <cell r="M1075">
            <v>-0.12383252</v>
          </cell>
          <cell r="N1075">
            <v>-1.4598378000000001</v>
          </cell>
          <cell r="O1075">
            <v>173</v>
          </cell>
        </row>
        <row r="1076">
          <cell r="B1076" t="str">
            <v>Southeast Technical Institute</v>
          </cell>
          <cell r="C1076" t="str">
            <v>Sioux Falls</v>
          </cell>
          <cell r="D1076" t="str">
            <v>SD</v>
          </cell>
          <cell r="E1076">
            <v>68900</v>
          </cell>
          <cell r="F1076">
            <v>40200</v>
          </cell>
          <cell r="G1076">
            <v>7.6347836999999998</v>
          </cell>
          <cell r="H1076">
            <v>0.31307727000000002</v>
          </cell>
          <cell r="I1076">
            <v>20.223158000000002</v>
          </cell>
          <cell r="J1076">
            <v>0.19119179</v>
          </cell>
          <cell r="K1076">
            <v>1.5439943</v>
          </cell>
          <cell r="L1076">
            <v>1.459708E-2</v>
          </cell>
          <cell r="M1076">
            <v>-0.21841842</v>
          </cell>
          <cell r="N1076">
            <v>-6.8438620999999999</v>
          </cell>
          <cell r="O1076">
            <v>579</v>
          </cell>
        </row>
        <row r="1077">
          <cell r="B1077" t="str">
            <v>Westminster College of Fulton, MO</v>
          </cell>
          <cell r="C1077" t="str">
            <v>Columbia</v>
          </cell>
          <cell r="D1077" t="str">
            <v>MO</v>
          </cell>
          <cell r="E1077">
            <v>96600</v>
          </cell>
          <cell r="F1077">
            <v>47300</v>
          </cell>
          <cell r="G1077">
            <v>3.3177302000000002</v>
          </cell>
          <cell r="H1077">
            <v>3.5456207000000002</v>
          </cell>
          <cell r="I1077">
            <v>46.463970000000003</v>
          </cell>
          <cell r="J1077">
            <v>0.46613886999999998</v>
          </cell>
          <cell r="K1077">
            <v>1.5415492</v>
          </cell>
          <cell r="L1077">
            <v>1.546523E-2</v>
          </cell>
          <cell r="M1077">
            <v>1.8767225000000001</v>
          </cell>
          <cell r="N1077">
            <v>-0.41942446999999999</v>
          </cell>
          <cell r="O1077">
            <v>159</v>
          </cell>
        </row>
        <row r="1078">
          <cell r="B1078" t="str">
            <v>Mount Marty College</v>
          </cell>
          <cell r="C1078" t="str">
            <v>Yankton</v>
          </cell>
          <cell r="D1078" t="str">
            <v>SD</v>
          </cell>
          <cell r="E1078">
            <v>67100</v>
          </cell>
          <cell r="F1078">
            <v>35000</v>
          </cell>
          <cell r="G1078">
            <v>8.2088546999999998</v>
          </cell>
          <cell r="H1078">
            <v>5.05221E-2</v>
          </cell>
          <cell r="I1078">
            <v>18.768934000000002</v>
          </cell>
          <cell r="J1078">
            <v>4.5514703000000001</v>
          </cell>
          <cell r="K1078">
            <v>1.5407146</v>
          </cell>
          <cell r="L1078">
            <v>0.37362358000000001</v>
          </cell>
          <cell r="M1078">
            <v>-2.4735553000000001</v>
          </cell>
          <cell r="N1078">
            <v>-15.199870000000001</v>
          </cell>
          <cell r="O1078">
            <v>137</v>
          </cell>
        </row>
        <row r="1079">
          <cell r="B1079" t="str">
            <v>Point Park University</v>
          </cell>
          <cell r="C1079" t="str">
            <v>Pittsburgh</v>
          </cell>
          <cell r="D1079" t="str">
            <v>PA</v>
          </cell>
          <cell r="E1079">
            <v>79200</v>
          </cell>
          <cell r="F1079">
            <v>32800</v>
          </cell>
          <cell r="G1079">
            <v>8.7637433999999992</v>
          </cell>
          <cell r="H1079">
            <v>0.82167983</v>
          </cell>
          <cell r="I1079">
            <v>17.573056999999999</v>
          </cell>
          <cell r="J1079">
            <v>0</v>
          </cell>
          <cell r="K1079">
            <v>1.5400577</v>
          </cell>
          <cell r="L1079">
            <v>0</v>
          </cell>
          <cell r="M1079">
            <v>-3.7754595000000002</v>
          </cell>
          <cell r="N1079">
            <v>-7.5556083000000003</v>
          </cell>
          <cell r="O1079">
            <v>314</v>
          </cell>
        </row>
        <row r="1080">
          <cell r="B1080" t="str">
            <v>North Central Texas College</v>
          </cell>
          <cell r="C1080" t="str">
            <v>Dallas</v>
          </cell>
          <cell r="D1080" t="str">
            <v>TX</v>
          </cell>
          <cell r="E1080">
            <v>79800</v>
          </cell>
          <cell r="F1080">
            <v>32500</v>
          </cell>
          <cell r="G1080">
            <v>10.914198000000001</v>
          </cell>
          <cell r="H1080">
            <v>0.59309632000000001</v>
          </cell>
          <cell r="I1080">
            <v>14.102403000000001</v>
          </cell>
          <cell r="J1080">
            <v>0</v>
          </cell>
          <cell r="K1080">
            <v>1.5391641</v>
          </cell>
          <cell r="L1080">
            <v>0</v>
          </cell>
          <cell r="M1080">
            <v>-1.4011610999999999</v>
          </cell>
          <cell r="N1080">
            <v>-2.3371968000000001</v>
          </cell>
          <cell r="O1080">
            <v>979</v>
          </cell>
        </row>
        <row r="1081">
          <cell r="B1081" t="str">
            <v>Trident Technical College</v>
          </cell>
          <cell r="C1081" t="str">
            <v>Charleston</v>
          </cell>
          <cell r="D1081" t="str">
            <v>SC</v>
          </cell>
          <cell r="E1081">
            <v>63500</v>
          </cell>
          <cell r="F1081">
            <v>27200</v>
          </cell>
          <cell r="G1081">
            <v>16.775780000000001</v>
          </cell>
          <cell r="H1081">
            <v>0.50227540999999998</v>
          </cell>
          <cell r="I1081">
            <v>9.1699065999999991</v>
          </cell>
          <cell r="J1081">
            <v>1.1822429000000001E-2</v>
          </cell>
          <cell r="K1081">
            <v>1.5383233000000001</v>
          </cell>
          <cell r="L1081">
            <v>1.9833045000000001E-3</v>
          </cell>
          <cell r="M1081">
            <v>-0.58160526000000001</v>
          </cell>
          <cell r="N1081">
            <v>3.2236601999999999</v>
          </cell>
          <cell r="O1081">
            <v>1909</v>
          </cell>
        </row>
        <row r="1082">
          <cell r="B1082" t="str">
            <v>University Of Alaska System</v>
          </cell>
          <cell r="C1082" t="str">
            <v>Anchorage</v>
          </cell>
          <cell r="D1082" t="str">
            <v>AK</v>
          </cell>
          <cell r="E1082">
            <v>85000</v>
          </cell>
          <cell r="F1082">
            <v>35300</v>
          </cell>
          <cell r="G1082">
            <v>8.0150041999999999</v>
          </cell>
          <cell r="H1082">
            <v>0.41280212999999999</v>
          </cell>
          <cell r="I1082">
            <v>19.167325999999999</v>
          </cell>
          <cell r="J1082">
            <v>0.36864889000000001</v>
          </cell>
          <cell r="K1082">
            <v>1.5362619</v>
          </cell>
          <cell r="L1082">
            <v>2.9547222000000001E-2</v>
          </cell>
          <cell r="M1082">
            <v>0.39049657999999998</v>
          </cell>
          <cell r="N1082">
            <v>-2.0268579</v>
          </cell>
          <cell r="O1082">
            <v>3342.6666666666601</v>
          </cell>
        </row>
        <row r="1083">
          <cell r="B1083" t="str">
            <v>Community College Of Rhode Island</v>
          </cell>
          <cell r="C1083" t="str">
            <v>Providence</v>
          </cell>
          <cell r="D1083" t="str">
            <v>RI</v>
          </cell>
          <cell r="E1083">
            <v>64600</v>
          </cell>
          <cell r="F1083">
            <v>28600</v>
          </cell>
          <cell r="G1083">
            <v>15.742569</v>
          </cell>
          <cell r="H1083">
            <v>0.40597892000000002</v>
          </cell>
          <cell r="I1083">
            <v>9.7449255000000008</v>
          </cell>
          <cell r="J1083">
            <v>0.12689280999999999</v>
          </cell>
          <cell r="K1083">
            <v>1.5341016000000001</v>
          </cell>
          <cell r="L1083">
            <v>1.9976186999999999E-2</v>
          </cell>
          <cell r="M1083">
            <v>2.3137819999999998</v>
          </cell>
          <cell r="N1083">
            <v>2.8846107000000001</v>
          </cell>
          <cell r="O1083">
            <v>3182</v>
          </cell>
        </row>
        <row r="1084">
          <cell r="B1084" t="str">
            <v>Miracosta College</v>
          </cell>
          <cell r="C1084" t="str">
            <v>San Diego</v>
          </cell>
          <cell r="D1084" t="str">
            <v>CA</v>
          </cell>
          <cell r="E1084">
            <v>71200</v>
          </cell>
          <cell r="F1084">
            <v>26500</v>
          </cell>
          <cell r="G1084">
            <v>13.382569</v>
          </cell>
          <cell r="H1084">
            <v>1.3649484999999999</v>
          </cell>
          <cell r="I1084">
            <v>11.450441</v>
          </cell>
          <cell r="J1084">
            <v>0.48921313999999999</v>
          </cell>
          <cell r="K1084">
            <v>1.5323632</v>
          </cell>
          <cell r="L1084">
            <v>6.5469280000000005E-2</v>
          </cell>
          <cell r="M1084">
            <v>-5.3263563999999999</v>
          </cell>
          <cell r="N1084">
            <v>-10.379117000000001</v>
          </cell>
          <cell r="O1084">
            <v>1413.3333333333301</v>
          </cell>
        </row>
        <row r="1085">
          <cell r="B1085" t="str">
            <v>Bard College</v>
          </cell>
          <cell r="C1085" t="str">
            <v>Poughkeepsie</v>
          </cell>
          <cell r="D1085" t="str">
            <v>NY</v>
          </cell>
          <cell r="E1085">
            <v>117900</v>
          </cell>
          <cell r="F1085">
            <v>30900</v>
          </cell>
          <cell r="G1085">
            <v>6.4892878999999999</v>
          </cell>
          <cell r="H1085">
            <v>7.5858154000000004</v>
          </cell>
          <cell r="I1085">
            <v>23.605846</v>
          </cell>
          <cell r="J1085">
            <v>0</v>
          </cell>
          <cell r="K1085">
            <v>1.5318513</v>
          </cell>
          <cell r="L1085">
            <v>0</v>
          </cell>
          <cell r="M1085">
            <v>-2.0910552</v>
          </cell>
          <cell r="N1085">
            <v>-6.4765439000000002</v>
          </cell>
          <cell r="O1085">
            <v>280</v>
          </cell>
        </row>
        <row r="1086">
          <cell r="B1086" t="str">
            <v>Pittsburg State University</v>
          </cell>
          <cell r="C1086" t="str">
            <v>Joplin</v>
          </cell>
          <cell r="D1086" t="str">
            <v>KS</v>
          </cell>
          <cell r="E1086">
            <v>75300</v>
          </cell>
          <cell r="F1086">
            <v>40900</v>
          </cell>
          <cell r="G1086">
            <v>6.6530652000000003</v>
          </cell>
          <cell r="H1086">
            <v>0.41042932999999998</v>
          </cell>
          <cell r="I1086">
            <v>22.991796000000001</v>
          </cell>
          <cell r="J1086">
            <v>0.56535106999999996</v>
          </cell>
          <cell r="K1086">
            <v>1.5296592</v>
          </cell>
          <cell r="L1086">
            <v>3.7613175999999998E-2</v>
          </cell>
          <cell r="M1086">
            <v>0.24044381000000001</v>
          </cell>
          <cell r="N1086">
            <v>-2.5329909000000002</v>
          </cell>
          <cell r="O1086">
            <v>1057</v>
          </cell>
        </row>
        <row r="1087">
          <cell r="B1087" t="str">
            <v>Feather River College</v>
          </cell>
          <cell r="C1087" t="str">
            <v>Portola</v>
          </cell>
          <cell r="D1087" t="str">
            <v>CA</v>
          </cell>
          <cell r="E1087">
            <v>66000</v>
          </cell>
          <cell r="F1087">
            <v>23400</v>
          </cell>
          <cell r="G1087">
            <v>17.682510000000001</v>
          </cell>
          <cell r="H1087">
            <v>0.85359960999999995</v>
          </cell>
          <cell r="I1087">
            <v>8.6481285000000003</v>
          </cell>
          <cell r="J1087">
            <v>0.95419615999999996</v>
          </cell>
          <cell r="K1087">
            <v>1.5292063</v>
          </cell>
          <cell r="L1087">
            <v>0.16872582999999999</v>
          </cell>
          <cell r="M1087">
            <v>-0.95784718000000002</v>
          </cell>
          <cell r="N1087">
            <v>2.6871942999999998</v>
          </cell>
          <cell r="O1087">
            <v>179</v>
          </cell>
        </row>
        <row r="1088">
          <cell r="B1088" t="str">
            <v>Carson - Newman University</v>
          </cell>
          <cell r="C1088" t="str">
            <v>Morristown</v>
          </cell>
          <cell r="D1088" t="str">
            <v>TN</v>
          </cell>
          <cell r="E1088">
            <v>79100</v>
          </cell>
          <cell r="F1088">
            <v>36300</v>
          </cell>
          <cell r="G1088">
            <v>9.4424876999999992</v>
          </cell>
          <cell r="H1088">
            <v>1.3305693999999999</v>
          </cell>
          <cell r="I1088">
            <v>16.182943000000002</v>
          </cell>
          <cell r="J1088">
            <v>0</v>
          </cell>
          <cell r="K1088">
            <v>1.5280726</v>
          </cell>
          <cell r="L1088">
            <v>0</v>
          </cell>
          <cell r="M1088">
            <v>-0.17593308999999999</v>
          </cell>
          <cell r="N1088">
            <v>-2.3881616999999999</v>
          </cell>
          <cell r="O1088">
            <v>388</v>
          </cell>
        </row>
        <row r="1089">
          <cell r="B1089" t="str">
            <v>Alpena Community College</v>
          </cell>
          <cell r="C1089" t="str">
            <v>Alpena</v>
          </cell>
          <cell r="D1089" t="str">
            <v>MI</v>
          </cell>
          <cell r="E1089">
            <v>60600</v>
          </cell>
          <cell r="F1089">
            <v>32500</v>
          </cell>
          <cell r="G1089">
            <v>15.903665999999999</v>
          </cell>
          <cell r="H1089">
            <v>0.22387351</v>
          </cell>
          <cell r="I1089">
            <v>9.6057673000000001</v>
          </cell>
          <cell r="J1089">
            <v>4.6377238000000001E-2</v>
          </cell>
          <cell r="K1089">
            <v>1.5276692999999999</v>
          </cell>
          <cell r="L1089">
            <v>7.3756812999999999E-3</v>
          </cell>
          <cell r="M1089">
            <v>3.3668581999999998</v>
          </cell>
          <cell r="N1089">
            <v>10.59343</v>
          </cell>
          <cell r="O1089">
            <v>298.5</v>
          </cell>
        </row>
        <row r="1090">
          <cell r="B1090" t="str">
            <v>Sanford-Brown College of Boston, MA</v>
          </cell>
          <cell r="C1090" t="str">
            <v>Boston</v>
          </cell>
          <cell r="D1090" t="str">
            <v>MA</v>
          </cell>
          <cell r="E1090">
            <v>40400</v>
          </cell>
          <cell r="F1090">
            <v>23500</v>
          </cell>
          <cell r="G1090">
            <v>24.289311999999999</v>
          </cell>
          <cell r="H1090">
            <v>0.37425658000000001</v>
          </cell>
          <cell r="I1090">
            <v>6.2879996</v>
          </cell>
          <cell r="J1090">
            <v>9.4899088000000003E-3</v>
          </cell>
          <cell r="K1090">
            <v>1.5273118000000001</v>
          </cell>
          <cell r="L1090">
            <v>2.3050335999999999E-3</v>
          </cell>
          <cell r="M1090">
            <v>5.0888185999999997</v>
          </cell>
          <cell r="N1090">
            <v>1.5188455999999999</v>
          </cell>
          <cell r="O1090">
            <v>185.666666666666</v>
          </cell>
        </row>
        <row r="1091">
          <cell r="B1091" t="str">
            <v>Orange Technical Education Centers - Orlando Technical</v>
          </cell>
          <cell r="C1091" t="str">
            <v>Orlando</v>
          </cell>
          <cell r="D1091" t="str">
            <v>FL</v>
          </cell>
          <cell r="E1091">
            <v>46000</v>
          </cell>
          <cell r="F1091">
            <v>19200</v>
          </cell>
          <cell r="G1091">
            <v>24.620090000000001</v>
          </cell>
          <cell r="H1091">
            <v>7.6333046000000002E-2</v>
          </cell>
          <cell r="I1091">
            <v>6.1993213000000003</v>
          </cell>
          <cell r="J1091">
            <v>5.2739423000000001E-2</v>
          </cell>
          <cell r="K1091">
            <v>1.5262785000000001</v>
          </cell>
          <cell r="L1091">
            <v>1.2984493999999999E-2</v>
          </cell>
          <cell r="M1091">
            <v>-9.4148025999999998</v>
          </cell>
          <cell r="N1091">
            <v>-21.351420999999998</v>
          </cell>
          <cell r="O1091">
            <v>172.333333333333</v>
          </cell>
        </row>
        <row r="1092">
          <cell r="B1092" t="str">
            <v>University Of Idaho</v>
          </cell>
          <cell r="C1092" t="str">
            <v>Pullman</v>
          </cell>
          <cell r="D1092" t="str">
            <v>ID</v>
          </cell>
          <cell r="E1092">
            <v>86600</v>
          </cell>
          <cell r="F1092">
            <v>41300</v>
          </cell>
          <cell r="G1092">
            <v>6.4205160000000001</v>
          </cell>
          <cell r="H1092">
            <v>0.72893757000000003</v>
          </cell>
          <cell r="I1092">
            <v>23.754057</v>
          </cell>
          <cell r="J1092">
            <v>0.98724246000000004</v>
          </cell>
          <cell r="K1092">
            <v>1.5251330999999999</v>
          </cell>
          <cell r="L1092">
            <v>6.3386059999999994E-2</v>
          </cell>
          <cell r="M1092">
            <v>-1.7515345</v>
          </cell>
          <cell r="N1092">
            <v>-3.7655379999999998</v>
          </cell>
          <cell r="O1092">
            <v>1557.6666666666599</v>
          </cell>
        </row>
        <row r="1093">
          <cell r="B1093" t="str">
            <v>Eastern Kentucky University</v>
          </cell>
          <cell r="C1093" t="str">
            <v>Richmond</v>
          </cell>
          <cell r="D1093" t="str">
            <v>KY</v>
          </cell>
          <cell r="E1093">
            <v>69700</v>
          </cell>
          <cell r="F1093">
            <v>33800</v>
          </cell>
          <cell r="G1093">
            <v>14.080455000000001</v>
          </cell>
          <cell r="H1093">
            <v>0.38033952999999998</v>
          </cell>
          <cell r="I1093">
            <v>10.801895</v>
          </cell>
          <cell r="J1093">
            <v>0.12080123</v>
          </cell>
          <cell r="K1093">
            <v>1.5209558999999999</v>
          </cell>
          <cell r="L1093">
            <v>1.7009361000000001E-2</v>
          </cell>
          <cell r="M1093">
            <v>-2.8558015999999999</v>
          </cell>
          <cell r="N1093">
            <v>-5.7936373000000003</v>
          </cell>
          <cell r="O1093">
            <v>2071.6666666666601</v>
          </cell>
        </row>
        <row r="1094">
          <cell r="B1094" t="str">
            <v>Azusa Pacific University</v>
          </cell>
          <cell r="C1094" t="str">
            <v>Los Angeles</v>
          </cell>
          <cell r="D1094" t="str">
            <v>CA</v>
          </cell>
          <cell r="E1094">
            <v>103700</v>
          </cell>
          <cell r="F1094">
            <v>42100</v>
          </cell>
          <cell r="G1094">
            <v>4.9204983999999996</v>
          </cell>
          <cell r="H1094">
            <v>3.1117189000000001</v>
          </cell>
          <cell r="I1094">
            <v>30.893567999999998</v>
          </cell>
          <cell r="J1094">
            <v>9.6278883999999995E-2</v>
          </cell>
          <cell r="K1094">
            <v>1.5201175</v>
          </cell>
          <cell r="L1094">
            <v>4.7374009E-3</v>
          </cell>
          <cell r="M1094">
            <v>-0.16448488999999999</v>
          </cell>
          <cell r="N1094">
            <v>-1.706869</v>
          </cell>
          <cell r="O1094">
            <v>647</v>
          </cell>
        </row>
        <row r="1095">
          <cell r="B1095" t="str">
            <v>Lubbock Christian University</v>
          </cell>
          <cell r="C1095" t="str">
            <v>Lubbock</v>
          </cell>
          <cell r="D1095" t="str">
            <v>TX</v>
          </cell>
          <cell r="E1095">
            <v>71900</v>
          </cell>
          <cell r="F1095">
            <v>37900</v>
          </cell>
          <cell r="G1095">
            <v>10.603443</v>
          </cell>
          <cell r="H1095">
            <v>0.27859202</v>
          </cell>
          <cell r="I1095">
            <v>14.297665</v>
          </cell>
          <cell r="J1095">
            <v>3.1467222000000003E-2</v>
          </cell>
          <cell r="K1095">
            <v>1.5160446999999999</v>
          </cell>
          <cell r="L1095">
            <v>3.3366091E-3</v>
          </cell>
          <cell r="M1095">
            <v>-4.9825353999999997</v>
          </cell>
          <cell r="N1095">
            <v>-11.184611</v>
          </cell>
          <cell r="O1095">
            <v>228.5</v>
          </cell>
        </row>
        <row r="1096">
          <cell r="B1096" t="str">
            <v>Saint Johns River State College</v>
          </cell>
          <cell r="C1096" t="str">
            <v>Deltona</v>
          </cell>
          <cell r="D1096" t="str">
            <v>FL</v>
          </cell>
          <cell r="E1096">
            <v>67800</v>
          </cell>
          <cell r="F1096">
            <v>27600</v>
          </cell>
          <cell r="G1096">
            <v>13.697609</v>
          </cell>
          <cell r="H1096">
            <v>0.32616168000000001</v>
          </cell>
          <cell r="I1096">
            <v>11.060851</v>
          </cell>
          <cell r="J1096">
            <v>0</v>
          </cell>
          <cell r="K1096">
            <v>1.5150721</v>
          </cell>
          <cell r="L1096">
            <v>0</v>
          </cell>
          <cell r="M1096">
            <v>-1.8514219999999999</v>
          </cell>
          <cell r="N1096">
            <v>-2.6967325</v>
          </cell>
          <cell r="O1096">
            <v>749.66666666666595</v>
          </cell>
        </row>
        <row r="1097">
          <cell r="B1097" t="str">
            <v>Missouri Western State University</v>
          </cell>
          <cell r="C1097" t="str">
            <v>St. Joseph</v>
          </cell>
          <cell r="D1097" t="str">
            <v>MO</v>
          </cell>
          <cell r="E1097">
            <v>68300</v>
          </cell>
          <cell r="F1097">
            <v>35100</v>
          </cell>
          <cell r="G1097">
            <v>10.289052999999999</v>
          </cell>
          <cell r="H1097">
            <v>0.38209241999999999</v>
          </cell>
          <cell r="I1097">
            <v>14.718495000000001</v>
          </cell>
          <cell r="J1097">
            <v>0.31174510999999999</v>
          </cell>
          <cell r="K1097">
            <v>1.5143937000000001</v>
          </cell>
          <cell r="L1097">
            <v>3.2075620999999999E-2</v>
          </cell>
          <cell r="M1097">
            <v>-0.52435184000000001</v>
          </cell>
          <cell r="N1097">
            <v>-1.4768870000000001</v>
          </cell>
          <cell r="O1097">
            <v>1011.66666666666</v>
          </cell>
        </row>
        <row r="1098">
          <cell r="B1098" t="str">
            <v>Mount Mercy University</v>
          </cell>
          <cell r="C1098" t="str">
            <v>Cedar Rapids</v>
          </cell>
          <cell r="D1098" t="str">
            <v>IA</v>
          </cell>
          <cell r="E1098">
            <v>76500</v>
          </cell>
          <cell r="F1098">
            <v>43600</v>
          </cell>
          <cell r="G1098">
            <v>5.3291287000000001</v>
          </cell>
          <cell r="H1098">
            <v>0.60346860000000002</v>
          </cell>
          <cell r="I1098">
            <v>28.413311</v>
          </cell>
          <cell r="J1098">
            <v>0.22581902000000001</v>
          </cell>
          <cell r="K1098">
            <v>1.5141819000000001</v>
          </cell>
          <cell r="L1098">
            <v>1.2034186000000001E-2</v>
          </cell>
          <cell r="M1098">
            <v>-1.5800152000000001</v>
          </cell>
          <cell r="N1098">
            <v>-8.4646111000000008</v>
          </cell>
          <cell r="O1098">
            <v>152.5</v>
          </cell>
        </row>
        <row r="1099">
          <cell r="B1099" t="str">
            <v>Palm Beach Atlantic University</v>
          </cell>
          <cell r="C1099" t="str">
            <v>Port St. Lucie</v>
          </cell>
          <cell r="D1099" t="str">
            <v>FL</v>
          </cell>
          <cell r="E1099">
            <v>92200</v>
          </cell>
          <cell r="F1099">
            <v>36000</v>
          </cell>
          <cell r="G1099">
            <v>7.8621521000000003</v>
          </cell>
          <cell r="H1099">
            <v>3.7590805999999999</v>
          </cell>
          <cell r="I1099">
            <v>19.250613999999999</v>
          </cell>
          <cell r="J1099">
            <v>0.10614371</v>
          </cell>
          <cell r="K1099">
            <v>1.5135125</v>
          </cell>
          <cell r="L1099">
            <v>8.3451801999999999E-3</v>
          </cell>
          <cell r="M1099">
            <v>2.0726874</v>
          </cell>
          <cell r="N1099">
            <v>-0.32145020000000002</v>
          </cell>
          <cell r="O1099">
            <v>361</v>
          </cell>
        </row>
        <row r="1100">
          <cell r="B1100" t="str">
            <v>Rappahannock Community College</v>
          </cell>
          <cell r="C1100" t="str">
            <v>Newport News</v>
          </cell>
          <cell r="D1100" t="str">
            <v>VA</v>
          </cell>
          <cell r="E1100">
            <v>59900</v>
          </cell>
          <cell r="F1100">
            <v>28800</v>
          </cell>
          <cell r="G1100">
            <v>17.203071999999999</v>
          </cell>
          <cell r="H1100">
            <v>4.2823831999999999E-2</v>
          </cell>
          <cell r="I1100">
            <v>8.7971343999999991</v>
          </cell>
          <cell r="J1100">
            <v>0</v>
          </cell>
          <cell r="K1100">
            <v>1.5133774</v>
          </cell>
          <cell r="L1100">
            <v>0</v>
          </cell>
          <cell r="M1100">
            <v>-1.3371035</v>
          </cell>
          <cell r="N1100">
            <v>-2.3667799999999999</v>
          </cell>
          <cell r="O1100">
            <v>214.666666666666</v>
          </cell>
        </row>
        <row r="1101">
          <cell r="B1101" t="str">
            <v>Flagler College</v>
          </cell>
          <cell r="C1101" t="str">
            <v>Jacksonville</v>
          </cell>
          <cell r="D1101" t="str">
            <v>FL</v>
          </cell>
          <cell r="E1101">
            <v>100900</v>
          </cell>
          <cell r="F1101">
            <v>40300</v>
          </cell>
          <cell r="G1101">
            <v>4.7652149000000001</v>
          </cell>
          <cell r="H1101">
            <v>1.87599</v>
          </cell>
          <cell r="I1101">
            <v>31.75666</v>
          </cell>
          <cell r="J1101">
            <v>0.12498491</v>
          </cell>
          <cell r="K1101">
            <v>1.5132730999999999</v>
          </cell>
          <cell r="L1101">
            <v>5.9557995000000001E-3</v>
          </cell>
          <cell r="M1101">
            <v>-0.91284268999999996</v>
          </cell>
          <cell r="N1101">
            <v>-2.3771230999999999</v>
          </cell>
          <cell r="O1101">
            <v>408</v>
          </cell>
        </row>
        <row r="1102">
          <cell r="B1102" t="str">
            <v>Lindsey Wilson College</v>
          </cell>
          <cell r="C1102" t="str">
            <v>Campbellsville</v>
          </cell>
          <cell r="D1102" t="str">
            <v>KY</v>
          </cell>
          <cell r="E1102">
            <v>49100</v>
          </cell>
          <cell r="F1102">
            <v>27500</v>
          </cell>
          <cell r="G1102">
            <v>21.113291</v>
          </cell>
          <cell r="H1102">
            <v>0.35796266999999998</v>
          </cell>
          <cell r="I1102">
            <v>7.1624559999999997</v>
          </cell>
          <cell r="J1102">
            <v>0.59265745000000003</v>
          </cell>
          <cell r="K1102">
            <v>1.5122302999999999</v>
          </cell>
          <cell r="L1102">
            <v>0.12512949000000001</v>
          </cell>
          <cell r="M1102">
            <v>-2.0018981</v>
          </cell>
          <cell r="N1102">
            <v>-5.0525155000000002</v>
          </cell>
          <cell r="O1102">
            <v>268.666666666666</v>
          </cell>
        </row>
        <row r="1103">
          <cell r="B1103" t="str">
            <v>Monmouth College</v>
          </cell>
          <cell r="C1103" t="str">
            <v>Galesburg</v>
          </cell>
          <cell r="D1103" t="str">
            <v>IL</v>
          </cell>
          <cell r="E1103">
            <v>88100</v>
          </cell>
          <cell r="F1103">
            <v>41500</v>
          </cell>
          <cell r="G1103">
            <v>5.2175865000000003</v>
          </cell>
          <cell r="H1103">
            <v>0.66407305000000005</v>
          </cell>
          <cell r="I1103">
            <v>28.965288000000001</v>
          </cell>
          <cell r="J1103">
            <v>0</v>
          </cell>
          <cell r="K1103">
            <v>1.5112890000000001</v>
          </cell>
          <cell r="L1103">
            <v>0</v>
          </cell>
          <cell r="M1103">
            <v>0.48453367000000003</v>
          </cell>
          <cell r="N1103">
            <v>1.9750307</v>
          </cell>
          <cell r="O1103">
            <v>258.666666666666</v>
          </cell>
        </row>
        <row r="1104">
          <cell r="B1104" t="str">
            <v>South Florida State College</v>
          </cell>
          <cell r="C1104" t="str">
            <v>Lakeland</v>
          </cell>
          <cell r="D1104" t="str">
            <v>FL</v>
          </cell>
          <cell r="E1104">
            <v>44400</v>
          </cell>
          <cell r="F1104">
            <v>26600</v>
          </cell>
          <cell r="G1104">
            <v>24.746866000000001</v>
          </cell>
          <cell r="H1104">
            <v>0.37949976000000002</v>
          </cell>
          <cell r="I1104">
            <v>6.1016916999999999</v>
          </cell>
          <cell r="J1104">
            <v>0.52844393000000001</v>
          </cell>
          <cell r="K1104">
            <v>1.5099775</v>
          </cell>
          <cell r="L1104">
            <v>0.13077331</v>
          </cell>
          <cell r="M1104">
            <v>-2.7922682999999999</v>
          </cell>
          <cell r="N1104">
            <v>-4.3166399000000002</v>
          </cell>
          <cell r="O1104">
            <v>267.33333333333297</v>
          </cell>
        </row>
        <row r="1105">
          <cell r="B1105" t="str">
            <v>Culinary Institute Of America</v>
          </cell>
          <cell r="C1105" t="str">
            <v>Poughkeepsie</v>
          </cell>
          <cell r="D1105" t="str">
            <v>NY</v>
          </cell>
          <cell r="E1105">
            <v>102800</v>
          </cell>
          <cell r="F1105">
            <v>41800</v>
          </cell>
          <cell r="G1105">
            <v>5.1736088000000002</v>
          </cell>
          <cell r="H1105">
            <v>2.0400610000000001</v>
          </cell>
          <cell r="I1105">
            <v>29.177337999999999</v>
          </cell>
          <cell r="J1105">
            <v>1.2499469999999999</v>
          </cell>
          <cell r="K1105">
            <v>1.5095212</v>
          </cell>
          <cell r="L1105">
            <v>6.4667358999999994E-2</v>
          </cell>
          <cell r="M1105">
            <v>1.6349492000000001</v>
          </cell>
          <cell r="N1105">
            <v>2.8569515000000001</v>
          </cell>
          <cell r="O1105">
            <v>531</v>
          </cell>
        </row>
        <row r="1106">
          <cell r="B1106" t="str">
            <v>College Of Southern Nevada</v>
          </cell>
          <cell r="C1106" t="str">
            <v>Las Vegas</v>
          </cell>
          <cell r="D1106" t="str">
            <v>NV</v>
          </cell>
          <cell r="E1106">
            <v>66800</v>
          </cell>
          <cell r="F1106">
            <v>28900</v>
          </cell>
          <cell r="G1106">
            <v>12.047299000000001</v>
          </cell>
          <cell r="H1106">
            <v>0.53005886000000002</v>
          </cell>
          <cell r="I1106">
            <v>12.529078</v>
          </cell>
          <cell r="J1106">
            <v>0.36127603000000003</v>
          </cell>
          <cell r="K1106">
            <v>1.5094155</v>
          </cell>
          <cell r="L1106">
            <v>4.3524004999999998E-2</v>
          </cell>
          <cell r="M1106">
            <v>-2.1503896999999998</v>
          </cell>
          <cell r="N1106">
            <v>-3.6910645999999998</v>
          </cell>
          <cell r="O1106">
            <v>3829</v>
          </cell>
        </row>
        <row r="1107">
          <cell r="B1107" t="str">
            <v>Black River Technical College</v>
          </cell>
          <cell r="C1107" t="str">
            <v>Jonesboro</v>
          </cell>
          <cell r="D1107" t="str">
            <v>AR</v>
          </cell>
          <cell r="E1107">
            <v>41100</v>
          </cell>
          <cell r="F1107">
            <v>23600</v>
          </cell>
          <cell r="G1107">
            <v>25.216055000000001</v>
          </cell>
          <cell r="H1107">
            <v>0.19970531999999999</v>
          </cell>
          <cell r="I1107">
            <v>5.9858631999999998</v>
          </cell>
          <cell r="J1107">
            <v>2.8771418999999999E-2</v>
          </cell>
          <cell r="K1107">
            <v>1.5093985000000001</v>
          </cell>
          <cell r="L1107">
            <v>7.2550167999999998E-3</v>
          </cell>
          <cell r="M1107">
            <v>2.5263757999999998</v>
          </cell>
          <cell r="N1107">
            <v>-2.355515</v>
          </cell>
          <cell r="O1107">
            <v>255</v>
          </cell>
        </row>
        <row r="1108">
          <cell r="B1108" t="str">
            <v>Whatcom Community College</v>
          </cell>
          <cell r="C1108" t="str">
            <v>Bellingham</v>
          </cell>
          <cell r="D1108" t="str">
            <v>WA</v>
          </cell>
          <cell r="E1108">
            <v>78400</v>
          </cell>
          <cell r="F1108">
            <v>30900</v>
          </cell>
          <cell r="G1108">
            <v>9.2134427999999993</v>
          </cell>
          <cell r="H1108">
            <v>0.93217969000000001</v>
          </cell>
          <cell r="I1108">
            <v>16.376242000000001</v>
          </cell>
          <cell r="J1108">
            <v>3.4020290000000002E-2</v>
          </cell>
          <cell r="K1108">
            <v>1.5088155000000001</v>
          </cell>
          <cell r="L1108">
            <v>3.1344397E-3</v>
          </cell>
          <cell r="M1108">
            <v>-0.58077966999999997</v>
          </cell>
          <cell r="N1108">
            <v>-2.9829488</v>
          </cell>
          <cell r="O1108">
            <v>762.33333333333303</v>
          </cell>
        </row>
        <row r="1109">
          <cell r="B1109" t="str">
            <v>University Of Michigan - Ann Arbor</v>
          </cell>
          <cell r="C1109" t="str">
            <v>Detroit</v>
          </cell>
          <cell r="D1109" t="str">
            <v>MI</v>
          </cell>
          <cell r="E1109">
            <v>156100</v>
          </cell>
          <cell r="F1109">
            <v>68700</v>
          </cell>
          <cell r="G1109">
            <v>2.9959381</v>
          </cell>
          <cell r="H1109">
            <v>9.1540946999999999</v>
          </cell>
          <cell r="I1109">
            <v>50.350071</v>
          </cell>
          <cell r="J1109">
            <v>5.7304883000000002</v>
          </cell>
          <cell r="K1109">
            <v>1.5084569000000001</v>
          </cell>
          <cell r="L1109">
            <v>0.1716819</v>
          </cell>
          <cell r="M1109">
            <v>0.30329967000000002</v>
          </cell>
          <cell r="N1109">
            <v>-0.20613255999999999</v>
          </cell>
          <cell r="O1109">
            <v>5068.3333333333303</v>
          </cell>
        </row>
        <row r="1110">
          <cell r="B1110" t="str">
            <v>Corning Community College - SUNY Office Of Community Colleges</v>
          </cell>
          <cell r="C1110" t="str">
            <v>Elmira</v>
          </cell>
          <cell r="D1110" t="str">
            <v>NY</v>
          </cell>
          <cell r="E1110">
            <v>65200</v>
          </cell>
          <cell r="F1110">
            <v>30500</v>
          </cell>
          <cell r="G1110">
            <v>12.722815000000001</v>
          </cell>
          <cell r="H1110">
            <v>9.3994983000000004E-2</v>
          </cell>
          <cell r="I1110">
            <v>11.854537000000001</v>
          </cell>
          <cell r="J1110">
            <v>0</v>
          </cell>
          <cell r="K1110">
            <v>1.5082306999999999</v>
          </cell>
          <cell r="L1110">
            <v>0</v>
          </cell>
          <cell r="M1110">
            <v>4.8129821000000002</v>
          </cell>
          <cell r="N1110">
            <v>4.6242270000000003</v>
          </cell>
          <cell r="O1110">
            <v>720.66666666666595</v>
          </cell>
        </row>
        <row r="1111">
          <cell r="B1111" t="str">
            <v>Austin Community College</v>
          </cell>
          <cell r="C1111" t="str">
            <v>Austin</v>
          </cell>
          <cell r="D1111" t="str">
            <v>TX</v>
          </cell>
          <cell r="E1111">
            <v>77100</v>
          </cell>
          <cell r="F1111">
            <v>32100</v>
          </cell>
          <cell r="G1111">
            <v>10.691411</v>
          </cell>
          <cell r="H1111">
            <v>1.2661422</v>
          </cell>
          <cell r="I1111">
            <v>14.101165999999999</v>
          </cell>
          <cell r="J1111">
            <v>0.14522208</v>
          </cell>
          <cell r="K1111">
            <v>1.5076134999999999</v>
          </cell>
          <cell r="L1111">
            <v>1.552629E-2</v>
          </cell>
          <cell r="M1111">
            <v>1.9740846000000001</v>
          </cell>
          <cell r="N1111">
            <v>3.7354226000000001</v>
          </cell>
          <cell r="O1111">
            <v>4347.3333333333303</v>
          </cell>
        </row>
        <row r="1112">
          <cell r="B1112" t="str">
            <v>Chattanooga State Community College</v>
          </cell>
          <cell r="C1112" t="str">
            <v>Chattanooga</v>
          </cell>
          <cell r="D1112" t="str">
            <v>TN</v>
          </cell>
          <cell r="E1112">
            <v>61800</v>
          </cell>
          <cell r="F1112">
            <v>25600</v>
          </cell>
          <cell r="G1112">
            <v>15.991968</v>
          </cell>
          <cell r="H1112">
            <v>0.26288321999999997</v>
          </cell>
          <cell r="I1112">
            <v>9.4187774999999991</v>
          </cell>
          <cell r="J1112">
            <v>0.15219831</v>
          </cell>
          <cell r="K1112">
            <v>1.5062479</v>
          </cell>
          <cell r="L1112">
            <v>2.4339506E-2</v>
          </cell>
          <cell r="M1112">
            <v>2.3508925000000001</v>
          </cell>
          <cell r="N1112">
            <v>4.6574545000000001</v>
          </cell>
          <cell r="O1112">
            <v>1422.6666666666599</v>
          </cell>
        </row>
        <row r="1113">
          <cell r="B1113" t="str">
            <v>University Of Wyoming</v>
          </cell>
          <cell r="C1113" t="str">
            <v>Laramie</v>
          </cell>
          <cell r="D1113" t="str">
            <v>WY</v>
          </cell>
          <cell r="E1113">
            <v>90100</v>
          </cell>
          <cell r="F1113">
            <v>45700</v>
          </cell>
          <cell r="G1113">
            <v>4.9865427000000002</v>
          </cell>
          <cell r="H1113">
            <v>0.84642934999999997</v>
          </cell>
          <cell r="I1113">
            <v>30.202293000000001</v>
          </cell>
          <cell r="J1113">
            <v>0.92614244999999995</v>
          </cell>
          <cell r="K1113">
            <v>1.5060502</v>
          </cell>
          <cell r="L1113">
            <v>4.6182487000000001E-2</v>
          </cell>
          <cell r="M1113">
            <v>-2.0669729999999999</v>
          </cell>
          <cell r="N1113">
            <v>-7.6597824000000001</v>
          </cell>
          <cell r="O1113">
            <v>1407.3333333333301</v>
          </cell>
        </row>
        <row r="1114">
          <cell r="B1114" t="str">
            <v>Grand View University</v>
          </cell>
          <cell r="C1114" t="str">
            <v>Des Moines</v>
          </cell>
          <cell r="D1114" t="str">
            <v>IA</v>
          </cell>
          <cell r="E1114">
            <v>71800</v>
          </cell>
          <cell r="F1114">
            <v>38900</v>
          </cell>
          <cell r="G1114">
            <v>7.8206644000000001</v>
          </cell>
          <cell r="H1114">
            <v>0.61006296000000004</v>
          </cell>
          <cell r="I1114">
            <v>19.243369999999999</v>
          </cell>
          <cell r="J1114">
            <v>0</v>
          </cell>
          <cell r="K1114">
            <v>1.5049593000000001</v>
          </cell>
          <cell r="L1114">
            <v>0</v>
          </cell>
          <cell r="M1114">
            <v>-2.1721129000000001</v>
          </cell>
          <cell r="N1114">
            <v>-11.547247</v>
          </cell>
          <cell r="O1114">
            <v>163.666666666666</v>
          </cell>
        </row>
        <row r="1115">
          <cell r="B1115" t="str">
            <v>Rogers State University</v>
          </cell>
          <cell r="C1115" t="str">
            <v>Tulsa</v>
          </cell>
          <cell r="D1115" t="str">
            <v>OK</v>
          </cell>
          <cell r="E1115">
            <v>66500</v>
          </cell>
          <cell r="F1115">
            <v>31300</v>
          </cell>
          <cell r="G1115">
            <v>13.913014</v>
          </cell>
          <cell r="H1115">
            <v>0.26315158999999999</v>
          </cell>
          <cell r="I1115">
            <v>10.814601</v>
          </cell>
          <cell r="J1115">
            <v>0</v>
          </cell>
          <cell r="K1115">
            <v>1.504637</v>
          </cell>
          <cell r="L1115">
            <v>0</v>
          </cell>
          <cell r="M1115">
            <v>-4.4749993999999997</v>
          </cell>
          <cell r="N1115">
            <v>-8.0124369000000009</v>
          </cell>
          <cell r="O1115">
            <v>481.33333333333297</v>
          </cell>
        </row>
        <row r="1116">
          <cell r="B1116" t="str">
            <v>Emory &amp; Henry College</v>
          </cell>
          <cell r="C1116" t="str">
            <v>Johnson City</v>
          </cell>
          <cell r="D1116" t="str">
            <v>VA</v>
          </cell>
          <cell r="E1116">
            <v>84000</v>
          </cell>
          <cell r="F1116">
            <v>40700</v>
          </cell>
          <cell r="G1116">
            <v>7.1854310000000003</v>
          </cell>
          <cell r="H1116">
            <v>1.1192086000000001</v>
          </cell>
          <cell r="I1116">
            <v>20.924412</v>
          </cell>
          <cell r="J1116">
            <v>6.6394388999999998E-2</v>
          </cell>
          <cell r="K1116">
            <v>1.503509</v>
          </cell>
          <cell r="L1116">
            <v>4.7707226999999996E-3</v>
          </cell>
          <cell r="M1116">
            <v>2.6659202999999998</v>
          </cell>
          <cell r="N1116">
            <v>3.5421491000000001</v>
          </cell>
          <cell r="O1116">
            <v>226</v>
          </cell>
        </row>
        <row r="1117">
          <cell r="B1117" t="str">
            <v xml:space="preserve">Art Institute Of Philadelphia </v>
          </cell>
          <cell r="C1117" t="str">
            <v>Philadelphia</v>
          </cell>
          <cell r="D1117" t="str">
            <v>PA</v>
          </cell>
          <cell r="E1117">
            <v>68000</v>
          </cell>
          <cell r="F1117">
            <v>27900</v>
          </cell>
          <cell r="G1117">
            <v>12.081274000000001</v>
          </cell>
          <cell r="H1117">
            <v>0.80526852999999998</v>
          </cell>
          <cell r="I1117">
            <v>12.433700999999999</v>
          </cell>
          <cell r="J1117">
            <v>0</v>
          </cell>
          <cell r="K1117">
            <v>1.5021492999999999</v>
          </cell>
          <cell r="L1117">
            <v>0</v>
          </cell>
          <cell r="M1117">
            <v>3.735204</v>
          </cell>
          <cell r="N1117">
            <v>6.6070304000000002</v>
          </cell>
          <cell r="O1117">
            <v>672</v>
          </cell>
        </row>
        <row r="1118">
          <cell r="B1118" t="str">
            <v>Yeshiva University</v>
          </cell>
          <cell r="C1118" t="str">
            <v>New York</v>
          </cell>
          <cell r="D1118" t="str">
            <v>NY</v>
          </cell>
          <cell r="E1118">
            <v>180100</v>
          </cell>
          <cell r="F1118">
            <v>46400</v>
          </cell>
          <cell r="G1118">
            <v>3.1594985000000002</v>
          </cell>
          <cell r="H1118">
            <v>12.664588999999999</v>
          </cell>
          <cell r="I1118">
            <v>47.529105999999999</v>
          </cell>
          <cell r="J1118">
            <v>4.8189411</v>
          </cell>
          <cell r="K1118">
            <v>1.5016813</v>
          </cell>
          <cell r="L1118">
            <v>0.15225436000000001</v>
          </cell>
          <cell r="M1118">
            <v>0.60183220999999998</v>
          </cell>
          <cell r="N1118">
            <v>0.96294230000000003</v>
          </cell>
          <cell r="O1118">
            <v>630.33333333333303</v>
          </cell>
        </row>
        <row r="1119">
          <cell r="B1119" t="str">
            <v>Crowder College</v>
          </cell>
          <cell r="C1119" t="str">
            <v>Joplin</v>
          </cell>
          <cell r="D1119" t="str">
            <v>MO</v>
          </cell>
          <cell r="E1119">
            <v>51100</v>
          </cell>
          <cell r="F1119">
            <v>24600</v>
          </cell>
          <cell r="G1119">
            <v>18.316030999999999</v>
          </cell>
          <cell r="H1119">
            <v>0.30901690999999998</v>
          </cell>
          <cell r="I1119">
            <v>8.1940021999999999</v>
          </cell>
          <cell r="J1119">
            <v>0.37819982000000002</v>
          </cell>
          <cell r="K1119">
            <v>1.5008159000000001</v>
          </cell>
          <cell r="L1119">
            <v>6.9271199000000006E-2</v>
          </cell>
          <cell r="M1119">
            <v>1.9293089999999999</v>
          </cell>
          <cell r="N1119">
            <v>1.0811565000000001</v>
          </cell>
          <cell r="O1119">
            <v>464</v>
          </cell>
        </row>
        <row r="1120">
          <cell r="B1120" t="str">
            <v>Niagara University</v>
          </cell>
          <cell r="C1120" t="str">
            <v>Buffalo</v>
          </cell>
          <cell r="D1120" t="str">
            <v>NY</v>
          </cell>
          <cell r="E1120">
            <v>92300</v>
          </cell>
          <cell r="F1120">
            <v>46500</v>
          </cell>
          <cell r="G1120">
            <v>5.8389734999999998</v>
          </cell>
          <cell r="H1120">
            <v>1.1125529999999999</v>
          </cell>
          <cell r="I1120">
            <v>25.686364999999999</v>
          </cell>
          <cell r="J1120">
            <v>2.3090028999999999</v>
          </cell>
          <cell r="K1120">
            <v>1.4998199999999999</v>
          </cell>
          <cell r="L1120">
            <v>0.13482205999999999</v>
          </cell>
          <cell r="M1120">
            <v>-0.57602160999999996</v>
          </cell>
          <cell r="N1120">
            <v>-2.7029700000000001</v>
          </cell>
          <cell r="O1120">
            <v>495</v>
          </cell>
        </row>
        <row r="1121">
          <cell r="B1121" t="str">
            <v>Rhode Island College</v>
          </cell>
          <cell r="C1121" t="str">
            <v>Providence</v>
          </cell>
          <cell r="D1121" t="str">
            <v>RI</v>
          </cell>
          <cell r="E1121">
            <v>82700</v>
          </cell>
          <cell r="F1121">
            <v>41300</v>
          </cell>
          <cell r="G1121">
            <v>7.7854828999999999</v>
          </cell>
          <cell r="H1121">
            <v>0.43974495000000002</v>
          </cell>
          <cell r="I1121">
            <v>19.257947999999999</v>
          </cell>
          <cell r="J1121">
            <v>0.38488209000000001</v>
          </cell>
          <cell r="K1121">
            <v>1.4993242</v>
          </cell>
          <cell r="L1121">
            <v>2.9964927999999998E-2</v>
          </cell>
          <cell r="M1121">
            <v>0.75956606999999998</v>
          </cell>
          <cell r="N1121">
            <v>1.3263111999999999</v>
          </cell>
          <cell r="O1121">
            <v>918.66666666666595</v>
          </cell>
        </row>
        <row r="1122">
          <cell r="B1122" t="str">
            <v>East Tennessee State University</v>
          </cell>
          <cell r="C1122" t="str">
            <v>Johnson City</v>
          </cell>
          <cell r="D1122" t="str">
            <v>TN</v>
          </cell>
          <cell r="E1122">
            <v>75600</v>
          </cell>
          <cell r="F1122">
            <v>33200</v>
          </cell>
          <cell r="G1122">
            <v>10.348190000000001</v>
          </cell>
          <cell r="H1122">
            <v>0.57079767999999997</v>
          </cell>
          <cell r="I1122">
            <v>14.482710000000001</v>
          </cell>
          <cell r="J1122">
            <v>0.21905807999999999</v>
          </cell>
          <cell r="K1122">
            <v>1.4986984000000001</v>
          </cell>
          <cell r="L1122">
            <v>2.2668548E-2</v>
          </cell>
          <cell r="M1122">
            <v>1.6352903000000001</v>
          </cell>
          <cell r="N1122">
            <v>3.0133356999999998</v>
          </cell>
          <cell r="O1122">
            <v>1442.3333333333301</v>
          </cell>
        </row>
        <row r="1123">
          <cell r="B1123" t="str">
            <v>Fortis Institute of Palm Springs, FL</v>
          </cell>
          <cell r="C1123" t="str">
            <v>Port St. Lucie</v>
          </cell>
          <cell r="D1123" t="str">
            <v>FL</v>
          </cell>
          <cell r="E1123">
            <v>33200</v>
          </cell>
          <cell r="F1123">
            <v>21800</v>
          </cell>
          <cell r="G1123">
            <v>36.170394999999999</v>
          </cell>
          <cell r="H1123">
            <v>7.0025175999999995E-2</v>
          </cell>
          <cell r="I1123">
            <v>4.1382380000000003</v>
          </cell>
          <cell r="J1123">
            <v>1.3535205E-2</v>
          </cell>
          <cell r="K1123">
            <v>1.4968170000000001</v>
          </cell>
          <cell r="L1123">
            <v>4.8957369000000002E-3</v>
          </cell>
          <cell r="M1123">
            <v>-3.7159461999999999</v>
          </cell>
          <cell r="N1123">
            <v>-0.37993475999999998</v>
          </cell>
          <cell r="O1123">
            <v>128</v>
          </cell>
        </row>
        <row r="1124">
          <cell r="B1124" t="str">
            <v>Centenary College Of Louisiana</v>
          </cell>
          <cell r="C1124" t="str">
            <v>Shreveport</v>
          </cell>
          <cell r="D1124" t="str">
            <v>LA</v>
          </cell>
          <cell r="E1124">
            <v>100300</v>
          </cell>
          <cell r="F1124">
            <v>45400</v>
          </cell>
          <cell r="G1124">
            <v>5.4169897999999996</v>
          </cell>
          <cell r="H1124">
            <v>2.8977058000000002</v>
          </cell>
          <cell r="I1124">
            <v>27.604317000000002</v>
          </cell>
          <cell r="J1124">
            <v>0</v>
          </cell>
          <cell r="K1124">
            <v>1.4953231</v>
          </cell>
          <cell r="L1124">
            <v>0</v>
          </cell>
          <cell r="M1124">
            <v>1.5805556999999999</v>
          </cell>
          <cell r="N1124">
            <v>1.6779168</v>
          </cell>
          <cell r="O1124">
            <v>193.333333333333</v>
          </cell>
        </row>
        <row r="1125">
          <cell r="B1125" t="str">
            <v>Worcester State University</v>
          </cell>
          <cell r="C1125" t="str">
            <v>Boston</v>
          </cell>
          <cell r="D1125" t="str">
            <v>MA</v>
          </cell>
          <cell r="E1125">
            <v>87600</v>
          </cell>
          <cell r="F1125">
            <v>44800</v>
          </cell>
          <cell r="G1125">
            <v>6.1302003999999997</v>
          </cell>
          <cell r="H1125">
            <v>0.41132637999999999</v>
          </cell>
          <cell r="I1125">
            <v>24.392247999999999</v>
          </cell>
          <cell r="J1125">
            <v>0</v>
          </cell>
          <cell r="K1125">
            <v>1.4952939000000001</v>
          </cell>
          <cell r="L1125">
            <v>0</v>
          </cell>
          <cell r="M1125">
            <v>-0.97118634000000004</v>
          </cell>
          <cell r="N1125">
            <v>-3.2726573999999999</v>
          </cell>
          <cell r="O1125">
            <v>660.66666666666595</v>
          </cell>
        </row>
        <row r="1126">
          <cell r="B1126" t="str">
            <v>Webber International University</v>
          </cell>
          <cell r="C1126" t="str">
            <v>Lakeland</v>
          </cell>
          <cell r="D1126" t="str">
            <v>FL</v>
          </cell>
          <cell r="E1126">
            <v>62400</v>
          </cell>
          <cell r="F1126">
            <v>42000</v>
          </cell>
          <cell r="G1126">
            <v>13.637572</v>
          </cell>
          <cell r="H1126">
            <v>1.8512808999999999</v>
          </cell>
          <cell r="I1126">
            <v>10.962901</v>
          </cell>
          <cell r="J1126">
            <v>3.6895361000000002E-2</v>
          </cell>
          <cell r="K1126">
            <v>1.4950737000000001</v>
          </cell>
          <cell r="L1126">
            <v>5.0316318000000002E-3</v>
          </cell>
          <cell r="M1126">
            <v>-4.4975246999999996</v>
          </cell>
          <cell r="N1126">
            <v>-3.0094501999999999</v>
          </cell>
          <cell r="O1126">
            <v>90</v>
          </cell>
        </row>
        <row r="1127">
          <cell r="B1127" t="str">
            <v>Hamline University</v>
          </cell>
          <cell r="C1127" t="str">
            <v>Minneapolis</v>
          </cell>
          <cell r="D1127" t="str">
            <v>MN</v>
          </cell>
          <cell r="E1127">
            <v>94300</v>
          </cell>
          <cell r="F1127">
            <v>47600</v>
          </cell>
          <cell r="G1127">
            <v>4.6895918999999999</v>
          </cell>
          <cell r="H1127">
            <v>1.6249391</v>
          </cell>
          <cell r="I1127">
            <v>31.874393000000001</v>
          </cell>
          <cell r="J1127">
            <v>0.10632177</v>
          </cell>
          <cell r="K1127">
            <v>1.4947790000000001</v>
          </cell>
          <cell r="L1127">
            <v>4.9860566000000002E-3</v>
          </cell>
          <cell r="M1127">
            <v>2.2822385000000001</v>
          </cell>
          <cell r="N1127">
            <v>-4.5276377E-3</v>
          </cell>
          <cell r="O1127">
            <v>389.666666666666</v>
          </cell>
        </row>
        <row r="1128">
          <cell r="B1128" t="str">
            <v>State College Of Florida, Manatee-Sarasota</v>
          </cell>
          <cell r="C1128" t="str">
            <v>Sarasota</v>
          </cell>
          <cell r="D1128" t="str">
            <v>FL</v>
          </cell>
          <cell r="E1128">
            <v>62400</v>
          </cell>
          <cell r="F1128">
            <v>27700</v>
          </cell>
          <cell r="G1128">
            <v>13.158196999999999</v>
          </cell>
          <cell r="H1128">
            <v>0.97165155000000003</v>
          </cell>
          <cell r="I1128">
            <v>11.358954000000001</v>
          </cell>
          <cell r="J1128">
            <v>0.37866765000000002</v>
          </cell>
          <cell r="K1128">
            <v>1.4946337000000001</v>
          </cell>
          <cell r="L1128">
            <v>4.9825840000000003E-2</v>
          </cell>
          <cell r="M1128">
            <v>1.7292911</v>
          </cell>
          <cell r="N1128">
            <v>2.0134756999999999</v>
          </cell>
          <cell r="O1128">
            <v>1407</v>
          </cell>
        </row>
        <row r="1129">
          <cell r="B1129" t="str">
            <v>Parkland College</v>
          </cell>
          <cell r="C1129" t="str">
            <v>Decatur</v>
          </cell>
          <cell r="D1129" t="str">
            <v>IL</v>
          </cell>
          <cell r="E1129">
            <v>72500</v>
          </cell>
          <cell r="F1129">
            <v>30700</v>
          </cell>
          <cell r="G1129">
            <v>10.951409999999999</v>
          </cell>
          <cell r="H1129">
            <v>0.71224712999999995</v>
          </cell>
          <cell r="I1129">
            <v>13.631656</v>
          </cell>
          <cell r="J1129">
            <v>0.83146023999999996</v>
          </cell>
          <cell r="K1129">
            <v>1.4928585000000001</v>
          </cell>
          <cell r="L1129">
            <v>9.1056614999999994E-2</v>
          </cell>
          <cell r="M1129">
            <v>2.9931511999999998</v>
          </cell>
          <cell r="N1129">
            <v>4.5536441999999999</v>
          </cell>
          <cell r="O1129">
            <v>1409</v>
          </cell>
        </row>
        <row r="1130">
          <cell r="B1130" t="str">
            <v>Texas State University</v>
          </cell>
          <cell r="C1130" t="str">
            <v>Austin</v>
          </cell>
          <cell r="D1130" t="str">
            <v>TX</v>
          </cell>
          <cell r="E1130">
            <v>100900</v>
          </cell>
          <cell r="F1130">
            <v>44000</v>
          </cell>
          <cell r="G1130">
            <v>6.1181760000000001</v>
          </cell>
          <cell r="H1130">
            <v>1.2478079</v>
          </cell>
          <cell r="I1130">
            <v>24.389081999999998</v>
          </cell>
          <cell r="J1130">
            <v>0.53533220000000004</v>
          </cell>
          <cell r="K1130">
            <v>1.4921669</v>
          </cell>
          <cell r="L1130">
            <v>3.2752561999999999E-2</v>
          </cell>
          <cell r="M1130">
            <v>0.47746956000000002</v>
          </cell>
          <cell r="N1130">
            <v>1.8413596999999999</v>
          </cell>
          <cell r="O1130">
            <v>3032.3333333333298</v>
          </cell>
        </row>
        <row r="1131">
          <cell r="B1131" t="str">
            <v>California University Of Pennsylvania</v>
          </cell>
          <cell r="C1131" t="str">
            <v>Pittsburgh</v>
          </cell>
          <cell r="D1131" t="str">
            <v>PA</v>
          </cell>
          <cell r="E1131">
            <v>73800</v>
          </cell>
          <cell r="F1131">
            <v>38500</v>
          </cell>
          <cell r="G1131">
            <v>9.0004377000000009</v>
          </cell>
          <cell r="H1131">
            <v>0.28126415999999999</v>
          </cell>
          <cell r="I1131">
            <v>16.576563</v>
          </cell>
          <cell r="J1131">
            <v>0</v>
          </cell>
          <cell r="K1131">
            <v>1.4919633000000001</v>
          </cell>
          <cell r="L1131">
            <v>0</v>
          </cell>
          <cell r="M1131">
            <v>-2.3724954</v>
          </cell>
          <cell r="N1131">
            <v>-4.6618133000000004</v>
          </cell>
          <cell r="O1131">
            <v>934.33333333333303</v>
          </cell>
        </row>
        <row r="1132">
          <cell r="B1132" t="str">
            <v>Bellevue College</v>
          </cell>
          <cell r="C1132" t="str">
            <v>Seattle</v>
          </cell>
          <cell r="D1132" t="str">
            <v>WA</v>
          </cell>
          <cell r="E1132">
            <v>97000</v>
          </cell>
          <cell r="F1132">
            <v>37700</v>
          </cell>
          <cell r="G1132">
            <v>6.4948902000000004</v>
          </cell>
          <cell r="H1132">
            <v>2.0128324000000002</v>
          </cell>
          <cell r="I1132">
            <v>22.948789999999999</v>
          </cell>
          <cell r="J1132">
            <v>0.59025097000000004</v>
          </cell>
          <cell r="K1132">
            <v>1.4904987000000001</v>
          </cell>
          <cell r="L1132">
            <v>3.8336153999999997E-2</v>
          </cell>
          <cell r="M1132">
            <v>0.94657338000000002</v>
          </cell>
          <cell r="N1132">
            <v>1.7349909999999999</v>
          </cell>
          <cell r="O1132">
            <v>1853.6666666666599</v>
          </cell>
        </row>
        <row r="1133">
          <cell r="B1133" t="str">
            <v>East Texas Baptist University</v>
          </cell>
          <cell r="C1133" t="str">
            <v>Longview</v>
          </cell>
          <cell r="D1133" t="str">
            <v>TX</v>
          </cell>
          <cell r="E1133">
            <v>72500</v>
          </cell>
          <cell r="F1133">
            <v>35900</v>
          </cell>
          <cell r="G1133">
            <v>10.71303</v>
          </cell>
          <cell r="H1133">
            <v>0.57659053999999998</v>
          </cell>
          <cell r="I1133">
            <v>13.898809</v>
          </cell>
          <cell r="J1133">
            <v>2.2693390999999998</v>
          </cell>
          <cell r="K1133">
            <v>1.4889835</v>
          </cell>
          <cell r="L1133">
            <v>0.24311498000000001</v>
          </cell>
          <cell r="M1133">
            <v>-2.7458863</v>
          </cell>
          <cell r="N1133">
            <v>-3.1047875999999999</v>
          </cell>
          <cell r="O1133">
            <v>270.33333333333297</v>
          </cell>
        </row>
        <row r="1134">
          <cell r="B1134" t="str">
            <v>University Of North Alabama</v>
          </cell>
          <cell r="C1134" t="str">
            <v>Florence</v>
          </cell>
          <cell r="D1134" t="str">
            <v>AL</v>
          </cell>
          <cell r="E1134">
            <v>80300</v>
          </cell>
          <cell r="F1134">
            <v>36000</v>
          </cell>
          <cell r="G1134">
            <v>8.7119645999999999</v>
          </cell>
          <cell r="H1134">
            <v>0.48658343999999998</v>
          </cell>
          <cell r="I1134">
            <v>17.088571999999999</v>
          </cell>
          <cell r="J1134">
            <v>0.49020292999999998</v>
          </cell>
          <cell r="K1134">
            <v>1.4887501999999999</v>
          </cell>
          <cell r="L1134">
            <v>4.2706306999999999E-2</v>
          </cell>
          <cell r="M1134">
            <v>2.9986410000000001</v>
          </cell>
          <cell r="N1134">
            <v>1.5722259999999999</v>
          </cell>
          <cell r="O1134">
            <v>806</v>
          </cell>
        </row>
        <row r="1135">
          <cell r="B1135" t="str">
            <v>Chesapeake College</v>
          </cell>
          <cell r="C1135" t="str">
            <v>Easton</v>
          </cell>
          <cell r="D1135" t="str">
            <v>MD</v>
          </cell>
          <cell r="E1135">
            <v>65500</v>
          </cell>
          <cell r="F1135">
            <v>31000</v>
          </cell>
          <cell r="G1135">
            <v>15.893093</v>
          </cell>
          <cell r="H1135">
            <v>0.29727896999999998</v>
          </cell>
          <cell r="I1135">
            <v>9.3501682000000006</v>
          </cell>
          <cell r="J1135">
            <v>1.2181611E-2</v>
          </cell>
          <cell r="K1135">
            <v>1.4860308</v>
          </cell>
          <cell r="L1135">
            <v>1.9360347999999999E-3</v>
          </cell>
          <cell r="M1135">
            <v>-2.3987653</v>
          </cell>
          <cell r="N1135">
            <v>-3.3838363</v>
          </cell>
          <cell r="O1135">
            <v>389.666666666666</v>
          </cell>
        </row>
        <row r="1136">
          <cell r="B1136" t="str">
            <v>Abraham Baldwin Agricultural College</v>
          </cell>
          <cell r="C1136" t="str">
            <v>Valdosta</v>
          </cell>
          <cell r="D1136" t="str">
            <v>GA</v>
          </cell>
          <cell r="E1136">
            <v>66000</v>
          </cell>
          <cell r="F1136">
            <v>32500</v>
          </cell>
          <cell r="G1136">
            <v>15.455515999999999</v>
          </cell>
          <cell r="H1136">
            <v>0.25202817</v>
          </cell>
          <cell r="I1136">
            <v>9.6129665000000006</v>
          </cell>
          <cell r="J1136">
            <v>0.64402276000000003</v>
          </cell>
          <cell r="K1136">
            <v>1.4857335</v>
          </cell>
          <cell r="L1136">
            <v>9.9537029999999999E-2</v>
          </cell>
          <cell r="M1136">
            <v>0.80815225999999996</v>
          </cell>
          <cell r="N1136">
            <v>7.1439357000000001</v>
          </cell>
          <cell r="O1136">
            <v>679.33333333333303</v>
          </cell>
        </row>
        <row r="1137">
          <cell r="B1137" t="str">
            <v>Washington State University</v>
          </cell>
          <cell r="C1137" t="str">
            <v>Pullman</v>
          </cell>
          <cell r="D1137" t="str">
            <v>WA</v>
          </cell>
          <cell r="E1137">
            <v>104200</v>
          </cell>
          <cell r="F1137">
            <v>50000</v>
          </cell>
          <cell r="G1137">
            <v>4.5168157000000004</v>
          </cell>
          <cell r="H1137">
            <v>1.6684394</v>
          </cell>
          <cell r="I1137">
            <v>32.862625000000001</v>
          </cell>
          <cell r="J1137">
            <v>1.1021082</v>
          </cell>
          <cell r="K1137">
            <v>1.4843442</v>
          </cell>
          <cell r="L1137">
            <v>4.9780196999999998E-2</v>
          </cell>
          <cell r="M1137">
            <v>-0.52783619999999998</v>
          </cell>
          <cell r="N1137">
            <v>-2.539974</v>
          </cell>
          <cell r="O1137">
            <v>2624</v>
          </cell>
        </row>
        <row r="1138">
          <cell r="B1138" t="str">
            <v>Renton Technical College</v>
          </cell>
          <cell r="C1138" t="str">
            <v>Seattle</v>
          </cell>
          <cell r="D1138" t="str">
            <v>WA</v>
          </cell>
          <cell r="E1138">
            <v>73000</v>
          </cell>
          <cell r="F1138">
            <v>30000</v>
          </cell>
          <cell r="G1138">
            <v>11.777587</v>
          </cell>
          <cell r="H1138">
            <v>0.33057209999999998</v>
          </cell>
          <cell r="I1138">
            <v>12.568191000000001</v>
          </cell>
          <cell r="J1138">
            <v>6.7822166000000003E-2</v>
          </cell>
          <cell r="K1138">
            <v>1.4802295999999999</v>
          </cell>
          <cell r="L1138">
            <v>7.9878150000000005E-3</v>
          </cell>
          <cell r="M1138">
            <v>-0.56064159000000002</v>
          </cell>
          <cell r="N1138">
            <v>-0.46341958999999999</v>
          </cell>
          <cell r="O1138">
            <v>266</v>
          </cell>
        </row>
        <row r="1139">
          <cell r="B1139" t="str">
            <v>International Academy Of Design And Technology of Chicago, IL</v>
          </cell>
          <cell r="C1139" t="str">
            <v>Chicago</v>
          </cell>
          <cell r="D1139" t="str">
            <v>IL</v>
          </cell>
          <cell r="E1139">
            <v>51600</v>
          </cell>
          <cell r="F1139">
            <v>24900</v>
          </cell>
          <cell r="G1139">
            <v>21.306757000000001</v>
          </cell>
          <cell r="H1139">
            <v>0.57704394999999997</v>
          </cell>
          <cell r="I1139">
            <v>6.9461354999999996</v>
          </cell>
          <cell r="J1139">
            <v>3.5117408E-3</v>
          </cell>
          <cell r="K1139">
            <v>1.4799962</v>
          </cell>
          <cell r="L1139">
            <v>7.4823817999999996E-4</v>
          </cell>
          <cell r="M1139">
            <v>8.7805662000000009</v>
          </cell>
          <cell r="N1139">
            <v>14.325851999999999</v>
          </cell>
          <cell r="O1139">
            <v>550.66666666666595</v>
          </cell>
        </row>
        <row r="1140">
          <cell r="B1140" t="str">
            <v>Oklahoma City University</v>
          </cell>
          <cell r="C1140" t="str">
            <v>Oklahoma City</v>
          </cell>
          <cell r="D1140" t="str">
            <v>OK</v>
          </cell>
          <cell r="E1140">
            <v>101700</v>
          </cell>
          <cell r="F1140">
            <v>39600</v>
          </cell>
          <cell r="G1140">
            <v>7.0655865999999996</v>
          </cell>
          <cell r="H1140">
            <v>1.5325352999999999</v>
          </cell>
          <cell r="I1140">
            <v>20.916021000000001</v>
          </cell>
          <cell r="J1140">
            <v>2.4227504999999998</v>
          </cell>
          <cell r="K1140">
            <v>1.4778396</v>
          </cell>
          <cell r="L1140">
            <v>0.17118153</v>
          </cell>
          <cell r="M1140">
            <v>-5.0187349000000001</v>
          </cell>
          <cell r="N1140">
            <v>-5.7665104999999999</v>
          </cell>
          <cell r="O1140">
            <v>214.5</v>
          </cell>
        </row>
        <row r="1141">
          <cell r="B1141" t="str">
            <v>Montana State University Bozeman</v>
          </cell>
          <cell r="C1141" t="str">
            <v>Bozeman</v>
          </cell>
          <cell r="D1141" t="str">
            <v>MT</v>
          </cell>
          <cell r="E1141">
            <v>84500</v>
          </cell>
          <cell r="F1141">
            <v>40400</v>
          </cell>
          <cell r="G1141">
            <v>6.7110224000000001</v>
          </cell>
          <cell r="H1141">
            <v>1.9138972999999999</v>
          </cell>
          <cell r="I1141">
            <v>22.013926000000001</v>
          </cell>
          <cell r="J1141">
            <v>0.27940059</v>
          </cell>
          <cell r="K1141">
            <v>1.4773594999999999</v>
          </cell>
          <cell r="L1141">
            <v>1.8750636000000001E-2</v>
          </cell>
          <cell r="M1141">
            <v>-2.1741719000000002</v>
          </cell>
          <cell r="N1141">
            <v>-7.0464826</v>
          </cell>
          <cell r="O1141">
            <v>1964</v>
          </cell>
        </row>
        <row r="1142">
          <cell r="B1142" t="str">
            <v>Alfred University</v>
          </cell>
          <cell r="C1142" t="str">
            <v>Olean</v>
          </cell>
          <cell r="D1142" t="str">
            <v>NY</v>
          </cell>
          <cell r="E1142">
            <v>90800</v>
          </cell>
          <cell r="F1142">
            <v>44600</v>
          </cell>
          <cell r="G1142">
            <v>6.5330887000000004</v>
          </cell>
          <cell r="H1142">
            <v>1.8995715</v>
          </cell>
          <cell r="I1142">
            <v>22.609418999999999</v>
          </cell>
          <cell r="J1142">
            <v>7.7608838999999999E-2</v>
          </cell>
          <cell r="K1142">
            <v>1.4770932999999999</v>
          </cell>
          <cell r="L1142">
            <v>5.0702541999999998E-3</v>
          </cell>
          <cell r="M1142">
            <v>0.59851759999999998</v>
          </cell>
          <cell r="N1142">
            <v>-1.9794141999999999</v>
          </cell>
          <cell r="O1142">
            <v>454.666666666666</v>
          </cell>
        </row>
        <row r="1143">
          <cell r="B1143" t="str">
            <v>Georgia Highlands College</v>
          </cell>
          <cell r="C1143" t="str">
            <v>Rome</v>
          </cell>
          <cell r="D1143" t="str">
            <v>GA</v>
          </cell>
          <cell r="E1143">
            <v>76000</v>
          </cell>
          <cell r="F1143">
            <v>29900</v>
          </cell>
          <cell r="G1143">
            <v>8.2583113000000008</v>
          </cell>
          <cell r="H1143">
            <v>0</v>
          </cell>
          <cell r="I1143">
            <v>17.863465999999999</v>
          </cell>
          <cell r="J1143">
            <v>0</v>
          </cell>
          <cell r="K1143">
            <v>1.4752206999999999</v>
          </cell>
          <cell r="L1143">
            <v>0</v>
          </cell>
          <cell r="M1143">
            <v>2.2469068000000001</v>
          </cell>
          <cell r="N1143">
            <v>3.5127050999999998</v>
          </cell>
          <cell r="O1143">
            <v>516.33333333333303</v>
          </cell>
        </row>
        <row r="1144">
          <cell r="B1144" t="str">
            <v>Agnes Scott College</v>
          </cell>
          <cell r="C1144" t="str">
            <v>Atlanta</v>
          </cell>
          <cell r="D1144" t="str">
            <v>GA</v>
          </cell>
          <cell r="E1144">
            <v>97200</v>
          </cell>
          <cell r="F1144">
            <v>38900</v>
          </cell>
          <cell r="G1144">
            <v>7.2003044999999997</v>
          </cell>
          <cell r="H1144">
            <v>1.2381606999999999</v>
          </cell>
          <cell r="I1144">
            <v>20.477132999999998</v>
          </cell>
          <cell r="J1144">
            <v>0.11705349</v>
          </cell>
          <cell r="K1144">
            <v>1.4744158999999999</v>
          </cell>
          <cell r="L1144">
            <v>8.4282075999999994E-3</v>
          </cell>
          <cell r="M1144">
            <v>3.3477199</v>
          </cell>
          <cell r="N1144">
            <v>3.4266524</v>
          </cell>
          <cell r="O1144">
            <v>164</v>
          </cell>
        </row>
        <row r="1145">
          <cell r="B1145" t="str">
            <v>Northwest Florida State College</v>
          </cell>
          <cell r="C1145" t="str">
            <v>Pensacola</v>
          </cell>
          <cell r="D1145" t="str">
            <v>FL</v>
          </cell>
          <cell r="E1145">
            <v>62200</v>
          </cell>
          <cell r="F1145">
            <v>29000</v>
          </cell>
          <cell r="G1145">
            <v>12.679707000000001</v>
          </cell>
          <cell r="H1145">
            <v>0.27057427000000001</v>
          </cell>
          <cell r="I1145">
            <v>11.627254000000001</v>
          </cell>
          <cell r="J1145">
            <v>0.21020997999999999</v>
          </cell>
          <cell r="K1145">
            <v>1.4743016</v>
          </cell>
          <cell r="L1145">
            <v>2.6654008999999999E-2</v>
          </cell>
          <cell r="M1145">
            <v>-1.2804926999999999</v>
          </cell>
          <cell r="N1145">
            <v>-4.9773835999999996</v>
          </cell>
          <cell r="O1145">
            <v>1257.6666666666599</v>
          </cell>
        </row>
        <row r="1146">
          <cell r="B1146" t="str">
            <v>Eastern Florida State College</v>
          </cell>
          <cell r="C1146" t="str">
            <v>Palm Bay</v>
          </cell>
          <cell r="D1146" t="str">
            <v>FL</v>
          </cell>
          <cell r="E1146">
            <v>65300</v>
          </cell>
          <cell r="F1146">
            <v>25700</v>
          </cell>
          <cell r="G1146">
            <v>14.6599</v>
          </cell>
          <cell r="H1146">
            <v>0.34295255000000002</v>
          </cell>
          <cell r="I1146">
            <v>10.042323</v>
          </cell>
          <cell r="J1146">
            <v>0.24887258000000001</v>
          </cell>
          <cell r="K1146">
            <v>1.4721944</v>
          </cell>
          <cell r="L1146">
            <v>3.6484471999999997E-2</v>
          </cell>
          <cell r="M1146">
            <v>-2.0789645000000001</v>
          </cell>
          <cell r="N1146">
            <v>-1.6644679</v>
          </cell>
          <cell r="O1146">
            <v>1995.3333333333301</v>
          </cell>
        </row>
        <row r="1147">
          <cell r="B1147" t="str">
            <v>Vanderbilt University</v>
          </cell>
          <cell r="C1147" t="str">
            <v>Nashville</v>
          </cell>
          <cell r="D1147" t="str">
            <v>TN</v>
          </cell>
          <cell r="E1147">
            <v>197900</v>
          </cell>
          <cell r="F1147">
            <v>72800</v>
          </cell>
          <cell r="G1147">
            <v>2.4821993999999998</v>
          </cell>
          <cell r="H1147">
            <v>21.908805999999998</v>
          </cell>
          <cell r="I1147">
            <v>59.296081999999998</v>
          </cell>
          <cell r="J1147">
            <v>12.975687000000001</v>
          </cell>
          <cell r="K1147">
            <v>1.4718471</v>
          </cell>
          <cell r="L1147">
            <v>0.32208242999999998</v>
          </cell>
          <cell r="M1147">
            <v>0.22712652</v>
          </cell>
          <cell r="N1147">
            <v>-0.71235459999999995</v>
          </cell>
          <cell r="O1147">
            <v>1458</v>
          </cell>
        </row>
        <row r="1148">
          <cell r="B1148" t="str">
            <v>Motlow State Community College</v>
          </cell>
          <cell r="C1148" t="str">
            <v>Tullahoma</v>
          </cell>
          <cell r="D1148" t="str">
            <v>TN</v>
          </cell>
          <cell r="E1148">
            <v>64700</v>
          </cell>
          <cell r="F1148">
            <v>28000</v>
          </cell>
          <cell r="G1148">
            <v>13.190046000000001</v>
          </cell>
          <cell r="H1148">
            <v>0.18544483</v>
          </cell>
          <cell r="I1148">
            <v>11.149248999999999</v>
          </cell>
          <cell r="J1148">
            <v>0.34508759</v>
          </cell>
          <cell r="K1148">
            <v>1.4705911</v>
          </cell>
          <cell r="L1148">
            <v>4.5517214E-2</v>
          </cell>
          <cell r="M1148">
            <v>-0.3353835</v>
          </cell>
          <cell r="N1148">
            <v>-2.5417936000000001</v>
          </cell>
          <cell r="O1148">
            <v>732.66666666666595</v>
          </cell>
        </row>
        <row r="1149">
          <cell r="B1149" t="str">
            <v>Belmont Abbey College</v>
          </cell>
          <cell r="C1149" t="str">
            <v>Gastonia</v>
          </cell>
          <cell r="D1149" t="str">
            <v>NC</v>
          </cell>
          <cell r="E1149">
            <v>97900</v>
          </cell>
          <cell r="F1149">
            <v>38100</v>
          </cell>
          <cell r="G1149">
            <v>4.9032425999999996</v>
          </cell>
          <cell r="H1149">
            <v>1.9279256</v>
          </cell>
          <cell r="I1149">
            <v>29.988538999999999</v>
          </cell>
          <cell r="J1149">
            <v>0</v>
          </cell>
          <cell r="K1149">
            <v>1.4704109000000001</v>
          </cell>
          <cell r="L1149">
            <v>0</v>
          </cell>
          <cell r="M1149">
            <v>0.30245841000000001</v>
          </cell>
          <cell r="N1149">
            <v>-2.5484366000000001</v>
          </cell>
          <cell r="O1149">
            <v>134.333333333333</v>
          </cell>
        </row>
        <row r="1150">
          <cell r="B1150" t="str">
            <v>Dixie State University</v>
          </cell>
          <cell r="C1150" t="str">
            <v>St. George</v>
          </cell>
          <cell r="D1150" t="str">
            <v>UT</v>
          </cell>
          <cell r="E1150">
            <v>76900</v>
          </cell>
          <cell r="F1150">
            <v>27900</v>
          </cell>
          <cell r="G1150">
            <v>8.8813762999999994</v>
          </cell>
          <cell r="H1150">
            <v>0.81159568000000004</v>
          </cell>
          <cell r="I1150">
            <v>16.550626999999999</v>
          </cell>
          <cell r="J1150">
            <v>0.53178203000000002</v>
          </cell>
          <cell r="K1150">
            <v>1.4699234999999999</v>
          </cell>
          <cell r="L1150">
            <v>4.7229566000000001E-2</v>
          </cell>
          <cell r="M1150">
            <v>-1.2155083</v>
          </cell>
          <cell r="N1150">
            <v>-2.8337490999999999</v>
          </cell>
          <cell r="O1150">
            <v>1364.6666666666599</v>
          </cell>
        </row>
        <row r="1151">
          <cell r="B1151" t="str">
            <v>Vance - Granville Community College</v>
          </cell>
          <cell r="C1151" t="str">
            <v>Henderson</v>
          </cell>
          <cell r="D1151" t="str">
            <v>NC</v>
          </cell>
          <cell r="E1151">
            <v>43100</v>
          </cell>
          <cell r="F1151">
            <v>23800</v>
          </cell>
          <cell r="G1151">
            <v>24.921607999999999</v>
          </cell>
          <cell r="H1151">
            <v>9.5723681000000008E-3</v>
          </cell>
          <cell r="I1151">
            <v>5.8924909000000003</v>
          </cell>
          <cell r="J1151">
            <v>0</v>
          </cell>
          <cell r="K1151">
            <v>1.4685035</v>
          </cell>
          <cell r="L1151">
            <v>0</v>
          </cell>
          <cell r="M1151">
            <v>-0.44816740999999999</v>
          </cell>
          <cell r="N1151">
            <v>8.8848799000000006E-2</v>
          </cell>
          <cell r="O1151">
            <v>531</v>
          </cell>
        </row>
        <row r="1152">
          <cell r="B1152" t="str">
            <v>Florence - Darlington Technical College</v>
          </cell>
          <cell r="C1152" t="str">
            <v>Florence</v>
          </cell>
          <cell r="D1152" t="str">
            <v>SC</v>
          </cell>
          <cell r="E1152">
            <v>43900</v>
          </cell>
          <cell r="F1152">
            <v>23700</v>
          </cell>
          <cell r="G1152">
            <v>27.596340000000001</v>
          </cell>
          <cell r="H1152">
            <v>5.6175224000000003E-2</v>
          </cell>
          <cell r="I1152">
            <v>5.3210702000000003</v>
          </cell>
          <cell r="J1152">
            <v>1.5296285000000001E-3</v>
          </cell>
          <cell r="K1152">
            <v>1.4684206</v>
          </cell>
          <cell r="L1152">
            <v>4.2212149000000001E-4</v>
          </cell>
          <cell r="M1152">
            <v>9.3409985000000001E-2</v>
          </cell>
          <cell r="N1152">
            <v>6.1691827999999997</v>
          </cell>
          <cell r="O1152">
            <v>776</v>
          </cell>
        </row>
        <row r="1153">
          <cell r="B1153" t="str">
            <v>Greenville College</v>
          </cell>
          <cell r="C1153" t="str">
            <v>Edwardsville</v>
          </cell>
          <cell r="D1153" t="str">
            <v>IL</v>
          </cell>
          <cell r="E1153">
            <v>80000</v>
          </cell>
          <cell r="F1153">
            <v>33800</v>
          </cell>
          <cell r="G1153">
            <v>5.8752798999999998</v>
          </cell>
          <cell r="H1153">
            <v>0.50706792000000001</v>
          </cell>
          <cell r="I1153">
            <v>24.956876999999999</v>
          </cell>
          <cell r="J1153">
            <v>0.14672462999999999</v>
          </cell>
          <cell r="K1153">
            <v>1.4662864</v>
          </cell>
          <cell r="L1153">
            <v>8.6204829000000004E-3</v>
          </cell>
          <cell r="M1153">
            <v>2.7660912999999998</v>
          </cell>
          <cell r="N1153">
            <v>9.5277131000000001E-2</v>
          </cell>
          <cell r="O1153">
            <v>199</v>
          </cell>
        </row>
        <row r="1154">
          <cell r="B1154" t="str">
            <v>Full Sail University</v>
          </cell>
          <cell r="C1154" t="str">
            <v>Orlando</v>
          </cell>
          <cell r="D1154" t="str">
            <v>FL</v>
          </cell>
          <cell r="E1154">
            <v>80400</v>
          </cell>
          <cell r="F1154">
            <v>28700</v>
          </cell>
          <cell r="G1154">
            <v>10.621342</v>
          </cell>
          <cell r="H1154">
            <v>1.8214229</v>
          </cell>
          <cell r="I1154">
            <v>13.799018</v>
          </cell>
          <cell r="J1154">
            <v>0.39675251</v>
          </cell>
          <cell r="K1154">
            <v>1.4656408999999999</v>
          </cell>
          <cell r="L1154">
            <v>4.2140439000000002E-2</v>
          </cell>
          <cell r="M1154">
            <v>7.4244962000000001</v>
          </cell>
          <cell r="N1154">
            <v>11.505979</v>
          </cell>
          <cell r="O1154">
            <v>822.66666666666595</v>
          </cell>
        </row>
        <row r="1155">
          <cell r="B1155" t="str">
            <v>Southwestern Community College of Sylva, NC</v>
          </cell>
          <cell r="C1155" t="str">
            <v>Sylva</v>
          </cell>
          <cell r="D1155" t="str">
            <v>NC</v>
          </cell>
          <cell r="E1155">
            <v>49700</v>
          </cell>
          <cell r="F1155">
            <v>22900</v>
          </cell>
          <cell r="G1155">
            <v>20.136934</v>
          </cell>
          <cell r="H1155">
            <v>1.8123819999999999E-2</v>
          </cell>
          <cell r="I1155">
            <v>7.2759757</v>
          </cell>
          <cell r="J1155">
            <v>0</v>
          </cell>
          <cell r="K1155">
            <v>1.4651585</v>
          </cell>
          <cell r="L1155">
            <v>0</v>
          </cell>
          <cell r="M1155">
            <v>-2.2954831000000002</v>
          </cell>
          <cell r="N1155">
            <v>-4.6225047000000004</v>
          </cell>
          <cell r="O1155">
            <v>273</v>
          </cell>
        </row>
        <row r="1156">
          <cell r="B1156" t="str">
            <v>University Of West Georgia</v>
          </cell>
          <cell r="C1156" t="str">
            <v>LaGrange</v>
          </cell>
          <cell r="D1156" t="str">
            <v>GA</v>
          </cell>
          <cell r="E1156">
            <v>85400</v>
          </cell>
          <cell r="F1156">
            <v>37500</v>
          </cell>
          <cell r="G1156">
            <v>7.0339932000000003</v>
          </cell>
          <cell r="H1156">
            <v>0.6077745</v>
          </cell>
          <cell r="I1156">
            <v>20.821027999999998</v>
          </cell>
          <cell r="J1156">
            <v>0</v>
          </cell>
          <cell r="K1156">
            <v>1.4645497000000001</v>
          </cell>
          <cell r="L1156">
            <v>0</v>
          </cell>
          <cell r="M1156">
            <v>3.4755294000000001</v>
          </cell>
          <cell r="N1156">
            <v>4.7668691000000001</v>
          </cell>
          <cell r="O1156">
            <v>1547.3333333333301</v>
          </cell>
        </row>
        <row r="1157">
          <cell r="B1157" t="str">
            <v>Williams Baptist College</v>
          </cell>
          <cell r="C1157" t="str">
            <v>Jonesboro</v>
          </cell>
          <cell r="D1157" t="str">
            <v>AR</v>
          </cell>
          <cell r="E1157">
            <v>53800</v>
          </cell>
          <cell r="F1157">
            <v>30500</v>
          </cell>
          <cell r="G1157">
            <v>14.137162</v>
          </cell>
          <cell r="H1157">
            <v>6.7464992000000001E-2</v>
          </cell>
          <cell r="I1157">
            <v>10.357449000000001</v>
          </cell>
          <cell r="J1157">
            <v>2.4609320000000001E-2</v>
          </cell>
          <cell r="K1157">
            <v>1.4642493000000001</v>
          </cell>
          <cell r="L1157">
            <v>3.4790595999999998E-3</v>
          </cell>
          <cell r="M1157">
            <v>-0.55913674999999996</v>
          </cell>
          <cell r="N1157">
            <v>-12.658051</v>
          </cell>
          <cell r="O1157">
            <v>106.666666666666</v>
          </cell>
        </row>
        <row r="1158">
          <cell r="B1158" t="str">
            <v>Georgetown College</v>
          </cell>
          <cell r="C1158" t="str">
            <v>Lexington-Fayette</v>
          </cell>
          <cell r="D1158" t="str">
            <v>KY</v>
          </cell>
          <cell r="E1158">
            <v>93600</v>
          </cell>
          <cell r="F1158">
            <v>44900</v>
          </cell>
          <cell r="G1158">
            <v>5.1683105999999999</v>
          </cell>
          <cell r="H1158">
            <v>1.3773614999999999</v>
          </cell>
          <cell r="I1158">
            <v>28.311861</v>
          </cell>
          <cell r="J1158">
            <v>2.0986425999999998</v>
          </cell>
          <cell r="K1158">
            <v>1.4632449000000001</v>
          </cell>
          <cell r="L1158">
            <v>0.10846437</v>
          </cell>
          <cell r="M1158">
            <v>1.9154690999999999</v>
          </cell>
          <cell r="N1158">
            <v>2.4617851000000002</v>
          </cell>
          <cell r="O1158">
            <v>292</v>
          </cell>
        </row>
        <row r="1159">
          <cell r="B1159" t="str">
            <v>University Of North Texas</v>
          </cell>
          <cell r="C1159" t="str">
            <v>Dallas</v>
          </cell>
          <cell r="D1159" t="str">
            <v>TX</v>
          </cell>
          <cell r="E1159">
            <v>98700</v>
          </cell>
          <cell r="F1159">
            <v>42000</v>
          </cell>
          <cell r="G1159">
            <v>6.4119830000000002</v>
          </cell>
          <cell r="H1159">
            <v>1.0736330999999999</v>
          </cell>
          <cell r="I1159">
            <v>22.800844000000001</v>
          </cell>
          <cell r="J1159">
            <v>0.34467958999999998</v>
          </cell>
          <cell r="K1159">
            <v>1.4619863</v>
          </cell>
          <cell r="L1159">
            <v>2.2100796999999998E-2</v>
          </cell>
          <cell r="M1159">
            <v>0.22399645000000001</v>
          </cell>
          <cell r="N1159">
            <v>0.69670390999999998</v>
          </cell>
          <cell r="O1159">
            <v>3108.3333333333298</v>
          </cell>
        </row>
        <row r="1160">
          <cell r="B1160" t="str">
            <v>University Of Virginia</v>
          </cell>
          <cell r="C1160" t="str">
            <v>Charlottesville</v>
          </cell>
          <cell r="D1160" t="str">
            <v>VA</v>
          </cell>
          <cell r="E1160">
            <v>151000</v>
          </cell>
          <cell r="F1160">
            <v>71200</v>
          </cell>
          <cell r="G1160">
            <v>2.8213162000000001</v>
          </cell>
          <cell r="H1160">
            <v>7.3188757999999998</v>
          </cell>
          <cell r="I1160">
            <v>51.817711000000003</v>
          </cell>
          <cell r="J1160">
            <v>3.6124024000000001</v>
          </cell>
          <cell r="K1160">
            <v>1.4619415</v>
          </cell>
          <cell r="L1160">
            <v>0.1019173</v>
          </cell>
          <cell r="M1160">
            <v>0.13170026000000001</v>
          </cell>
          <cell r="N1160">
            <v>-0.25059426000000001</v>
          </cell>
          <cell r="O1160">
            <v>2935</v>
          </cell>
        </row>
        <row r="1161">
          <cell r="B1161" t="str">
            <v>Bucknell University</v>
          </cell>
          <cell r="C1161" t="str">
            <v>Sunbury</v>
          </cell>
          <cell r="D1161" t="str">
            <v>PA</v>
          </cell>
          <cell r="E1161">
            <v>149800</v>
          </cell>
          <cell r="F1161">
            <v>71800</v>
          </cell>
          <cell r="G1161">
            <v>2.6475985</v>
          </cell>
          <cell r="H1161">
            <v>11.221071999999999</v>
          </cell>
          <cell r="I1161">
            <v>55.149799000000002</v>
          </cell>
          <cell r="J1161">
            <v>6.1517787000000004</v>
          </cell>
          <cell r="K1161">
            <v>1.4601451999999999</v>
          </cell>
          <cell r="L1161">
            <v>0.1628744</v>
          </cell>
          <cell r="M1161">
            <v>-0.67118347</v>
          </cell>
          <cell r="N1161">
            <v>-3.7192826000000001</v>
          </cell>
          <cell r="O1161">
            <v>824</v>
          </cell>
        </row>
        <row r="1162">
          <cell r="B1162" t="str">
            <v>University Of Sioux Falls</v>
          </cell>
          <cell r="C1162" t="str">
            <v>Sioux Falls</v>
          </cell>
          <cell r="D1162" t="str">
            <v>SD</v>
          </cell>
          <cell r="E1162">
            <v>78600</v>
          </cell>
          <cell r="F1162">
            <v>42600</v>
          </cell>
          <cell r="G1162">
            <v>6.9819293</v>
          </cell>
          <cell r="H1162">
            <v>0.82839459000000004</v>
          </cell>
          <cell r="I1162">
            <v>20.873477999999999</v>
          </cell>
          <cell r="J1162">
            <v>8.7752916E-2</v>
          </cell>
          <cell r="K1162">
            <v>1.4573715</v>
          </cell>
          <cell r="L1162">
            <v>6.1268466999999998E-3</v>
          </cell>
          <cell r="M1162">
            <v>-5.9877653000000004</v>
          </cell>
          <cell r="N1162">
            <v>-16.879936000000001</v>
          </cell>
          <cell r="O1162">
            <v>192.5</v>
          </cell>
        </row>
        <row r="1163">
          <cell r="B1163" t="str">
            <v>Carl Sandburg College</v>
          </cell>
          <cell r="C1163" t="str">
            <v>Galesburg</v>
          </cell>
          <cell r="D1163" t="str">
            <v>IL</v>
          </cell>
          <cell r="E1163">
            <v>59300</v>
          </cell>
          <cell r="F1163">
            <v>26300</v>
          </cell>
          <cell r="G1163">
            <v>13.433078</v>
          </cell>
          <cell r="H1163">
            <v>0.16480127999999999</v>
          </cell>
          <cell r="I1163">
            <v>10.848883000000001</v>
          </cell>
          <cell r="J1163">
            <v>0</v>
          </cell>
          <cell r="K1163">
            <v>1.4573389000000001</v>
          </cell>
          <cell r="L1163">
            <v>0</v>
          </cell>
          <cell r="M1163">
            <v>6.4950032000000002</v>
          </cell>
          <cell r="N1163">
            <v>2.0249804999999999</v>
          </cell>
          <cell r="O1163">
            <v>373.5</v>
          </cell>
        </row>
        <row r="1164">
          <cell r="B1164" t="str">
            <v>Middlesex Community College of Bedford, MA</v>
          </cell>
          <cell r="C1164" t="str">
            <v>Boston</v>
          </cell>
          <cell r="D1164" t="str">
            <v>MA</v>
          </cell>
          <cell r="E1164">
            <v>82500</v>
          </cell>
          <cell r="F1164">
            <v>34100</v>
          </cell>
          <cell r="G1164">
            <v>8.8503208000000004</v>
          </cell>
          <cell r="H1164">
            <v>0.84461885999999997</v>
          </cell>
          <cell r="I1164">
            <v>16.462889000000001</v>
          </cell>
          <cell r="J1164">
            <v>0</v>
          </cell>
          <cell r="K1164">
            <v>1.4570185</v>
          </cell>
          <cell r="L1164">
            <v>0</v>
          </cell>
          <cell r="M1164">
            <v>4.7636570999999996</v>
          </cell>
          <cell r="N1164">
            <v>6.3112588000000001</v>
          </cell>
          <cell r="O1164">
            <v>1303.3333333333301</v>
          </cell>
        </row>
        <row r="1165">
          <cell r="B1165" t="str">
            <v>Southern Connecticut State University</v>
          </cell>
          <cell r="C1165" t="str">
            <v>Bridgeport</v>
          </cell>
          <cell r="D1165" t="str">
            <v>CT</v>
          </cell>
          <cell r="E1165">
            <v>91300</v>
          </cell>
          <cell r="F1165">
            <v>43400</v>
          </cell>
          <cell r="G1165">
            <v>5.6201901000000003</v>
          </cell>
          <cell r="H1165">
            <v>0.48673344000000002</v>
          </cell>
          <cell r="I1165">
            <v>25.921467</v>
          </cell>
          <cell r="J1165">
            <v>0.10906768</v>
          </cell>
          <cell r="K1165">
            <v>1.4568357000000001</v>
          </cell>
          <cell r="L1165">
            <v>6.1298111000000002E-3</v>
          </cell>
          <cell r="M1165">
            <v>-0.84630156000000001</v>
          </cell>
          <cell r="N1165">
            <v>-2.9150567000000001</v>
          </cell>
          <cell r="O1165">
            <v>1452</v>
          </cell>
        </row>
        <row r="1166">
          <cell r="B1166" t="str">
            <v>Central Connecticut State University</v>
          </cell>
          <cell r="C1166" t="str">
            <v>Bridgeport</v>
          </cell>
          <cell r="D1166" t="str">
            <v>CT</v>
          </cell>
          <cell r="E1166">
            <v>93300</v>
          </cell>
          <cell r="F1166">
            <v>46600</v>
          </cell>
          <cell r="G1166">
            <v>5.0610360999999999</v>
          </cell>
          <cell r="H1166">
            <v>0.47099142999999999</v>
          </cell>
          <cell r="I1166">
            <v>28.771574000000001</v>
          </cell>
          <cell r="J1166">
            <v>1.3180385999999999</v>
          </cell>
          <cell r="K1166">
            <v>1.4561397</v>
          </cell>
          <cell r="L1166">
            <v>6.6706412000000007E-2</v>
          </cell>
          <cell r="M1166">
            <v>-1.0758760999999999</v>
          </cell>
          <cell r="N1166">
            <v>-4.3855915000000003</v>
          </cell>
          <cell r="O1166">
            <v>1433.6666666666599</v>
          </cell>
        </row>
        <row r="1167">
          <cell r="B1167" t="str">
            <v>Grinnell College</v>
          </cell>
          <cell r="C1167" t="str">
            <v>Marshalltown</v>
          </cell>
          <cell r="D1167" t="str">
            <v>IA</v>
          </cell>
          <cell r="E1167">
            <v>126400</v>
          </cell>
          <cell r="F1167">
            <v>47300</v>
          </cell>
          <cell r="G1167">
            <v>3.5332447999999999</v>
          </cell>
          <cell r="H1167">
            <v>4.0381646</v>
          </cell>
          <cell r="I1167">
            <v>41.188454</v>
          </cell>
          <cell r="J1167">
            <v>9.3827505000000002</v>
          </cell>
          <cell r="K1167">
            <v>1.4552889</v>
          </cell>
          <cell r="L1167">
            <v>0.33151554999999999</v>
          </cell>
          <cell r="M1167">
            <v>1.075369</v>
          </cell>
          <cell r="N1167">
            <v>1.6482462</v>
          </cell>
          <cell r="O1167">
            <v>311</v>
          </cell>
        </row>
        <row r="1168">
          <cell r="B1168" t="str">
            <v>Cleveland Community College</v>
          </cell>
          <cell r="C1168" t="str">
            <v>Gastonia</v>
          </cell>
          <cell r="D1168" t="str">
            <v>NC</v>
          </cell>
          <cell r="E1168">
            <v>49600</v>
          </cell>
          <cell r="F1168">
            <v>23700</v>
          </cell>
          <cell r="G1168">
            <v>20.315418000000001</v>
          </cell>
          <cell r="H1168">
            <v>6.7474686000000006E-2</v>
          </cell>
          <cell r="I1168">
            <v>7.1560712000000004</v>
          </cell>
          <cell r="J1168">
            <v>0</v>
          </cell>
          <cell r="K1168">
            <v>1.4537857999999999</v>
          </cell>
          <cell r="L1168">
            <v>0</v>
          </cell>
          <cell r="M1168">
            <v>5.9218172999999998</v>
          </cell>
          <cell r="N1168">
            <v>9.7734527999999994</v>
          </cell>
          <cell r="O1168">
            <v>251.666666666666</v>
          </cell>
        </row>
        <row r="1169">
          <cell r="B1169" t="str">
            <v>Doane College</v>
          </cell>
          <cell r="C1169" t="str">
            <v>Lincoln</v>
          </cell>
          <cell r="D1169" t="str">
            <v>NE</v>
          </cell>
          <cell r="E1169">
            <v>76600</v>
          </cell>
          <cell r="F1169">
            <v>45100</v>
          </cell>
          <cell r="G1169">
            <v>5.8835039</v>
          </cell>
          <cell r="H1169">
            <v>1.1448151</v>
          </cell>
          <cell r="I1169">
            <v>24.703393999999999</v>
          </cell>
          <cell r="J1169">
            <v>4.2282114000000002</v>
          </cell>
          <cell r="K1169">
            <v>1.453425</v>
          </cell>
          <cell r="L1169">
            <v>0.24876697</v>
          </cell>
          <cell r="M1169">
            <v>0.32994032000000001</v>
          </cell>
          <cell r="N1169">
            <v>-6.9732652000000002</v>
          </cell>
          <cell r="O1169">
            <v>263.33333333333297</v>
          </cell>
        </row>
        <row r="1170">
          <cell r="B1170" t="str">
            <v>Multnomah University</v>
          </cell>
          <cell r="C1170" t="str">
            <v>Portland</v>
          </cell>
          <cell r="D1170" t="str">
            <v>OR</v>
          </cell>
          <cell r="E1170">
            <v>80500</v>
          </cell>
          <cell r="F1170">
            <v>24700</v>
          </cell>
          <cell r="G1170">
            <v>6.4722910000000002</v>
          </cell>
          <cell r="H1170">
            <v>1.3957002000000001</v>
          </cell>
          <cell r="I1170">
            <v>22.438168000000001</v>
          </cell>
          <cell r="J1170">
            <v>0</v>
          </cell>
          <cell r="K1170">
            <v>1.4522634999999999</v>
          </cell>
          <cell r="L1170">
            <v>0</v>
          </cell>
          <cell r="M1170">
            <v>-1.7385347</v>
          </cell>
          <cell r="N1170">
            <v>-8.2289227999999994</v>
          </cell>
          <cell r="O1170">
            <v>120</v>
          </cell>
        </row>
        <row r="1171">
          <cell r="B1171" t="str">
            <v>Manor College</v>
          </cell>
          <cell r="C1171" t="str">
            <v>Philadelphia</v>
          </cell>
          <cell r="D1171" t="str">
            <v>PA</v>
          </cell>
          <cell r="E1171">
            <v>78400</v>
          </cell>
          <cell r="F1171">
            <v>33700</v>
          </cell>
          <cell r="G1171">
            <v>7.4415244999999999</v>
          </cell>
          <cell r="H1171">
            <v>1.0420077999999999</v>
          </cell>
          <cell r="I1171">
            <v>19.506875999999998</v>
          </cell>
          <cell r="J1171">
            <v>4.6100965</v>
          </cell>
          <cell r="K1171">
            <v>1.4516089000000001</v>
          </cell>
          <cell r="L1171">
            <v>0.34306144999999999</v>
          </cell>
          <cell r="M1171">
            <v>5.5495849000000002</v>
          </cell>
          <cell r="N1171">
            <v>6.9653562999999998</v>
          </cell>
          <cell r="O1171">
            <v>85.5</v>
          </cell>
        </row>
        <row r="1172">
          <cell r="B1172" t="str">
            <v>Southwest Florida College</v>
          </cell>
          <cell r="C1172" t="str">
            <v>Cape Coral</v>
          </cell>
          <cell r="D1172" t="str">
            <v>FL</v>
          </cell>
          <cell r="E1172">
            <v>40900</v>
          </cell>
          <cell r="F1172">
            <v>18900</v>
          </cell>
          <cell r="G1172">
            <v>27.874915999999999</v>
          </cell>
          <cell r="H1172">
            <v>0.11262351</v>
          </cell>
          <cell r="I1172">
            <v>5.2062254000000001</v>
          </cell>
          <cell r="J1172">
            <v>0</v>
          </cell>
          <cell r="K1172">
            <v>1.4512309999999999</v>
          </cell>
          <cell r="L1172">
            <v>0</v>
          </cell>
          <cell r="M1172">
            <v>-5.2112761000000001</v>
          </cell>
          <cell r="N1172">
            <v>-13.683382</v>
          </cell>
          <cell r="O1172">
            <v>350.5</v>
          </cell>
        </row>
        <row r="1173">
          <cell r="B1173" t="str">
            <v>Calhoun Community College</v>
          </cell>
          <cell r="C1173" t="str">
            <v>Huntsville</v>
          </cell>
          <cell r="D1173" t="str">
            <v>AL</v>
          </cell>
          <cell r="E1173">
            <v>72600</v>
          </cell>
          <cell r="F1173">
            <v>26100</v>
          </cell>
          <cell r="G1173">
            <v>12.812673</v>
          </cell>
          <cell r="H1173">
            <v>0.37400323000000002</v>
          </cell>
          <cell r="I1173">
            <v>11.319712000000001</v>
          </cell>
          <cell r="J1173">
            <v>0</v>
          </cell>
          <cell r="K1173">
            <v>1.4503576</v>
          </cell>
          <cell r="L1173">
            <v>0</v>
          </cell>
          <cell r="M1173">
            <v>2.1738122</v>
          </cell>
          <cell r="N1173">
            <v>4.1876683000000003</v>
          </cell>
          <cell r="O1173">
            <v>1604.3333333333301</v>
          </cell>
        </row>
        <row r="1174">
          <cell r="B1174" t="str">
            <v>Naugatuck Valley Community College</v>
          </cell>
          <cell r="C1174" t="str">
            <v>Bridgeport</v>
          </cell>
          <cell r="D1174" t="str">
            <v>CT</v>
          </cell>
          <cell r="E1174">
            <v>75300</v>
          </cell>
          <cell r="F1174">
            <v>33800</v>
          </cell>
          <cell r="G1174">
            <v>10.276013000000001</v>
          </cell>
          <cell r="H1174">
            <v>0.33644988999999997</v>
          </cell>
          <cell r="I1174">
            <v>14.111606999999999</v>
          </cell>
          <cell r="J1174">
            <v>3.3914417000000002E-2</v>
          </cell>
          <cell r="K1174">
            <v>1.4501105999999999</v>
          </cell>
          <cell r="L1174">
            <v>3.4850503000000001E-3</v>
          </cell>
          <cell r="M1174">
            <v>1.9420687000000001</v>
          </cell>
          <cell r="N1174">
            <v>2.4561608000000001</v>
          </cell>
          <cell r="O1174">
            <v>717.33333333333303</v>
          </cell>
        </row>
        <row r="1175">
          <cell r="B1175" t="str">
            <v>Northern Oklahoma College</v>
          </cell>
          <cell r="C1175" t="str">
            <v>Tulsa</v>
          </cell>
          <cell r="D1175" t="str">
            <v>OK</v>
          </cell>
          <cell r="E1175">
            <v>63000</v>
          </cell>
          <cell r="F1175">
            <v>29800</v>
          </cell>
          <cell r="G1175">
            <v>14.239504</v>
          </cell>
          <cell r="H1175">
            <v>0.23161513</v>
          </cell>
          <cell r="I1175">
            <v>10.170019</v>
          </cell>
          <cell r="J1175">
            <v>0</v>
          </cell>
          <cell r="K1175">
            <v>1.4481602</v>
          </cell>
          <cell r="L1175">
            <v>0</v>
          </cell>
          <cell r="M1175">
            <v>-1.1400304000000001</v>
          </cell>
          <cell r="N1175">
            <v>-3.8816723999999998</v>
          </cell>
          <cell r="O1175">
            <v>587.33333333333303</v>
          </cell>
        </row>
        <row r="1176">
          <cell r="B1176" t="str">
            <v>Piedmont Technical College</v>
          </cell>
          <cell r="C1176" t="str">
            <v>Greenville</v>
          </cell>
          <cell r="D1176" t="str">
            <v>SC</v>
          </cell>
          <cell r="E1176">
            <v>45200</v>
          </cell>
          <cell r="F1176">
            <v>24800</v>
          </cell>
          <cell r="G1176">
            <v>23.416257999999999</v>
          </cell>
          <cell r="H1176">
            <v>8.4840469000000002E-2</v>
          </cell>
          <cell r="I1176">
            <v>6.1836085000000001</v>
          </cell>
          <cell r="J1176">
            <v>0</v>
          </cell>
          <cell r="K1176">
            <v>1.4479698000000001</v>
          </cell>
          <cell r="L1176">
            <v>0</v>
          </cell>
          <cell r="M1176">
            <v>0.63843101000000002</v>
          </cell>
          <cell r="N1176">
            <v>3.6177435</v>
          </cell>
          <cell r="O1176">
            <v>639.33333333333303</v>
          </cell>
        </row>
        <row r="1177">
          <cell r="B1177" t="str">
            <v>Manchester Community College of Manchester, CT</v>
          </cell>
          <cell r="C1177" t="str">
            <v>Bridgeport</v>
          </cell>
          <cell r="D1177" t="str">
            <v>CT</v>
          </cell>
          <cell r="E1177">
            <v>81700</v>
          </cell>
          <cell r="F1177">
            <v>35200</v>
          </cell>
          <cell r="G1177">
            <v>9.2783765999999996</v>
          </cell>
          <cell r="H1177">
            <v>0.14215659999999999</v>
          </cell>
          <cell r="I1177">
            <v>15.597521</v>
          </cell>
          <cell r="J1177">
            <v>0.63182585999999996</v>
          </cell>
          <cell r="K1177">
            <v>1.4471966999999999</v>
          </cell>
          <cell r="L1177">
            <v>5.8623184000000002E-2</v>
          </cell>
          <cell r="M1177">
            <v>1.9742892999999999</v>
          </cell>
          <cell r="N1177">
            <v>0.40898817999999998</v>
          </cell>
          <cell r="O1177">
            <v>962.33333333333303</v>
          </cell>
        </row>
        <row r="1178">
          <cell r="B1178" t="str">
            <v>North Carolina Wesleyan College</v>
          </cell>
          <cell r="C1178" t="str">
            <v>Wilson</v>
          </cell>
          <cell r="D1178" t="str">
            <v>NC</v>
          </cell>
          <cell r="E1178">
            <v>63100</v>
          </cell>
          <cell r="F1178">
            <v>34100</v>
          </cell>
          <cell r="G1178">
            <v>14.657028</v>
          </cell>
          <cell r="H1178">
            <v>0.95071095000000005</v>
          </cell>
          <cell r="I1178">
            <v>9.8721999999999994</v>
          </cell>
          <cell r="J1178">
            <v>0</v>
          </cell>
          <cell r="K1178">
            <v>1.4469711000000001</v>
          </cell>
          <cell r="L1178">
            <v>0</v>
          </cell>
          <cell r="M1178">
            <v>5.7606343999999998</v>
          </cell>
          <cell r="N1178">
            <v>12.114307999999999</v>
          </cell>
          <cell r="O1178">
            <v>178.333333333333</v>
          </cell>
        </row>
        <row r="1179">
          <cell r="B1179" t="str">
            <v>Brookdale Community College</v>
          </cell>
          <cell r="C1179" t="str">
            <v>Toms River</v>
          </cell>
          <cell r="D1179" t="str">
            <v>NJ</v>
          </cell>
          <cell r="E1179">
            <v>93200</v>
          </cell>
          <cell r="F1179">
            <v>33800</v>
          </cell>
          <cell r="G1179">
            <v>8.6514521000000002</v>
          </cell>
          <cell r="H1179">
            <v>1.0508318000000001</v>
          </cell>
          <cell r="I1179">
            <v>16.719204000000001</v>
          </cell>
          <cell r="J1179">
            <v>0.18378815000000001</v>
          </cell>
          <cell r="K1179">
            <v>1.4464538</v>
          </cell>
          <cell r="L1179">
            <v>1.5900344E-2</v>
          </cell>
          <cell r="M1179">
            <v>0.33628934999999999</v>
          </cell>
          <cell r="N1179">
            <v>9.9396169000000006E-2</v>
          </cell>
          <cell r="O1179">
            <v>2154</v>
          </cell>
        </row>
        <row r="1180">
          <cell r="B1180" t="str">
            <v>Phoenix Metro Community Colleges</v>
          </cell>
          <cell r="C1180" t="str">
            <v>Phoenix</v>
          </cell>
          <cell r="D1180" t="str">
            <v>AZ</v>
          </cell>
          <cell r="E1180">
            <v>75300</v>
          </cell>
          <cell r="F1180">
            <v>31700</v>
          </cell>
          <cell r="G1180">
            <v>10.633958</v>
          </cell>
          <cell r="H1180">
            <v>0.86778467999999997</v>
          </cell>
          <cell r="I1180">
            <v>13.601978000000001</v>
          </cell>
          <cell r="J1180">
            <v>0.29650101000000001</v>
          </cell>
          <cell r="K1180">
            <v>1.4464287</v>
          </cell>
          <cell r="L1180">
            <v>3.1529792000000001E-2</v>
          </cell>
          <cell r="M1180">
            <v>2.0466506</v>
          </cell>
          <cell r="N1180">
            <v>2.8738595999999998</v>
          </cell>
          <cell r="O1180">
            <v>13666.666666666601</v>
          </cell>
        </row>
        <row r="1181">
          <cell r="B1181" t="str">
            <v>Kentucky Wesleyan College</v>
          </cell>
          <cell r="C1181" t="str">
            <v>Owensboro</v>
          </cell>
          <cell r="D1181" t="str">
            <v>KY</v>
          </cell>
          <cell r="E1181">
            <v>82500</v>
          </cell>
          <cell r="F1181">
            <v>38800</v>
          </cell>
          <cell r="G1181">
            <v>8.7404709</v>
          </cell>
          <cell r="H1181">
            <v>0.48166868000000002</v>
          </cell>
          <cell r="I1181">
            <v>16.538443000000001</v>
          </cell>
          <cell r="J1181">
            <v>0</v>
          </cell>
          <cell r="K1181">
            <v>1.4455378000000001</v>
          </cell>
          <cell r="L1181">
            <v>0</v>
          </cell>
          <cell r="M1181">
            <v>2.6104096999999999</v>
          </cell>
          <cell r="N1181">
            <v>7.0876894000000004</v>
          </cell>
          <cell r="O1181">
            <v>147</v>
          </cell>
        </row>
        <row r="1182">
          <cell r="B1182" t="str">
            <v>Francis Marion University</v>
          </cell>
          <cell r="C1182" t="str">
            <v>Florence</v>
          </cell>
          <cell r="D1182" t="str">
            <v>SC</v>
          </cell>
          <cell r="E1182">
            <v>68500</v>
          </cell>
          <cell r="F1182">
            <v>34100</v>
          </cell>
          <cell r="G1182">
            <v>14.397456999999999</v>
          </cell>
          <cell r="H1182">
            <v>0.53689688000000002</v>
          </cell>
          <cell r="I1182">
            <v>10.033163999999999</v>
          </cell>
          <cell r="J1182">
            <v>0.45248358999999999</v>
          </cell>
          <cell r="K1182">
            <v>1.4445205000000001</v>
          </cell>
          <cell r="L1182">
            <v>6.5146132999999995E-2</v>
          </cell>
          <cell r="M1182">
            <v>2.7527132000000001</v>
          </cell>
          <cell r="N1182">
            <v>12.272724999999999</v>
          </cell>
          <cell r="O1182">
            <v>523.33333333333303</v>
          </cell>
        </row>
        <row r="1183">
          <cell r="B1183" t="str">
            <v>Freed Hardeman University</v>
          </cell>
          <cell r="C1183" t="str">
            <v>Jackson</v>
          </cell>
          <cell r="D1183" t="str">
            <v>TN</v>
          </cell>
          <cell r="E1183">
            <v>77500</v>
          </cell>
          <cell r="F1183">
            <v>34500</v>
          </cell>
          <cell r="G1183">
            <v>6.5569625</v>
          </cell>
          <cell r="H1183">
            <v>0.63368577000000004</v>
          </cell>
          <cell r="I1183">
            <v>22.027743999999998</v>
          </cell>
          <cell r="J1183">
            <v>3.3295499999999998</v>
          </cell>
          <cell r="K1183">
            <v>1.4443509999999999</v>
          </cell>
          <cell r="L1183">
            <v>0.21831735999999999</v>
          </cell>
          <cell r="M1183">
            <v>1.0133232000000001</v>
          </cell>
          <cell r="N1183">
            <v>-2.7916094999999999</v>
          </cell>
          <cell r="O1183">
            <v>306.666666666666</v>
          </cell>
        </row>
        <row r="1184">
          <cell r="B1184" t="str">
            <v>Massasoit Community College</v>
          </cell>
          <cell r="C1184" t="str">
            <v>Boston</v>
          </cell>
          <cell r="D1184" t="str">
            <v>MA</v>
          </cell>
          <cell r="E1184">
            <v>78300</v>
          </cell>
          <cell r="F1184">
            <v>31500</v>
          </cell>
          <cell r="G1184">
            <v>10.512459</v>
          </cell>
          <cell r="H1184">
            <v>0.35620853000000002</v>
          </cell>
          <cell r="I1184">
            <v>13.729362999999999</v>
          </cell>
          <cell r="J1184">
            <v>5.3234090999999999E-3</v>
          </cell>
          <cell r="K1184">
            <v>1.4432938</v>
          </cell>
          <cell r="L1184">
            <v>5.5962120000000001E-4</v>
          </cell>
          <cell r="M1184">
            <v>2.5393951000000001</v>
          </cell>
          <cell r="N1184">
            <v>3.4883521000000002</v>
          </cell>
          <cell r="O1184">
            <v>1388.6666666666599</v>
          </cell>
        </row>
        <row r="1185">
          <cell r="B1185" t="str">
            <v>Upper Iowa University</v>
          </cell>
          <cell r="C1185" t="str">
            <v>Waterloo</v>
          </cell>
          <cell r="D1185" t="str">
            <v>IA</v>
          </cell>
          <cell r="E1185">
            <v>62000</v>
          </cell>
          <cell r="F1185">
            <v>36900</v>
          </cell>
          <cell r="G1185">
            <v>14.861902000000001</v>
          </cell>
          <cell r="H1185">
            <v>6.3086734E-3</v>
          </cell>
          <cell r="I1185">
            <v>9.7103538999999994</v>
          </cell>
          <cell r="J1185">
            <v>0</v>
          </cell>
          <cell r="K1185">
            <v>1.4431432</v>
          </cell>
          <cell r="L1185">
            <v>0</v>
          </cell>
          <cell r="M1185">
            <v>-1.1339619999999999</v>
          </cell>
          <cell r="N1185">
            <v>-2.6302384999999999</v>
          </cell>
          <cell r="O1185">
            <v>188.333333333333</v>
          </cell>
        </row>
        <row r="1186">
          <cell r="B1186" t="str">
            <v>Central New Mexico Community College</v>
          </cell>
          <cell r="C1186" t="str">
            <v>Albuquerque</v>
          </cell>
          <cell r="D1186" t="str">
            <v>NM</v>
          </cell>
          <cell r="E1186">
            <v>54500</v>
          </cell>
          <cell r="F1186">
            <v>23300</v>
          </cell>
          <cell r="G1186">
            <v>19.610479000000002</v>
          </cell>
          <cell r="H1186">
            <v>0.27328843000000003</v>
          </cell>
          <cell r="I1186">
            <v>7.3481835999999996</v>
          </cell>
          <cell r="J1186">
            <v>3.7907763999999997E-2</v>
          </cell>
          <cell r="K1186">
            <v>1.4410141000000001</v>
          </cell>
          <cell r="L1186">
            <v>7.4338946000000001E-3</v>
          </cell>
          <cell r="M1186">
            <v>-2.5400464999999999</v>
          </cell>
          <cell r="N1186">
            <v>-3.3453735999999998</v>
          </cell>
          <cell r="O1186">
            <v>3481.6666666666601</v>
          </cell>
        </row>
        <row r="1187">
          <cell r="B1187" t="str">
            <v>Southern New Hampshire University</v>
          </cell>
          <cell r="C1187" t="str">
            <v>Manchester</v>
          </cell>
          <cell r="D1187" t="str">
            <v>NH</v>
          </cell>
          <cell r="E1187">
            <v>85800</v>
          </cell>
          <cell r="F1187">
            <v>42700</v>
          </cell>
          <cell r="G1187">
            <v>5.5832682</v>
          </cell>
          <cell r="H1187">
            <v>1.2413563999999999</v>
          </cell>
          <cell r="I1187">
            <v>25.801897</v>
          </cell>
          <cell r="J1187">
            <v>5.8776135999999996E-3</v>
          </cell>
          <cell r="K1187">
            <v>1.4405891</v>
          </cell>
          <cell r="L1187">
            <v>3.2816292000000002E-4</v>
          </cell>
          <cell r="M1187">
            <v>2.3121307</v>
          </cell>
          <cell r="N1187">
            <v>-1.1547419000000001</v>
          </cell>
          <cell r="O1187">
            <v>507</v>
          </cell>
        </row>
        <row r="1188">
          <cell r="B1188" t="str">
            <v>Gannon University</v>
          </cell>
          <cell r="C1188" t="str">
            <v>Erie</v>
          </cell>
          <cell r="D1188" t="str">
            <v>PA</v>
          </cell>
          <cell r="E1188">
            <v>83300</v>
          </cell>
          <cell r="F1188">
            <v>49000</v>
          </cell>
          <cell r="G1188">
            <v>6.8104056999999996</v>
          </cell>
          <cell r="H1188">
            <v>0.50126135000000005</v>
          </cell>
          <cell r="I1188">
            <v>21.148835999999999</v>
          </cell>
          <cell r="J1188">
            <v>2.8851084999999999</v>
          </cell>
          <cell r="K1188">
            <v>1.4403216000000001</v>
          </cell>
          <cell r="L1188">
            <v>0.19648758999999999</v>
          </cell>
          <cell r="M1188">
            <v>0.85086452999999995</v>
          </cell>
          <cell r="N1188">
            <v>-1.1124506999999999</v>
          </cell>
          <cell r="O1188">
            <v>493.666666666666</v>
          </cell>
        </row>
        <row r="1189">
          <cell r="B1189" t="str">
            <v>Holyoke Community College</v>
          </cell>
          <cell r="C1189" t="str">
            <v>Springfield</v>
          </cell>
          <cell r="D1189" t="str">
            <v>MA</v>
          </cell>
          <cell r="E1189">
            <v>71500</v>
          </cell>
          <cell r="F1189">
            <v>30500</v>
          </cell>
          <cell r="G1189">
            <v>13.123419999999999</v>
          </cell>
          <cell r="H1189">
            <v>0.34017702999999999</v>
          </cell>
          <cell r="I1189">
            <v>10.973812000000001</v>
          </cell>
          <cell r="J1189">
            <v>0.24651964000000001</v>
          </cell>
          <cell r="K1189">
            <v>1.4401394000000001</v>
          </cell>
          <cell r="L1189">
            <v>3.2351807000000003E-2</v>
          </cell>
          <cell r="M1189">
            <v>6.3444614000000001</v>
          </cell>
          <cell r="N1189">
            <v>8.9966840999999995</v>
          </cell>
          <cell r="O1189">
            <v>1052.5</v>
          </cell>
        </row>
        <row r="1190">
          <cell r="B1190" t="str">
            <v>Atlanta Technical College</v>
          </cell>
          <cell r="C1190" t="str">
            <v>Atlanta</v>
          </cell>
          <cell r="D1190" t="str">
            <v>GA</v>
          </cell>
          <cell r="E1190">
            <v>32000</v>
          </cell>
          <cell r="F1190">
            <v>18000</v>
          </cell>
          <cell r="G1190">
            <v>35.970024000000002</v>
          </cell>
          <cell r="H1190">
            <v>5.9078559000000003E-2</v>
          </cell>
          <cell r="I1190">
            <v>4.0012306999999998</v>
          </cell>
          <cell r="J1190">
            <v>2.1766521E-2</v>
          </cell>
          <cell r="K1190">
            <v>1.4392437</v>
          </cell>
          <cell r="L1190">
            <v>7.8294221000000004E-3</v>
          </cell>
          <cell r="M1190">
            <v>-1.5207584000000001</v>
          </cell>
          <cell r="N1190">
            <v>6.5901673999999993E-2</v>
          </cell>
          <cell r="O1190">
            <v>311</v>
          </cell>
        </row>
        <row r="1191">
          <cell r="B1191" t="str">
            <v>Albany Technical College</v>
          </cell>
          <cell r="C1191" t="str">
            <v>Albany</v>
          </cell>
          <cell r="D1191" t="str">
            <v>GA</v>
          </cell>
          <cell r="E1191">
            <v>29200</v>
          </cell>
          <cell r="F1191">
            <v>15800</v>
          </cell>
          <cell r="G1191">
            <v>44.530650999999999</v>
          </cell>
          <cell r="H1191">
            <v>5.9043102E-2</v>
          </cell>
          <cell r="I1191">
            <v>3.2280397000000001</v>
          </cell>
          <cell r="J1191">
            <v>0.23996238</v>
          </cell>
          <cell r="K1191">
            <v>1.4374671000000001</v>
          </cell>
          <cell r="L1191">
            <v>0.10685681</v>
          </cell>
          <cell r="M1191">
            <v>-8.6926307999999999</v>
          </cell>
          <cell r="N1191">
            <v>-8.2377319</v>
          </cell>
          <cell r="O1191">
            <v>312.5</v>
          </cell>
        </row>
        <row r="1192">
          <cell r="B1192" t="str">
            <v>Edgecombe Community College</v>
          </cell>
          <cell r="C1192" t="str">
            <v>Wilson</v>
          </cell>
          <cell r="D1192" t="str">
            <v>NC</v>
          </cell>
          <cell r="E1192">
            <v>32500</v>
          </cell>
          <cell r="F1192">
            <v>20800</v>
          </cell>
          <cell r="G1192">
            <v>34.405360999999999</v>
          </cell>
          <cell r="H1192">
            <v>4.5075104999999999E-3</v>
          </cell>
          <cell r="I1192">
            <v>4.1779871000000002</v>
          </cell>
          <cell r="J1192">
            <v>5.1271878000000003E-3</v>
          </cell>
          <cell r="K1192">
            <v>1.4374515000000001</v>
          </cell>
          <cell r="L1192">
            <v>1.7640274E-3</v>
          </cell>
          <cell r="M1192">
            <v>-0.25299090000000002</v>
          </cell>
          <cell r="N1192">
            <v>5.5961232000000001</v>
          </cell>
          <cell r="O1192">
            <v>255.666666666666</v>
          </cell>
        </row>
        <row r="1193">
          <cell r="B1193" t="str">
            <v>Abilene Christian University</v>
          </cell>
          <cell r="C1193" t="str">
            <v>Abilene</v>
          </cell>
          <cell r="D1193" t="str">
            <v>TX</v>
          </cell>
          <cell r="E1193">
            <v>101000</v>
          </cell>
          <cell r="F1193">
            <v>40100</v>
          </cell>
          <cell r="G1193">
            <v>5.2441354000000002</v>
          </cell>
          <cell r="H1193">
            <v>2.3049099000000002</v>
          </cell>
          <cell r="I1193">
            <v>27.390284000000001</v>
          </cell>
          <cell r="J1193">
            <v>3.8079586000000001</v>
          </cell>
          <cell r="K1193">
            <v>1.4363836000000001</v>
          </cell>
          <cell r="L1193">
            <v>0.19969450999999999</v>
          </cell>
          <cell r="M1193">
            <v>-1.5126641000000001</v>
          </cell>
          <cell r="N1193">
            <v>-5.1027341000000002</v>
          </cell>
          <cell r="O1193">
            <v>838.66666666666595</v>
          </cell>
        </row>
        <row r="1194">
          <cell r="B1194" t="str">
            <v>Texas A&amp;M University</v>
          </cell>
          <cell r="C1194" t="str">
            <v>College Station</v>
          </cell>
          <cell r="D1194" t="str">
            <v>TX</v>
          </cell>
          <cell r="E1194">
            <v>119400</v>
          </cell>
          <cell r="F1194">
            <v>59400</v>
          </cell>
          <cell r="G1194">
            <v>3.2128136</v>
          </cell>
          <cell r="H1194">
            <v>2.9282956000000002</v>
          </cell>
          <cell r="I1194">
            <v>44.659301999999997</v>
          </cell>
          <cell r="J1194">
            <v>4.2118267999999999</v>
          </cell>
          <cell r="K1194">
            <v>1.4348202000000001</v>
          </cell>
          <cell r="L1194">
            <v>0.13531815</v>
          </cell>
          <cell r="M1194">
            <v>0.97044706000000003</v>
          </cell>
          <cell r="N1194">
            <v>0.77121662999999996</v>
          </cell>
          <cell r="O1194">
            <v>7121</v>
          </cell>
        </row>
        <row r="1195">
          <cell r="B1195" t="str">
            <v>Oral Roberts University</v>
          </cell>
          <cell r="C1195" t="str">
            <v>Tulsa</v>
          </cell>
          <cell r="D1195" t="str">
            <v>OK</v>
          </cell>
          <cell r="E1195">
            <v>76600</v>
          </cell>
          <cell r="F1195">
            <v>32700</v>
          </cell>
          <cell r="G1195">
            <v>9.4523639999999993</v>
          </cell>
          <cell r="H1195">
            <v>1.0578524</v>
          </cell>
          <cell r="I1195">
            <v>15.178794999999999</v>
          </cell>
          <cell r="J1195">
            <v>0</v>
          </cell>
          <cell r="K1195">
            <v>1.434755</v>
          </cell>
          <cell r="L1195">
            <v>0</v>
          </cell>
          <cell r="M1195">
            <v>-0.85453838000000004</v>
          </cell>
          <cell r="N1195">
            <v>-6.1178416999999996</v>
          </cell>
          <cell r="O1195">
            <v>615.66666666666595</v>
          </cell>
        </row>
        <row r="1196">
          <cell r="B1196" t="str">
            <v>American Institute Of Business</v>
          </cell>
          <cell r="C1196" t="str">
            <v>Des Moines</v>
          </cell>
          <cell r="D1196" t="str">
            <v>IA</v>
          </cell>
          <cell r="E1196">
            <v>66000</v>
          </cell>
          <cell r="F1196">
            <v>38700</v>
          </cell>
          <cell r="G1196">
            <v>8.1016320999999998</v>
          </cell>
          <cell r="H1196">
            <v>0.31229593999999999</v>
          </cell>
          <cell r="I1196">
            <v>17.707079</v>
          </cell>
          <cell r="J1196">
            <v>7.9989552000000005E-2</v>
          </cell>
          <cell r="K1196">
            <v>1.4345623000000001</v>
          </cell>
          <cell r="L1196">
            <v>6.4804590999999996E-3</v>
          </cell>
          <cell r="M1196">
            <v>0.48479562999999998</v>
          </cell>
          <cell r="N1196">
            <v>-5.9961447999999997</v>
          </cell>
          <cell r="O1196">
            <v>257</v>
          </cell>
        </row>
        <row r="1197">
          <cell r="B1197" t="str">
            <v>Murray State University</v>
          </cell>
          <cell r="C1197" t="str">
            <v>Murray</v>
          </cell>
          <cell r="D1197" t="str">
            <v>KY</v>
          </cell>
          <cell r="E1197">
            <v>79800</v>
          </cell>
          <cell r="F1197">
            <v>36100</v>
          </cell>
          <cell r="G1197">
            <v>8.4188642999999992</v>
          </cell>
          <cell r="H1197">
            <v>0.77736145000000001</v>
          </cell>
          <cell r="I1197">
            <v>17.036342999999999</v>
          </cell>
          <cell r="J1197">
            <v>0</v>
          </cell>
          <cell r="K1197">
            <v>1.4342664000000001</v>
          </cell>
          <cell r="L1197">
            <v>0</v>
          </cell>
          <cell r="M1197">
            <v>-0.83534109999999995</v>
          </cell>
          <cell r="N1197">
            <v>-1.7016259</v>
          </cell>
          <cell r="O1197">
            <v>1304</v>
          </cell>
        </row>
        <row r="1198">
          <cell r="B1198" t="str">
            <v>Concord University</v>
          </cell>
          <cell r="C1198" t="str">
            <v>Bluefield</v>
          </cell>
          <cell r="D1198" t="str">
            <v>WV</v>
          </cell>
          <cell r="E1198">
            <v>66800</v>
          </cell>
          <cell r="F1198">
            <v>31800</v>
          </cell>
          <cell r="G1198">
            <v>12.968643</v>
          </cell>
          <cell r="H1198">
            <v>0.24358848999999999</v>
          </cell>
          <cell r="I1198">
            <v>11.049538</v>
          </cell>
          <cell r="J1198">
            <v>0.99729794000000005</v>
          </cell>
          <cell r="K1198">
            <v>1.4329750999999999</v>
          </cell>
          <cell r="L1198">
            <v>0.12933601</v>
          </cell>
          <cell r="M1198">
            <v>0.70590227999999999</v>
          </cell>
          <cell r="N1198">
            <v>-4.4116564</v>
          </cell>
          <cell r="O1198">
            <v>501</v>
          </cell>
        </row>
        <row r="1199">
          <cell r="B1199" t="str">
            <v>Dunwoody College Of Technology</v>
          </cell>
          <cell r="C1199" t="str">
            <v>Minneapolis</v>
          </cell>
          <cell r="D1199" t="str">
            <v>MN</v>
          </cell>
          <cell r="E1199">
            <v>89100</v>
          </cell>
          <cell r="F1199">
            <v>51600</v>
          </cell>
          <cell r="G1199">
            <v>3.5018630000000002</v>
          </cell>
          <cell r="H1199">
            <v>1.0208520000000001</v>
          </cell>
          <cell r="I1199">
            <v>40.861747999999999</v>
          </cell>
          <cell r="J1199">
            <v>0.17608794999999999</v>
          </cell>
          <cell r="K1199">
            <v>1.4309225000000001</v>
          </cell>
          <cell r="L1199">
            <v>6.1663589000000001E-3</v>
          </cell>
          <cell r="M1199">
            <v>4.0294980999999996</v>
          </cell>
          <cell r="N1199">
            <v>6.8972631</v>
          </cell>
          <cell r="O1199">
            <v>336.666666666666</v>
          </cell>
        </row>
        <row r="1200">
          <cell r="B1200" t="str">
            <v>Northwest University</v>
          </cell>
          <cell r="C1200" t="str">
            <v>Seattle</v>
          </cell>
          <cell r="D1200" t="str">
            <v>WA</v>
          </cell>
          <cell r="E1200">
            <v>80400</v>
          </cell>
          <cell r="F1200">
            <v>38000</v>
          </cell>
          <cell r="G1200">
            <v>5.3097295999999998</v>
          </cell>
          <cell r="H1200">
            <v>0.59573447999999996</v>
          </cell>
          <cell r="I1200">
            <v>26.930109000000002</v>
          </cell>
          <cell r="J1200">
            <v>0.17832769000000001</v>
          </cell>
          <cell r="K1200">
            <v>1.429916</v>
          </cell>
          <cell r="L1200">
            <v>9.4687183999999994E-3</v>
          </cell>
          <cell r="M1200">
            <v>2.7405968000000001</v>
          </cell>
          <cell r="N1200">
            <v>2.3973732000000001</v>
          </cell>
          <cell r="O1200">
            <v>159.5</v>
          </cell>
        </row>
        <row r="1201">
          <cell r="B1201" t="str">
            <v>Shorter University</v>
          </cell>
          <cell r="C1201" t="str">
            <v>Rome</v>
          </cell>
          <cell r="D1201" t="str">
            <v>GA</v>
          </cell>
          <cell r="E1201">
            <v>84000</v>
          </cell>
          <cell r="F1201">
            <v>37400</v>
          </cell>
          <cell r="G1201">
            <v>6.9336995999999997</v>
          </cell>
          <cell r="H1201">
            <v>0.47427806</v>
          </cell>
          <cell r="I1201">
            <v>20.565111000000002</v>
          </cell>
          <cell r="J1201">
            <v>2.2551161999999998</v>
          </cell>
          <cell r="K1201">
            <v>1.4259230000000001</v>
          </cell>
          <cell r="L1201">
            <v>0.15636298000000001</v>
          </cell>
          <cell r="M1201">
            <v>5.1110829999999998</v>
          </cell>
          <cell r="N1201">
            <v>9.0106096000000004</v>
          </cell>
          <cell r="O1201">
            <v>212.666666666666</v>
          </cell>
        </row>
        <row r="1202">
          <cell r="B1202" t="str">
            <v>Clinton Community College - SUNY Office Of Community Colleges</v>
          </cell>
          <cell r="C1202" t="str">
            <v>Plattsburgh</v>
          </cell>
          <cell r="D1202" t="str">
            <v>NY</v>
          </cell>
          <cell r="E1202">
            <v>62800</v>
          </cell>
          <cell r="F1202">
            <v>29300</v>
          </cell>
          <cell r="G1202">
            <v>14.520652999999999</v>
          </cell>
          <cell r="H1202">
            <v>0.33703715000000001</v>
          </cell>
          <cell r="I1202">
            <v>9.8124970999999999</v>
          </cell>
          <cell r="J1202">
            <v>3.1658076E-2</v>
          </cell>
          <cell r="K1202">
            <v>1.4248387</v>
          </cell>
          <cell r="L1202">
            <v>4.5969593E-3</v>
          </cell>
          <cell r="M1202">
            <v>0.93358790999999997</v>
          </cell>
          <cell r="N1202">
            <v>-0.71115887</v>
          </cell>
          <cell r="O1202">
            <v>342</v>
          </cell>
        </row>
        <row r="1203">
          <cell r="B1203" t="str">
            <v>Delaware Technical Community College of Dover, DE</v>
          </cell>
          <cell r="C1203" t="str">
            <v>Dover</v>
          </cell>
          <cell r="D1203" t="str">
            <v>DE</v>
          </cell>
          <cell r="E1203">
            <v>69900</v>
          </cell>
          <cell r="F1203">
            <v>28900</v>
          </cell>
          <cell r="G1203">
            <v>12.873239</v>
          </cell>
          <cell r="H1203">
            <v>0.21340111</v>
          </cell>
          <cell r="I1203">
            <v>11.062877</v>
          </cell>
          <cell r="J1203">
            <v>2.9712222999999999E-2</v>
          </cell>
          <cell r="K1203">
            <v>1.4241505999999999</v>
          </cell>
          <cell r="L1203">
            <v>3.8249250999999999E-3</v>
          </cell>
          <cell r="M1203">
            <v>0.50212944000000004</v>
          </cell>
          <cell r="N1203">
            <v>-1.8203221999999999</v>
          </cell>
          <cell r="O1203">
            <v>308</v>
          </cell>
        </row>
        <row r="1204">
          <cell r="B1204" t="str">
            <v>Indiana University Of Pennsylvania</v>
          </cell>
          <cell r="C1204" t="str">
            <v>Pittsburgh</v>
          </cell>
          <cell r="D1204" t="str">
            <v>PA</v>
          </cell>
          <cell r="E1204">
            <v>77100</v>
          </cell>
          <cell r="F1204">
            <v>38800</v>
          </cell>
          <cell r="G1204">
            <v>8.5638980999999994</v>
          </cell>
          <cell r="H1204">
            <v>0.38333988000000002</v>
          </cell>
          <cell r="I1204">
            <v>16.624455999999999</v>
          </cell>
          <cell r="J1204">
            <v>0.57250917000000001</v>
          </cell>
          <cell r="K1204">
            <v>1.4237015</v>
          </cell>
          <cell r="L1204">
            <v>4.9029103999999997E-2</v>
          </cell>
          <cell r="M1204">
            <v>-1.0824558</v>
          </cell>
          <cell r="N1204">
            <v>-2.5257230000000002</v>
          </cell>
          <cell r="O1204">
            <v>2687</v>
          </cell>
        </row>
        <row r="1205">
          <cell r="B1205" t="str">
            <v>MTI College</v>
          </cell>
          <cell r="C1205" t="str">
            <v>Sacramento</v>
          </cell>
          <cell r="D1205" t="str">
            <v>CA</v>
          </cell>
          <cell r="E1205">
            <v>48400</v>
          </cell>
          <cell r="F1205">
            <v>32300</v>
          </cell>
          <cell r="G1205">
            <v>16.457712000000001</v>
          </cell>
          <cell r="H1205">
            <v>0.41159945999999997</v>
          </cell>
          <cell r="I1205">
            <v>8.6505022</v>
          </cell>
          <cell r="J1205">
            <v>0</v>
          </cell>
          <cell r="K1205">
            <v>1.4236747000000001</v>
          </cell>
          <cell r="L1205">
            <v>0</v>
          </cell>
          <cell r="M1205">
            <v>-2.4917392999999999</v>
          </cell>
          <cell r="N1205">
            <v>-15.669753999999999</v>
          </cell>
          <cell r="O1205">
            <v>98</v>
          </cell>
        </row>
        <row r="1206">
          <cell r="B1206" t="str">
            <v>University Of Oregon</v>
          </cell>
          <cell r="C1206" t="str">
            <v>Eugene</v>
          </cell>
          <cell r="D1206" t="str">
            <v>OR</v>
          </cell>
          <cell r="E1206">
            <v>108700</v>
          </cell>
          <cell r="F1206">
            <v>43700</v>
          </cell>
          <cell r="G1206">
            <v>4.8773331999999998</v>
          </cell>
          <cell r="H1206">
            <v>3.4714233999999999</v>
          </cell>
          <cell r="I1206">
            <v>29.115107999999999</v>
          </cell>
          <cell r="J1206">
            <v>2.2123051</v>
          </cell>
          <cell r="K1206">
            <v>1.4200408</v>
          </cell>
          <cell r="L1206">
            <v>0.1079015</v>
          </cell>
          <cell r="M1206">
            <v>-0.44643968000000001</v>
          </cell>
          <cell r="N1206">
            <v>-1.9700309</v>
          </cell>
          <cell r="O1206">
            <v>2494.3333333333298</v>
          </cell>
        </row>
        <row r="1207">
          <cell r="B1207" t="str">
            <v>Endicott College</v>
          </cell>
          <cell r="C1207" t="str">
            <v>Boston</v>
          </cell>
          <cell r="D1207" t="str">
            <v>MA</v>
          </cell>
          <cell r="E1207">
            <v>108400</v>
          </cell>
          <cell r="F1207">
            <v>47500</v>
          </cell>
          <cell r="G1207">
            <v>3.7606850000000001</v>
          </cell>
          <cell r="H1207">
            <v>3.4413323</v>
          </cell>
          <cell r="I1207">
            <v>37.753185000000002</v>
          </cell>
          <cell r="J1207">
            <v>0.1096154</v>
          </cell>
          <cell r="K1207">
            <v>1.4197782999999999</v>
          </cell>
          <cell r="L1207">
            <v>4.1222897999999997E-3</v>
          </cell>
          <cell r="M1207">
            <v>-1.4948478999999999</v>
          </cell>
          <cell r="N1207">
            <v>-5.0642709999999997</v>
          </cell>
          <cell r="O1207">
            <v>288</v>
          </cell>
        </row>
        <row r="1208">
          <cell r="B1208" t="str">
            <v>Dominican University</v>
          </cell>
          <cell r="C1208" t="str">
            <v>Chicago</v>
          </cell>
          <cell r="D1208" t="str">
            <v>IL</v>
          </cell>
          <cell r="E1208">
            <v>87300</v>
          </cell>
          <cell r="F1208">
            <v>44300</v>
          </cell>
          <cell r="G1208">
            <v>6.0727091</v>
          </cell>
          <cell r="H1208">
            <v>1.4906718000000001</v>
          </cell>
          <cell r="I1208">
            <v>23.377237000000001</v>
          </cell>
          <cell r="J1208">
            <v>0</v>
          </cell>
          <cell r="K1208">
            <v>1.4196316</v>
          </cell>
          <cell r="L1208">
            <v>0</v>
          </cell>
          <cell r="M1208">
            <v>2.1969466</v>
          </cell>
          <cell r="N1208">
            <v>6.6447415000000003</v>
          </cell>
          <cell r="O1208">
            <v>200</v>
          </cell>
        </row>
        <row r="1209">
          <cell r="B1209" t="str">
            <v>Chestnut Hill College</v>
          </cell>
          <cell r="C1209" t="str">
            <v>Philadelphia</v>
          </cell>
          <cell r="D1209" t="str">
            <v>PA</v>
          </cell>
          <cell r="E1209">
            <v>76600</v>
          </cell>
          <cell r="F1209">
            <v>38900</v>
          </cell>
          <cell r="G1209">
            <v>8.0211792000000006</v>
          </cell>
          <cell r="H1209">
            <v>0.11117870000000001</v>
          </cell>
          <cell r="I1209">
            <v>17.690580000000001</v>
          </cell>
          <cell r="J1209">
            <v>0.15829006000000001</v>
          </cell>
          <cell r="K1209">
            <v>1.4189931</v>
          </cell>
          <cell r="L1209">
            <v>1.2696727999999999E-2</v>
          </cell>
          <cell r="M1209">
            <v>-8.2808341999999993</v>
          </cell>
          <cell r="N1209">
            <v>-24.047512000000001</v>
          </cell>
          <cell r="O1209">
            <v>85.5</v>
          </cell>
        </row>
        <row r="1210">
          <cell r="B1210" t="str">
            <v>Concordia University of Irvine, CA</v>
          </cell>
          <cell r="C1210" t="str">
            <v>Los Angeles</v>
          </cell>
          <cell r="D1210" t="str">
            <v>CA</v>
          </cell>
          <cell r="E1210">
            <v>94000</v>
          </cell>
          <cell r="F1210">
            <v>39600</v>
          </cell>
          <cell r="G1210">
            <v>5.4093980999999998</v>
          </cell>
          <cell r="H1210">
            <v>2.1736369</v>
          </cell>
          <cell r="I1210">
            <v>26.214737</v>
          </cell>
          <cell r="J1210">
            <v>0.29075192999999999</v>
          </cell>
          <cell r="K1210">
            <v>1.4180595</v>
          </cell>
          <cell r="L1210">
            <v>1.5727930000000001E-2</v>
          </cell>
          <cell r="M1210">
            <v>0.17121585</v>
          </cell>
          <cell r="N1210">
            <v>-4.2121548999999998</v>
          </cell>
          <cell r="O1210">
            <v>201</v>
          </cell>
        </row>
        <row r="1211">
          <cell r="B1211" t="str">
            <v>Northeast Mississippi Community College</v>
          </cell>
          <cell r="C1211" t="str">
            <v>Corinth</v>
          </cell>
          <cell r="D1211" t="str">
            <v>MS</v>
          </cell>
          <cell r="E1211">
            <v>57200</v>
          </cell>
          <cell r="F1211">
            <v>31500</v>
          </cell>
          <cell r="G1211">
            <v>15.881800999999999</v>
          </cell>
          <cell r="H1211">
            <v>0.11927059</v>
          </cell>
          <cell r="I1211">
            <v>8.9284592000000007</v>
          </cell>
          <cell r="J1211">
            <v>0.55110592000000003</v>
          </cell>
          <cell r="K1211">
            <v>1.4180001</v>
          </cell>
          <cell r="L1211">
            <v>8.7525538999999999E-2</v>
          </cell>
          <cell r="M1211">
            <v>11.82194</v>
          </cell>
          <cell r="N1211">
            <v>18.599442</v>
          </cell>
          <cell r="O1211">
            <v>752.5</v>
          </cell>
        </row>
        <row r="1212">
          <cell r="B1212" t="str">
            <v>Illinois College</v>
          </cell>
          <cell r="C1212" t="str">
            <v>Jacksonville</v>
          </cell>
          <cell r="D1212" t="str">
            <v>IL</v>
          </cell>
          <cell r="E1212">
            <v>80900</v>
          </cell>
          <cell r="F1212">
            <v>41000</v>
          </cell>
          <cell r="G1212">
            <v>5.8748573999999998</v>
          </cell>
          <cell r="H1212">
            <v>0.91820966999999998</v>
          </cell>
          <cell r="I1212">
            <v>24.13167</v>
          </cell>
          <cell r="J1212">
            <v>0</v>
          </cell>
          <cell r="K1212">
            <v>1.4177010999999999</v>
          </cell>
          <cell r="L1212">
            <v>0</v>
          </cell>
          <cell r="M1212">
            <v>-2.4263479999999999</v>
          </cell>
          <cell r="N1212">
            <v>-5.7942739000000003</v>
          </cell>
          <cell r="O1212">
            <v>229</v>
          </cell>
        </row>
        <row r="1213">
          <cell r="B1213" t="str">
            <v>New River Community College</v>
          </cell>
          <cell r="C1213" t="str">
            <v>Roanoke</v>
          </cell>
          <cell r="D1213" t="str">
            <v>VA</v>
          </cell>
          <cell r="E1213">
            <v>68000</v>
          </cell>
          <cell r="F1213">
            <v>30500</v>
          </cell>
          <cell r="G1213">
            <v>11.660809</v>
          </cell>
          <cell r="H1213">
            <v>0.45658615000000002</v>
          </cell>
          <cell r="I1213">
            <v>12.156487</v>
          </cell>
          <cell r="J1213">
            <v>5.2691943999999998E-2</v>
          </cell>
          <cell r="K1213">
            <v>1.4175446</v>
          </cell>
          <cell r="L1213">
            <v>6.1443065999999998E-3</v>
          </cell>
          <cell r="M1213">
            <v>1.8555273000000001</v>
          </cell>
          <cell r="N1213">
            <v>3.1475704000000002</v>
          </cell>
          <cell r="O1213">
            <v>596</v>
          </cell>
        </row>
        <row r="1214">
          <cell r="B1214" t="str">
            <v>Sauk Valley Community College</v>
          </cell>
          <cell r="C1214" t="str">
            <v>Rockford</v>
          </cell>
          <cell r="D1214" t="str">
            <v>IL</v>
          </cell>
          <cell r="E1214">
            <v>64900</v>
          </cell>
          <cell r="F1214">
            <v>28900</v>
          </cell>
          <cell r="G1214">
            <v>13.832948</v>
          </cell>
          <cell r="H1214">
            <v>0</v>
          </cell>
          <cell r="I1214">
            <v>10.245644</v>
          </cell>
          <cell r="J1214">
            <v>2.4406102999999998E-2</v>
          </cell>
          <cell r="K1214">
            <v>1.4172745</v>
          </cell>
          <cell r="L1214">
            <v>3.3760837E-3</v>
          </cell>
          <cell r="M1214">
            <v>-0.34314056999999998</v>
          </cell>
          <cell r="N1214">
            <v>-0.54033964999999995</v>
          </cell>
          <cell r="O1214">
            <v>594.33333333333303</v>
          </cell>
        </row>
        <row r="1215">
          <cell r="B1215" t="str">
            <v>Jackson State Community College</v>
          </cell>
          <cell r="C1215" t="str">
            <v>Jackson</v>
          </cell>
          <cell r="D1215" t="str">
            <v>TN</v>
          </cell>
          <cell r="E1215">
            <v>63200</v>
          </cell>
          <cell r="F1215">
            <v>29400</v>
          </cell>
          <cell r="G1215">
            <v>15.331045</v>
          </cell>
          <cell r="H1215">
            <v>0.26875922000000002</v>
          </cell>
          <cell r="I1215">
            <v>9.2420559000000004</v>
          </cell>
          <cell r="J1215">
            <v>0</v>
          </cell>
          <cell r="K1215">
            <v>1.4169035999999999</v>
          </cell>
          <cell r="L1215">
            <v>0</v>
          </cell>
          <cell r="M1215">
            <v>6.2918224</v>
          </cell>
          <cell r="N1215">
            <v>12.007891000000001</v>
          </cell>
          <cell r="O1215">
            <v>828</v>
          </cell>
        </row>
        <row r="1216">
          <cell r="B1216" t="str">
            <v>Blue Ridge Community College of Weyers Cave, VA</v>
          </cell>
          <cell r="C1216" t="str">
            <v>Staunton</v>
          </cell>
          <cell r="D1216" t="str">
            <v>VA</v>
          </cell>
          <cell r="E1216">
            <v>71600</v>
          </cell>
          <cell r="F1216">
            <v>31000</v>
          </cell>
          <cell r="G1216">
            <v>10.346772</v>
          </cell>
          <cell r="H1216">
            <v>0.27264233999999998</v>
          </cell>
          <cell r="I1216">
            <v>13.685827</v>
          </cell>
          <cell r="J1216">
            <v>1.5512161E-2</v>
          </cell>
          <cell r="K1216">
            <v>1.4160413000000001</v>
          </cell>
          <cell r="L1216">
            <v>1.6050077999999999E-3</v>
          </cell>
          <cell r="M1216">
            <v>0.27243223999999999</v>
          </cell>
          <cell r="N1216">
            <v>-1.2171519</v>
          </cell>
          <cell r="O1216">
            <v>595.33333333333303</v>
          </cell>
        </row>
        <row r="1217">
          <cell r="B1217" t="str">
            <v>College Of The Redwoods</v>
          </cell>
          <cell r="C1217" t="str">
            <v>Eureka</v>
          </cell>
          <cell r="D1217" t="str">
            <v>CA</v>
          </cell>
          <cell r="E1217">
            <v>59900</v>
          </cell>
          <cell r="F1217">
            <v>20300</v>
          </cell>
          <cell r="G1217">
            <v>18.767489999999999</v>
          </cell>
          <cell r="H1217">
            <v>0.32084014999999999</v>
          </cell>
          <cell r="I1217">
            <v>7.5167216999999997</v>
          </cell>
          <cell r="J1217">
            <v>0.34402465999999998</v>
          </cell>
          <cell r="K1217">
            <v>1.4107000000000001</v>
          </cell>
          <cell r="L1217">
            <v>6.4564786999999998E-2</v>
          </cell>
          <cell r="M1217">
            <v>3.3962739000000002</v>
          </cell>
          <cell r="N1217">
            <v>4.3424249000000001</v>
          </cell>
          <cell r="O1217">
            <v>1064.6666666666599</v>
          </cell>
        </row>
        <row r="1218">
          <cell r="B1218" t="str">
            <v>University Of Denver</v>
          </cell>
          <cell r="C1218" t="str">
            <v>Denver</v>
          </cell>
          <cell r="D1218" t="str">
            <v>CO</v>
          </cell>
          <cell r="E1218">
            <v>152000</v>
          </cell>
          <cell r="F1218">
            <v>51200</v>
          </cell>
          <cell r="G1218">
            <v>2.9791181</v>
          </cell>
          <cell r="H1218">
            <v>15.463535</v>
          </cell>
          <cell r="I1218">
            <v>47.344627000000003</v>
          </cell>
          <cell r="J1218">
            <v>4.0887108000000003</v>
          </cell>
          <cell r="K1218">
            <v>1.4104524000000001</v>
          </cell>
          <cell r="L1218">
            <v>0.12180753</v>
          </cell>
          <cell r="M1218">
            <v>0.51059072999999999</v>
          </cell>
          <cell r="N1218">
            <v>-1.1237337999999999</v>
          </cell>
          <cell r="O1218">
            <v>808.33333333333303</v>
          </cell>
        </row>
        <row r="1219">
          <cell r="B1219" t="str">
            <v>Luzerne County Community College</v>
          </cell>
          <cell r="C1219" t="str">
            <v>Scranton</v>
          </cell>
          <cell r="D1219" t="str">
            <v>PA</v>
          </cell>
          <cell r="E1219">
            <v>61100</v>
          </cell>
          <cell r="F1219">
            <v>29200</v>
          </cell>
          <cell r="G1219">
            <v>13.592371</v>
          </cell>
          <cell r="H1219">
            <v>0.21884308999999999</v>
          </cell>
          <cell r="I1219">
            <v>10.365845</v>
          </cell>
          <cell r="J1219">
            <v>0.17216398999999999</v>
          </cell>
          <cell r="K1219">
            <v>1.4089642</v>
          </cell>
          <cell r="L1219">
            <v>2.3401168999999999E-2</v>
          </cell>
          <cell r="M1219">
            <v>2.7616458000000002</v>
          </cell>
          <cell r="N1219">
            <v>1.5630736000000001</v>
          </cell>
          <cell r="O1219">
            <v>1143.6666666666599</v>
          </cell>
        </row>
        <row r="1220">
          <cell r="B1220" t="str">
            <v>Point Loma Nazarene University</v>
          </cell>
          <cell r="C1220" t="str">
            <v>San Diego</v>
          </cell>
          <cell r="D1220" t="str">
            <v>CA</v>
          </cell>
          <cell r="E1220">
            <v>113300</v>
          </cell>
          <cell r="F1220">
            <v>45900</v>
          </cell>
          <cell r="G1220">
            <v>3.3031497000000001</v>
          </cell>
          <cell r="H1220">
            <v>3.9716860999999999</v>
          </cell>
          <cell r="I1220">
            <v>42.654263</v>
          </cell>
          <cell r="J1220">
            <v>4.1136723000000002</v>
          </cell>
          <cell r="K1220">
            <v>1.4089341</v>
          </cell>
          <cell r="L1220">
            <v>0.13588074999999999</v>
          </cell>
          <cell r="M1220">
            <v>0.35128078000000001</v>
          </cell>
          <cell r="N1220">
            <v>-3.1493167999999998</v>
          </cell>
          <cell r="O1220">
            <v>501.666666666666</v>
          </cell>
        </row>
        <row r="1221">
          <cell r="B1221" t="str">
            <v>Pratt Community College</v>
          </cell>
          <cell r="C1221" t="str">
            <v>Pratt</v>
          </cell>
          <cell r="D1221" t="str">
            <v>KS</v>
          </cell>
          <cell r="E1221">
            <v>55100</v>
          </cell>
          <cell r="F1221">
            <v>29600</v>
          </cell>
          <cell r="G1221">
            <v>17.791499999999999</v>
          </cell>
          <cell r="H1221">
            <v>6.6161327000000006E-2</v>
          </cell>
          <cell r="I1221">
            <v>7.9148879000000001</v>
          </cell>
          <cell r="J1221">
            <v>3.1442601000000001E-2</v>
          </cell>
          <cell r="K1221">
            <v>1.4081773</v>
          </cell>
          <cell r="L1221">
            <v>5.5941096999999997E-3</v>
          </cell>
          <cell r="M1221">
            <v>-4.8830546999999997</v>
          </cell>
          <cell r="N1221">
            <v>-8.4873457000000005</v>
          </cell>
          <cell r="O1221">
            <v>185</v>
          </cell>
        </row>
        <row r="1222">
          <cell r="B1222" t="str">
            <v>Western Kentucky University</v>
          </cell>
          <cell r="C1222" t="str">
            <v>Bowling Green</v>
          </cell>
          <cell r="D1222" t="str">
            <v>KY</v>
          </cell>
          <cell r="E1222">
            <v>76100</v>
          </cell>
          <cell r="F1222">
            <v>35100</v>
          </cell>
          <cell r="G1222">
            <v>10.337527</v>
          </cell>
          <cell r="H1222">
            <v>0.56656408000000003</v>
          </cell>
          <cell r="I1222">
            <v>13.611117</v>
          </cell>
          <cell r="J1222">
            <v>1.1607337</v>
          </cell>
          <cell r="K1222">
            <v>1.4070530000000001</v>
          </cell>
          <cell r="L1222">
            <v>0.11999116</v>
          </cell>
          <cell r="M1222">
            <v>0.20037157999999999</v>
          </cell>
          <cell r="N1222">
            <v>-0.43853635000000002</v>
          </cell>
          <cell r="O1222">
            <v>2511</v>
          </cell>
        </row>
        <row r="1223">
          <cell r="B1223" t="str">
            <v>Stillman College</v>
          </cell>
          <cell r="C1223" t="str">
            <v>Tuscaloosa</v>
          </cell>
          <cell r="D1223" t="str">
            <v>AL</v>
          </cell>
          <cell r="E1223">
            <v>37200</v>
          </cell>
          <cell r="F1223">
            <v>29600</v>
          </cell>
          <cell r="G1223">
            <v>29.622326000000001</v>
          </cell>
          <cell r="H1223">
            <v>9.0844274000000003E-2</v>
          </cell>
          <cell r="I1223">
            <v>4.7497382000000004</v>
          </cell>
          <cell r="J1223">
            <v>1.994835E-2</v>
          </cell>
          <cell r="K1223">
            <v>1.4069830000000001</v>
          </cell>
          <cell r="L1223">
            <v>5.9091654000000002E-3</v>
          </cell>
          <cell r="M1223">
            <v>-5.1655148999999998</v>
          </cell>
          <cell r="N1223">
            <v>1.0601636000000001</v>
          </cell>
          <cell r="O1223">
            <v>211.5</v>
          </cell>
        </row>
        <row r="1224">
          <cell r="B1224" t="str">
            <v>Emmanuel College of Franklin Springs, GA</v>
          </cell>
          <cell r="C1224" t="str">
            <v>Toccoa</v>
          </cell>
          <cell r="D1224" t="str">
            <v>GA</v>
          </cell>
          <cell r="E1224">
            <v>67500</v>
          </cell>
          <cell r="F1224">
            <v>29200</v>
          </cell>
          <cell r="G1224">
            <v>12.578649</v>
          </cell>
          <cell r="H1224">
            <v>0.78558855999999999</v>
          </cell>
          <cell r="I1224">
            <v>11.179119999999999</v>
          </cell>
          <cell r="J1224">
            <v>1.6534001</v>
          </cell>
          <cell r="K1224">
            <v>1.4061821999999999</v>
          </cell>
          <cell r="L1224">
            <v>0.20797539000000001</v>
          </cell>
          <cell r="M1224">
            <v>4.4668163999999999</v>
          </cell>
          <cell r="N1224">
            <v>7.2672143</v>
          </cell>
          <cell r="O1224">
            <v>180.333333333333</v>
          </cell>
        </row>
        <row r="1225">
          <cell r="B1225" t="str">
            <v>Kaskaskia College</v>
          </cell>
          <cell r="C1225" t="str">
            <v>Centralia</v>
          </cell>
          <cell r="D1225" t="str">
            <v>IL</v>
          </cell>
          <cell r="E1225">
            <v>59900</v>
          </cell>
          <cell r="F1225">
            <v>27500</v>
          </cell>
          <cell r="G1225">
            <v>17.025509</v>
          </cell>
          <cell r="H1225">
            <v>0.1688606</v>
          </cell>
          <cell r="I1225">
            <v>8.2568035000000002</v>
          </cell>
          <cell r="J1225">
            <v>3.8357495999999998E-2</v>
          </cell>
          <cell r="K1225">
            <v>1.4057626999999999</v>
          </cell>
          <cell r="L1225">
            <v>6.5305581999999997E-3</v>
          </cell>
          <cell r="M1225">
            <v>-4.6162934</v>
          </cell>
          <cell r="N1225">
            <v>-6.3979081999999998</v>
          </cell>
          <cell r="O1225">
            <v>601</v>
          </cell>
        </row>
        <row r="1226">
          <cell r="B1226" t="str">
            <v>Medtech College</v>
          </cell>
          <cell r="C1226" t="str">
            <v>Washington DC</v>
          </cell>
          <cell r="D1226" t="str">
            <v>VA</v>
          </cell>
          <cell r="E1226">
            <v>35600</v>
          </cell>
          <cell r="F1226">
            <v>17100</v>
          </cell>
          <cell r="G1226">
            <v>30.121289999999998</v>
          </cell>
          <cell r="H1226">
            <v>6.8011314000000003E-2</v>
          </cell>
          <cell r="I1226">
            <v>4.6663413</v>
          </cell>
          <cell r="J1226">
            <v>2.9063469000000001E-2</v>
          </cell>
          <cell r="K1226">
            <v>1.4055622000000001</v>
          </cell>
          <cell r="L1226">
            <v>8.7542916000000002E-3</v>
          </cell>
          <cell r="M1226">
            <v>-12.888389</v>
          </cell>
          <cell r="N1226">
            <v>-23.27516</v>
          </cell>
          <cell r="O1226">
            <v>194</v>
          </cell>
        </row>
        <row r="1227">
          <cell r="B1227" t="str">
            <v>Orangeburg - Calhoun Technical College</v>
          </cell>
          <cell r="C1227" t="str">
            <v>Columbia</v>
          </cell>
          <cell r="D1227" t="str">
            <v>SC</v>
          </cell>
          <cell r="E1227">
            <v>37200</v>
          </cell>
          <cell r="F1227">
            <v>23200</v>
          </cell>
          <cell r="G1227">
            <v>33.353141999999998</v>
          </cell>
          <cell r="H1227">
            <v>0.12861834</v>
          </cell>
          <cell r="I1227">
            <v>4.2138080999999996</v>
          </cell>
          <cell r="J1227">
            <v>0</v>
          </cell>
          <cell r="K1227">
            <v>1.4054374000000001</v>
          </cell>
          <cell r="L1227">
            <v>0</v>
          </cell>
          <cell r="M1227">
            <v>-6.0286565000000003</v>
          </cell>
          <cell r="N1227">
            <v>2.0921934000000002</v>
          </cell>
          <cell r="O1227">
            <v>410.33333333333297</v>
          </cell>
        </row>
        <row r="1228">
          <cell r="B1228" t="str">
            <v>South University</v>
          </cell>
          <cell r="C1228" t="str">
            <v>Dallas</v>
          </cell>
          <cell r="D1228" t="str">
            <v>TX</v>
          </cell>
          <cell r="E1228">
            <v>40700</v>
          </cell>
          <cell r="F1228">
            <v>22700</v>
          </cell>
          <cell r="G1228">
            <v>26.990497999999999</v>
          </cell>
          <cell r="H1228">
            <v>7.2006993000000005E-2</v>
          </cell>
          <cell r="I1228">
            <v>5.1997752000000004</v>
          </cell>
          <cell r="J1228">
            <v>2.3362111000000001E-2</v>
          </cell>
          <cell r="K1228">
            <v>1.4034451999999999</v>
          </cell>
          <cell r="L1228">
            <v>6.3055502000000001E-3</v>
          </cell>
          <cell r="M1228">
            <v>-2.0065171999999998</v>
          </cell>
          <cell r="N1228">
            <v>4.0517944999999997</v>
          </cell>
          <cell r="O1228">
            <v>154</v>
          </cell>
        </row>
        <row r="1229">
          <cell r="B1229" t="str">
            <v>East Georgia State College</v>
          </cell>
          <cell r="C1229" t="str">
            <v>Statesboro</v>
          </cell>
          <cell r="D1229" t="str">
            <v>GA</v>
          </cell>
          <cell r="E1229">
            <v>57600</v>
          </cell>
          <cell r="F1229">
            <v>27400</v>
          </cell>
          <cell r="G1229">
            <v>21.354727</v>
          </cell>
          <cell r="H1229">
            <v>0.55212592999999999</v>
          </cell>
          <cell r="I1229">
            <v>6.5683661000000004</v>
          </cell>
          <cell r="J1229">
            <v>0</v>
          </cell>
          <cell r="K1229">
            <v>1.4026567999999999</v>
          </cell>
          <cell r="L1229">
            <v>0</v>
          </cell>
          <cell r="M1229">
            <v>1.090803</v>
          </cell>
          <cell r="N1229">
            <v>7.7701225000000003</v>
          </cell>
          <cell r="O1229">
            <v>349</v>
          </cell>
        </row>
        <row r="1230">
          <cell r="B1230" t="str">
            <v>Atlantic Cape Community College</v>
          </cell>
          <cell r="C1230" t="str">
            <v>Philadelphia</v>
          </cell>
          <cell r="D1230" t="str">
            <v>NJ</v>
          </cell>
          <cell r="E1230">
            <v>60000</v>
          </cell>
          <cell r="F1230">
            <v>26500</v>
          </cell>
          <cell r="G1230">
            <v>14.717254000000001</v>
          </cell>
          <cell r="H1230">
            <v>0.24944848999999999</v>
          </cell>
          <cell r="I1230">
            <v>9.5143614000000003</v>
          </cell>
          <cell r="J1230">
            <v>0</v>
          </cell>
          <cell r="K1230">
            <v>1.4002528000000001</v>
          </cell>
          <cell r="L1230">
            <v>0</v>
          </cell>
          <cell r="M1230">
            <v>-1.4617298999999999</v>
          </cell>
          <cell r="N1230">
            <v>-1.2507843999999999</v>
          </cell>
          <cell r="O1230">
            <v>937</v>
          </cell>
        </row>
        <row r="1231">
          <cell r="B1231" t="str">
            <v>Darton State College</v>
          </cell>
          <cell r="C1231" t="str">
            <v>Albany</v>
          </cell>
          <cell r="D1231" t="str">
            <v>GA</v>
          </cell>
          <cell r="E1231">
            <v>63200</v>
          </cell>
          <cell r="F1231">
            <v>28800</v>
          </cell>
          <cell r="G1231">
            <v>17.982717999999998</v>
          </cell>
          <cell r="H1231">
            <v>0.26540560000000002</v>
          </cell>
          <cell r="I1231">
            <v>7.7830019000000004</v>
          </cell>
          <cell r="J1231">
            <v>0</v>
          </cell>
          <cell r="K1231">
            <v>1.3995953000000001</v>
          </cell>
          <cell r="L1231">
            <v>0</v>
          </cell>
          <cell r="M1231">
            <v>3.6140726000000001</v>
          </cell>
          <cell r="N1231">
            <v>11.715786</v>
          </cell>
          <cell r="O1231">
            <v>585</v>
          </cell>
        </row>
        <row r="1232">
          <cell r="B1232" t="str">
            <v>Ocean County College</v>
          </cell>
          <cell r="C1232" t="str">
            <v>Toms River</v>
          </cell>
          <cell r="D1232" t="str">
            <v>NJ</v>
          </cell>
          <cell r="E1232">
            <v>81600</v>
          </cell>
          <cell r="F1232">
            <v>32800</v>
          </cell>
          <cell r="G1232">
            <v>8.7761393000000005</v>
          </cell>
          <cell r="H1232">
            <v>0.37243589999999999</v>
          </cell>
          <cell r="I1232">
            <v>15.941401000000001</v>
          </cell>
          <cell r="J1232">
            <v>0.49217609000000001</v>
          </cell>
          <cell r="K1232">
            <v>1.3990396</v>
          </cell>
          <cell r="L1232">
            <v>4.3194059E-2</v>
          </cell>
          <cell r="M1232">
            <v>-0.90753406000000003</v>
          </cell>
          <cell r="N1232">
            <v>-2.8116135999999998</v>
          </cell>
          <cell r="O1232">
            <v>1510</v>
          </cell>
        </row>
        <row r="1233">
          <cell r="B1233" t="str">
            <v>Brookline College</v>
          </cell>
          <cell r="C1233" t="str">
            <v>Phoenix</v>
          </cell>
          <cell r="D1233" t="str">
            <v>AZ</v>
          </cell>
          <cell r="E1233">
            <v>30000</v>
          </cell>
          <cell r="F1233">
            <v>16200</v>
          </cell>
          <cell r="G1233">
            <v>36.924666999999999</v>
          </cell>
          <cell r="H1233">
            <v>6.0431771000000002E-2</v>
          </cell>
          <cell r="I1233">
            <v>3.7832219999999999</v>
          </cell>
          <cell r="J1233">
            <v>0</v>
          </cell>
          <cell r="K1233">
            <v>1.3969421</v>
          </cell>
          <cell r="L1233">
            <v>0</v>
          </cell>
          <cell r="M1233">
            <v>-6.3287047999999997</v>
          </cell>
          <cell r="N1233">
            <v>-4.8051763000000003</v>
          </cell>
          <cell r="O1233">
            <v>402.666666666666</v>
          </cell>
        </row>
        <row r="1234">
          <cell r="B1234" t="str">
            <v>Lake Tahoe Community College</v>
          </cell>
          <cell r="C1234" t="str">
            <v>Sacramento</v>
          </cell>
          <cell r="D1234" t="str">
            <v>CA</v>
          </cell>
          <cell r="E1234">
            <v>64600</v>
          </cell>
          <cell r="F1234">
            <v>22100</v>
          </cell>
          <cell r="G1234">
            <v>14.193307000000001</v>
          </cell>
          <cell r="H1234">
            <v>1.0143627</v>
          </cell>
          <cell r="I1234">
            <v>9.8390874999999998</v>
          </cell>
          <cell r="J1234">
            <v>0</v>
          </cell>
          <cell r="K1234">
            <v>1.3964919</v>
          </cell>
          <cell r="L1234">
            <v>0</v>
          </cell>
          <cell r="M1234">
            <v>-0.38605254999999999</v>
          </cell>
          <cell r="N1234">
            <v>-4.2613988000000003</v>
          </cell>
          <cell r="O1234">
            <v>340.666666666666</v>
          </cell>
        </row>
        <row r="1235">
          <cell r="B1235" t="str">
            <v>Northwest Nazarene University</v>
          </cell>
          <cell r="C1235" t="str">
            <v>Boise City</v>
          </cell>
          <cell r="D1235" t="str">
            <v>ID</v>
          </cell>
          <cell r="E1235">
            <v>83800</v>
          </cell>
          <cell r="F1235">
            <v>34300</v>
          </cell>
          <cell r="G1235">
            <v>5.1745076000000001</v>
          </cell>
          <cell r="H1235">
            <v>0.42850491000000002</v>
          </cell>
          <cell r="I1235">
            <v>26.984860999999999</v>
          </cell>
          <cell r="J1235">
            <v>5.8418863000000001E-2</v>
          </cell>
          <cell r="K1235">
            <v>1.3963337</v>
          </cell>
          <cell r="L1235">
            <v>3.0228884000000002E-3</v>
          </cell>
          <cell r="M1235">
            <v>1.4389491000000001</v>
          </cell>
          <cell r="N1235">
            <v>4.7113785999999998</v>
          </cell>
          <cell r="O1235">
            <v>263.33333333333297</v>
          </cell>
        </row>
        <row r="1236">
          <cell r="B1236" t="str">
            <v>University Of Maine System</v>
          </cell>
          <cell r="C1236" t="str">
            <v>Bangor</v>
          </cell>
          <cell r="D1236" t="str">
            <v>ME</v>
          </cell>
          <cell r="E1236">
            <v>72600</v>
          </cell>
          <cell r="F1236">
            <v>34300</v>
          </cell>
          <cell r="G1236">
            <v>9.7396364000000002</v>
          </cell>
          <cell r="H1236">
            <v>0.55598437999999994</v>
          </cell>
          <cell r="I1236">
            <v>14.330045999999999</v>
          </cell>
          <cell r="J1236">
            <v>0.53719658000000003</v>
          </cell>
          <cell r="K1236">
            <v>1.3956944</v>
          </cell>
          <cell r="L1236">
            <v>5.2320998000000001E-2</v>
          </cell>
          <cell r="M1236">
            <v>-2.2588441000000001</v>
          </cell>
          <cell r="N1236">
            <v>-6.2117013999999999</v>
          </cell>
          <cell r="O1236">
            <v>4470.6666666666597</v>
          </cell>
        </row>
        <row r="1237">
          <cell r="B1237" t="str">
            <v>University Of Arkansas Community College At Morrilton</v>
          </cell>
          <cell r="C1237" t="str">
            <v>Little Rock</v>
          </cell>
          <cell r="D1237" t="str">
            <v>AR</v>
          </cell>
          <cell r="E1237">
            <v>57300</v>
          </cell>
          <cell r="F1237">
            <v>24400</v>
          </cell>
          <cell r="G1237">
            <v>17.275091</v>
          </cell>
          <cell r="H1237">
            <v>0.28907435999999997</v>
          </cell>
          <cell r="I1237">
            <v>8.0763520999999994</v>
          </cell>
          <cell r="J1237">
            <v>4.7916221000000002E-3</v>
          </cell>
          <cell r="K1237">
            <v>1.3951971999999999</v>
          </cell>
          <cell r="L1237">
            <v>8.2775706000000001E-4</v>
          </cell>
          <cell r="M1237">
            <v>1.5528625</v>
          </cell>
          <cell r="N1237">
            <v>-6.9278120999999998E-2</v>
          </cell>
          <cell r="O1237">
            <v>245.666666666666</v>
          </cell>
        </row>
        <row r="1238">
          <cell r="B1238" t="str">
            <v>Macalester College</v>
          </cell>
          <cell r="C1238" t="str">
            <v>Minneapolis</v>
          </cell>
          <cell r="D1238" t="str">
            <v>MN</v>
          </cell>
          <cell r="E1238">
            <v>115500</v>
          </cell>
          <cell r="F1238">
            <v>47000</v>
          </cell>
          <cell r="G1238">
            <v>4.7605947999999998</v>
          </cell>
          <cell r="H1238">
            <v>4.8453169000000003</v>
          </cell>
          <cell r="I1238">
            <v>29.286674000000001</v>
          </cell>
          <cell r="J1238">
            <v>0.26830908999999997</v>
          </cell>
          <cell r="K1238">
            <v>1.39422</v>
          </cell>
          <cell r="L1238">
            <v>1.2773110000000001E-2</v>
          </cell>
          <cell r="M1238">
            <v>-0.96856087000000002</v>
          </cell>
          <cell r="N1238">
            <v>-4.1987642999999997</v>
          </cell>
          <cell r="O1238">
            <v>367.666666666666</v>
          </cell>
        </row>
        <row r="1239">
          <cell r="B1239" t="str">
            <v>Rogue Community College</v>
          </cell>
          <cell r="C1239" t="str">
            <v>Medford</v>
          </cell>
          <cell r="D1239" t="str">
            <v>OR</v>
          </cell>
          <cell r="E1239">
            <v>53600</v>
          </cell>
          <cell r="F1239">
            <v>21800</v>
          </cell>
          <cell r="G1239">
            <v>18.301676</v>
          </cell>
          <cell r="H1239">
            <v>0.48983463999999999</v>
          </cell>
          <cell r="I1239">
            <v>7.6140752000000003</v>
          </cell>
          <cell r="J1239">
            <v>2.2045793000000001E-2</v>
          </cell>
          <cell r="K1239">
            <v>1.3935033999999999</v>
          </cell>
          <cell r="L1239">
            <v>4.0347496999999996E-3</v>
          </cell>
          <cell r="M1239">
            <v>1.2443782999999999</v>
          </cell>
          <cell r="N1239">
            <v>-0.17956388000000001</v>
          </cell>
          <cell r="O1239">
            <v>812</v>
          </cell>
        </row>
        <row r="1240">
          <cell r="B1240" t="str">
            <v>Universal Technical Institute of Orlando, FL</v>
          </cell>
          <cell r="C1240" t="str">
            <v>Orlando</v>
          </cell>
          <cell r="D1240" t="str">
            <v>FL</v>
          </cell>
          <cell r="E1240">
            <v>68500</v>
          </cell>
          <cell r="F1240">
            <v>33700</v>
          </cell>
          <cell r="G1240">
            <v>11.04374</v>
          </cell>
          <cell r="H1240">
            <v>0.36520406999999999</v>
          </cell>
          <cell r="I1240">
            <v>12.607491</v>
          </cell>
          <cell r="J1240">
            <v>1.2194816000000001E-2</v>
          </cell>
          <cell r="K1240">
            <v>1.3923384999999999</v>
          </cell>
          <cell r="L1240">
            <v>1.3467638E-3</v>
          </cell>
          <cell r="M1240">
            <v>4.3973884999999999</v>
          </cell>
          <cell r="N1240">
            <v>7.5884432999999998</v>
          </cell>
          <cell r="O1240">
            <v>729</v>
          </cell>
        </row>
        <row r="1241">
          <cell r="B1241" t="str">
            <v>Rowan College At Gloucester County</v>
          </cell>
          <cell r="C1241" t="str">
            <v>Philadelphia</v>
          </cell>
          <cell r="D1241" t="str">
            <v>NJ</v>
          </cell>
          <cell r="E1241">
            <v>81600</v>
          </cell>
          <cell r="F1241">
            <v>33800</v>
          </cell>
          <cell r="G1241">
            <v>8.7992620000000006</v>
          </cell>
          <cell r="H1241">
            <v>0.18534565</v>
          </cell>
          <cell r="I1241">
            <v>15.804185</v>
          </cell>
          <cell r="J1241">
            <v>0.39739310999999999</v>
          </cell>
          <cell r="K1241">
            <v>1.3906516</v>
          </cell>
          <cell r="L1241">
            <v>3.4967656999999999E-2</v>
          </cell>
          <cell r="M1241">
            <v>-0.84515892999999997</v>
          </cell>
          <cell r="N1241">
            <v>-2.5050159000000001</v>
          </cell>
          <cell r="O1241">
            <v>988.33333333333303</v>
          </cell>
        </row>
        <row r="1242">
          <cell r="B1242" t="str">
            <v>Mount Wachusett Community College</v>
          </cell>
          <cell r="C1242" t="str">
            <v>Boston</v>
          </cell>
          <cell r="D1242" t="str">
            <v>MA</v>
          </cell>
          <cell r="E1242">
            <v>71400</v>
          </cell>
          <cell r="F1242">
            <v>28900</v>
          </cell>
          <cell r="G1242">
            <v>10.659318000000001</v>
          </cell>
          <cell r="H1242">
            <v>0.12502680999999999</v>
          </cell>
          <cell r="I1242">
            <v>13.036889</v>
          </cell>
          <cell r="J1242">
            <v>2.7141258000000001E-2</v>
          </cell>
          <cell r="K1242">
            <v>1.3896434</v>
          </cell>
          <cell r="L1242">
            <v>2.8930729999999999E-3</v>
          </cell>
          <cell r="M1242">
            <v>3.0971396000000002</v>
          </cell>
          <cell r="N1242">
            <v>3.2805184999999999</v>
          </cell>
          <cell r="O1242">
            <v>499.666666666666</v>
          </cell>
        </row>
        <row r="1243">
          <cell r="B1243" t="str">
            <v>Winthrop University</v>
          </cell>
          <cell r="C1243" t="str">
            <v>Charlotte</v>
          </cell>
          <cell r="D1243" t="str">
            <v>SC</v>
          </cell>
          <cell r="E1243">
            <v>84100</v>
          </cell>
          <cell r="F1243">
            <v>38600</v>
          </cell>
          <cell r="G1243">
            <v>7.6472987999999997</v>
          </cell>
          <cell r="H1243">
            <v>0.53773528000000004</v>
          </cell>
          <cell r="I1243">
            <v>18.161321999999998</v>
          </cell>
          <cell r="J1243">
            <v>0.47189534</v>
          </cell>
          <cell r="K1243">
            <v>1.3888506</v>
          </cell>
          <cell r="L1243">
            <v>3.6087248000000002E-2</v>
          </cell>
          <cell r="M1243">
            <v>0.89269458999999995</v>
          </cell>
          <cell r="N1243">
            <v>1.2928820999999999</v>
          </cell>
          <cell r="O1243">
            <v>855</v>
          </cell>
        </row>
        <row r="1244">
          <cell r="B1244" t="str">
            <v>Michigan State University</v>
          </cell>
          <cell r="C1244" t="str">
            <v>Lansing</v>
          </cell>
          <cell r="D1244" t="str">
            <v>MI</v>
          </cell>
          <cell r="E1244">
            <v>120400</v>
          </cell>
          <cell r="F1244">
            <v>52600</v>
          </cell>
          <cell r="G1244">
            <v>4.0914697999999996</v>
          </cell>
          <cell r="H1244">
            <v>2.4786017</v>
          </cell>
          <cell r="I1244">
            <v>33.920273000000002</v>
          </cell>
          <cell r="J1244">
            <v>2.0461456999999998</v>
          </cell>
          <cell r="K1244">
            <v>1.3878375999999999</v>
          </cell>
          <cell r="L1244">
            <v>8.3717427999999997E-2</v>
          </cell>
          <cell r="M1244">
            <v>1.0905341</v>
          </cell>
          <cell r="N1244">
            <v>1.0055289999999999</v>
          </cell>
          <cell r="O1244">
            <v>6799</v>
          </cell>
        </row>
        <row r="1245">
          <cell r="B1245" t="str">
            <v>Texas School Of Business</v>
          </cell>
          <cell r="C1245" t="str">
            <v>Houston</v>
          </cell>
          <cell r="D1245" t="str">
            <v>TX</v>
          </cell>
          <cell r="E1245">
            <v>31100</v>
          </cell>
          <cell r="F1245">
            <v>20200</v>
          </cell>
          <cell r="G1245">
            <v>38.512340999999999</v>
          </cell>
          <cell r="H1245">
            <v>0.13961965000000001</v>
          </cell>
          <cell r="I1245">
            <v>3.6031976000000001</v>
          </cell>
          <cell r="J1245">
            <v>0</v>
          </cell>
          <cell r="K1245">
            <v>1.3876758</v>
          </cell>
          <cell r="L1245">
            <v>0</v>
          </cell>
          <cell r="M1245">
            <v>-10.825812000000001</v>
          </cell>
          <cell r="N1245">
            <v>-14.227525</v>
          </cell>
          <cell r="O1245">
            <v>317</v>
          </cell>
        </row>
        <row r="1246">
          <cell r="B1246" t="str">
            <v>University Of North Carolina School Of The Arts</v>
          </cell>
          <cell r="C1246" t="str">
            <v>Winston-Salem</v>
          </cell>
          <cell r="D1246" t="str">
            <v>NC</v>
          </cell>
          <cell r="E1246">
            <v>106800</v>
          </cell>
          <cell r="F1246">
            <v>32000</v>
          </cell>
          <cell r="G1246">
            <v>4.0750685000000004</v>
          </cell>
          <cell r="H1246">
            <v>2.3231869000000001</v>
          </cell>
          <cell r="I1246">
            <v>34.037269999999999</v>
          </cell>
          <cell r="J1246">
            <v>0.16014593999999999</v>
          </cell>
          <cell r="K1246">
            <v>1.3870420000000001</v>
          </cell>
          <cell r="L1246">
            <v>6.5260557E-3</v>
          </cell>
          <cell r="M1246">
            <v>1.7036408000000001</v>
          </cell>
          <cell r="N1246">
            <v>-0.89179772000000002</v>
          </cell>
          <cell r="O1246">
            <v>152.333333333333</v>
          </cell>
        </row>
        <row r="1247">
          <cell r="B1247" t="str">
            <v>Hardin-Simmons University</v>
          </cell>
          <cell r="C1247" t="str">
            <v>Abilene</v>
          </cell>
          <cell r="D1247" t="str">
            <v>TX</v>
          </cell>
          <cell r="E1247">
            <v>91700</v>
          </cell>
          <cell r="F1247">
            <v>41600</v>
          </cell>
          <cell r="G1247">
            <v>5.9579692</v>
          </cell>
          <cell r="H1247">
            <v>0.89459580000000005</v>
          </cell>
          <cell r="I1247">
            <v>23.263926999999999</v>
          </cell>
          <cell r="J1247">
            <v>0.80948138000000003</v>
          </cell>
          <cell r="K1247">
            <v>1.3860577000000001</v>
          </cell>
          <cell r="L1247">
            <v>4.8228650999999997E-2</v>
          </cell>
          <cell r="M1247">
            <v>-0.59426283999999996</v>
          </cell>
          <cell r="N1247">
            <v>-2.4576039000000001</v>
          </cell>
          <cell r="O1247">
            <v>334.33333333333297</v>
          </cell>
        </row>
        <row r="1248">
          <cell r="B1248" t="str">
            <v>Great Falls College Montana State University</v>
          </cell>
          <cell r="C1248" t="str">
            <v>Great Falls</v>
          </cell>
          <cell r="D1248" t="str">
            <v>MT</v>
          </cell>
          <cell r="E1248">
            <v>54300</v>
          </cell>
          <cell r="F1248">
            <v>24200</v>
          </cell>
          <cell r="G1248">
            <v>21.464956000000001</v>
          </cell>
          <cell r="H1248">
            <v>0.37643093</v>
          </cell>
          <cell r="I1248">
            <v>6.4544915999999999</v>
          </cell>
          <cell r="J1248">
            <v>0</v>
          </cell>
          <cell r="K1248">
            <v>1.3854538000000001</v>
          </cell>
          <cell r="L1248">
            <v>0</v>
          </cell>
          <cell r="M1248">
            <v>-7.268364</v>
          </cell>
          <cell r="N1248">
            <v>-10.226922999999999</v>
          </cell>
          <cell r="O1248">
            <v>204.666666666666</v>
          </cell>
        </row>
        <row r="1249">
          <cell r="B1249" t="str">
            <v>Moravian College</v>
          </cell>
          <cell r="C1249" t="str">
            <v>Allentown</v>
          </cell>
          <cell r="D1249" t="str">
            <v>PA</v>
          </cell>
          <cell r="E1249">
            <v>97100</v>
          </cell>
          <cell r="F1249">
            <v>56200</v>
          </cell>
          <cell r="G1249">
            <v>4.0640593000000003</v>
          </cell>
          <cell r="H1249">
            <v>1.4851608999999999</v>
          </cell>
          <cell r="I1249">
            <v>34.073711000000003</v>
          </cell>
          <cell r="J1249">
            <v>0</v>
          </cell>
          <cell r="K1249">
            <v>1.3847757999999999</v>
          </cell>
          <cell r="L1249">
            <v>0</v>
          </cell>
          <cell r="M1249">
            <v>1.0079842999999999</v>
          </cell>
          <cell r="N1249">
            <v>3.2247059</v>
          </cell>
          <cell r="O1249">
            <v>322</v>
          </cell>
        </row>
        <row r="1250">
          <cell r="B1250" t="str">
            <v>Ithaca College</v>
          </cell>
          <cell r="C1250" t="str">
            <v>Elmira</v>
          </cell>
          <cell r="D1250" t="str">
            <v>NY</v>
          </cell>
          <cell r="E1250">
            <v>117800</v>
          </cell>
          <cell r="F1250">
            <v>52500</v>
          </cell>
          <cell r="G1250">
            <v>3.8133667</v>
          </cell>
          <cell r="H1250">
            <v>4.9347773000000004</v>
          </cell>
          <cell r="I1250">
            <v>36.243996000000003</v>
          </cell>
          <cell r="J1250">
            <v>1.3394176</v>
          </cell>
          <cell r="K1250">
            <v>1.3821163999999999</v>
          </cell>
          <cell r="L1250">
            <v>5.1076903999999999E-2</v>
          </cell>
          <cell r="M1250">
            <v>0.15728903</v>
          </cell>
          <cell r="N1250">
            <v>-0.81071143999999995</v>
          </cell>
          <cell r="O1250">
            <v>1368</v>
          </cell>
        </row>
        <row r="1251">
          <cell r="B1251" t="str">
            <v>Washington And Jefferson College</v>
          </cell>
          <cell r="C1251" t="str">
            <v>Pittsburgh</v>
          </cell>
          <cell r="D1251" t="str">
            <v>PA</v>
          </cell>
          <cell r="E1251">
            <v>99300</v>
          </cell>
          <cell r="F1251">
            <v>54700</v>
          </cell>
          <cell r="G1251">
            <v>4.2800096999999999</v>
          </cell>
          <cell r="H1251">
            <v>2.8849665999999998</v>
          </cell>
          <cell r="I1251">
            <v>32.289608000000001</v>
          </cell>
          <cell r="J1251">
            <v>0.62878429999999996</v>
          </cell>
          <cell r="K1251">
            <v>1.3819983</v>
          </cell>
          <cell r="L1251">
            <v>2.691203E-2</v>
          </cell>
          <cell r="M1251">
            <v>-1.7499473999999999</v>
          </cell>
          <cell r="N1251">
            <v>-4.1047625999999999</v>
          </cell>
          <cell r="O1251">
            <v>290.666666666666</v>
          </cell>
        </row>
        <row r="1252">
          <cell r="B1252" t="str">
            <v>Glenville State College</v>
          </cell>
          <cell r="C1252" t="str">
            <v>Summersville</v>
          </cell>
          <cell r="D1252" t="str">
            <v>WV</v>
          </cell>
          <cell r="E1252">
            <v>55900</v>
          </cell>
          <cell r="F1252">
            <v>34300</v>
          </cell>
          <cell r="G1252">
            <v>17.755177</v>
          </cell>
          <cell r="H1252">
            <v>0.10658078</v>
          </cell>
          <cell r="I1252">
            <v>7.7785506</v>
          </cell>
          <cell r="J1252">
            <v>0</v>
          </cell>
          <cell r="K1252">
            <v>1.3810954</v>
          </cell>
          <cell r="L1252">
            <v>0</v>
          </cell>
          <cell r="M1252">
            <v>-1.0890778999999999</v>
          </cell>
          <cell r="N1252">
            <v>-4.4462104</v>
          </cell>
          <cell r="O1252">
            <v>284.666666666666</v>
          </cell>
        </row>
        <row r="1253">
          <cell r="B1253" t="str">
            <v>Shippensburg University Of Pennsylvania</v>
          </cell>
          <cell r="C1253" t="str">
            <v>Harrisburg</v>
          </cell>
          <cell r="D1253" t="str">
            <v>PA</v>
          </cell>
          <cell r="E1253">
            <v>93000</v>
          </cell>
          <cell r="F1253">
            <v>47500</v>
          </cell>
          <cell r="G1253">
            <v>4.3899102000000001</v>
          </cell>
          <cell r="H1253">
            <v>0.51793646999999998</v>
          </cell>
          <cell r="I1253">
            <v>31.418081000000001</v>
          </cell>
          <cell r="J1253">
            <v>0</v>
          </cell>
          <cell r="K1253">
            <v>1.3792257000000001</v>
          </cell>
          <cell r="L1253">
            <v>0</v>
          </cell>
          <cell r="M1253">
            <v>0.60240793000000004</v>
          </cell>
          <cell r="N1253">
            <v>-0.28689775000000001</v>
          </cell>
          <cell r="O1253">
            <v>1383.6666666666599</v>
          </cell>
        </row>
        <row r="1254">
          <cell r="B1254" t="str">
            <v>North Florida Community College</v>
          </cell>
          <cell r="C1254" t="str">
            <v>Lake City</v>
          </cell>
          <cell r="D1254" t="str">
            <v>FL</v>
          </cell>
          <cell r="E1254">
            <v>48800</v>
          </cell>
          <cell r="F1254">
            <v>26500</v>
          </cell>
          <cell r="G1254">
            <v>24.873813999999999</v>
          </cell>
          <cell r="H1254">
            <v>0.27970560999999999</v>
          </cell>
          <cell r="I1254">
            <v>5.5417204</v>
          </cell>
          <cell r="J1254">
            <v>0.68514240000000004</v>
          </cell>
          <cell r="K1254">
            <v>1.3784373000000001</v>
          </cell>
          <cell r="L1254">
            <v>0.17042103</v>
          </cell>
          <cell r="M1254">
            <v>-6.7293262</v>
          </cell>
          <cell r="N1254">
            <v>-3.8180312999999999</v>
          </cell>
          <cell r="O1254">
            <v>189.333333333333</v>
          </cell>
        </row>
        <row r="1255">
          <cell r="B1255" t="str">
            <v>Lee University</v>
          </cell>
          <cell r="C1255" t="str">
            <v>Cleveland</v>
          </cell>
          <cell r="D1255" t="str">
            <v>TN</v>
          </cell>
          <cell r="E1255">
            <v>78600</v>
          </cell>
          <cell r="F1255">
            <v>32400</v>
          </cell>
          <cell r="G1255">
            <v>8.7299451999999995</v>
          </cell>
          <cell r="H1255">
            <v>0.56140243999999995</v>
          </cell>
          <cell r="I1255">
            <v>15.779286000000001</v>
          </cell>
          <cell r="J1255">
            <v>0</v>
          </cell>
          <cell r="K1255">
            <v>1.3775230999999999</v>
          </cell>
          <cell r="L1255">
            <v>0</v>
          </cell>
          <cell r="M1255">
            <v>-2.3968549000000001</v>
          </cell>
          <cell r="N1255">
            <v>-6.0658101999999996</v>
          </cell>
          <cell r="O1255">
            <v>767</v>
          </cell>
        </row>
        <row r="1256">
          <cell r="B1256" t="str">
            <v>Central Washington University</v>
          </cell>
          <cell r="C1256" t="str">
            <v>Yakima</v>
          </cell>
          <cell r="D1256" t="str">
            <v>WA</v>
          </cell>
          <cell r="E1256">
            <v>97100</v>
          </cell>
          <cell r="F1256">
            <v>45000</v>
          </cell>
          <cell r="G1256">
            <v>5.4754863</v>
          </cell>
          <cell r="H1256">
            <v>1.0038604</v>
          </cell>
          <cell r="I1256">
            <v>25.142043999999999</v>
          </cell>
          <cell r="J1256">
            <v>1.5253249</v>
          </cell>
          <cell r="K1256">
            <v>1.3766491000000001</v>
          </cell>
          <cell r="L1256">
            <v>8.3518951999999994E-2</v>
          </cell>
          <cell r="M1256">
            <v>-6.0218498000000002E-2</v>
          </cell>
          <cell r="N1256">
            <v>-1.0786743999999999</v>
          </cell>
          <cell r="O1256">
            <v>1188.6666666666599</v>
          </cell>
        </row>
        <row r="1257">
          <cell r="B1257" t="str">
            <v>Dartmouth College</v>
          </cell>
          <cell r="C1257" t="str">
            <v>Claremont</v>
          </cell>
          <cell r="D1257" t="str">
            <v>NH</v>
          </cell>
          <cell r="E1257">
            <v>185500</v>
          </cell>
          <cell r="F1257">
            <v>76600</v>
          </cell>
          <cell r="G1257">
            <v>2.7713934999999998</v>
          </cell>
          <cell r="H1257">
            <v>17.73366</v>
          </cell>
          <cell r="I1257">
            <v>49.659542000000002</v>
          </cell>
          <cell r="J1257">
            <v>13.102124</v>
          </cell>
          <cell r="K1257">
            <v>1.3762614</v>
          </cell>
          <cell r="L1257">
            <v>0.36311144000000001</v>
          </cell>
          <cell r="M1257">
            <v>0.86927997999999995</v>
          </cell>
          <cell r="N1257">
            <v>0.77336782000000004</v>
          </cell>
          <cell r="O1257">
            <v>996</v>
          </cell>
        </row>
        <row r="1258">
          <cell r="B1258" t="str">
            <v>Gwynedd Mercy University</v>
          </cell>
          <cell r="C1258" t="str">
            <v>Philadelphia</v>
          </cell>
          <cell r="D1258" t="str">
            <v>PA</v>
          </cell>
          <cell r="E1258">
            <v>94700</v>
          </cell>
          <cell r="F1258">
            <v>52700</v>
          </cell>
          <cell r="G1258">
            <v>5.6664504999999998</v>
          </cell>
          <cell r="H1258">
            <v>1.0236130000000001</v>
          </cell>
          <cell r="I1258">
            <v>24.284927</v>
          </cell>
          <cell r="J1258">
            <v>2.4715458999999999E-2</v>
          </cell>
          <cell r="K1258">
            <v>1.3760934</v>
          </cell>
          <cell r="L1258">
            <v>1.4004892000000001E-3</v>
          </cell>
          <cell r="M1258">
            <v>-0.81683713000000002</v>
          </cell>
          <cell r="N1258">
            <v>-4.3482361000000003</v>
          </cell>
          <cell r="O1258">
            <v>187.333333333333</v>
          </cell>
        </row>
        <row r="1259">
          <cell r="B1259" t="str">
            <v>Washington State Community College</v>
          </cell>
          <cell r="C1259" t="str">
            <v>Parkersburg</v>
          </cell>
          <cell r="D1259" t="str">
            <v>OH</v>
          </cell>
          <cell r="E1259">
            <v>58400</v>
          </cell>
          <cell r="F1259">
            <v>24600</v>
          </cell>
          <cell r="G1259">
            <v>15.353462</v>
          </cell>
          <cell r="H1259">
            <v>0.12984222000000001</v>
          </cell>
          <cell r="I1259">
            <v>8.9618769</v>
          </cell>
          <cell r="J1259">
            <v>0</v>
          </cell>
          <cell r="K1259">
            <v>1.3759583</v>
          </cell>
          <cell r="L1259">
            <v>0</v>
          </cell>
          <cell r="M1259">
            <v>0.32234105000000002</v>
          </cell>
          <cell r="N1259">
            <v>-3.6928548999999999</v>
          </cell>
          <cell r="O1259">
            <v>326.666666666666</v>
          </cell>
        </row>
        <row r="1260">
          <cell r="B1260" t="str">
            <v>Austin Peay State University</v>
          </cell>
          <cell r="C1260" t="str">
            <v>Clarksville</v>
          </cell>
          <cell r="D1260" t="str">
            <v>TN</v>
          </cell>
          <cell r="E1260">
            <v>66600</v>
          </cell>
          <cell r="F1260">
            <v>33500</v>
          </cell>
          <cell r="G1260">
            <v>11.998721</v>
          </cell>
          <cell r="H1260">
            <v>0.26745024000000001</v>
          </cell>
          <cell r="I1260">
            <v>11.463448</v>
          </cell>
          <cell r="J1260">
            <v>0.52774726999999999</v>
          </cell>
          <cell r="K1260">
            <v>1.3754671999999999</v>
          </cell>
          <cell r="L1260">
            <v>6.3322924000000003E-2</v>
          </cell>
          <cell r="M1260">
            <v>-2.2594235</v>
          </cell>
          <cell r="N1260">
            <v>-5.4512071999999998</v>
          </cell>
          <cell r="O1260">
            <v>1065.6666666666599</v>
          </cell>
        </row>
        <row r="1261">
          <cell r="B1261" t="str">
            <v>Zane State College</v>
          </cell>
          <cell r="C1261" t="str">
            <v>Zanesville</v>
          </cell>
          <cell r="D1261" t="str">
            <v>OH</v>
          </cell>
          <cell r="E1261">
            <v>53800</v>
          </cell>
          <cell r="F1261">
            <v>27000</v>
          </cell>
          <cell r="G1261">
            <v>15.279491999999999</v>
          </cell>
          <cell r="H1261">
            <v>0.32128155000000003</v>
          </cell>
          <cell r="I1261">
            <v>9.0016955999999997</v>
          </cell>
          <cell r="J1261">
            <v>4.6878580000000003E-2</v>
          </cell>
          <cell r="K1261">
            <v>1.3754134</v>
          </cell>
          <cell r="L1261">
            <v>7.1628094000000002E-3</v>
          </cell>
          <cell r="M1261">
            <v>9.9660405999999995</v>
          </cell>
          <cell r="N1261">
            <v>3.7390032</v>
          </cell>
          <cell r="O1261">
            <v>325.5</v>
          </cell>
        </row>
        <row r="1262">
          <cell r="B1262" t="str">
            <v>Genesee Community College</v>
          </cell>
          <cell r="C1262" t="str">
            <v>Buffalo</v>
          </cell>
          <cell r="D1262" t="str">
            <v>NY</v>
          </cell>
          <cell r="E1262">
            <v>64400</v>
          </cell>
          <cell r="F1262">
            <v>28400</v>
          </cell>
          <cell r="G1262">
            <v>13.002007000000001</v>
          </cell>
          <cell r="H1262">
            <v>0.15448766999999999</v>
          </cell>
          <cell r="I1262">
            <v>10.573786</v>
          </cell>
          <cell r="J1262">
            <v>2.1734825999999999E-2</v>
          </cell>
          <cell r="K1262">
            <v>1.3748043999999999</v>
          </cell>
          <cell r="L1262">
            <v>2.8259635000000001E-3</v>
          </cell>
          <cell r="M1262">
            <v>1.5486749</v>
          </cell>
          <cell r="N1262">
            <v>4.665616</v>
          </cell>
          <cell r="O1262">
            <v>775</v>
          </cell>
        </row>
        <row r="1263">
          <cell r="B1263" t="str">
            <v>Baylor University</v>
          </cell>
          <cell r="C1263" t="str">
            <v>Waco</v>
          </cell>
          <cell r="D1263" t="str">
            <v>TX</v>
          </cell>
          <cell r="E1263">
            <v>132400</v>
          </cell>
          <cell r="F1263">
            <v>50300</v>
          </cell>
          <cell r="G1263">
            <v>4.0205301999999996</v>
          </cell>
          <cell r="H1263">
            <v>5.9036355</v>
          </cell>
          <cell r="I1263">
            <v>34.165894000000002</v>
          </cell>
          <cell r="J1263">
            <v>3.279382</v>
          </cell>
          <cell r="K1263">
            <v>1.3736501000000001</v>
          </cell>
          <cell r="L1263">
            <v>0.13184853999999999</v>
          </cell>
          <cell r="M1263">
            <v>0.48296338</v>
          </cell>
          <cell r="N1263">
            <v>0.34516591000000002</v>
          </cell>
          <cell r="O1263">
            <v>2522.6666666666601</v>
          </cell>
        </row>
        <row r="1264">
          <cell r="B1264" t="str">
            <v>Automotive Training Center</v>
          </cell>
          <cell r="C1264" t="str">
            <v>Philadelphia</v>
          </cell>
          <cell r="D1264" t="str">
            <v>PA</v>
          </cell>
          <cell r="E1264">
            <v>74600</v>
          </cell>
          <cell r="F1264">
            <v>39900</v>
          </cell>
          <cell r="G1264">
            <v>8.7445765000000009</v>
          </cell>
          <cell r="H1264">
            <v>0.10598423999999999</v>
          </cell>
          <cell r="I1264">
            <v>15.68712</v>
          </cell>
          <cell r="J1264">
            <v>0.68166738999999998</v>
          </cell>
          <cell r="K1264">
            <v>1.3717722000000001</v>
          </cell>
          <cell r="L1264">
            <v>5.9608928999999998E-2</v>
          </cell>
          <cell r="M1264">
            <v>3.5998621000000002</v>
          </cell>
          <cell r="N1264">
            <v>7.9403834</v>
          </cell>
          <cell r="O1264">
            <v>144.333333333333</v>
          </cell>
        </row>
        <row r="1265">
          <cell r="B1265" t="str">
            <v>Albright College</v>
          </cell>
          <cell r="C1265" t="str">
            <v>Reading</v>
          </cell>
          <cell r="D1265" t="str">
            <v>PA</v>
          </cell>
          <cell r="E1265">
            <v>89000</v>
          </cell>
          <cell r="F1265">
            <v>47300</v>
          </cell>
          <cell r="G1265">
            <v>5.1434021000000003</v>
          </cell>
          <cell r="H1265">
            <v>1.3267925</v>
          </cell>
          <cell r="I1265">
            <v>26.647335000000002</v>
          </cell>
          <cell r="J1265">
            <v>8.2707590999999997E-2</v>
          </cell>
          <cell r="K1265">
            <v>1.3705795999999999</v>
          </cell>
          <cell r="L1265">
            <v>4.2539839999999997E-3</v>
          </cell>
          <cell r="M1265">
            <v>2.1016729000000001</v>
          </cell>
          <cell r="N1265">
            <v>0.23964714000000001</v>
          </cell>
          <cell r="O1265">
            <v>314</v>
          </cell>
        </row>
        <row r="1266">
          <cell r="B1266" t="str">
            <v>Atlanta Metropolitan  State College</v>
          </cell>
          <cell r="C1266" t="str">
            <v>Atlanta</v>
          </cell>
          <cell r="D1266" t="str">
            <v>GA</v>
          </cell>
          <cell r="E1266">
            <v>38900</v>
          </cell>
          <cell r="F1266">
            <v>23800</v>
          </cell>
          <cell r="G1266">
            <v>25.633018</v>
          </cell>
          <cell r="H1266">
            <v>0.24765514999999999</v>
          </cell>
          <cell r="I1266">
            <v>5.3459820999999996</v>
          </cell>
          <cell r="J1266">
            <v>7.6025436E-3</v>
          </cell>
          <cell r="K1266">
            <v>1.3703365000000001</v>
          </cell>
          <cell r="L1266">
            <v>1.9487613999999999E-3</v>
          </cell>
          <cell r="M1266">
            <v>6.7109078999999996</v>
          </cell>
          <cell r="N1266">
            <v>12.425539000000001</v>
          </cell>
          <cell r="O1266">
            <v>331.33333333333297</v>
          </cell>
        </row>
        <row r="1267">
          <cell r="B1267" t="str">
            <v>Treasure Valley Community College</v>
          </cell>
          <cell r="C1267" t="str">
            <v>Ontario</v>
          </cell>
          <cell r="D1267" t="str">
            <v>OR</v>
          </cell>
          <cell r="E1267">
            <v>52000</v>
          </cell>
          <cell r="F1267">
            <v>23900</v>
          </cell>
          <cell r="G1267">
            <v>18.040158999999999</v>
          </cell>
          <cell r="H1267">
            <v>0.1294554</v>
          </cell>
          <cell r="I1267">
            <v>7.5952010000000003</v>
          </cell>
          <cell r="J1267">
            <v>0</v>
          </cell>
          <cell r="K1267">
            <v>1.3701863000000001</v>
          </cell>
          <cell r="L1267">
            <v>0</v>
          </cell>
          <cell r="M1267">
            <v>-1.4998701000000001</v>
          </cell>
          <cell r="N1267">
            <v>-3.4783461</v>
          </cell>
          <cell r="O1267">
            <v>387</v>
          </cell>
        </row>
        <row r="1268">
          <cell r="B1268" t="str">
            <v>Elmira College</v>
          </cell>
          <cell r="C1268" t="str">
            <v>Elmira</v>
          </cell>
          <cell r="D1268" t="str">
            <v>NY</v>
          </cell>
          <cell r="E1268">
            <v>91400</v>
          </cell>
          <cell r="F1268">
            <v>47500</v>
          </cell>
          <cell r="G1268">
            <v>5.0351238</v>
          </cell>
          <cell r="H1268">
            <v>1.6928185</v>
          </cell>
          <cell r="I1268">
            <v>27.187660000000001</v>
          </cell>
          <cell r="J1268">
            <v>0.19818717</v>
          </cell>
          <cell r="K1268">
            <v>1.3689325000000001</v>
          </cell>
          <cell r="L1268">
            <v>9.9789696000000001E-3</v>
          </cell>
          <cell r="M1268">
            <v>0.25713967999999998</v>
          </cell>
          <cell r="N1268">
            <v>-0.26859051</v>
          </cell>
          <cell r="O1268">
            <v>241.5</v>
          </cell>
        </row>
        <row r="1269">
          <cell r="B1269" t="str">
            <v>Illinois Eastern Community Colleges - Olney Central College</v>
          </cell>
          <cell r="C1269" t="str">
            <v>Olney</v>
          </cell>
          <cell r="D1269" t="str">
            <v>IL</v>
          </cell>
          <cell r="E1269">
            <v>58400</v>
          </cell>
          <cell r="F1269">
            <v>26200</v>
          </cell>
          <cell r="G1269">
            <v>16.876051</v>
          </cell>
          <cell r="H1269">
            <v>8.8338420000000001E-2</v>
          </cell>
          <cell r="I1269">
            <v>8.1089888000000006</v>
          </cell>
          <cell r="J1269">
            <v>0.35560560000000002</v>
          </cell>
          <cell r="K1269">
            <v>1.3684771</v>
          </cell>
          <cell r="L1269">
            <v>6.0012179999999998E-2</v>
          </cell>
          <cell r="M1269">
            <v>-4.2698665</v>
          </cell>
          <cell r="N1269">
            <v>-11.25652</v>
          </cell>
          <cell r="O1269">
            <v>796.83333333333303</v>
          </cell>
        </row>
        <row r="1270">
          <cell r="B1270" t="str">
            <v>SUNY College Of Agriculture &amp; Technology At Cobleskill</v>
          </cell>
          <cell r="C1270" t="str">
            <v>Albany</v>
          </cell>
          <cell r="D1270" t="str">
            <v>NY</v>
          </cell>
          <cell r="E1270">
            <v>71700</v>
          </cell>
          <cell r="F1270">
            <v>34200</v>
          </cell>
          <cell r="G1270">
            <v>10.780267</v>
          </cell>
          <cell r="H1270">
            <v>0.31463923999999999</v>
          </cell>
          <cell r="I1270">
            <v>12.692385</v>
          </cell>
          <cell r="J1270">
            <v>2.8893868E-2</v>
          </cell>
          <cell r="K1270">
            <v>1.3682729</v>
          </cell>
          <cell r="L1270">
            <v>3.1148361000000002E-3</v>
          </cell>
          <cell r="M1270">
            <v>1.8645592</v>
          </cell>
          <cell r="N1270">
            <v>8.9763998999999997E-2</v>
          </cell>
          <cell r="O1270">
            <v>525.33333333333303</v>
          </cell>
        </row>
        <row r="1271">
          <cell r="B1271" t="str">
            <v>Mars Hill University</v>
          </cell>
          <cell r="C1271" t="str">
            <v>Asheville</v>
          </cell>
          <cell r="D1271" t="str">
            <v>NC</v>
          </cell>
          <cell r="E1271">
            <v>72900</v>
          </cell>
          <cell r="F1271">
            <v>34300</v>
          </cell>
          <cell r="G1271">
            <v>11.644681</v>
          </cell>
          <cell r="H1271">
            <v>0.58418678999999996</v>
          </cell>
          <cell r="I1271">
            <v>11.749043</v>
          </cell>
          <cell r="J1271">
            <v>3.6157887E-2</v>
          </cell>
          <cell r="K1271">
            <v>1.3681384000000001</v>
          </cell>
          <cell r="L1271">
            <v>4.2104706999999998E-3</v>
          </cell>
          <cell r="M1271">
            <v>4.0210600000000003</v>
          </cell>
          <cell r="N1271">
            <v>7.4791945999999996</v>
          </cell>
          <cell r="O1271">
            <v>233</v>
          </cell>
        </row>
        <row r="1272">
          <cell r="B1272" t="str">
            <v>Mount Hood Community College</v>
          </cell>
          <cell r="C1272" t="str">
            <v>Portland</v>
          </cell>
          <cell r="D1272" t="str">
            <v>OR</v>
          </cell>
          <cell r="E1272">
            <v>75000</v>
          </cell>
          <cell r="F1272">
            <v>30100</v>
          </cell>
          <cell r="G1272">
            <v>9.4415101999999997</v>
          </cell>
          <cell r="H1272">
            <v>0.35723409</v>
          </cell>
          <cell r="I1272">
            <v>14.488808000000001</v>
          </cell>
          <cell r="J1272">
            <v>2.2776800999999999E-2</v>
          </cell>
          <cell r="K1272">
            <v>1.3679621</v>
          </cell>
          <cell r="L1272">
            <v>2.1504740999999999E-3</v>
          </cell>
          <cell r="M1272">
            <v>5.6927599999999998</v>
          </cell>
          <cell r="N1272">
            <v>8.4557818999999999</v>
          </cell>
          <cell r="O1272">
            <v>1675</v>
          </cell>
        </row>
        <row r="1273">
          <cell r="B1273" t="str">
            <v>Skagit Valley College</v>
          </cell>
          <cell r="C1273" t="str">
            <v>Seattle</v>
          </cell>
          <cell r="D1273" t="str">
            <v>WA</v>
          </cell>
          <cell r="E1273">
            <v>69500</v>
          </cell>
          <cell r="F1273">
            <v>30600</v>
          </cell>
          <cell r="G1273">
            <v>11.228621</v>
          </cell>
          <cell r="H1273">
            <v>0.31861215999999998</v>
          </cell>
          <cell r="I1273">
            <v>12.17271</v>
          </cell>
          <cell r="J1273">
            <v>0.45164797000000001</v>
          </cell>
          <cell r="K1273">
            <v>1.3668275000000001</v>
          </cell>
          <cell r="L1273">
            <v>5.0713833E-2</v>
          </cell>
          <cell r="M1273">
            <v>-2.4113574</v>
          </cell>
          <cell r="N1273">
            <v>-6.0859809</v>
          </cell>
          <cell r="O1273">
            <v>715</v>
          </cell>
        </row>
        <row r="1274">
          <cell r="B1274" t="str">
            <v>Carleton College</v>
          </cell>
          <cell r="C1274" t="str">
            <v>Owatonna</v>
          </cell>
          <cell r="D1274" t="str">
            <v>MN</v>
          </cell>
          <cell r="E1274">
            <v>152000</v>
          </cell>
          <cell r="F1274">
            <v>51700</v>
          </cell>
          <cell r="G1274">
            <v>2.5803707</v>
          </cell>
          <cell r="H1274">
            <v>8.3253546000000007</v>
          </cell>
          <cell r="I1274">
            <v>52.945464999999999</v>
          </cell>
          <cell r="J1274">
            <v>5.7522935999999998</v>
          </cell>
          <cell r="K1274">
            <v>1.3661894000000001</v>
          </cell>
          <cell r="L1274">
            <v>0.14843049999999999</v>
          </cell>
          <cell r="M1274">
            <v>0.10191275</v>
          </cell>
          <cell r="N1274">
            <v>0.78264809000000002</v>
          </cell>
          <cell r="O1274">
            <v>456.666666666666</v>
          </cell>
        </row>
        <row r="1275">
          <cell r="B1275" t="str">
            <v>Lewis &amp; Clark College</v>
          </cell>
          <cell r="C1275" t="str">
            <v>Portland</v>
          </cell>
          <cell r="D1275" t="str">
            <v>OR</v>
          </cell>
          <cell r="E1275">
            <v>119100</v>
          </cell>
          <cell r="F1275">
            <v>41600</v>
          </cell>
          <cell r="G1275">
            <v>5.1261606000000004</v>
          </cell>
          <cell r="H1275">
            <v>8.1854124000000006</v>
          </cell>
          <cell r="I1275">
            <v>26.625897999999999</v>
          </cell>
          <cell r="J1275">
            <v>3.1656609000000002</v>
          </cell>
          <cell r="K1275">
            <v>1.3648864000000001</v>
          </cell>
          <cell r="L1275">
            <v>0.16227685999999999</v>
          </cell>
          <cell r="M1275">
            <v>-1.0709529</v>
          </cell>
          <cell r="N1275">
            <v>-4.1467466000000002</v>
          </cell>
          <cell r="O1275">
            <v>370.666666666666</v>
          </cell>
        </row>
        <row r="1276">
          <cell r="B1276" t="str">
            <v>Berkshire Community College</v>
          </cell>
          <cell r="C1276" t="str">
            <v>Pittsfield</v>
          </cell>
          <cell r="D1276" t="str">
            <v>MA</v>
          </cell>
          <cell r="E1276">
            <v>66000</v>
          </cell>
          <cell r="F1276">
            <v>28700</v>
          </cell>
          <cell r="G1276">
            <v>11.552469</v>
          </cell>
          <cell r="H1276">
            <v>0.70382171999999998</v>
          </cell>
          <cell r="I1276">
            <v>11.810188999999999</v>
          </cell>
          <cell r="J1276">
            <v>0</v>
          </cell>
          <cell r="K1276">
            <v>1.3643685999999999</v>
          </cell>
          <cell r="L1276">
            <v>0</v>
          </cell>
          <cell r="M1276">
            <v>4.145988</v>
          </cell>
          <cell r="N1276">
            <v>2.9965259999999998</v>
          </cell>
          <cell r="O1276">
            <v>353.33333333333297</v>
          </cell>
        </row>
        <row r="1277">
          <cell r="B1277" t="str">
            <v>Brown College</v>
          </cell>
          <cell r="C1277" t="str">
            <v>Minneapolis</v>
          </cell>
          <cell r="D1277" t="str">
            <v>MN</v>
          </cell>
          <cell r="E1277">
            <v>67800</v>
          </cell>
          <cell r="F1277">
            <v>31000</v>
          </cell>
          <cell r="G1277">
            <v>11.487776</v>
          </cell>
          <cell r="H1277">
            <v>0.71578335999999998</v>
          </cell>
          <cell r="I1277">
            <v>11.870188000000001</v>
          </cell>
          <cell r="J1277">
            <v>5.8244510999999999E-2</v>
          </cell>
          <cell r="K1277">
            <v>1.3636204999999999</v>
          </cell>
          <cell r="L1277">
            <v>6.6909990000000004E-3</v>
          </cell>
          <cell r="M1277">
            <v>3.0705822</v>
          </cell>
          <cell r="N1277">
            <v>6.1073823000000003</v>
          </cell>
          <cell r="O1277">
            <v>789.5</v>
          </cell>
        </row>
        <row r="1278">
          <cell r="B1278" t="str">
            <v>Institute For Business &amp; Technology</v>
          </cell>
          <cell r="C1278" t="str">
            <v>San Antonio</v>
          </cell>
          <cell r="D1278" t="str">
            <v>TX</v>
          </cell>
          <cell r="E1278">
            <v>42700</v>
          </cell>
          <cell r="F1278">
            <v>18200</v>
          </cell>
          <cell r="G1278">
            <v>24.932859000000001</v>
          </cell>
          <cell r="H1278">
            <v>5.05221E-2</v>
          </cell>
          <cell r="I1278">
            <v>5.4655585000000002</v>
          </cell>
          <cell r="J1278">
            <v>6.9417506000000004E-2</v>
          </cell>
          <cell r="K1278">
            <v>1.3627199999999999</v>
          </cell>
          <cell r="L1278">
            <v>1.730777E-2</v>
          </cell>
          <cell r="M1278">
            <v>-0.1793662</v>
          </cell>
          <cell r="N1278">
            <v>4.8824749000000001</v>
          </cell>
          <cell r="O1278">
            <v>115.5</v>
          </cell>
        </row>
        <row r="1279">
          <cell r="B1279" t="str">
            <v>Certain Colorado Community Colleges</v>
          </cell>
          <cell r="C1279" t="str">
            <v>Denver</v>
          </cell>
          <cell r="D1279" t="str">
            <v>CO</v>
          </cell>
          <cell r="E1279">
            <v>70800</v>
          </cell>
          <cell r="F1279">
            <v>27900</v>
          </cell>
          <cell r="G1279">
            <v>12.505362999999999</v>
          </cell>
          <cell r="H1279">
            <v>0.63482088000000003</v>
          </cell>
          <cell r="I1279">
            <v>10.885451</v>
          </cell>
          <cell r="J1279">
            <v>0.21969694000000001</v>
          </cell>
          <cell r="K1279">
            <v>1.3612652000000001</v>
          </cell>
          <cell r="L1279">
            <v>2.7473899999999999E-2</v>
          </cell>
          <cell r="M1279">
            <v>0.47430262000000001</v>
          </cell>
          <cell r="N1279">
            <v>-0.73594409000000005</v>
          </cell>
          <cell r="O1279">
            <v>7488</v>
          </cell>
        </row>
        <row r="1280">
          <cell r="B1280" t="str">
            <v>Mountain Empire Community College</v>
          </cell>
          <cell r="C1280" t="str">
            <v>Big Stone Gap</v>
          </cell>
          <cell r="D1280" t="str">
            <v>VA</v>
          </cell>
          <cell r="E1280">
            <v>43000</v>
          </cell>
          <cell r="F1280">
            <v>19600</v>
          </cell>
          <cell r="G1280">
            <v>26.634315000000001</v>
          </cell>
          <cell r="H1280">
            <v>0.21911818</v>
          </cell>
          <cell r="I1280">
            <v>5.1063084999999999</v>
          </cell>
          <cell r="J1280">
            <v>0</v>
          </cell>
          <cell r="K1280">
            <v>1.3600303</v>
          </cell>
          <cell r="L1280">
            <v>0</v>
          </cell>
          <cell r="M1280">
            <v>-0.69792282999999999</v>
          </cell>
          <cell r="N1280">
            <v>-1.7383862999999999</v>
          </cell>
          <cell r="O1280">
            <v>416.33333333333297</v>
          </cell>
        </row>
        <row r="1281">
          <cell r="B1281" t="str">
            <v>Coconino County Community College</v>
          </cell>
          <cell r="C1281" t="str">
            <v>Flagstaff</v>
          </cell>
          <cell r="D1281" t="str">
            <v>AZ</v>
          </cell>
          <cell r="E1281">
            <v>68500</v>
          </cell>
          <cell r="F1281">
            <v>25000</v>
          </cell>
          <cell r="G1281">
            <v>13.289244999999999</v>
          </cell>
          <cell r="H1281">
            <v>0.46722806</v>
          </cell>
          <cell r="I1281">
            <v>10.226660000000001</v>
          </cell>
          <cell r="J1281">
            <v>0</v>
          </cell>
          <cell r="K1281">
            <v>1.3590457</v>
          </cell>
          <cell r="L1281">
            <v>0</v>
          </cell>
          <cell r="M1281">
            <v>1.5462431999999999</v>
          </cell>
          <cell r="N1281">
            <v>2.5097904</v>
          </cell>
          <cell r="O1281">
            <v>457.33333333333297</v>
          </cell>
        </row>
        <row r="1282">
          <cell r="B1282" t="str">
            <v>Fort Hays State University</v>
          </cell>
          <cell r="C1282" t="str">
            <v>Hays</v>
          </cell>
          <cell r="D1282" t="str">
            <v>KS</v>
          </cell>
          <cell r="E1282">
            <v>71100</v>
          </cell>
          <cell r="F1282">
            <v>38500</v>
          </cell>
          <cell r="G1282">
            <v>7.2559155999999998</v>
          </cell>
          <cell r="H1282">
            <v>0.38507902999999999</v>
          </cell>
          <cell r="I1282">
            <v>18.722491999999999</v>
          </cell>
          <cell r="J1282">
            <v>0</v>
          </cell>
          <cell r="K1282">
            <v>1.3584882</v>
          </cell>
          <cell r="L1282">
            <v>0</v>
          </cell>
          <cell r="M1282">
            <v>-2.1694578999999998</v>
          </cell>
          <cell r="N1282">
            <v>-6.1941752000000001</v>
          </cell>
          <cell r="O1282">
            <v>886</v>
          </cell>
        </row>
        <row r="1283">
          <cell r="B1283" t="str">
            <v>Ogeechee Technical College</v>
          </cell>
          <cell r="C1283" t="str">
            <v>Statesboro</v>
          </cell>
          <cell r="D1283" t="str">
            <v>GA</v>
          </cell>
          <cell r="E1283">
            <v>41600</v>
          </cell>
          <cell r="F1283">
            <v>19600</v>
          </cell>
          <cell r="G1283">
            <v>30.542013000000001</v>
          </cell>
          <cell r="H1283">
            <v>0.18524508000000001</v>
          </cell>
          <cell r="I1283">
            <v>4.4475904000000002</v>
          </cell>
          <cell r="J1283">
            <v>5.6603247999999998E-3</v>
          </cell>
          <cell r="K1283">
            <v>1.3583837000000001</v>
          </cell>
          <cell r="L1283">
            <v>1.7287772E-3</v>
          </cell>
          <cell r="M1283">
            <v>-3.3201516</v>
          </cell>
          <cell r="N1283">
            <v>3.0748422</v>
          </cell>
          <cell r="O1283">
            <v>363.666666666666</v>
          </cell>
        </row>
        <row r="1284">
          <cell r="B1284" t="str">
            <v>Concordia College - Moorhead</v>
          </cell>
          <cell r="C1284" t="str">
            <v>Fargo</v>
          </cell>
          <cell r="D1284" t="str">
            <v>MN</v>
          </cell>
          <cell r="E1284">
            <v>86400</v>
          </cell>
          <cell r="F1284">
            <v>45600</v>
          </cell>
          <cell r="G1284">
            <v>4.5202875000000002</v>
          </cell>
          <cell r="H1284">
            <v>2.0209355000000002</v>
          </cell>
          <cell r="I1284">
            <v>30.042874999999999</v>
          </cell>
          <cell r="J1284">
            <v>4.5847296999999996</v>
          </cell>
          <cell r="K1284">
            <v>1.3580243999999999</v>
          </cell>
          <cell r="L1284">
            <v>0.20724297999999999</v>
          </cell>
          <cell r="M1284">
            <v>-1.3700421</v>
          </cell>
          <cell r="N1284">
            <v>-6.2844199999999999</v>
          </cell>
          <cell r="O1284">
            <v>623.66666666666595</v>
          </cell>
        </row>
        <row r="1285">
          <cell r="B1285" t="str">
            <v>School Of The Museum Of Fine Arts</v>
          </cell>
          <cell r="C1285" t="str">
            <v>Boston</v>
          </cell>
          <cell r="D1285" t="str">
            <v>MA</v>
          </cell>
          <cell r="E1285">
            <v>109600</v>
          </cell>
          <cell r="F1285">
            <v>25000</v>
          </cell>
          <cell r="G1285">
            <v>8.5252351999999991</v>
          </cell>
          <cell r="H1285">
            <v>8.4100189000000007</v>
          </cell>
          <cell r="I1285">
            <v>15.920615</v>
          </cell>
          <cell r="J1285">
            <v>0.26810643000000001</v>
          </cell>
          <cell r="K1285">
            <v>1.3572698999999999</v>
          </cell>
          <cell r="L1285">
            <v>2.2856702999999999E-2</v>
          </cell>
          <cell r="M1285">
            <v>-2.0109777000000002</v>
          </cell>
          <cell r="N1285">
            <v>0.98398995</v>
          </cell>
          <cell r="O1285">
            <v>74.6666666666666</v>
          </cell>
        </row>
        <row r="1286">
          <cell r="B1286" t="str">
            <v>Hiram College</v>
          </cell>
          <cell r="C1286" t="str">
            <v>Cleveland</v>
          </cell>
          <cell r="D1286" t="str">
            <v>OH</v>
          </cell>
          <cell r="E1286">
            <v>78900</v>
          </cell>
          <cell r="F1286">
            <v>43300</v>
          </cell>
          <cell r="G1286">
            <v>6.4393324999999999</v>
          </cell>
          <cell r="H1286">
            <v>0.68872343999999996</v>
          </cell>
          <cell r="I1286">
            <v>21.069405</v>
          </cell>
          <cell r="J1286">
            <v>0</v>
          </cell>
          <cell r="K1286">
            <v>1.3567290000000001</v>
          </cell>
          <cell r="L1286">
            <v>0</v>
          </cell>
          <cell r="M1286">
            <v>1.0263871</v>
          </cell>
          <cell r="N1286">
            <v>-1.9791049999999999</v>
          </cell>
          <cell r="O1286">
            <v>213.333333333333</v>
          </cell>
        </row>
        <row r="1287">
          <cell r="B1287" t="str">
            <v>Pacific University</v>
          </cell>
          <cell r="C1287" t="str">
            <v>Portland</v>
          </cell>
          <cell r="D1287" t="str">
            <v>OR</v>
          </cell>
          <cell r="E1287">
            <v>92700</v>
          </cell>
          <cell r="F1287">
            <v>47500</v>
          </cell>
          <cell r="G1287">
            <v>4.3146348000000003</v>
          </cell>
          <cell r="H1287">
            <v>1.0610553</v>
          </cell>
          <cell r="I1287">
            <v>31.443565</v>
          </cell>
          <cell r="J1287">
            <v>0</v>
          </cell>
          <cell r="K1287">
            <v>1.3566750000000001</v>
          </cell>
          <cell r="L1287">
            <v>0</v>
          </cell>
          <cell r="M1287">
            <v>0.17155802000000001</v>
          </cell>
          <cell r="N1287">
            <v>-2.5762086000000002</v>
          </cell>
          <cell r="O1287">
            <v>240</v>
          </cell>
        </row>
        <row r="1288">
          <cell r="B1288" t="str">
            <v>West Virginia State University</v>
          </cell>
          <cell r="C1288" t="str">
            <v>Charleston</v>
          </cell>
          <cell r="D1288" t="str">
            <v>WV</v>
          </cell>
          <cell r="E1288">
            <v>65100</v>
          </cell>
          <cell r="F1288">
            <v>27200</v>
          </cell>
          <cell r="G1288">
            <v>13.962171</v>
          </cell>
          <cell r="H1288">
            <v>0.39408462999999999</v>
          </cell>
          <cell r="I1288">
            <v>9.6917609999999996</v>
          </cell>
          <cell r="J1288">
            <v>4.6803935999999997E-2</v>
          </cell>
          <cell r="K1288">
            <v>1.3531801999999999</v>
          </cell>
          <cell r="L1288">
            <v>6.5348450999999997E-3</v>
          </cell>
          <cell r="M1288">
            <v>2.5130835</v>
          </cell>
          <cell r="N1288">
            <v>-1.5217212</v>
          </cell>
          <cell r="O1288">
            <v>741.33333333333303</v>
          </cell>
        </row>
        <row r="1289">
          <cell r="B1289" t="str">
            <v>Virginia Polytechnic Institute &amp; State University</v>
          </cell>
          <cell r="C1289" t="str">
            <v>Roanoke</v>
          </cell>
          <cell r="D1289" t="str">
            <v>VA</v>
          </cell>
          <cell r="E1289">
            <v>123300</v>
          </cell>
          <cell r="F1289">
            <v>62300</v>
          </cell>
          <cell r="G1289">
            <v>2.8448774999999999</v>
          </cell>
          <cell r="H1289">
            <v>2.2486657999999999</v>
          </cell>
          <cell r="I1289">
            <v>47.519272000000001</v>
          </cell>
          <cell r="J1289">
            <v>1.8031451000000001</v>
          </cell>
          <cell r="K1289">
            <v>1.3518650999999999</v>
          </cell>
          <cell r="L1289">
            <v>5.1297266000000001E-2</v>
          </cell>
          <cell r="M1289">
            <v>-0.86613715000000002</v>
          </cell>
          <cell r="N1289">
            <v>-3.0931622999999999</v>
          </cell>
          <cell r="O1289">
            <v>4591</v>
          </cell>
        </row>
        <row r="1290">
          <cell r="B1290" t="str">
            <v>North Carolina State University</v>
          </cell>
          <cell r="C1290" t="str">
            <v>Raleigh</v>
          </cell>
          <cell r="D1290" t="str">
            <v>NC</v>
          </cell>
          <cell r="E1290">
            <v>111400</v>
          </cell>
          <cell r="F1290">
            <v>52300</v>
          </cell>
          <cell r="G1290">
            <v>4.2567462999999996</v>
          </cell>
          <cell r="H1290">
            <v>2.238378</v>
          </cell>
          <cell r="I1290">
            <v>31.746281</v>
          </cell>
          <cell r="J1290">
            <v>1.4099748000000001</v>
          </cell>
          <cell r="K1290">
            <v>1.3513584999999999</v>
          </cell>
          <cell r="L1290">
            <v>6.0019049999999997E-2</v>
          </cell>
          <cell r="M1290">
            <v>-7.0232219999999998E-2</v>
          </cell>
          <cell r="N1290">
            <v>-0.74575155999999998</v>
          </cell>
          <cell r="O1290">
            <v>3984</v>
          </cell>
        </row>
        <row r="1291">
          <cell r="B1291" t="str">
            <v>Carrington College of Spokane Valley, WA</v>
          </cell>
          <cell r="C1291" t="str">
            <v>Spokane</v>
          </cell>
          <cell r="D1291" t="str">
            <v>WA</v>
          </cell>
          <cell r="E1291">
            <v>46500</v>
          </cell>
          <cell r="F1291">
            <v>20400</v>
          </cell>
          <cell r="G1291">
            <v>25.930278999999999</v>
          </cell>
          <cell r="H1291">
            <v>0.3631798</v>
          </cell>
          <cell r="I1291">
            <v>5.2114019000000003</v>
          </cell>
          <cell r="J1291">
            <v>4.4414163E-2</v>
          </cell>
          <cell r="K1291">
            <v>1.3513310000000001</v>
          </cell>
          <cell r="L1291">
            <v>1.1516716E-2</v>
          </cell>
          <cell r="M1291">
            <v>-32.158175999999997</v>
          </cell>
          <cell r="N1291">
            <v>-86.143508999999995</v>
          </cell>
          <cell r="O1291">
            <v>168</v>
          </cell>
        </row>
        <row r="1292">
          <cell r="B1292" t="str">
            <v>Williamsburg Technical College</v>
          </cell>
          <cell r="C1292" t="str">
            <v>Florence</v>
          </cell>
          <cell r="D1292" t="str">
            <v>SC</v>
          </cell>
          <cell r="E1292">
            <v>29300</v>
          </cell>
          <cell r="F1292">
            <v>15600</v>
          </cell>
          <cell r="G1292">
            <v>36.871085999999998</v>
          </cell>
          <cell r="H1292">
            <v>0.12940185000000001</v>
          </cell>
          <cell r="I1292">
            <v>3.663348</v>
          </cell>
          <cell r="J1292">
            <v>9.3003250999999995E-3</v>
          </cell>
          <cell r="K1292">
            <v>1.3507161999999999</v>
          </cell>
          <cell r="L1292">
            <v>3.4291310999999998E-3</v>
          </cell>
          <cell r="M1292">
            <v>0.96131401999999999</v>
          </cell>
          <cell r="N1292">
            <v>-2.1108115000000001</v>
          </cell>
          <cell r="O1292">
            <v>86</v>
          </cell>
        </row>
        <row r="1293">
          <cell r="B1293" t="str">
            <v>James H. Faulkner State Community College</v>
          </cell>
          <cell r="C1293" t="str">
            <v>Mobile</v>
          </cell>
          <cell r="D1293" t="str">
            <v>AL</v>
          </cell>
          <cell r="E1293">
            <v>65100</v>
          </cell>
          <cell r="F1293">
            <v>27500</v>
          </cell>
          <cell r="G1293">
            <v>16.081139</v>
          </cell>
          <cell r="H1293">
            <v>0.35249924999999999</v>
          </cell>
          <cell r="I1293">
            <v>8.3903961000000002</v>
          </cell>
          <cell r="J1293">
            <v>2.4961624000000002E-2</v>
          </cell>
          <cell r="K1293">
            <v>1.3492712</v>
          </cell>
          <cell r="L1293">
            <v>4.0141135000000003E-3</v>
          </cell>
          <cell r="M1293">
            <v>0.42711681000000001</v>
          </cell>
          <cell r="N1293">
            <v>6.0905657</v>
          </cell>
          <cell r="O1293">
            <v>635.5</v>
          </cell>
        </row>
        <row r="1294">
          <cell r="B1294" t="str">
            <v>Massachusetts College Of Liberal Arts</v>
          </cell>
          <cell r="C1294" t="str">
            <v>Pittsfield</v>
          </cell>
          <cell r="D1294" t="str">
            <v>MA</v>
          </cell>
          <cell r="E1294">
            <v>81400</v>
          </cell>
          <cell r="F1294">
            <v>36900</v>
          </cell>
          <cell r="G1294">
            <v>7.5052222999999998</v>
          </cell>
          <cell r="H1294">
            <v>0.16293452999999999</v>
          </cell>
          <cell r="I1294">
            <v>17.960902999999998</v>
          </cell>
          <cell r="J1294">
            <v>5.2840947999999999E-2</v>
          </cell>
          <cell r="K1294">
            <v>1.3480057000000001</v>
          </cell>
          <cell r="L1294">
            <v>3.9658308999999999E-3</v>
          </cell>
          <cell r="M1294">
            <v>-0.37920873999999999</v>
          </cell>
          <cell r="N1294">
            <v>5.4916373999999997E-2</v>
          </cell>
          <cell r="O1294">
            <v>227.666666666666</v>
          </cell>
        </row>
        <row r="1295">
          <cell r="B1295" t="str">
            <v>Seattle Pacific University</v>
          </cell>
          <cell r="C1295" t="str">
            <v>Seattle</v>
          </cell>
          <cell r="D1295" t="str">
            <v>WA</v>
          </cell>
          <cell r="E1295">
            <v>104200</v>
          </cell>
          <cell r="F1295">
            <v>39100</v>
          </cell>
          <cell r="G1295">
            <v>4.4609307999999999</v>
          </cell>
          <cell r="H1295">
            <v>3.1768222000000002</v>
          </cell>
          <cell r="I1295">
            <v>30.207222000000002</v>
          </cell>
          <cell r="J1295">
            <v>0</v>
          </cell>
          <cell r="K1295">
            <v>1.3475233</v>
          </cell>
          <cell r="L1295">
            <v>0</v>
          </cell>
          <cell r="M1295">
            <v>-0.59844732</v>
          </cell>
          <cell r="N1295">
            <v>-0.97111714000000005</v>
          </cell>
          <cell r="O1295">
            <v>572.66666666666595</v>
          </cell>
        </row>
        <row r="1296">
          <cell r="B1296" t="str">
            <v>Digipen Institute Of Technology</v>
          </cell>
          <cell r="C1296" t="str">
            <v>Seattle</v>
          </cell>
          <cell r="D1296" t="str">
            <v>WA</v>
          </cell>
          <cell r="E1296">
            <v>95200</v>
          </cell>
          <cell r="F1296">
            <v>76000</v>
          </cell>
          <cell r="G1296">
            <v>4.3147096999999999</v>
          </cell>
          <cell r="H1296">
            <v>1.5803285</v>
          </cell>
          <cell r="I1296">
            <v>31.228262000000001</v>
          </cell>
          <cell r="J1296">
            <v>0</v>
          </cell>
          <cell r="K1296">
            <v>1.3474088</v>
          </cell>
          <cell r="L1296">
            <v>0</v>
          </cell>
          <cell r="M1296">
            <v>7.6744699000000001</v>
          </cell>
          <cell r="N1296">
            <v>2.6849183999999999</v>
          </cell>
          <cell r="O1296">
            <v>88.5</v>
          </cell>
        </row>
        <row r="1297">
          <cell r="B1297" t="str">
            <v>Princeton University</v>
          </cell>
          <cell r="C1297" t="str">
            <v>Newark</v>
          </cell>
          <cell r="D1297" t="str">
            <v>NJ</v>
          </cell>
          <cell r="E1297">
            <v>218100</v>
          </cell>
          <cell r="F1297">
            <v>90700</v>
          </cell>
          <cell r="G1297">
            <v>2.0432553000000002</v>
          </cell>
          <cell r="H1297">
            <v>20.105957</v>
          </cell>
          <cell r="I1297">
            <v>65.865234000000001</v>
          </cell>
          <cell r="J1297">
            <v>14.316789</v>
          </cell>
          <cell r="K1297">
            <v>1.3457949</v>
          </cell>
          <cell r="L1297">
            <v>0.29252854</v>
          </cell>
          <cell r="M1297">
            <v>1.2325504</v>
          </cell>
          <cell r="N1297">
            <v>1.3493687000000001</v>
          </cell>
          <cell r="O1297">
            <v>1027.3333333333301</v>
          </cell>
        </row>
        <row r="1298">
          <cell r="B1298" t="str">
            <v>Itawamba Community College</v>
          </cell>
          <cell r="C1298" t="str">
            <v>Tupelo</v>
          </cell>
          <cell r="D1298" t="str">
            <v>MS</v>
          </cell>
          <cell r="E1298">
            <v>47900</v>
          </cell>
          <cell r="F1298">
            <v>28400</v>
          </cell>
          <cell r="G1298">
            <v>23.893004999999999</v>
          </cell>
          <cell r="H1298">
            <v>0.20389304999999999</v>
          </cell>
          <cell r="I1298">
            <v>5.6312531999999997</v>
          </cell>
          <cell r="J1298">
            <v>3.5208481999999999E-2</v>
          </cell>
          <cell r="K1298">
            <v>1.3454756000000001</v>
          </cell>
          <cell r="L1298">
            <v>8.4123649000000002E-3</v>
          </cell>
          <cell r="M1298">
            <v>3.5134473000000002</v>
          </cell>
          <cell r="N1298">
            <v>4.1944550999999999</v>
          </cell>
          <cell r="O1298">
            <v>733</v>
          </cell>
        </row>
        <row r="1299">
          <cell r="B1299" t="str">
            <v>University Of Saint Francis of Joliet, IL</v>
          </cell>
          <cell r="C1299" t="str">
            <v>Chicago</v>
          </cell>
          <cell r="D1299" t="str">
            <v>IL</v>
          </cell>
          <cell r="E1299">
            <v>91600</v>
          </cell>
          <cell r="F1299">
            <v>48500</v>
          </cell>
          <cell r="G1299">
            <v>4.5161762000000003</v>
          </cell>
          <cell r="H1299">
            <v>5.8179877999999997E-2</v>
          </cell>
          <cell r="I1299">
            <v>29.786560000000001</v>
          </cell>
          <cell r="J1299">
            <v>0</v>
          </cell>
          <cell r="K1299">
            <v>1.3452135000000001</v>
          </cell>
          <cell r="L1299">
            <v>0</v>
          </cell>
          <cell r="M1299">
            <v>-0.37921566000000001</v>
          </cell>
          <cell r="N1299">
            <v>-4.1181684000000001</v>
          </cell>
          <cell r="O1299">
            <v>159.5</v>
          </cell>
        </row>
        <row r="1300">
          <cell r="B1300" t="str">
            <v>Hodges University</v>
          </cell>
          <cell r="C1300" t="str">
            <v>Cape Coral</v>
          </cell>
          <cell r="D1300" t="str">
            <v>FL</v>
          </cell>
          <cell r="E1300">
            <v>38300</v>
          </cell>
          <cell r="F1300">
            <v>26800</v>
          </cell>
          <cell r="G1300">
            <v>26.849910999999999</v>
          </cell>
          <cell r="H1300">
            <v>0.88262640999999997</v>
          </cell>
          <cell r="I1300">
            <v>5.0085826000000004</v>
          </cell>
          <cell r="J1300">
            <v>4.2965564999999997E-2</v>
          </cell>
          <cell r="K1300">
            <v>1.3447998999999999</v>
          </cell>
          <cell r="L1300">
            <v>1.1536216E-2</v>
          </cell>
          <cell r="M1300">
            <v>10.489547999999999</v>
          </cell>
          <cell r="N1300">
            <v>13.443118</v>
          </cell>
          <cell r="O1300">
            <v>85.5</v>
          </cell>
        </row>
        <row r="1301">
          <cell r="B1301" t="str">
            <v>Allegheny College</v>
          </cell>
          <cell r="C1301" t="str">
            <v>Erie</v>
          </cell>
          <cell r="D1301" t="str">
            <v>PA</v>
          </cell>
          <cell r="E1301">
            <v>102800</v>
          </cell>
          <cell r="F1301">
            <v>52500</v>
          </cell>
          <cell r="G1301">
            <v>3.7381232</v>
          </cell>
          <cell r="H1301">
            <v>2.6483721999999998</v>
          </cell>
          <cell r="I1301">
            <v>35.939036999999999</v>
          </cell>
          <cell r="J1301">
            <v>5.9652662000000003</v>
          </cell>
          <cell r="K1301">
            <v>1.3434455000000001</v>
          </cell>
          <cell r="L1301">
            <v>0.22298899</v>
          </cell>
          <cell r="M1301">
            <v>0.52408785000000002</v>
          </cell>
          <cell r="N1301">
            <v>-0.28202887999999998</v>
          </cell>
          <cell r="O1301">
            <v>434.5</v>
          </cell>
        </row>
        <row r="1302">
          <cell r="B1302" t="str">
            <v>Cabrini College</v>
          </cell>
          <cell r="C1302" t="str">
            <v>Philadelphia</v>
          </cell>
          <cell r="D1302" t="str">
            <v>PA</v>
          </cell>
          <cell r="E1302">
            <v>98100</v>
          </cell>
          <cell r="F1302">
            <v>46700</v>
          </cell>
          <cell r="G1302">
            <v>5.5950221999999998</v>
          </cell>
          <cell r="H1302">
            <v>2.2789120999999999</v>
          </cell>
          <cell r="I1302">
            <v>23.999109000000001</v>
          </cell>
          <cell r="J1302">
            <v>0.15334076999999999</v>
          </cell>
          <cell r="K1302">
            <v>1.3427556</v>
          </cell>
          <cell r="L1302">
            <v>8.5794506999999996E-3</v>
          </cell>
          <cell r="M1302">
            <v>-1.5002335</v>
          </cell>
          <cell r="N1302">
            <v>-3.4030035000000001</v>
          </cell>
          <cell r="O1302">
            <v>250</v>
          </cell>
        </row>
        <row r="1303">
          <cell r="B1303" t="str">
            <v>Youngstown State University</v>
          </cell>
          <cell r="C1303" t="str">
            <v>Youngstown</v>
          </cell>
          <cell r="D1303" t="str">
            <v>OH</v>
          </cell>
          <cell r="E1303">
            <v>71500</v>
          </cell>
          <cell r="F1303">
            <v>36000</v>
          </cell>
          <cell r="G1303">
            <v>9.3525419000000003</v>
          </cell>
          <cell r="H1303">
            <v>0.37176734</v>
          </cell>
          <cell r="I1303">
            <v>14.348566</v>
          </cell>
          <cell r="J1303">
            <v>0.36623633</v>
          </cell>
          <cell r="K1303">
            <v>1.3419557</v>
          </cell>
          <cell r="L1303">
            <v>3.4252405E-2</v>
          </cell>
          <cell r="M1303">
            <v>4.9709462999999996</v>
          </cell>
          <cell r="N1303">
            <v>6.3523015999999997</v>
          </cell>
          <cell r="O1303">
            <v>2057.3333333333298</v>
          </cell>
        </row>
        <row r="1304">
          <cell r="B1304" t="str">
            <v>Blue Mountain Community College</v>
          </cell>
          <cell r="C1304" t="str">
            <v>Kennewick</v>
          </cell>
          <cell r="D1304" t="str">
            <v>OR</v>
          </cell>
          <cell r="E1304">
            <v>61400</v>
          </cell>
          <cell r="F1304">
            <v>27500</v>
          </cell>
          <cell r="G1304">
            <v>11.905647</v>
          </cell>
          <cell r="H1304">
            <v>0.10427504</v>
          </cell>
          <cell r="I1304">
            <v>11.259876999999999</v>
          </cell>
          <cell r="J1304">
            <v>3.7210754999999998E-2</v>
          </cell>
          <cell r="K1304">
            <v>1.3405612</v>
          </cell>
          <cell r="L1304">
            <v>4.4301808999999996E-3</v>
          </cell>
          <cell r="M1304">
            <v>5.3028021000000001</v>
          </cell>
          <cell r="N1304">
            <v>-2.5277769999999999</v>
          </cell>
          <cell r="O1304">
            <v>296.5</v>
          </cell>
        </row>
        <row r="1305">
          <cell r="B1305" t="str">
            <v>Moultrie Technical College</v>
          </cell>
          <cell r="C1305" t="str">
            <v>Valdosta</v>
          </cell>
          <cell r="D1305" t="str">
            <v>GA</v>
          </cell>
          <cell r="E1305">
            <v>28800</v>
          </cell>
          <cell r="F1305">
            <v>15500</v>
          </cell>
          <cell r="G1305">
            <v>46.426375999999998</v>
          </cell>
          <cell r="H1305">
            <v>5.05221E-2</v>
          </cell>
          <cell r="I1305">
            <v>2.8852500999999999</v>
          </cell>
          <cell r="J1305">
            <v>1.5982611000000001E-2</v>
          </cell>
          <cell r="K1305">
            <v>1.3395170999999999</v>
          </cell>
          <cell r="L1305">
            <v>7.4201472999999999E-3</v>
          </cell>
          <cell r="M1305">
            <v>-19.442198000000001</v>
          </cell>
          <cell r="N1305">
            <v>-1.8227793000000001</v>
          </cell>
          <cell r="O1305">
            <v>211.5</v>
          </cell>
        </row>
        <row r="1306">
          <cell r="B1306" t="str">
            <v>Rhode Island School Of Design</v>
          </cell>
          <cell r="C1306" t="str">
            <v>Providence</v>
          </cell>
          <cell r="D1306" t="str">
            <v>RI</v>
          </cell>
          <cell r="E1306">
            <v>142800</v>
          </cell>
          <cell r="F1306">
            <v>37800</v>
          </cell>
          <cell r="G1306">
            <v>4.1140803999999997</v>
          </cell>
          <cell r="H1306">
            <v>8.1946335000000001</v>
          </cell>
          <cell r="I1306">
            <v>32.551945000000003</v>
          </cell>
          <cell r="J1306">
            <v>2.3945498000000001</v>
          </cell>
          <cell r="K1306">
            <v>1.3392131</v>
          </cell>
          <cell r="L1306">
            <v>9.8513692999999999E-2</v>
          </cell>
          <cell r="M1306">
            <v>0.17949224</v>
          </cell>
          <cell r="N1306">
            <v>-0.18527254000000001</v>
          </cell>
          <cell r="O1306">
            <v>329.33333333333297</v>
          </cell>
        </row>
        <row r="1307">
          <cell r="B1307" t="str">
            <v>Mount Ida College</v>
          </cell>
          <cell r="C1307" t="str">
            <v>Boston</v>
          </cell>
          <cell r="D1307" t="str">
            <v>MA</v>
          </cell>
          <cell r="E1307">
            <v>64900</v>
          </cell>
          <cell r="F1307">
            <v>30000</v>
          </cell>
          <cell r="G1307">
            <v>12.860688</v>
          </cell>
          <cell r="H1307">
            <v>1.2489671</v>
          </cell>
          <cell r="I1307">
            <v>10.407632</v>
          </cell>
          <cell r="J1307">
            <v>0</v>
          </cell>
          <cell r="K1307">
            <v>1.3384931</v>
          </cell>
          <cell r="L1307">
            <v>0</v>
          </cell>
          <cell r="M1307">
            <v>-4.9919938999999998</v>
          </cell>
          <cell r="N1307">
            <v>-15.377352</v>
          </cell>
          <cell r="O1307">
            <v>256</v>
          </cell>
        </row>
        <row r="1308">
          <cell r="B1308" t="str">
            <v>Bossier Parish Community College</v>
          </cell>
          <cell r="C1308" t="str">
            <v>Shreveport</v>
          </cell>
          <cell r="D1308" t="str">
            <v>LA</v>
          </cell>
          <cell r="E1308">
            <v>63000</v>
          </cell>
          <cell r="F1308">
            <v>27600</v>
          </cell>
          <cell r="G1308">
            <v>17.159607000000001</v>
          </cell>
          <cell r="H1308">
            <v>0.29323515</v>
          </cell>
          <cell r="I1308">
            <v>7.7923974999999999</v>
          </cell>
          <cell r="J1308">
            <v>1.9490324E-2</v>
          </cell>
          <cell r="K1308">
            <v>1.3371449</v>
          </cell>
          <cell r="L1308">
            <v>3.3444630000000002E-3</v>
          </cell>
          <cell r="M1308">
            <v>4.5901356</v>
          </cell>
          <cell r="N1308">
            <v>10.316701999999999</v>
          </cell>
          <cell r="O1308">
            <v>820</v>
          </cell>
        </row>
        <row r="1309">
          <cell r="B1309" t="str">
            <v>Virginia Highlands Community College</v>
          </cell>
          <cell r="C1309" t="str">
            <v>Johnson City</v>
          </cell>
          <cell r="D1309" t="str">
            <v>VA</v>
          </cell>
          <cell r="E1309">
            <v>54300</v>
          </cell>
          <cell r="F1309">
            <v>24900</v>
          </cell>
          <cell r="G1309">
            <v>19.285115999999999</v>
          </cell>
          <cell r="H1309">
            <v>0.2178688</v>
          </cell>
          <cell r="I1309">
            <v>6.9334946000000004</v>
          </cell>
          <cell r="J1309">
            <v>0</v>
          </cell>
          <cell r="K1309">
            <v>1.3371325000000001</v>
          </cell>
          <cell r="L1309">
            <v>0</v>
          </cell>
          <cell r="M1309">
            <v>6.758038</v>
          </cell>
          <cell r="N1309">
            <v>4.5313315000000003</v>
          </cell>
          <cell r="O1309">
            <v>334</v>
          </cell>
        </row>
        <row r="1310">
          <cell r="B1310" t="str">
            <v>Northern Michigan University</v>
          </cell>
          <cell r="C1310" t="str">
            <v>Marquette</v>
          </cell>
          <cell r="D1310" t="str">
            <v>MI</v>
          </cell>
          <cell r="E1310">
            <v>81000</v>
          </cell>
          <cell r="F1310">
            <v>35800</v>
          </cell>
          <cell r="G1310">
            <v>7.149292</v>
          </cell>
          <cell r="H1310">
            <v>0.69518656000000001</v>
          </cell>
          <cell r="I1310">
            <v>18.699221000000001</v>
          </cell>
          <cell r="J1310">
            <v>1.3630799000000001E-2</v>
          </cell>
          <cell r="K1310">
            <v>1.3368617</v>
          </cell>
          <cell r="L1310">
            <v>9.7450567E-4</v>
          </cell>
          <cell r="M1310">
            <v>1.3730962</v>
          </cell>
          <cell r="N1310">
            <v>0.75384605000000005</v>
          </cell>
          <cell r="O1310">
            <v>1525.6666666666599</v>
          </cell>
        </row>
        <row r="1311">
          <cell r="B1311" t="str">
            <v>Massachusetts College Of Art And Design</v>
          </cell>
          <cell r="C1311" t="str">
            <v>Boston</v>
          </cell>
          <cell r="D1311" t="str">
            <v>MA</v>
          </cell>
          <cell r="E1311">
            <v>98300</v>
          </cell>
          <cell r="F1311">
            <v>32700</v>
          </cell>
          <cell r="G1311">
            <v>6.7475490999999996</v>
          </cell>
          <cell r="H1311">
            <v>1.2248802000000001</v>
          </cell>
          <cell r="I1311">
            <v>19.808651000000001</v>
          </cell>
          <cell r="J1311">
            <v>0</v>
          </cell>
          <cell r="K1311">
            <v>1.3365985</v>
          </cell>
          <cell r="L1311">
            <v>0</v>
          </cell>
          <cell r="M1311">
            <v>-2.022805</v>
          </cell>
          <cell r="N1311">
            <v>-6.3819385000000004</v>
          </cell>
          <cell r="O1311">
            <v>249.333333333333</v>
          </cell>
        </row>
        <row r="1312">
          <cell r="B1312" t="str">
            <v>College Of Southern Maryland</v>
          </cell>
          <cell r="C1312" t="str">
            <v>Washington DC</v>
          </cell>
          <cell r="D1312" t="str">
            <v>MD</v>
          </cell>
          <cell r="E1312">
            <v>90600</v>
          </cell>
          <cell r="F1312">
            <v>38800</v>
          </cell>
          <cell r="G1312">
            <v>7.1568117000000004</v>
          </cell>
          <cell r="H1312">
            <v>0.22451409999999999</v>
          </cell>
          <cell r="I1312">
            <v>18.671285999999998</v>
          </cell>
          <cell r="J1312">
            <v>4.5063417000000001E-2</v>
          </cell>
          <cell r="K1312">
            <v>1.3362688</v>
          </cell>
          <cell r="L1312">
            <v>3.2251039999999999E-3</v>
          </cell>
          <cell r="M1312">
            <v>-0.57532150000000004</v>
          </cell>
          <cell r="N1312">
            <v>-4.0658607</v>
          </cell>
          <cell r="O1312">
            <v>1225.3333333333301</v>
          </cell>
        </row>
        <row r="1313">
          <cell r="B1313" t="str">
            <v>Never Attended College (up to year 2013)</v>
          </cell>
          <cell r="E1313">
            <v>35200</v>
          </cell>
          <cell r="F1313">
            <v>11500</v>
          </cell>
          <cell r="G1313">
            <v>34.511451999999998</v>
          </cell>
          <cell r="H1313">
            <v>0.13593841000000001</v>
          </cell>
          <cell r="I1313">
            <v>3.8664081000000001</v>
          </cell>
          <cell r="J1313">
            <v>6.0793518999999997E-2</v>
          </cell>
          <cell r="K1313">
            <v>1.3343537000000001</v>
          </cell>
          <cell r="L1313">
            <v>2.0980727000000001E-2</v>
          </cell>
          <cell r="O1313">
            <v>955065.33333333302</v>
          </cell>
        </row>
        <row r="1314">
          <cell r="B1314" t="str">
            <v>Saint Louis University</v>
          </cell>
          <cell r="C1314" t="str">
            <v>St. Louis</v>
          </cell>
          <cell r="D1314" t="str">
            <v>MO</v>
          </cell>
          <cell r="E1314">
            <v>119700</v>
          </cell>
          <cell r="F1314">
            <v>57100</v>
          </cell>
          <cell r="G1314">
            <v>3.1615229</v>
          </cell>
          <cell r="H1314">
            <v>4.6708049999999997</v>
          </cell>
          <cell r="I1314">
            <v>42.174487999999997</v>
          </cell>
          <cell r="J1314">
            <v>4.0510221</v>
          </cell>
          <cell r="K1314">
            <v>1.333356</v>
          </cell>
          <cell r="L1314">
            <v>0.12807398</v>
          </cell>
          <cell r="M1314">
            <v>-0.32257676000000002</v>
          </cell>
          <cell r="N1314">
            <v>-1.1663975</v>
          </cell>
          <cell r="O1314">
            <v>1302.3333333333301</v>
          </cell>
        </row>
        <row r="1315">
          <cell r="B1315" t="str">
            <v>Mineral Area College</v>
          </cell>
          <cell r="C1315" t="str">
            <v>Farmington</v>
          </cell>
          <cell r="D1315" t="str">
            <v>MO</v>
          </cell>
          <cell r="E1315">
            <v>56300</v>
          </cell>
          <cell r="F1315">
            <v>26100</v>
          </cell>
          <cell r="G1315">
            <v>17.193847999999999</v>
          </cell>
          <cell r="H1315">
            <v>0.24396488</v>
          </cell>
          <cell r="I1315">
            <v>7.7546119999999998</v>
          </cell>
          <cell r="J1315">
            <v>1.6889556999999999E-2</v>
          </cell>
          <cell r="K1315">
            <v>1.3333162000000001</v>
          </cell>
          <cell r="L1315">
            <v>2.9039648E-3</v>
          </cell>
          <cell r="M1315">
            <v>2.7738678000000001</v>
          </cell>
          <cell r="N1315">
            <v>2.5264220000000002</v>
          </cell>
          <cell r="O1315">
            <v>610.33333333333303</v>
          </cell>
        </row>
        <row r="1316">
          <cell r="B1316" t="str">
            <v>Lake Michigan College</v>
          </cell>
          <cell r="C1316" t="str">
            <v>South Bend</v>
          </cell>
          <cell r="D1316" t="str">
            <v>MI</v>
          </cell>
          <cell r="E1316">
            <v>69800</v>
          </cell>
          <cell r="F1316">
            <v>26900</v>
          </cell>
          <cell r="G1316">
            <v>14.014797</v>
          </cell>
          <cell r="H1316">
            <v>0.27820292000000002</v>
          </cell>
          <cell r="I1316">
            <v>9.5012503000000006</v>
          </cell>
          <cell r="J1316">
            <v>0</v>
          </cell>
          <cell r="K1316">
            <v>1.3315809000000001</v>
          </cell>
          <cell r="L1316">
            <v>0</v>
          </cell>
          <cell r="M1316">
            <v>8.4286431999999998</v>
          </cell>
          <cell r="N1316">
            <v>11.538695000000001</v>
          </cell>
          <cell r="O1316">
            <v>556</v>
          </cell>
        </row>
        <row r="1317">
          <cell r="B1317" t="str">
            <v>South Hills School Of Business &amp; Technology</v>
          </cell>
          <cell r="C1317" t="str">
            <v>State College</v>
          </cell>
          <cell r="D1317" t="str">
            <v>PA</v>
          </cell>
          <cell r="E1317">
            <v>63500</v>
          </cell>
          <cell r="F1317">
            <v>29100</v>
          </cell>
          <cell r="G1317">
            <v>13.518418</v>
          </cell>
          <cell r="H1317">
            <v>0.22333917</v>
          </cell>
          <cell r="I1317">
            <v>9.8468981000000007</v>
          </cell>
          <cell r="J1317">
            <v>5.5890138999999998E-2</v>
          </cell>
          <cell r="K1317">
            <v>1.3311447999999999</v>
          </cell>
          <cell r="L1317">
            <v>7.5554628999999996E-3</v>
          </cell>
          <cell r="M1317">
            <v>4.0658469000000004</v>
          </cell>
          <cell r="N1317">
            <v>3.6954316999999999</v>
          </cell>
          <cell r="O1317">
            <v>175.333333333333</v>
          </cell>
        </row>
        <row r="1318">
          <cell r="B1318" t="str">
            <v>Lake Superior State University</v>
          </cell>
          <cell r="C1318" t="str">
            <v>Sault Ste. Marie</v>
          </cell>
          <cell r="D1318" t="str">
            <v>MI</v>
          </cell>
          <cell r="E1318">
            <v>75500</v>
          </cell>
          <cell r="F1318">
            <v>35700</v>
          </cell>
          <cell r="G1318">
            <v>8.4555778999999998</v>
          </cell>
          <cell r="H1318">
            <v>0.68894655000000005</v>
          </cell>
          <cell r="I1318">
            <v>15.736084999999999</v>
          </cell>
          <cell r="J1318">
            <v>4.7261263999999997E-2</v>
          </cell>
          <cell r="K1318">
            <v>1.3305769000000001</v>
          </cell>
          <cell r="L1318">
            <v>3.9962130000000002E-3</v>
          </cell>
          <cell r="M1318">
            <v>3.2561909999999998</v>
          </cell>
          <cell r="N1318">
            <v>2.8080308</v>
          </cell>
          <cell r="O1318">
            <v>482.33333333333297</v>
          </cell>
        </row>
        <row r="1319">
          <cell r="B1319" t="str">
            <v>Siena College</v>
          </cell>
          <cell r="C1319" t="str">
            <v>Albany</v>
          </cell>
          <cell r="D1319" t="str">
            <v>NY</v>
          </cell>
          <cell r="E1319">
            <v>116800</v>
          </cell>
          <cell r="F1319">
            <v>61100</v>
          </cell>
          <cell r="G1319">
            <v>3.7499937999999999</v>
          </cell>
          <cell r="H1319">
            <v>2.5998158</v>
          </cell>
          <cell r="I1319">
            <v>35.478164999999997</v>
          </cell>
          <cell r="J1319">
            <v>4.1778525999999996</v>
          </cell>
          <cell r="K1319">
            <v>1.3304290999999999</v>
          </cell>
          <cell r="L1319">
            <v>0.15666921</v>
          </cell>
          <cell r="M1319">
            <v>0.37155064999999998</v>
          </cell>
          <cell r="N1319">
            <v>-0.90069407000000001</v>
          </cell>
          <cell r="O1319">
            <v>648.33333333333303</v>
          </cell>
        </row>
        <row r="1320">
          <cell r="B1320" t="str">
            <v>Tennessee College Of Applied Technology - Morristown</v>
          </cell>
          <cell r="C1320" t="str">
            <v>Morristown</v>
          </cell>
          <cell r="D1320" t="str">
            <v>TN</v>
          </cell>
          <cell r="E1320">
            <v>49300</v>
          </cell>
          <cell r="F1320">
            <v>25000</v>
          </cell>
          <cell r="G1320">
            <v>23.519335000000002</v>
          </cell>
          <cell r="H1320">
            <v>0.18136099</v>
          </cell>
          <cell r="I1320">
            <v>5.6548604999999998</v>
          </cell>
          <cell r="J1320">
            <v>0.10697946999999999</v>
          </cell>
          <cell r="K1320">
            <v>1.3299856000000001</v>
          </cell>
          <cell r="L1320">
            <v>2.5160858000000001E-2</v>
          </cell>
          <cell r="M1320">
            <v>-1.7357636999999999</v>
          </cell>
          <cell r="N1320">
            <v>-2.0909716999999999</v>
          </cell>
          <cell r="O1320">
            <v>136.5</v>
          </cell>
        </row>
        <row r="1321">
          <cell r="B1321" t="str">
            <v>Eastern Nazarene College</v>
          </cell>
          <cell r="C1321" t="str">
            <v>Boston</v>
          </cell>
          <cell r="D1321" t="str">
            <v>MA</v>
          </cell>
          <cell r="E1321">
            <v>81600</v>
          </cell>
          <cell r="F1321">
            <v>34400</v>
          </cell>
          <cell r="G1321">
            <v>7.5436167999999997</v>
          </cell>
          <cell r="H1321">
            <v>0.61654562000000002</v>
          </cell>
          <cell r="I1321">
            <v>17.625319999999999</v>
          </cell>
          <cell r="J1321">
            <v>0</v>
          </cell>
          <cell r="K1321">
            <v>1.3295865</v>
          </cell>
          <cell r="L1321">
            <v>0</v>
          </cell>
          <cell r="M1321">
            <v>-1.7672439</v>
          </cell>
          <cell r="N1321">
            <v>-5.7059531000000003</v>
          </cell>
          <cell r="O1321">
            <v>161</v>
          </cell>
        </row>
        <row r="1322">
          <cell r="B1322" t="str">
            <v>Tulsa Technology Center School</v>
          </cell>
          <cell r="C1322" t="str">
            <v>Tulsa</v>
          </cell>
          <cell r="D1322" t="str">
            <v>OK</v>
          </cell>
          <cell r="E1322">
            <v>54500</v>
          </cell>
          <cell r="F1322">
            <v>25000</v>
          </cell>
          <cell r="G1322">
            <v>20.128626000000001</v>
          </cell>
          <cell r="H1322">
            <v>0.33325607000000002</v>
          </cell>
          <cell r="I1322">
            <v>6.5973749000000002</v>
          </cell>
          <cell r="J1322">
            <v>0</v>
          </cell>
          <cell r="K1322">
            <v>1.3279609999999999</v>
          </cell>
          <cell r="L1322">
            <v>0</v>
          </cell>
          <cell r="M1322">
            <v>-4.3530239999999996</v>
          </cell>
          <cell r="N1322">
            <v>-7.2927236999999998</v>
          </cell>
          <cell r="O1322">
            <v>398.666666666666</v>
          </cell>
        </row>
        <row r="1323">
          <cell r="B1323" t="str">
            <v>Pensacola State College</v>
          </cell>
          <cell r="C1323" t="str">
            <v>Pensacola</v>
          </cell>
          <cell r="D1323" t="str">
            <v>FL</v>
          </cell>
          <cell r="E1323">
            <v>58200</v>
          </cell>
          <cell r="F1323">
            <v>26500</v>
          </cell>
          <cell r="G1323">
            <v>18.339510000000001</v>
          </cell>
          <cell r="H1323">
            <v>0.288715</v>
          </cell>
          <cell r="I1323">
            <v>7.2300801000000003</v>
          </cell>
          <cell r="J1323">
            <v>0.21868253000000001</v>
          </cell>
          <cell r="K1323">
            <v>1.3259612000000001</v>
          </cell>
          <cell r="L1323">
            <v>4.0105306E-2</v>
          </cell>
          <cell r="M1323">
            <v>-3.4952353999999999</v>
          </cell>
          <cell r="N1323">
            <v>-4.9934944999999997</v>
          </cell>
          <cell r="O1323">
            <v>1619.3333333333301</v>
          </cell>
        </row>
        <row r="1324">
          <cell r="B1324" t="str">
            <v>Jamestown Community College</v>
          </cell>
          <cell r="C1324" t="str">
            <v>Erie</v>
          </cell>
          <cell r="D1324" t="str">
            <v>NY</v>
          </cell>
          <cell r="E1324">
            <v>59600</v>
          </cell>
          <cell r="F1324">
            <v>27600</v>
          </cell>
          <cell r="G1324">
            <v>15.476563000000001</v>
          </cell>
          <cell r="H1324">
            <v>0.23877197999999999</v>
          </cell>
          <cell r="I1324">
            <v>8.5597581999999992</v>
          </cell>
          <cell r="J1324">
            <v>2.0992190000000001E-2</v>
          </cell>
          <cell r="K1324">
            <v>1.3247563</v>
          </cell>
          <cell r="L1324">
            <v>3.2488693999999999E-3</v>
          </cell>
          <cell r="M1324">
            <v>1.9958377</v>
          </cell>
          <cell r="N1324">
            <v>1.6906188</v>
          </cell>
          <cell r="O1324">
            <v>810.66666666666595</v>
          </cell>
        </row>
        <row r="1325">
          <cell r="B1325" t="str">
            <v>Franklin Pierce University</v>
          </cell>
          <cell r="C1325" t="str">
            <v>Keene</v>
          </cell>
          <cell r="D1325" t="str">
            <v>NH</v>
          </cell>
          <cell r="E1325">
            <v>86300</v>
          </cell>
          <cell r="F1325">
            <v>39100</v>
          </cell>
          <cell r="G1325">
            <v>7.7550321000000002</v>
          </cell>
          <cell r="H1325">
            <v>1.2240852</v>
          </cell>
          <cell r="I1325">
            <v>17.066033999999998</v>
          </cell>
          <cell r="J1325">
            <v>0</v>
          </cell>
          <cell r="K1325">
            <v>1.3234766</v>
          </cell>
          <cell r="L1325">
            <v>0</v>
          </cell>
          <cell r="M1325">
            <v>-3.8619496999999998</v>
          </cell>
          <cell r="N1325">
            <v>-12.092547</v>
          </cell>
          <cell r="O1325">
            <v>418</v>
          </cell>
        </row>
        <row r="1326">
          <cell r="B1326" t="str">
            <v>Finger Lakes Community College - SUNY Office Of Community College</v>
          </cell>
          <cell r="C1326" t="str">
            <v>Buffalo</v>
          </cell>
          <cell r="D1326" t="str">
            <v>NY</v>
          </cell>
          <cell r="E1326">
            <v>69100</v>
          </cell>
          <cell r="F1326">
            <v>29200</v>
          </cell>
          <cell r="G1326">
            <v>11.261027</v>
          </cell>
          <cell r="H1326">
            <v>0.31312695000000001</v>
          </cell>
          <cell r="I1326">
            <v>11.742464</v>
          </cell>
          <cell r="J1326">
            <v>0.31531113</v>
          </cell>
          <cell r="K1326">
            <v>1.3223221000000001</v>
          </cell>
          <cell r="L1326">
            <v>3.5507272999999999E-2</v>
          </cell>
          <cell r="M1326">
            <v>3.5254775999999999</v>
          </cell>
          <cell r="N1326">
            <v>6.2985039</v>
          </cell>
          <cell r="O1326">
            <v>841.33333333333303</v>
          </cell>
        </row>
        <row r="1327">
          <cell r="B1327" t="str">
            <v>Southwest Georgia Technical College</v>
          </cell>
          <cell r="C1327" t="str">
            <v>Thomasville</v>
          </cell>
          <cell r="D1327" t="str">
            <v>GA</v>
          </cell>
          <cell r="E1327">
            <v>35100</v>
          </cell>
          <cell r="F1327">
            <v>23000</v>
          </cell>
          <cell r="G1327">
            <v>34.111496000000002</v>
          </cell>
          <cell r="H1327">
            <v>6.5112315000000004E-2</v>
          </cell>
          <cell r="I1327">
            <v>3.8764172000000001</v>
          </cell>
          <cell r="J1327">
            <v>9.6365073999999992E-3</v>
          </cell>
          <cell r="K1327">
            <v>1.3223039000000001</v>
          </cell>
          <cell r="L1327">
            <v>3.2871568000000001E-3</v>
          </cell>
          <cell r="M1327">
            <v>-15.301508999999999</v>
          </cell>
          <cell r="N1327">
            <v>-18.460016</v>
          </cell>
          <cell r="O1327">
            <v>207</v>
          </cell>
        </row>
        <row r="1328">
          <cell r="B1328" t="str">
            <v>Neumann University</v>
          </cell>
          <cell r="C1328" t="str">
            <v>Philadelphia</v>
          </cell>
          <cell r="D1328" t="str">
            <v>PA</v>
          </cell>
          <cell r="E1328">
            <v>85200</v>
          </cell>
          <cell r="F1328">
            <v>40800</v>
          </cell>
          <cell r="G1328">
            <v>7.9546479999999997</v>
          </cell>
          <cell r="H1328">
            <v>1.1101969</v>
          </cell>
          <cell r="I1328">
            <v>16.619413000000002</v>
          </cell>
          <cell r="J1328">
            <v>2.9366995999999999E-2</v>
          </cell>
          <cell r="K1328">
            <v>1.3220159</v>
          </cell>
          <cell r="L1328">
            <v>2.3360411000000001E-3</v>
          </cell>
          <cell r="M1328">
            <v>-1.3872587999999999</v>
          </cell>
          <cell r="N1328">
            <v>-4.4612531999999998</v>
          </cell>
          <cell r="O1328">
            <v>277</v>
          </cell>
        </row>
        <row r="1329">
          <cell r="B1329" t="str">
            <v>Chattahoochee Technical College</v>
          </cell>
          <cell r="C1329" t="str">
            <v>Atlanta</v>
          </cell>
          <cell r="D1329" t="str">
            <v>GA</v>
          </cell>
          <cell r="E1329">
            <v>70800</v>
          </cell>
          <cell r="F1329">
            <v>24100</v>
          </cell>
          <cell r="G1329">
            <v>12.042068</v>
          </cell>
          <cell r="H1329">
            <v>0.25240393999999999</v>
          </cell>
          <cell r="I1329">
            <v>10.975349</v>
          </cell>
          <cell r="J1329">
            <v>4.7514103000000002E-2</v>
          </cell>
          <cell r="K1329">
            <v>1.3216591</v>
          </cell>
          <cell r="L1329">
            <v>5.7216808000000001E-3</v>
          </cell>
          <cell r="M1329">
            <v>8.7358712999999995</v>
          </cell>
          <cell r="N1329">
            <v>13.020664</v>
          </cell>
          <cell r="O1329">
            <v>669.5</v>
          </cell>
        </row>
        <row r="1330">
          <cell r="B1330" t="str">
            <v>Bridgewater State University</v>
          </cell>
          <cell r="C1330" t="str">
            <v>Boston</v>
          </cell>
          <cell r="D1330" t="str">
            <v>MA</v>
          </cell>
          <cell r="E1330">
            <v>93300</v>
          </cell>
          <cell r="F1330">
            <v>45400</v>
          </cell>
          <cell r="G1330">
            <v>4.7576466000000002</v>
          </cell>
          <cell r="H1330">
            <v>0.29303125000000002</v>
          </cell>
          <cell r="I1330">
            <v>27.766918</v>
          </cell>
          <cell r="J1330">
            <v>0.61594391000000004</v>
          </cell>
          <cell r="K1330">
            <v>1.3210518</v>
          </cell>
          <cell r="L1330">
            <v>2.9304434000000001E-2</v>
          </cell>
          <cell r="M1330">
            <v>0.26021992999999999</v>
          </cell>
          <cell r="N1330">
            <v>-1.7062280000000001</v>
          </cell>
          <cell r="O1330">
            <v>1182.3333333333301</v>
          </cell>
        </row>
        <row r="1331">
          <cell r="B1331" t="str">
            <v>Wheeling Jesuit University</v>
          </cell>
          <cell r="C1331" t="str">
            <v>Wheeling</v>
          </cell>
          <cell r="D1331" t="str">
            <v>WV</v>
          </cell>
          <cell r="E1331">
            <v>85100</v>
          </cell>
          <cell r="F1331">
            <v>47200</v>
          </cell>
          <cell r="G1331">
            <v>6.8703741999999997</v>
          </cell>
          <cell r="H1331">
            <v>0.98855400000000004</v>
          </cell>
          <cell r="I1331">
            <v>19.220746999999999</v>
          </cell>
          <cell r="J1331">
            <v>0</v>
          </cell>
          <cell r="K1331">
            <v>1.3205372</v>
          </cell>
          <cell r="L1331">
            <v>0</v>
          </cell>
          <cell r="M1331">
            <v>-2.8888978999999999</v>
          </cell>
          <cell r="N1331">
            <v>-6.9555968999999997</v>
          </cell>
          <cell r="O1331">
            <v>218.333333333333</v>
          </cell>
        </row>
        <row r="1332">
          <cell r="B1332" t="str">
            <v>University Of Hartford</v>
          </cell>
          <cell r="C1332" t="str">
            <v>Bridgeport</v>
          </cell>
          <cell r="D1332" t="str">
            <v>CT</v>
          </cell>
          <cell r="E1332">
            <v>106300</v>
          </cell>
          <cell r="F1332">
            <v>47400</v>
          </cell>
          <cell r="G1332">
            <v>4.3521419000000003</v>
          </cell>
          <cell r="H1332">
            <v>3.6005007999999998</v>
          </cell>
          <cell r="I1332">
            <v>30.325464</v>
          </cell>
          <cell r="J1332">
            <v>0.70468938000000003</v>
          </cell>
          <cell r="K1332">
            <v>1.3198072000000001</v>
          </cell>
          <cell r="L1332">
            <v>3.0669082E-2</v>
          </cell>
          <cell r="M1332">
            <v>-0.382548</v>
          </cell>
          <cell r="N1332">
            <v>-1.7124683000000001</v>
          </cell>
          <cell r="O1332">
            <v>978.66666666666595</v>
          </cell>
        </row>
        <row r="1333">
          <cell r="B1333" t="str">
            <v>Villanova University</v>
          </cell>
          <cell r="C1333" t="str">
            <v>Philadelphia</v>
          </cell>
          <cell r="D1333" t="str">
            <v>PA</v>
          </cell>
          <cell r="E1333">
            <v>159900</v>
          </cell>
          <cell r="F1333">
            <v>78300</v>
          </cell>
          <cell r="G1333">
            <v>2.2712094999999999</v>
          </cell>
          <cell r="H1333">
            <v>10.295064</v>
          </cell>
          <cell r="I1333">
            <v>58.039921</v>
          </cell>
          <cell r="J1333">
            <v>7.6713028000000003</v>
          </cell>
          <cell r="K1333">
            <v>1.3182081999999999</v>
          </cell>
          <cell r="L1333">
            <v>0.17423135000000001</v>
          </cell>
          <cell r="M1333">
            <v>0.50595164000000004</v>
          </cell>
          <cell r="N1333">
            <v>-0.70464771999999998</v>
          </cell>
          <cell r="O1333">
            <v>1550.3333333333301</v>
          </cell>
        </row>
        <row r="1334">
          <cell r="B1334" t="str">
            <v>Southeastern Technical College</v>
          </cell>
          <cell r="C1334" t="str">
            <v>Vidalia</v>
          </cell>
          <cell r="D1334" t="str">
            <v>GA</v>
          </cell>
          <cell r="E1334">
            <v>33200</v>
          </cell>
          <cell r="F1334">
            <v>17000</v>
          </cell>
          <cell r="G1334">
            <v>35.985484999999997</v>
          </cell>
          <cell r="H1334">
            <v>9.5165267999999997E-2</v>
          </cell>
          <cell r="I1334">
            <v>3.6624291000000002</v>
          </cell>
          <cell r="J1334">
            <v>9.6892527999999992E-3</v>
          </cell>
          <cell r="K1334">
            <v>1.3179426999999999</v>
          </cell>
          <cell r="L1334">
            <v>3.4867247999999999E-3</v>
          </cell>
          <cell r="M1334">
            <v>-4.2257056000000004</v>
          </cell>
          <cell r="N1334">
            <v>0.18834650999999999</v>
          </cell>
          <cell r="O1334">
            <v>181.333333333333</v>
          </cell>
        </row>
        <row r="1335">
          <cell r="B1335" t="str">
            <v>Montcalm Community College</v>
          </cell>
          <cell r="C1335" t="str">
            <v>Grand Rapids</v>
          </cell>
          <cell r="D1335" t="str">
            <v>MI</v>
          </cell>
          <cell r="E1335">
            <v>63200</v>
          </cell>
          <cell r="F1335">
            <v>20600</v>
          </cell>
          <cell r="G1335">
            <v>14.910209999999999</v>
          </cell>
          <cell r="H1335">
            <v>0.14094234999999999</v>
          </cell>
          <cell r="I1335">
            <v>8.8351535999999999</v>
          </cell>
          <cell r="J1335">
            <v>5.4923050000000001E-2</v>
          </cell>
          <cell r="K1335">
            <v>1.3173398999999999</v>
          </cell>
          <cell r="L1335">
            <v>8.1891407999999995E-3</v>
          </cell>
          <cell r="M1335">
            <v>2.4937165000000001</v>
          </cell>
          <cell r="N1335">
            <v>0.12899387000000001</v>
          </cell>
          <cell r="O1335">
            <v>267.5</v>
          </cell>
        </row>
        <row r="1336">
          <cell r="B1336" t="str">
            <v>Herzing University</v>
          </cell>
          <cell r="C1336" t="str">
            <v>Madison</v>
          </cell>
          <cell r="D1336" t="str">
            <v>WI</v>
          </cell>
          <cell r="E1336">
            <v>65400</v>
          </cell>
          <cell r="F1336">
            <v>33500</v>
          </cell>
          <cell r="G1336">
            <v>13.87811</v>
          </cell>
          <cell r="H1336">
            <v>0.31933044999999999</v>
          </cell>
          <cell r="I1336">
            <v>9.4899158000000003</v>
          </cell>
          <cell r="J1336">
            <v>3.9740040999999997E-2</v>
          </cell>
          <cell r="K1336">
            <v>1.317021</v>
          </cell>
          <cell r="L1336">
            <v>5.5151666000000004E-3</v>
          </cell>
          <cell r="M1336">
            <v>11.934298</v>
          </cell>
          <cell r="N1336">
            <v>24.480701</v>
          </cell>
          <cell r="O1336">
            <v>260.5</v>
          </cell>
        </row>
        <row r="1337">
          <cell r="B1337" t="str">
            <v>Jacksonville State University</v>
          </cell>
          <cell r="C1337" t="str">
            <v>LaGrange</v>
          </cell>
          <cell r="D1337" t="str">
            <v>AL</v>
          </cell>
          <cell r="E1337">
            <v>69100</v>
          </cell>
          <cell r="F1337">
            <v>34300</v>
          </cell>
          <cell r="G1337">
            <v>12.68723</v>
          </cell>
          <cell r="H1337">
            <v>0.52219771999999998</v>
          </cell>
          <cell r="I1337">
            <v>10.377236999999999</v>
          </cell>
          <cell r="J1337">
            <v>0.21543022000000001</v>
          </cell>
          <cell r="K1337">
            <v>1.316584</v>
          </cell>
          <cell r="L1337">
            <v>2.7332124999999999E-2</v>
          </cell>
          <cell r="M1337">
            <v>0.89765715999999995</v>
          </cell>
          <cell r="N1337">
            <v>6.0772003999999997</v>
          </cell>
          <cell r="O1337">
            <v>1154.6666666666599</v>
          </cell>
        </row>
        <row r="1338">
          <cell r="B1338" t="str">
            <v>University Of Dallas</v>
          </cell>
          <cell r="C1338" t="str">
            <v>Dallas</v>
          </cell>
          <cell r="D1338" t="str">
            <v>TX</v>
          </cell>
          <cell r="E1338">
            <v>116700</v>
          </cell>
          <cell r="F1338">
            <v>44200</v>
          </cell>
          <cell r="G1338">
            <v>4.593699</v>
          </cell>
          <cell r="H1338">
            <v>2.5354755</v>
          </cell>
          <cell r="I1338">
            <v>28.642537999999998</v>
          </cell>
          <cell r="J1338">
            <v>4.4401578999999997E-2</v>
          </cell>
          <cell r="K1338">
            <v>1.315752</v>
          </cell>
          <cell r="L1338">
            <v>2.0396748999999999E-3</v>
          </cell>
          <cell r="M1338">
            <v>-1.4051205</v>
          </cell>
          <cell r="N1338">
            <v>-5.9289855999999999</v>
          </cell>
          <cell r="O1338">
            <v>259.666666666666</v>
          </cell>
        </row>
        <row r="1339">
          <cell r="B1339" t="str">
            <v>Anthem College And The Bryman School Of Arizona</v>
          </cell>
          <cell r="C1339" t="str">
            <v>Phoenix</v>
          </cell>
          <cell r="D1339" t="str">
            <v>AZ</v>
          </cell>
          <cell r="E1339">
            <v>41100</v>
          </cell>
          <cell r="F1339">
            <v>23100</v>
          </cell>
          <cell r="G1339">
            <v>26.990732000000001</v>
          </cell>
          <cell r="H1339">
            <v>7.0712819999999996E-2</v>
          </cell>
          <cell r="I1339">
            <v>4.8730935999999998</v>
          </cell>
          <cell r="J1339">
            <v>4.4786534000000001E-3</v>
          </cell>
          <cell r="K1339">
            <v>1.3152836999999999</v>
          </cell>
          <cell r="L1339">
            <v>1.2088214E-3</v>
          </cell>
          <cell r="M1339">
            <v>-0.53530884000000001</v>
          </cell>
          <cell r="N1339">
            <v>-3.0784039000000001</v>
          </cell>
          <cell r="O1339">
            <v>2343.5</v>
          </cell>
        </row>
        <row r="1340">
          <cell r="B1340" t="str">
            <v>Minneapolis College Of Art &amp; Design</v>
          </cell>
          <cell r="C1340" t="str">
            <v>Minneapolis</v>
          </cell>
          <cell r="D1340" t="str">
            <v>MN</v>
          </cell>
          <cell r="E1340">
            <v>92900</v>
          </cell>
          <cell r="F1340">
            <v>28000</v>
          </cell>
          <cell r="G1340">
            <v>6.7540474000000001</v>
          </cell>
          <cell r="H1340">
            <v>3.0156795999999999</v>
          </cell>
          <cell r="I1340">
            <v>19.463996999999999</v>
          </cell>
          <cell r="J1340">
            <v>0</v>
          </cell>
          <cell r="K1340">
            <v>1.3146074999999999</v>
          </cell>
          <cell r="L1340">
            <v>0</v>
          </cell>
          <cell r="M1340">
            <v>-1.6322417</v>
          </cell>
          <cell r="N1340">
            <v>-4.6026749999999996</v>
          </cell>
          <cell r="O1340">
            <v>125.333333333333</v>
          </cell>
        </row>
        <row r="1341">
          <cell r="B1341" t="str">
            <v>Otero Junior College</v>
          </cell>
          <cell r="C1341" t="str">
            <v>Pueblo</v>
          </cell>
          <cell r="D1341" t="str">
            <v>CO</v>
          </cell>
          <cell r="E1341">
            <v>50100</v>
          </cell>
          <cell r="F1341">
            <v>22500</v>
          </cell>
          <cell r="G1341">
            <v>21.225586</v>
          </cell>
          <cell r="H1341">
            <v>0.26680329000000003</v>
          </cell>
          <cell r="I1341">
            <v>6.1893057999999996</v>
          </cell>
          <cell r="J1341">
            <v>9.9344983999999997E-2</v>
          </cell>
          <cell r="K1341">
            <v>1.3137163999999999</v>
          </cell>
          <cell r="L1341">
            <v>2.1086555E-2</v>
          </cell>
          <cell r="M1341">
            <v>1.5178881</v>
          </cell>
          <cell r="N1341">
            <v>-5.0742463999999998</v>
          </cell>
          <cell r="O1341">
            <v>231.333333333333</v>
          </cell>
        </row>
        <row r="1342">
          <cell r="B1342" t="str">
            <v>Southern Illinois University At Carbondale</v>
          </cell>
          <cell r="C1342" t="str">
            <v>Carbondale</v>
          </cell>
          <cell r="D1342" t="str">
            <v>IL</v>
          </cell>
          <cell r="E1342">
            <v>87300</v>
          </cell>
          <cell r="F1342">
            <v>42000</v>
          </cell>
          <cell r="G1342">
            <v>6.8834280999999997</v>
          </cell>
          <cell r="H1342">
            <v>0.63334601999999995</v>
          </cell>
          <cell r="I1342">
            <v>19.058308</v>
          </cell>
          <cell r="J1342">
            <v>0.52812475000000003</v>
          </cell>
          <cell r="K1342">
            <v>1.3118650000000001</v>
          </cell>
          <cell r="L1342">
            <v>3.6353088999999998E-2</v>
          </cell>
          <cell r="M1342">
            <v>3.0046153000000002</v>
          </cell>
          <cell r="N1342">
            <v>4.8217610999999998</v>
          </cell>
          <cell r="O1342">
            <v>2699</v>
          </cell>
        </row>
        <row r="1343">
          <cell r="B1343" t="str">
            <v>Lord Fairfax Community College</v>
          </cell>
          <cell r="C1343" t="str">
            <v>Winchester</v>
          </cell>
          <cell r="D1343" t="str">
            <v>VA</v>
          </cell>
          <cell r="E1343">
            <v>74000</v>
          </cell>
          <cell r="F1343">
            <v>33200</v>
          </cell>
          <cell r="G1343">
            <v>8.2456750999999997</v>
          </cell>
          <cell r="H1343">
            <v>0.35229896999999999</v>
          </cell>
          <cell r="I1343">
            <v>15.897449</v>
          </cell>
          <cell r="J1343">
            <v>1.5097640000000001E-2</v>
          </cell>
          <cell r="K1343">
            <v>1.3108521</v>
          </cell>
          <cell r="L1343">
            <v>1.2449023999999999E-3</v>
          </cell>
          <cell r="M1343">
            <v>1.1757587</v>
          </cell>
          <cell r="N1343">
            <v>-3.1408130999999999</v>
          </cell>
          <cell r="O1343">
            <v>709</v>
          </cell>
        </row>
        <row r="1344">
          <cell r="B1344" t="str">
            <v>Iowa State University Of Science &amp; Technology</v>
          </cell>
          <cell r="C1344" t="str">
            <v>Des Moines</v>
          </cell>
          <cell r="D1344" t="str">
            <v>IA</v>
          </cell>
          <cell r="E1344">
            <v>92900</v>
          </cell>
          <cell r="F1344">
            <v>51900</v>
          </cell>
          <cell r="G1344">
            <v>3.6840259999999998</v>
          </cell>
          <cell r="H1344">
            <v>1.1801566999999999</v>
          </cell>
          <cell r="I1344">
            <v>35.569321000000002</v>
          </cell>
          <cell r="J1344">
            <v>1.3331099</v>
          </cell>
          <cell r="K1344">
            <v>1.3103830000000001</v>
          </cell>
          <cell r="L1344">
            <v>4.9112114999999998E-2</v>
          </cell>
          <cell r="M1344">
            <v>-0.55936801000000003</v>
          </cell>
          <cell r="N1344">
            <v>-4.9181961999999997</v>
          </cell>
          <cell r="O1344">
            <v>4107.3333333333303</v>
          </cell>
        </row>
        <row r="1345">
          <cell r="B1345" t="str">
            <v>Texas Wesleyan University</v>
          </cell>
          <cell r="C1345" t="str">
            <v>Fort Worth</v>
          </cell>
          <cell r="D1345" t="str">
            <v>TX</v>
          </cell>
          <cell r="E1345">
            <v>62800</v>
          </cell>
          <cell r="F1345">
            <v>42000</v>
          </cell>
          <cell r="G1345">
            <v>12.672192000000001</v>
          </cell>
          <cell r="H1345">
            <v>0.87439250999999996</v>
          </cell>
          <cell r="I1345">
            <v>10.316857000000001</v>
          </cell>
          <cell r="J1345">
            <v>9.9310361E-2</v>
          </cell>
          <cell r="K1345">
            <v>1.3073718999999999</v>
          </cell>
          <cell r="L1345">
            <v>1.2584799000000001E-2</v>
          </cell>
          <cell r="M1345">
            <v>-6.7405963</v>
          </cell>
          <cell r="N1345">
            <v>-12.642232</v>
          </cell>
          <cell r="O1345">
            <v>124</v>
          </cell>
        </row>
        <row r="1346">
          <cell r="B1346" t="str">
            <v>Columbia College of Columbia, SC</v>
          </cell>
          <cell r="C1346" t="str">
            <v>Columbia</v>
          </cell>
          <cell r="D1346" t="str">
            <v>SC</v>
          </cell>
          <cell r="E1346">
            <v>62600</v>
          </cell>
          <cell r="F1346">
            <v>33800</v>
          </cell>
          <cell r="G1346">
            <v>14.573449</v>
          </cell>
          <cell r="H1346">
            <v>1.1965711000000001</v>
          </cell>
          <cell r="I1346">
            <v>8.9701737999999995</v>
          </cell>
          <cell r="J1346">
            <v>8.3025709000000003E-2</v>
          </cell>
          <cell r="K1346">
            <v>1.3072637</v>
          </cell>
          <cell r="L1346">
            <v>1.2099709E-2</v>
          </cell>
          <cell r="M1346">
            <v>0.40261930000000001</v>
          </cell>
          <cell r="N1346">
            <v>-5.5301112999999997</v>
          </cell>
          <cell r="O1346">
            <v>161.333333333333</v>
          </cell>
        </row>
        <row r="1347">
          <cell r="B1347" t="str">
            <v>Late College Goers</v>
          </cell>
          <cell r="E1347">
            <v>43300</v>
          </cell>
          <cell r="F1347">
            <v>17400</v>
          </cell>
          <cell r="G1347">
            <v>27.081097</v>
          </cell>
          <cell r="H1347">
            <v>0.15979087</v>
          </cell>
          <cell r="I1347">
            <v>4.8176398000000002</v>
          </cell>
          <cell r="J1347">
            <v>5.6379940000000003E-2</v>
          </cell>
          <cell r="K1347">
            <v>1.3046696</v>
          </cell>
          <cell r="L1347">
            <v>1.5268306000000001E-2</v>
          </cell>
          <cell r="O1347">
            <v>413120.33333333302</v>
          </cell>
        </row>
        <row r="1348">
          <cell r="B1348" t="str">
            <v>Seton Hill University</v>
          </cell>
          <cell r="C1348" t="str">
            <v>Pittsburgh</v>
          </cell>
          <cell r="D1348" t="str">
            <v>PA</v>
          </cell>
          <cell r="E1348">
            <v>62900</v>
          </cell>
          <cell r="F1348">
            <v>33800</v>
          </cell>
          <cell r="G1348">
            <v>7.5513139000000002</v>
          </cell>
          <cell r="H1348">
            <v>0.89954423999999999</v>
          </cell>
          <cell r="I1348">
            <v>17.268063000000001</v>
          </cell>
          <cell r="J1348">
            <v>0</v>
          </cell>
          <cell r="K1348">
            <v>1.3039657</v>
          </cell>
          <cell r="L1348">
            <v>0</v>
          </cell>
          <cell r="M1348">
            <v>-1.4954923</v>
          </cell>
          <cell r="N1348">
            <v>-10.607775999999999</v>
          </cell>
          <cell r="O1348">
            <v>127</v>
          </cell>
        </row>
        <row r="1349">
          <cell r="B1349" t="str">
            <v>Saint Vincent College &amp; Seminary</v>
          </cell>
          <cell r="C1349" t="str">
            <v>Pittsburgh</v>
          </cell>
          <cell r="D1349" t="str">
            <v>PA</v>
          </cell>
          <cell r="E1349">
            <v>90200</v>
          </cell>
          <cell r="F1349">
            <v>47600</v>
          </cell>
          <cell r="G1349">
            <v>4.3601521999999999</v>
          </cell>
          <cell r="H1349">
            <v>1.2691836000000001</v>
          </cell>
          <cell r="I1349">
            <v>29.896694</v>
          </cell>
          <cell r="J1349">
            <v>0.40287897</v>
          </cell>
          <cell r="K1349">
            <v>1.3035414000000001</v>
          </cell>
          <cell r="L1349">
            <v>1.7566136999999999E-2</v>
          </cell>
          <cell r="M1349">
            <v>0.14669839000000001</v>
          </cell>
          <cell r="N1349">
            <v>-3.5436466000000002</v>
          </cell>
          <cell r="O1349">
            <v>253.333333333333</v>
          </cell>
        </row>
        <row r="1350">
          <cell r="B1350" t="str">
            <v xml:space="preserve">University Of Montana </v>
          </cell>
          <cell r="C1350" t="str">
            <v>Missoula</v>
          </cell>
          <cell r="D1350" t="str">
            <v>MT</v>
          </cell>
          <cell r="E1350">
            <v>82400</v>
          </cell>
          <cell r="F1350">
            <v>34600</v>
          </cell>
          <cell r="G1350">
            <v>8.4313106999999992</v>
          </cell>
          <cell r="H1350">
            <v>2.4568002</v>
          </cell>
          <cell r="I1350">
            <v>15.452980999999999</v>
          </cell>
          <cell r="J1350">
            <v>1.5708967E-3</v>
          </cell>
          <cell r="K1350">
            <v>1.3028888000000001</v>
          </cell>
          <cell r="L1350">
            <v>1.3244718000000001E-4</v>
          </cell>
          <cell r="M1350">
            <v>-0.67917395000000003</v>
          </cell>
          <cell r="N1350">
            <v>-4.0300975000000001</v>
          </cell>
          <cell r="O1350">
            <v>2043</v>
          </cell>
        </row>
        <row r="1351">
          <cell r="B1351" t="str">
            <v>Northwest Mississippi Community College</v>
          </cell>
          <cell r="C1351" t="str">
            <v>Memphis</v>
          </cell>
          <cell r="D1351" t="str">
            <v>MS</v>
          </cell>
          <cell r="E1351">
            <v>51700</v>
          </cell>
          <cell r="F1351">
            <v>27200</v>
          </cell>
          <cell r="G1351">
            <v>20.949515999999999</v>
          </cell>
          <cell r="H1351">
            <v>0.16163732</v>
          </cell>
          <cell r="I1351">
            <v>6.2186494000000003</v>
          </cell>
          <cell r="J1351">
            <v>1.9542087E-2</v>
          </cell>
          <cell r="K1351">
            <v>1.3027770999999999</v>
          </cell>
          <cell r="L1351">
            <v>4.0939729999999999E-3</v>
          </cell>
          <cell r="M1351">
            <v>-1.1245266</v>
          </cell>
          <cell r="N1351">
            <v>1.4022063</v>
          </cell>
          <cell r="O1351">
            <v>1418.3333333333301</v>
          </cell>
        </row>
        <row r="1352">
          <cell r="B1352" t="str">
            <v>Lenoir Community College</v>
          </cell>
          <cell r="C1352" t="str">
            <v>Jacksonville</v>
          </cell>
          <cell r="D1352" t="str">
            <v>NC</v>
          </cell>
          <cell r="E1352">
            <v>45900</v>
          </cell>
          <cell r="F1352">
            <v>24400</v>
          </cell>
          <cell r="G1352">
            <v>23.458113000000001</v>
          </cell>
          <cell r="H1352">
            <v>0.20196359</v>
          </cell>
          <cell r="I1352">
            <v>5.5464777999999999</v>
          </cell>
          <cell r="J1352">
            <v>1.597807E-2</v>
          </cell>
          <cell r="K1352">
            <v>1.3010988999999999</v>
          </cell>
          <cell r="L1352">
            <v>3.7481535999999999E-3</v>
          </cell>
          <cell r="M1352">
            <v>-0.56963843000000003</v>
          </cell>
          <cell r="N1352">
            <v>4.8207206999999999</v>
          </cell>
          <cell r="O1352">
            <v>306.666666666666</v>
          </cell>
        </row>
        <row r="1353">
          <cell r="B1353" t="str">
            <v>University Of Mount Olive</v>
          </cell>
          <cell r="C1353" t="str">
            <v>Goldsboro</v>
          </cell>
          <cell r="D1353" t="str">
            <v>NC</v>
          </cell>
          <cell r="E1353">
            <v>57100</v>
          </cell>
          <cell r="F1353">
            <v>38100</v>
          </cell>
          <cell r="G1353">
            <v>17.657923</v>
          </cell>
          <cell r="H1353">
            <v>0.22815763999999999</v>
          </cell>
          <cell r="I1353">
            <v>7.3485054999999999</v>
          </cell>
          <cell r="J1353">
            <v>8.7792640999999998E-3</v>
          </cell>
          <cell r="K1353">
            <v>1.2975934</v>
          </cell>
          <cell r="L1353">
            <v>1.5502357000000001E-3</v>
          </cell>
          <cell r="M1353">
            <v>-3.5942327999999999</v>
          </cell>
          <cell r="N1353">
            <v>-3.6649818000000001</v>
          </cell>
          <cell r="O1353">
            <v>154.666666666666</v>
          </cell>
        </row>
        <row r="1354">
          <cell r="B1354" t="str">
            <v>Hannibal - Lagrange University</v>
          </cell>
          <cell r="C1354" t="str">
            <v>Quincy</v>
          </cell>
          <cell r="D1354" t="str">
            <v>MO</v>
          </cell>
          <cell r="E1354">
            <v>71800</v>
          </cell>
          <cell r="F1354">
            <v>30600</v>
          </cell>
          <cell r="G1354">
            <v>5.8400011000000003</v>
          </cell>
          <cell r="H1354">
            <v>0</v>
          </cell>
          <cell r="I1354">
            <v>22.187859</v>
          </cell>
          <cell r="J1354">
            <v>0</v>
          </cell>
          <cell r="K1354">
            <v>1.2957711000000001</v>
          </cell>
          <cell r="L1354">
            <v>0</v>
          </cell>
          <cell r="M1354">
            <v>0.36779373999999998</v>
          </cell>
          <cell r="N1354">
            <v>-4.0629343999999996</v>
          </cell>
          <cell r="O1354">
            <v>162.666666666666</v>
          </cell>
        </row>
        <row r="1355">
          <cell r="B1355" t="str">
            <v>Southern Illinois University Edwardsville</v>
          </cell>
          <cell r="C1355" t="str">
            <v>Edwardsville</v>
          </cell>
          <cell r="D1355" t="str">
            <v>IL</v>
          </cell>
          <cell r="E1355">
            <v>87400</v>
          </cell>
          <cell r="F1355">
            <v>41400</v>
          </cell>
          <cell r="G1355">
            <v>6.8387789999999997</v>
          </cell>
          <cell r="H1355">
            <v>0.43470164999999999</v>
          </cell>
          <cell r="I1355">
            <v>18.945806999999999</v>
          </cell>
          <cell r="J1355">
            <v>0.90409404000000004</v>
          </cell>
          <cell r="K1355">
            <v>1.2956618</v>
          </cell>
          <cell r="L1355">
            <v>6.1828996999999997E-2</v>
          </cell>
          <cell r="M1355">
            <v>-2.2180829000000002</v>
          </cell>
          <cell r="N1355">
            <v>-5.2086138999999996</v>
          </cell>
          <cell r="O1355">
            <v>1627</v>
          </cell>
        </row>
        <row r="1356">
          <cell r="B1356" t="str">
            <v>Stevens Henager College</v>
          </cell>
          <cell r="C1356" t="str">
            <v>Salt Lake City</v>
          </cell>
          <cell r="D1356" t="str">
            <v>UT</v>
          </cell>
          <cell r="E1356">
            <v>61000</v>
          </cell>
          <cell r="F1356">
            <v>23200</v>
          </cell>
          <cell r="G1356">
            <v>15.054027</v>
          </cell>
          <cell r="H1356">
            <v>0.35512996000000002</v>
          </cell>
          <cell r="I1356">
            <v>8.6029634000000001</v>
          </cell>
          <cell r="J1356">
            <v>0.94095141000000004</v>
          </cell>
          <cell r="K1356">
            <v>1.2950923000000001</v>
          </cell>
          <cell r="L1356">
            <v>0.14165108000000001</v>
          </cell>
          <cell r="M1356">
            <v>7.5924158000000004</v>
          </cell>
          <cell r="N1356">
            <v>19.143367999999999</v>
          </cell>
          <cell r="O1356">
            <v>249</v>
          </cell>
        </row>
        <row r="1357">
          <cell r="B1357" t="str">
            <v>Augsburg College</v>
          </cell>
          <cell r="C1357" t="str">
            <v>Minneapolis</v>
          </cell>
          <cell r="D1357" t="str">
            <v>MN</v>
          </cell>
          <cell r="E1357">
            <v>99100</v>
          </cell>
          <cell r="F1357">
            <v>49000</v>
          </cell>
          <cell r="G1357">
            <v>4.0241984999999998</v>
          </cell>
          <cell r="H1357">
            <v>4.1573129</v>
          </cell>
          <cell r="I1357">
            <v>32.132877000000001</v>
          </cell>
          <cell r="J1357">
            <v>2.6366133999999999</v>
          </cell>
          <cell r="K1357">
            <v>1.2930907</v>
          </cell>
          <cell r="L1357">
            <v>0.10610256</v>
          </cell>
          <cell r="M1357">
            <v>8.8755626999999997</v>
          </cell>
          <cell r="N1357">
            <v>14.329741</v>
          </cell>
          <cell r="O1357">
            <v>321</v>
          </cell>
        </row>
        <row r="1358">
          <cell r="B1358" t="str">
            <v>Valdosta State University</v>
          </cell>
          <cell r="C1358" t="str">
            <v>Valdosta</v>
          </cell>
          <cell r="D1358" t="str">
            <v>GA</v>
          </cell>
          <cell r="E1358">
            <v>83400</v>
          </cell>
          <cell r="F1358">
            <v>37800</v>
          </cell>
          <cell r="G1358">
            <v>8.0228442999999992</v>
          </cell>
          <cell r="H1358">
            <v>0.44069313999999998</v>
          </cell>
          <cell r="I1358">
            <v>16.104966999999998</v>
          </cell>
          <cell r="J1358">
            <v>5.7956129000000002E-3</v>
          </cell>
          <cell r="K1358">
            <v>1.2920765000000001</v>
          </cell>
          <cell r="L1358">
            <v>4.6497303999999998E-4</v>
          </cell>
          <cell r="M1358">
            <v>2.5578078999999998</v>
          </cell>
          <cell r="N1358">
            <v>4.2047572000000004</v>
          </cell>
          <cell r="O1358">
            <v>1298.3333333333301</v>
          </cell>
        </row>
        <row r="1359">
          <cell r="B1359" t="str">
            <v>Saginaw Valley State University</v>
          </cell>
          <cell r="C1359" t="str">
            <v>Saginaw</v>
          </cell>
          <cell r="D1359" t="str">
            <v>MI</v>
          </cell>
          <cell r="E1359">
            <v>86500</v>
          </cell>
          <cell r="F1359">
            <v>40000</v>
          </cell>
          <cell r="G1359">
            <v>6.3569240999999996</v>
          </cell>
          <cell r="H1359">
            <v>0.25389626999999998</v>
          </cell>
          <cell r="I1359">
            <v>20.318138000000001</v>
          </cell>
          <cell r="J1359">
            <v>2.3475225999999998E-2</v>
          </cell>
          <cell r="K1359">
            <v>1.2916086</v>
          </cell>
          <cell r="L1359">
            <v>1.4923024E-3</v>
          </cell>
          <cell r="M1359">
            <v>2.1330740000000001</v>
          </cell>
          <cell r="N1359">
            <v>2.8416101999999999</v>
          </cell>
          <cell r="O1359">
            <v>958.33333333333303</v>
          </cell>
        </row>
        <row r="1360">
          <cell r="B1360" t="str">
            <v>West Liberty University</v>
          </cell>
          <cell r="C1360" t="str">
            <v>Wheeling</v>
          </cell>
          <cell r="D1360" t="str">
            <v>WV</v>
          </cell>
          <cell r="E1360">
            <v>72200</v>
          </cell>
          <cell r="F1360">
            <v>36400</v>
          </cell>
          <cell r="G1360">
            <v>8.7068166999999992</v>
          </cell>
          <cell r="H1360">
            <v>0.35296982999999998</v>
          </cell>
          <cell r="I1360">
            <v>14.825794999999999</v>
          </cell>
          <cell r="J1360">
            <v>3.8767412000000001E-2</v>
          </cell>
          <cell r="K1360">
            <v>1.2908548</v>
          </cell>
          <cell r="L1360">
            <v>3.3754073000000001E-3</v>
          </cell>
          <cell r="M1360">
            <v>0.94708002000000002</v>
          </cell>
          <cell r="N1360">
            <v>-4.9195020999999999E-2</v>
          </cell>
          <cell r="O1360">
            <v>447.166666666666</v>
          </cell>
        </row>
        <row r="1361">
          <cell r="B1361" t="str">
            <v>Shawnee Community College</v>
          </cell>
          <cell r="C1361" t="str">
            <v>Carbondale</v>
          </cell>
          <cell r="D1361" t="str">
            <v>IL</v>
          </cell>
          <cell r="E1361">
            <v>48800</v>
          </cell>
          <cell r="F1361">
            <v>22000</v>
          </cell>
          <cell r="G1361">
            <v>24.266953999999998</v>
          </cell>
          <cell r="H1361">
            <v>0.29964693999999997</v>
          </cell>
          <cell r="I1361">
            <v>5.3107914999999997</v>
          </cell>
          <cell r="J1361">
            <v>1.6389728999999999E-2</v>
          </cell>
          <cell r="K1361">
            <v>1.2887671999999999</v>
          </cell>
          <cell r="L1361">
            <v>3.9772879999999998E-3</v>
          </cell>
          <cell r="M1361">
            <v>2.8211794000000001</v>
          </cell>
          <cell r="N1361">
            <v>-4.1799564</v>
          </cell>
          <cell r="O1361">
            <v>256.5</v>
          </cell>
        </row>
        <row r="1362">
          <cell r="B1362" t="str">
            <v>Mount Aloysius College</v>
          </cell>
          <cell r="C1362" t="str">
            <v>Altoona</v>
          </cell>
          <cell r="D1362" t="str">
            <v>PA</v>
          </cell>
          <cell r="E1362">
            <v>57700</v>
          </cell>
          <cell r="F1362">
            <v>40900</v>
          </cell>
          <cell r="G1362">
            <v>9.4685296999999995</v>
          </cell>
          <cell r="H1362">
            <v>1.1271095</v>
          </cell>
          <cell r="I1362">
            <v>13.609722</v>
          </cell>
          <cell r="J1362">
            <v>7.6695739999999998E-2</v>
          </cell>
          <cell r="K1362">
            <v>1.2886405999999999</v>
          </cell>
          <cell r="L1362">
            <v>7.2619588999999997E-3</v>
          </cell>
          <cell r="M1362">
            <v>-1.1986313</v>
          </cell>
          <cell r="N1362">
            <v>-11.264564999999999</v>
          </cell>
          <cell r="O1362">
            <v>182.5</v>
          </cell>
        </row>
        <row r="1363">
          <cell r="B1363" t="str">
            <v>Howard Community College</v>
          </cell>
          <cell r="C1363" t="str">
            <v>Baltimore</v>
          </cell>
          <cell r="D1363" t="str">
            <v>MD</v>
          </cell>
          <cell r="E1363">
            <v>99100</v>
          </cell>
          <cell r="F1363">
            <v>33700</v>
          </cell>
          <cell r="G1363">
            <v>7.7942276000000001</v>
          </cell>
          <cell r="H1363">
            <v>1.2903595999999999</v>
          </cell>
          <cell r="I1363">
            <v>16.524249999999999</v>
          </cell>
          <cell r="J1363">
            <v>0.52131908999999998</v>
          </cell>
          <cell r="K1363">
            <v>1.2879375</v>
          </cell>
          <cell r="L1363">
            <v>4.0632795999999999E-2</v>
          </cell>
          <cell r="M1363">
            <v>1.1772552999999999</v>
          </cell>
          <cell r="N1363">
            <v>2.2348723000000001</v>
          </cell>
          <cell r="O1363">
            <v>818</v>
          </cell>
        </row>
        <row r="1364">
          <cell r="B1364" t="str">
            <v>Lewis And Clark Community College</v>
          </cell>
          <cell r="C1364" t="str">
            <v>Edwardsville</v>
          </cell>
          <cell r="D1364" t="str">
            <v>IL</v>
          </cell>
          <cell r="E1364">
            <v>70500</v>
          </cell>
          <cell r="F1364">
            <v>28100</v>
          </cell>
          <cell r="G1364">
            <v>11.542479999999999</v>
          </cell>
          <cell r="H1364">
            <v>0.16749041000000001</v>
          </cell>
          <cell r="I1364">
            <v>11.158182</v>
          </cell>
          <cell r="J1364">
            <v>0.67702543999999998</v>
          </cell>
          <cell r="K1364">
            <v>1.2879309999999999</v>
          </cell>
          <cell r="L1364">
            <v>7.8145526000000007E-2</v>
          </cell>
          <cell r="M1364">
            <v>4.0984363999999998</v>
          </cell>
          <cell r="N1364">
            <v>4.3781952999999998</v>
          </cell>
          <cell r="O1364">
            <v>876</v>
          </cell>
        </row>
        <row r="1365">
          <cell r="B1365" t="str">
            <v>Kankakee Community College</v>
          </cell>
          <cell r="C1365" t="str">
            <v>Bourbonnais</v>
          </cell>
          <cell r="D1365" t="str">
            <v>IL</v>
          </cell>
          <cell r="E1365">
            <v>72400</v>
          </cell>
          <cell r="F1365">
            <v>29500</v>
          </cell>
          <cell r="G1365">
            <v>11.547808</v>
          </cell>
          <cell r="H1365">
            <v>6.6567264000000001E-2</v>
          </cell>
          <cell r="I1365">
            <v>11.148501</v>
          </cell>
          <cell r="J1365">
            <v>1.014346</v>
          </cell>
          <cell r="K1365">
            <v>1.2874074</v>
          </cell>
          <cell r="L1365">
            <v>0.11713472</v>
          </cell>
          <cell r="M1365">
            <v>8.1525049000000003</v>
          </cell>
          <cell r="N1365">
            <v>11.850059999999999</v>
          </cell>
          <cell r="O1365">
            <v>465.5</v>
          </cell>
        </row>
        <row r="1366">
          <cell r="B1366" t="str">
            <v>Spokane And Spokane Falls Community Colleges</v>
          </cell>
          <cell r="C1366" t="str">
            <v>Spokane</v>
          </cell>
          <cell r="D1366" t="str">
            <v>WA</v>
          </cell>
          <cell r="E1366">
            <v>64700</v>
          </cell>
          <cell r="F1366">
            <v>28200</v>
          </cell>
          <cell r="G1366">
            <v>13.165775</v>
          </cell>
          <cell r="H1366">
            <v>0.23516514999999999</v>
          </cell>
          <cell r="I1366">
            <v>9.7777214000000008</v>
          </cell>
          <cell r="J1366">
            <v>0.21809195000000001</v>
          </cell>
          <cell r="K1366">
            <v>1.2873127</v>
          </cell>
          <cell r="L1366">
            <v>2.8713496000000002E-2</v>
          </cell>
          <cell r="M1366">
            <v>0.37195176000000002</v>
          </cell>
          <cell r="N1366">
            <v>-0.54480821000000001</v>
          </cell>
          <cell r="O1366">
            <v>2361.6666666666601</v>
          </cell>
        </row>
        <row r="1367">
          <cell r="B1367" t="str">
            <v>Lebanon Valley College</v>
          </cell>
          <cell r="C1367" t="str">
            <v>Reading</v>
          </cell>
          <cell r="D1367" t="str">
            <v>PA</v>
          </cell>
          <cell r="E1367">
            <v>92700</v>
          </cell>
          <cell r="F1367">
            <v>49000</v>
          </cell>
          <cell r="G1367">
            <v>3.7419307000000002</v>
          </cell>
          <cell r="H1367">
            <v>0.85776317000000002</v>
          </cell>
          <cell r="I1367">
            <v>34.390391999999999</v>
          </cell>
          <cell r="J1367">
            <v>2.5571527000000001</v>
          </cell>
          <cell r="K1367">
            <v>1.2868648</v>
          </cell>
          <cell r="L1367">
            <v>9.5686889999999997E-2</v>
          </cell>
          <cell r="M1367">
            <v>-0.59540623000000004</v>
          </cell>
          <cell r="N1367">
            <v>-0.44333278999999998</v>
          </cell>
          <cell r="O1367">
            <v>355.666666666666</v>
          </cell>
        </row>
        <row r="1368">
          <cell r="B1368" t="str">
            <v>Metro Business College</v>
          </cell>
          <cell r="C1368" t="str">
            <v>Columbia</v>
          </cell>
          <cell r="D1368" t="str">
            <v>MO</v>
          </cell>
          <cell r="E1368">
            <v>38400</v>
          </cell>
          <cell r="F1368">
            <v>14100</v>
          </cell>
          <cell r="G1368">
            <v>29.896608000000001</v>
          </cell>
          <cell r="H1368">
            <v>0.18561201999999999</v>
          </cell>
          <cell r="I1368">
            <v>4.3038626000000004</v>
          </cell>
          <cell r="J1368">
            <v>3.1751241999999999E-2</v>
          </cell>
          <cell r="K1368">
            <v>1.2867090000000001</v>
          </cell>
          <cell r="L1368">
            <v>9.4925445000000001E-3</v>
          </cell>
          <cell r="M1368">
            <v>-8.4376879000000002</v>
          </cell>
          <cell r="N1368">
            <v>-13.656272</v>
          </cell>
          <cell r="O1368">
            <v>83.5</v>
          </cell>
        </row>
        <row r="1369">
          <cell r="B1369" t="str">
            <v xml:space="preserve">American University </v>
          </cell>
          <cell r="C1369" t="str">
            <v>Washington DC</v>
          </cell>
          <cell r="D1369" t="str">
            <v>DC</v>
          </cell>
          <cell r="E1369">
            <v>135700</v>
          </cell>
          <cell r="F1369">
            <v>59100</v>
          </cell>
          <cell r="G1369">
            <v>3.5309113999999999</v>
          </cell>
          <cell r="H1369">
            <v>8.7893448000000003</v>
          </cell>
          <cell r="I1369">
            <v>36.376553000000001</v>
          </cell>
          <cell r="J1369">
            <v>5.2479854000000001</v>
          </cell>
          <cell r="K1369">
            <v>1.2844237999999999</v>
          </cell>
          <cell r="L1369">
            <v>0.18530171000000001</v>
          </cell>
          <cell r="M1369">
            <v>0.14043246000000001</v>
          </cell>
          <cell r="N1369">
            <v>-2.9255445</v>
          </cell>
          <cell r="O1369">
            <v>1103</v>
          </cell>
        </row>
        <row r="1370">
          <cell r="B1370" t="str">
            <v>Delaware County Community College</v>
          </cell>
          <cell r="C1370" t="str">
            <v>Philadelphia</v>
          </cell>
          <cell r="D1370" t="str">
            <v>PA</v>
          </cell>
          <cell r="E1370">
            <v>80800</v>
          </cell>
          <cell r="F1370">
            <v>32100</v>
          </cell>
          <cell r="G1370">
            <v>8.7870369000000004</v>
          </cell>
          <cell r="H1370">
            <v>0.61805189000000005</v>
          </cell>
          <cell r="I1370">
            <v>14.617175</v>
          </cell>
          <cell r="J1370">
            <v>0.42943162000000001</v>
          </cell>
          <cell r="K1370">
            <v>1.2844164</v>
          </cell>
          <cell r="L1370">
            <v>3.7734314999999997E-2</v>
          </cell>
          <cell r="M1370">
            <v>2.3223221000000001</v>
          </cell>
          <cell r="N1370">
            <v>2.6251791</v>
          </cell>
          <cell r="O1370">
            <v>1660.3333333333301</v>
          </cell>
        </row>
        <row r="1371">
          <cell r="B1371" t="str">
            <v>Indiana Institute Of Technology</v>
          </cell>
          <cell r="C1371" t="str">
            <v>Fort Wayne</v>
          </cell>
          <cell r="D1371" t="str">
            <v>IN</v>
          </cell>
          <cell r="E1371">
            <v>67800</v>
          </cell>
          <cell r="F1371">
            <v>40700</v>
          </cell>
          <cell r="G1371">
            <v>10.40217</v>
          </cell>
          <cell r="H1371">
            <v>7.1295529999999996E-2</v>
          </cell>
          <cell r="I1371">
            <v>12.347483</v>
          </cell>
          <cell r="J1371">
            <v>7.2775832999999998E-2</v>
          </cell>
          <cell r="K1371">
            <v>1.2844062000000001</v>
          </cell>
          <cell r="L1371">
            <v>7.5702657999999999E-3</v>
          </cell>
          <cell r="M1371">
            <v>7.6570539000000002</v>
          </cell>
          <cell r="N1371">
            <v>8.9939098000000008</v>
          </cell>
          <cell r="O1371">
            <v>147.5</v>
          </cell>
        </row>
        <row r="1372">
          <cell r="B1372" t="str">
            <v>Garden City Community College</v>
          </cell>
          <cell r="C1372" t="str">
            <v>Garden City</v>
          </cell>
          <cell r="D1372" t="str">
            <v>KS</v>
          </cell>
          <cell r="E1372">
            <v>58000</v>
          </cell>
          <cell r="F1372">
            <v>32100</v>
          </cell>
          <cell r="G1372">
            <v>14.519116</v>
          </cell>
          <cell r="H1372">
            <v>0.24946541999999999</v>
          </cell>
          <cell r="I1372">
            <v>8.8346481000000008</v>
          </cell>
          <cell r="J1372">
            <v>1.6251181999999999E-2</v>
          </cell>
          <cell r="K1372">
            <v>1.2827128000000001</v>
          </cell>
          <cell r="L1372">
            <v>2.3595279E-3</v>
          </cell>
          <cell r="M1372">
            <v>-2.9419187999999998</v>
          </cell>
          <cell r="N1372">
            <v>-2.9198976000000001</v>
          </cell>
          <cell r="O1372">
            <v>438.666666666666</v>
          </cell>
        </row>
        <row r="1373">
          <cell r="B1373" t="str">
            <v>Maryville University Of Saint Louis</v>
          </cell>
          <cell r="C1373" t="str">
            <v>St. Louis</v>
          </cell>
          <cell r="D1373" t="str">
            <v>MO</v>
          </cell>
          <cell r="E1373">
            <v>92900</v>
          </cell>
          <cell r="F1373">
            <v>44600</v>
          </cell>
          <cell r="G1373">
            <v>5.0688719999999998</v>
          </cell>
          <cell r="H1373">
            <v>1.2286888</v>
          </cell>
          <cell r="I1373">
            <v>25.292572</v>
          </cell>
          <cell r="J1373">
            <v>5.3464569999999998E-3</v>
          </cell>
          <cell r="K1373">
            <v>1.2820480999999999</v>
          </cell>
          <cell r="L1373">
            <v>2.7100505999999998E-4</v>
          </cell>
          <cell r="M1373">
            <v>-0.79641008000000002</v>
          </cell>
          <cell r="N1373">
            <v>-5.4948115</v>
          </cell>
          <cell r="O1373">
            <v>256</v>
          </cell>
        </row>
        <row r="1374">
          <cell r="B1374" t="str">
            <v>Maryville College</v>
          </cell>
          <cell r="C1374" t="str">
            <v>Knoxville</v>
          </cell>
          <cell r="D1374" t="str">
            <v>TN</v>
          </cell>
          <cell r="E1374">
            <v>84900</v>
          </cell>
          <cell r="F1374">
            <v>37700</v>
          </cell>
          <cell r="G1374">
            <v>7.8739404999999998</v>
          </cell>
          <cell r="H1374">
            <v>1.0920704999999999</v>
          </cell>
          <cell r="I1374">
            <v>16.281217999999999</v>
          </cell>
          <cell r="J1374">
            <v>6.1380285999999999E-2</v>
          </cell>
          <cell r="K1374">
            <v>1.2819734</v>
          </cell>
          <cell r="L1374">
            <v>4.8330472999999997E-3</v>
          </cell>
          <cell r="M1374">
            <v>-1.8816199</v>
          </cell>
          <cell r="N1374">
            <v>-2.5993835999999999</v>
          </cell>
          <cell r="O1374">
            <v>213.666666666666</v>
          </cell>
        </row>
        <row r="1375">
          <cell r="B1375" t="str">
            <v>Rend Lake College</v>
          </cell>
          <cell r="C1375" t="str">
            <v>Centralia</v>
          </cell>
          <cell r="D1375" t="str">
            <v>IL</v>
          </cell>
          <cell r="E1375">
            <v>57700</v>
          </cell>
          <cell r="F1375">
            <v>28000</v>
          </cell>
          <cell r="G1375">
            <v>17.610392000000001</v>
          </cell>
          <cell r="H1375">
            <v>0.13690653</v>
          </cell>
          <cell r="I1375">
            <v>7.2762995000000004</v>
          </cell>
          <cell r="J1375">
            <v>0.29608582999999999</v>
          </cell>
          <cell r="K1375">
            <v>1.2813848000000001</v>
          </cell>
          <cell r="L1375">
            <v>5.2141874999999997E-2</v>
          </cell>
          <cell r="M1375">
            <v>-0.57527541999999998</v>
          </cell>
          <cell r="N1375">
            <v>-0.81143546</v>
          </cell>
          <cell r="O1375">
            <v>618.33333333333303</v>
          </cell>
        </row>
        <row r="1376">
          <cell r="B1376" t="str">
            <v>Rollins College</v>
          </cell>
          <cell r="C1376" t="str">
            <v>Orlando</v>
          </cell>
          <cell r="D1376" t="str">
            <v>FL</v>
          </cell>
          <cell r="E1376">
            <v>120800</v>
          </cell>
          <cell r="F1376">
            <v>42800</v>
          </cell>
          <cell r="G1376">
            <v>5.6338572999999998</v>
          </cell>
          <cell r="H1376">
            <v>15.993067999999999</v>
          </cell>
          <cell r="I1376">
            <v>22.720666999999999</v>
          </cell>
          <cell r="J1376">
            <v>1.3929088000000001</v>
          </cell>
          <cell r="K1376">
            <v>1.2800499999999999</v>
          </cell>
          <cell r="L1376">
            <v>7.8474492000000007E-2</v>
          </cell>
          <cell r="M1376">
            <v>0.90537751</v>
          </cell>
          <cell r="N1376">
            <v>-1.5698228000000001</v>
          </cell>
          <cell r="O1376">
            <v>401.666666666666</v>
          </cell>
        </row>
        <row r="1377">
          <cell r="B1377" t="str">
            <v>Virginia Wesleyan College</v>
          </cell>
          <cell r="C1377" t="str">
            <v>Virginia Beach</v>
          </cell>
          <cell r="D1377" t="str">
            <v>VA</v>
          </cell>
          <cell r="E1377">
            <v>90400</v>
          </cell>
          <cell r="F1377">
            <v>40400</v>
          </cell>
          <cell r="G1377">
            <v>8.0985545999999999</v>
          </cell>
          <cell r="H1377">
            <v>2.5526800000000001</v>
          </cell>
          <cell r="I1377">
            <v>15.793151</v>
          </cell>
          <cell r="J1377">
            <v>3.9046473999999998E-2</v>
          </cell>
          <cell r="K1377">
            <v>1.2790170000000001</v>
          </cell>
          <cell r="L1377">
            <v>3.1621999E-3</v>
          </cell>
          <cell r="M1377">
            <v>-2.8063471</v>
          </cell>
          <cell r="N1377">
            <v>-2.9438588999999999</v>
          </cell>
          <cell r="O1377">
            <v>210</v>
          </cell>
        </row>
        <row r="1378">
          <cell r="B1378" t="str">
            <v>Baker University</v>
          </cell>
          <cell r="C1378" t="str">
            <v>Topeka</v>
          </cell>
          <cell r="D1378" t="str">
            <v>KS</v>
          </cell>
          <cell r="E1378">
            <v>96200</v>
          </cell>
          <cell r="F1378">
            <v>45800</v>
          </cell>
          <cell r="G1378">
            <v>3.4607052999999999</v>
          </cell>
          <cell r="H1378">
            <v>1.0814402000000001</v>
          </cell>
          <cell r="I1378">
            <v>36.957123000000003</v>
          </cell>
          <cell r="J1378">
            <v>0</v>
          </cell>
          <cell r="K1378">
            <v>1.278977</v>
          </cell>
          <cell r="L1378">
            <v>0</v>
          </cell>
          <cell r="M1378">
            <v>2.0971541</v>
          </cell>
          <cell r="N1378">
            <v>0.15022588000000001</v>
          </cell>
          <cell r="O1378">
            <v>190.333333333333</v>
          </cell>
        </row>
        <row r="1379">
          <cell r="B1379" t="str">
            <v>Meredith College</v>
          </cell>
          <cell r="C1379" t="str">
            <v>Raleigh</v>
          </cell>
          <cell r="D1379" t="str">
            <v>NC</v>
          </cell>
          <cell r="E1379">
            <v>107700</v>
          </cell>
          <cell r="F1379">
            <v>35500</v>
          </cell>
          <cell r="G1379">
            <v>3.9217689</v>
          </cell>
          <cell r="H1379">
            <v>5.0270095000000001</v>
          </cell>
          <cell r="I1379">
            <v>32.593243000000001</v>
          </cell>
          <cell r="J1379">
            <v>2.1676579</v>
          </cell>
          <cell r="K1379">
            <v>1.2782316</v>
          </cell>
          <cell r="L1379">
            <v>8.5010529000000001E-2</v>
          </cell>
          <cell r="M1379">
            <v>2.8124123000000001</v>
          </cell>
          <cell r="N1379">
            <v>3.8943682000000002</v>
          </cell>
          <cell r="O1379">
            <v>366.33333333333297</v>
          </cell>
        </row>
        <row r="1380">
          <cell r="B1380" t="str">
            <v>Boise State University</v>
          </cell>
          <cell r="C1380" t="str">
            <v>Boise City</v>
          </cell>
          <cell r="D1380" t="str">
            <v>ID</v>
          </cell>
          <cell r="E1380">
            <v>77100</v>
          </cell>
          <cell r="F1380">
            <v>31900</v>
          </cell>
          <cell r="G1380">
            <v>7.4792608999999999</v>
          </cell>
          <cell r="H1380">
            <v>0.62516110999999996</v>
          </cell>
          <cell r="I1380">
            <v>17.081921000000001</v>
          </cell>
          <cell r="J1380">
            <v>0.57301933000000005</v>
          </cell>
          <cell r="K1380">
            <v>1.2776015000000001</v>
          </cell>
          <cell r="L1380">
            <v>4.2857609999999997E-2</v>
          </cell>
          <cell r="M1380">
            <v>-1.7759419999999999</v>
          </cell>
          <cell r="N1380">
            <v>-7.3954620000000002</v>
          </cell>
          <cell r="O1380">
            <v>2367.6666666666601</v>
          </cell>
        </row>
        <row r="1381">
          <cell r="B1381" t="str">
            <v>Northeastern Junior College</v>
          </cell>
          <cell r="C1381" t="str">
            <v>Sterling</v>
          </cell>
          <cell r="D1381" t="str">
            <v>CO</v>
          </cell>
          <cell r="E1381">
            <v>61100</v>
          </cell>
          <cell r="F1381">
            <v>31600</v>
          </cell>
          <cell r="G1381">
            <v>13.535511</v>
          </cell>
          <cell r="H1381">
            <v>0.17082356000000001</v>
          </cell>
          <cell r="I1381">
            <v>9.4353522999999999</v>
          </cell>
          <cell r="J1381">
            <v>0.54113834999999999</v>
          </cell>
          <cell r="K1381">
            <v>1.2771231000000001</v>
          </cell>
          <cell r="L1381">
            <v>7.3245837999999994E-2</v>
          </cell>
          <cell r="M1381">
            <v>-2.5851495</v>
          </cell>
          <cell r="N1381">
            <v>-6.0406218000000003</v>
          </cell>
          <cell r="O1381">
            <v>369</v>
          </cell>
        </row>
        <row r="1382">
          <cell r="B1382" t="str">
            <v>Indian Hills Community College</v>
          </cell>
          <cell r="C1382" t="str">
            <v>Ottumwa</v>
          </cell>
          <cell r="D1382" t="str">
            <v>IA</v>
          </cell>
          <cell r="E1382">
            <v>59600</v>
          </cell>
          <cell r="F1382">
            <v>32500</v>
          </cell>
          <cell r="G1382">
            <v>13.732438999999999</v>
          </cell>
          <cell r="H1382">
            <v>0.10147191999999999</v>
          </cell>
          <cell r="I1382">
            <v>9.2958745999999994</v>
          </cell>
          <cell r="J1382">
            <v>0</v>
          </cell>
          <cell r="K1382">
            <v>1.2765503</v>
          </cell>
          <cell r="L1382">
            <v>0</v>
          </cell>
          <cell r="M1382">
            <v>0.60921692999999999</v>
          </cell>
          <cell r="N1382">
            <v>-1.0547559</v>
          </cell>
          <cell r="O1382">
            <v>927</v>
          </cell>
        </row>
        <row r="1383">
          <cell r="B1383" t="str">
            <v>Martin Community College</v>
          </cell>
          <cell r="C1383" t="str">
            <v>Washington</v>
          </cell>
          <cell r="D1383" t="str">
            <v>NC</v>
          </cell>
          <cell r="E1383">
            <v>37700</v>
          </cell>
          <cell r="F1383">
            <v>22200</v>
          </cell>
          <cell r="G1383">
            <v>36.277641000000003</v>
          </cell>
          <cell r="H1383">
            <v>1.8411182000000002E-2</v>
          </cell>
          <cell r="I1383">
            <v>3.5162963999999999</v>
          </cell>
          <cell r="J1383">
            <v>2.2107077999999999E-2</v>
          </cell>
          <cell r="K1383">
            <v>1.2756293999999999</v>
          </cell>
          <cell r="L1383">
            <v>8.0199260000000001E-3</v>
          </cell>
          <cell r="M1383">
            <v>-12.900458</v>
          </cell>
          <cell r="N1383">
            <v>-0.83018106000000003</v>
          </cell>
          <cell r="O1383">
            <v>103.333333333333</v>
          </cell>
        </row>
        <row r="1384">
          <cell r="B1384" t="str">
            <v>West Chester University Of Pennsylvania</v>
          </cell>
          <cell r="C1384" t="str">
            <v>Philadelphia</v>
          </cell>
          <cell r="D1384" t="str">
            <v>PA</v>
          </cell>
          <cell r="E1384">
            <v>102700</v>
          </cell>
          <cell r="F1384">
            <v>47500</v>
          </cell>
          <cell r="G1384">
            <v>4.2028327000000001</v>
          </cell>
          <cell r="H1384">
            <v>1.0467318999999999</v>
          </cell>
          <cell r="I1384">
            <v>30.296284</v>
          </cell>
          <cell r="J1384">
            <v>0.82857621000000004</v>
          </cell>
          <cell r="K1384">
            <v>1.2733021</v>
          </cell>
          <cell r="L1384">
            <v>3.4823671E-2</v>
          </cell>
          <cell r="M1384">
            <v>-0.91816765</v>
          </cell>
          <cell r="N1384">
            <v>-4.3407989000000002</v>
          </cell>
          <cell r="O1384">
            <v>1921.3333333333301</v>
          </cell>
        </row>
        <row r="1385">
          <cell r="B1385" t="str">
            <v>Peru State College</v>
          </cell>
          <cell r="C1385" t="str">
            <v>Nebraska City</v>
          </cell>
          <cell r="D1385" t="str">
            <v>NE</v>
          </cell>
          <cell r="E1385">
            <v>64600</v>
          </cell>
          <cell r="F1385">
            <v>36000</v>
          </cell>
          <cell r="G1385">
            <v>9.5110501999999997</v>
          </cell>
          <cell r="H1385">
            <v>0.37761885000000001</v>
          </cell>
          <cell r="I1385">
            <v>13.374622</v>
          </cell>
          <cell r="J1385">
            <v>0</v>
          </cell>
          <cell r="K1385">
            <v>1.2720670999999999</v>
          </cell>
          <cell r="L1385">
            <v>0</v>
          </cell>
          <cell r="M1385">
            <v>-0.47119501000000003</v>
          </cell>
          <cell r="N1385">
            <v>-5.3265972000000001</v>
          </cell>
          <cell r="O1385">
            <v>160.333333333333</v>
          </cell>
        </row>
        <row r="1386">
          <cell r="B1386" t="str">
            <v>University Of Nebraska System</v>
          </cell>
          <cell r="C1386" t="str">
            <v>Lincoln</v>
          </cell>
          <cell r="D1386" t="str">
            <v>NE</v>
          </cell>
          <cell r="E1386">
            <v>89400</v>
          </cell>
          <cell r="F1386">
            <v>45200</v>
          </cell>
          <cell r="G1386">
            <v>4.4165568000000004</v>
          </cell>
          <cell r="H1386">
            <v>1.22106</v>
          </cell>
          <cell r="I1386">
            <v>28.800872999999999</v>
          </cell>
          <cell r="J1386">
            <v>0.92413776999999997</v>
          </cell>
          <cell r="K1386">
            <v>1.2720068</v>
          </cell>
          <cell r="L1386">
            <v>4.0815070000000002E-2</v>
          </cell>
          <cell r="M1386">
            <v>-0.27462351000000002</v>
          </cell>
          <cell r="N1386">
            <v>-3.2697759</v>
          </cell>
          <cell r="O1386">
            <v>5828.6666666666597</v>
          </cell>
        </row>
        <row r="1387">
          <cell r="B1387" t="str">
            <v>Virginia Western Community College</v>
          </cell>
          <cell r="C1387" t="str">
            <v>Roanoke</v>
          </cell>
          <cell r="D1387" t="str">
            <v>VA</v>
          </cell>
          <cell r="E1387">
            <v>66800</v>
          </cell>
          <cell r="F1387">
            <v>28400</v>
          </cell>
          <cell r="G1387">
            <v>11.62115</v>
          </cell>
          <cell r="H1387">
            <v>0.36436686000000001</v>
          </cell>
          <cell r="I1387">
            <v>10.935053999999999</v>
          </cell>
          <cell r="J1387">
            <v>9.2982827000000004E-3</v>
          </cell>
          <cell r="K1387">
            <v>1.2707789</v>
          </cell>
          <cell r="L1387">
            <v>1.0805673E-3</v>
          </cell>
          <cell r="M1387">
            <v>0.76972043999999995</v>
          </cell>
          <cell r="N1387">
            <v>1.3218547</v>
          </cell>
          <cell r="O1387">
            <v>903</v>
          </cell>
        </row>
        <row r="1388">
          <cell r="B1388" t="str">
            <v>Kansas State University</v>
          </cell>
          <cell r="C1388" t="str">
            <v>Manhattan</v>
          </cell>
          <cell r="D1388" t="str">
            <v>KS</v>
          </cell>
          <cell r="E1388">
            <v>92100</v>
          </cell>
          <cell r="F1388">
            <v>45600</v>
          </cell>
          <cell r="G1388">
            <v>4.2821654999999996</v>
          </cell>
          <cell r="H1388">
            <v>1.329574</v>
          </cell>
          <cell r="I1388">
            <v>29.634115000000001</v>
          </cell>
          <cell r="J1388">
            <v>0.40979253999999998</v>
          </cell>
          <cell r="K1388">
            <v>1.2689817999999999</v>
          </cell>
          <cell r="L1388">
            <v>1.7547995E-2</v>
          </cell>
          <cell r="M1388">
            <v>-0.79834395999999996</v>
          </cell>
          <cell r="N1388">
            <v>-3.9916719999999999</v>
          </cell>
          <cell r="O1388">
            <v>3714.3333333333298</v>
          </cell>
        </row>
        <row r="1389">
          <cell r="B1389" t="str">
            <v>Linn-Benton Community College</v>
          </cell>
          <cell r="C1389" t="str">
            <v>Eugene</v>
          </cell>
          <cell r="D1389" t="str">
            <v>OR</v>
          </cell>
          <cell r="E1389">
            <v>71900</v>
          </cell>
          <cell r="F1389">
            <v>28400</v>
          </cell>
          <cell r="G1389">
            <v>11.065168</v>
          </cell>
          <cell r="H1389">
            <v>0.52187627999999997</v>
          </cell>
          <cell r="I1389">
            <v>11.462402000000001</v>
          </cell>
          <cell r="J1389">
            <v>0.26322099999999998</v>
          </cell>
          <cell r="K1389">
            <v>1.2683342</v>
          </cell>
          <cell r="L1389">
            <v>2.9125847E-2</v>
          </cell>
          <cell r="M1389">
            <v>1.1145414</v>
          </cell>
          <cell r="N1389">
            <v>-1.3434596999999999</v>
          </cell>
          <cell r="O1389">
            <v>1113.3333333333301</v>
          </cell>
        </row>
        <row r="1390">
          <cell r="B1390" t="str">
            <v>Erie Community College</v>
          </cell>
          <cell r="C1390" t="str">
            <v>Buffalo</v>
          </cell>
          <cell r="D1390" t="str">
            <v>NY</v>
          </cell>
          <cell r="E1390">
            <v>72400</v>
          </cell>
          <cell r="F1390">
            <v>30900</v>
          </cell>
          <cell r="G1390">
            <v>12.134389000000001</v>
          </cell>
          <cell r="H1390">
            <v>0.28572692999999999</v>
          </cell>
          <cell r="I1390">
            <v>10.450538999999999</v>
          </cell>
          <cell r="J1390">
            <v>0.22196189999999999</v>
          </cell>
          <cell r="K1390">
            <v>1.2681091</v>
          </cell>
          <cell r="L1390">
            <v>2.6933720000000001E-2</v>
          </cell>
          <cell r="M1390">
            <v>4.7722467999999996</v>
          </cell>
          <cell r="N1390">
            <v>6.5076194000000003</v>
          </cell>
          <cell r="O1390">
            <v>2363.6666666666601</v>
          </cell>
        </row>
        <row r="1391">
          <cell r="B1391" t="str">
            <v>University Of Tennessee System</v>
          </cell>
          <cell r="C1391" t="str">
            <v>Knoxville</v>
          </cell>
          <cell r="D1391" t="str">
            <v>TN</v>
          </cell>
          <cell r="E1391">
            <v>99200</v>
          </cell>
          <cell r="F1391">
            <v>42000</v>
          </cell>
          <cell r="G1391">
            <v>5.9180831999999999</v>
          </cell>
          <cell r="H1391">
            <v>2.2127504</v>
          </cell>
          <cell r="I1391">
            <v>21.427233000000001</v>
          </cell>
          <cell r="J1391">
            <v>1.4398272999999999</v>
          </cell>
          <cell r="K1391">
            <v>1.2680814</v>
          </cell>
          <cell r="L1391">
            <v>8.5210174E-2</v>
          </cell>
          <cell r="M1391">
            <v>3.7666023E-2</v>
          </cell>
          <cell r="N1391">
            <v>-0.77786219000000001</v>
          </cell>
          <cell r="O1391">
            <v>5804.6666666666597</v>
          </cell>
        </row>
        <row r="1392">
          <cell r="B1392" t="str">
            <v>Dalton State College</v>
          </cell>
          <cell r="C1392" t="str">
            <v>Rome</v>
          </cell>
          <cell r="D1392" t="str">
            <v>GA</v>
          </cell>
          <cell r="E1392">
            <v>63500</v>
          </cell>
          <cell r="F1392">
            <v>29700</v>
          </cell>
          <cell r="G1392">
            <v>11.866968999999999</v>
          </cell>
          <cell r="H1392">
            <v>0.61358272999999997</v>
          </cell>
          <cell r="I1392">
            <v>10.684205</v>
          </cell>
          <cell r="J1392">
            <v>0</v>
          </cell>
          <cell r="K1392">
            <v>1.2678913000000001</v>
          </cell>
          <cell r="L1392">
            <v>0</v>
          </cell>
          <cell r="M1392">
            <v>4.2810531000000003</v>
          </cell>
          <cell r="N1392">
            <v>9.8854770999999992</v>
          </cell>
          <cell r="O1392">
            <v>719.66666666666595</v>
          </cell>
        </row>
        <row r="1393">
          <cell r="B1393" t="str">
            <v>Middlebury College</v>
          </cell>
          <cell r="C1393" t="str">
            <v>Burlington</v>
          </cell>
          <cell r="D1393" t="str">
            <v>VT</v>
          </cell>
          <cell r="E1393">
            <v>219600</v>
          </cell>
          <cell r="F1393">
            <v>61800</v>
          </cell>
          <cell r="G1393">
            <v>2.3217954999999999</v>
          </cell>
          <cell r="H1393">
            <v>21.107144999999999</v>
          </cell>
          <cell r="I1393">
            <v>54.600014000000002</v>
          </cell>
          <cell r="J1393">
            <v>7.4344501000000003</v>
          </cell>
          <cell r="K1393">
            <v>1.2677006</v>
          </cell>
          <cell r="L1393">
            <v>0.17261272999999999</v>
          </cell>
          <cell r="M1393">
            <v>0.38808294999999998</v>
          </cell>
          <cell r="N1393">
            <v>1.7281631</v>
          </cell>
          <cell r="O1393">
            <v>589.66666666666595</v>
          </cell>
        </row>
        <row r="1394">
          <cell r="B1394" t="str">
            <v>International Career Development Center</v>
          </cell>
          <cell r="C1394" t="str">
            <v>Los Angeles</v>
          </cell>
          <cell r="D1394" t="str">
            <v>CA</v>
          </cell>
          <cell r="E1394">
            <v>29500</v>
          </cell>
          <cell r="F1394">
            <v>16700</v>
          </cell>
          <cell r="G1394">
            <v>46.069682999999998</v>
          </cell>
          <cell r="H1394">
            <v>5.05221E-2</v>
          </cell>
          <cell r="I1394">
            <v>2.7495761000000001</v>
          </cell>
          <cell r="J1394">
            <v>0.65288137999999996</v>
          </cell>
          <cell r="K1394">
            <v>1.266721</v>
          </cell>
          <cell r="L1394">
            <v>0.30078041999999999</v>
          </cell>
          <cell r="M1394">
            <v>-10.323706</v>
          </cell>
          <cell r="N1394">
            <v>-10.289733</v>
          </cell>
          <cell r="O1394">
            <v>215</v>
          </cell>
        </row>
        <row r="1395">
          <cell r="B1395" t="str">
            <v>University Of Rio Grande</v>
          </cell>
          <cell r="C1395" t="str">
            <v>Athens</v>
          </cell>
          <cell r="D1395" t="str">
            <v>OH</v>
          </cell>
          <cell r="E1395">
            <v>60300</v>
          </cell>
          <cell r="F1395">
            <v>27900</v>
          </cell>
          <cell r="G1395">
            <v>15.158607999999999</v>
          </cell>
          <cell r="H1395">
            <v>0.38236429999999999</v>
          </cell>
          <cell r="I1395">
            <v>8.3491344000000005</v>
          </cell>
          <cell r="J1395">
            <v>2.7169432E-2</v>
          </cell>
          <cell r="K1395">
            <v>1.2656126000000001</v>
          </cell>
          <cell r="L1395">
            <v>4.1185077000000002E-3</v>
          </cell>
          <cell r="M1395">
            <v>5.7207217000000004</v>
          </cell>
          <cell r="N1395">
            <v>9.1454973000000006</v>
          </cell>
          <cell r="O1395">
            <v>356.33333333333297</v>
          </cell>
        </row>
        <row r="1396">
          <cell r="B1396" t="str">
            <v>University Of North Carolina - Greensboro</v>
          </cell>
          <cell r="C1396" t="str">
            <v>Greensboro</v>
          </cell>
          <cell r="D1396" t="str">
            <v>NC</v>
          </cell>
          <cell r="E1396">
            <v>88700</v>
          </cell>
          <cell r="F1396">
            <v>36800</v>
          </cell>
          <cell r="G1396">
            <v>6.7847729000000001</v>
          </cell>
          <cell r="H1396">
            <v>1.0757326</v>
          </cell>
          <cell r="I1396">
            <v>18.644908999999998</v>
          </cell>
          <cell r="J1396">
            <v>0.83428990999999997</v>
          </cell>
          <cell r="K1396">
            <v>1.2650148000000001</v>
          </cell>
          <cell r="L1396">
            <v>5.6604679999999997E-2</v>
          </cell>
          <cell r="M1396">
            <v>1.6826998</v>
          </cell>
          <cell r="N1396">
            <v>4.3198151999999999</v>
          </cell>
          <cell r="O1396">
            <v>1838.6666666666599</v>
          </cell>
        </row>
        <row r="1397">
          <cell r="B1397" t="str">
            <v>College Of Du Page</v>
          </cell>
          <cell r="C1397" t="str">
            <v>Chicago</v>
          </cell>
          <cell r="D1397" t="str">
            <v>IL</v>
          </cell>
          <cell r="E1397">
            <v>85900</v>
          </cell>
          <cell r="F1397">
            <v>30400</v>
          </cell>
          <cell r="G1397">
            <v>9.6004000000000005</v>
          </cell>
          <cell r="H1397">
            <v>0.87067753000000003</v>
          </cell>
          <cell r="I1397">
            <v>13.170688</v>
          </cell>
          <cell r="J1397">
            <v>0.39316872000000003</v>
          </cell>
          <cell r="K1397">
            <v>1.2644386999999999</v>
          </cell>
          <cell r="L1397">
            <v>3.7745769999999998E-2</v>
          </cell>
          <cell r="M1397">
            <v>-0.52687907</v>
          </cell>
          <cell r="N1397">
            <v>-1.0832329999999999</v>
          </cell>
          <cell r="O1397">
            <v>2734</v>
          </cell>
        </row>
        <row r="1398">
          <cell r="B1398" t="str">
            <v>Lesley University</v>
          </cell>
          <cell r="C1398" t="str">
            <v>Boston</v>
          </cell>
          <cell r="D1398" t="str">
            <v>MA</v>
          </cell>
          <cell r="E1398">
            <v>96100</v>
          </cell>
          <cell r="F1398">
            <v>29500</v>
          </cell>
          <cell r="G1398">
            <v>7.7693194999999999</v>
          </cell>
          <cell r="H1398">
            <v>3.358959</v>
          </cell>
          <cell r="I1398">
            <v>16.269442000000002</v>
          </cell>
          <cell r="J1398">
            <v>1.4081519000000001E-2</v>
          </cell>
          <cell r="K1398">
            <v>1.264025</v>
          </cell>
          <cell r="L1398">
            <v>1.0940380999999999E-3</v>
          </cell>
          <cell r="M1398">
            <v>-3.1073651</v>
          </cell>
          <cell r="N1398">
            <v>-8.8658532999999995</v>
          </cell>
          <cell r="O1398">
            <v>251</v>
          </cell>
        </row>
        <row r="1399">
          <cell r="B1399" t="str">
            <v>Wheaton College of Norton, MA</v>
          </cell>
          <cell r="C1399" t="str">
            <v>Providence</v>
          </cell>
          <cell r="D1399" t="str">
            <v>MA</v>
          </cell>
          <cell r="E1399">
            <v>117300</v>
          </cell>
          <cell r="F1399">
            <v>46600</v>
          </cell>
          <cell r="G1399">
            <v>3.6437020000000002</v>
          </cell>
          <cell r="H1399">
            <v>6.8885035999999999</v>
          </cell>
          <cell r="I1399">
            <v>34.690586000000003</v>
          </cell>
          <cell r="J1399">
            <v>2.4730384000000001</v>
          </cell>
          <cell r="K1399">
            <v>1.2640214999999999</v>
          </cell>
          <cell r="L1399">
            <v>9.0110152999999998E-2</v>
          </cell>
          <cell r="M1399">
            <v>1.2777061000000001</v>
          </cell>
          <cell r="N1399">
            <v>-0.11387704999999999</v>
          </cell>
          <cell r="O1399">
            <v>369</v>
          </cell>
        </row>
        <row r="1400">
          <cell r="B1400" t="str">
            <v>Mendocino College</v>
          </cell>
          <cell r="C1400" t="str">
            <v>Santa Rosa</v>
          </cell>
          <cell r="D1400" t="str">
            <v>CA</v>
          </cell>
          <cell r="E1400">
            <v>51900</v>
          </cell>
          <cell r="F1400">
            <v>21400</v>
          </cell>
          <cell r="G1400">
            <v>20.973600000000001</v>
          </cell>
          <cell r="H1400">
            <v>0.44763595</v>
          </cell>
          <cell r="I1400">
            <v>6.0223364999999998</v>
          </cell>
          <cell r="J1400">
            <v>4.2102798000000002E-3</v>
          </cell>
          <cell r="K1400">
            <v>1.2631007000000001</v>
          </cell>
          <cell r="L1400">
            <v>8.8304723999999999E-4</v>
          </cell>
          <cell r="M1400">
            <v>-1.8284100999999999</v>
          </cell>
          <cell r="N1400">
            <v>-3.3609786000000001</v>
          </cell>
          <cell r="O1400">
            <v>482</v>
          </cell>
        </row>
        <row r="1401">
          <cell r="B1401" t="str">
            <v>Reinhardt University</v>
          </cell>
          <cell r="C1401" t="str">
            <v>Atlanta</v>
          </cell>
          <cell r="D1401" t="str">
            <v>GA</v>
          </cell>
          <cell r="E1401">
            <v>101500</v>
          </cell>
          <cell r="F1401">
            <v>31100</v>
          </cell>
          <cell r="G1401">
            <v>5.1639771000000003</v>
          </cell>
          <cell r="H1401">
            <v>2.5250447</v>
          </cell>
          <cell r="I1401">
            <v>24.447082999999999</v>
          </cell>
          <cell r="J1401">
            <v>4.9539074000000002E-2</v>
          </cell>
          <cell r="K1401">
            <v>1.2624419</v>
          </cell>
          <cell r="L1401">
            <v>2.5581864000000002E-3</v>
          </cell>
          <cell r="M1401">
            <v>5.3558868999999998</v>
          </cell>
          <cell r="N1401">
            <v>7.8689755999999997</v>
          </cell>
          <cell r="O1401">
            <v>174.5</v>
          </cell>
        </row>
        <row r="1402">
          <cell r="B1402" t="str">
            <v>Pima Medical Institute</v>
          </cell>
          <cell r="C1402" t="str">
            <v>Tucson</v>
          </cell>
          <cell r="D1402" t="str">
            <v>AZ</v>
          </cell>
          <cell r="E1402">
            <v>44500</v>
          </cell>
          <cell r="F1402">
            <v>22700</v>
          </cell>
          <cell r="G1402">
            <v>24.309835</v>
          </cell>
          <cell r="H1402">
            <v>0.12976604999999999</v>
          </cell>
          <cell r="I1402">
            <v>5.1826252999999998</v>
          </cell>
          <cell r="J1402">
            <v>2.8807467E-2</v>
          </cell>
          <cell r="K1402">
            <v>1.2598876999999999</v>
          </cell>
          <cell r="L1402">
            <v>7.0030474999999998E-3</v>
          </cell>
          <cell r="M1402">
            <v>-7.4404744999999997</v>
          </cell>
          <cell r="N1402">
            <v>-10.312548</v>
          </cell>
          <cell r="O1402">
            <v>812.66666666666595</v>
          </cell>
        </row>
        <row r="1403">
          <cell r="B1403" t="str">
            <v>Cazenovia College</v>
          </cell>
          <cell r="C1403" t="str">
            <v>Syracuse</v>
          </cell>
          <cell r="D1403" t="str">
            <v>NY</v>
          </cell>
          <cell r="E1403">
            <v>64200</v>
          </cell>
          <cell r="F1403">
            <v>28800</v>
          </cell>
          <cell r="G1403">
            <v>12.06156</v>
          </cell>
          <cell r="H1403">
            <v>0.59913444999999999</v>
          </cell>
          <cell r="I1403">
            <v>10.443832</v>
          </cell>
          <cell r="J1403">
            <v>0.11804344</v>
          </cell>
          <cell r="K1403">
            <v>1.2596890999999999</v>
          </cell>
          <cell r="L1403">
            <v>1.4237879E-2</v>
          </cell>
          <cell r="M1403">
            <v>-5.6095880999999999</v>
          </cell>
          <cell r="N1403">
            <v>-15.05931</v>
          </cell>
          <cell r="O1403">
            <v>202.666666666666</v>
          </cell>
        </row>
        <row r="1404">
          <cell r="B1404" t="str">
            <v>Oklahoma Christian University</v>
          </cell>
          <cell r="C1404" t="str">
            <v>Oklahoma City</v>
          </cell>
          <cell r="D1404" t="str">
            <v>OK</v>
          </cell>
          <cell r="E1404">
            <v>88100</v>
          </cell>
          <cell r="F1404">
            <v>36100</v>
          </cell>
          <cell r="G1404">
            <v>6.1223663999999998</v>
          </cell>
          <cell r="H1404">
            <v>0.89625686000000004</v>
          </cell>
          <cell r="I1404">
            <v>20.564335</v>
          </cell>
          <cell r="J1404">
            <v>0</v>
          </cell>
          <cell r="K1404">
            <v>1.2590239000000001</v>
          </cell>
          <cell r="L1404">
            <v>0</v>
          </cell>
          <cell r="M1404">
            <v>-2.0941030999999999</v>
          </cell>
          <cell r="N1404">
            <v>-4.0658107000000001</v>
          </cell>
          <cell r="O1404">
            <v>374.666666666666</v>
          </cell>
        </row>
        <row r="1405">
          <cell r="B1405" t="str">
            <v>Rhodes College</v>
          </cell>
          <cell r="C1405" t="str">
            <v>Memphis</v>
          </cell>
          <cell r="D1405" t="str">
            <v>TN</v>
          </cell>
          <cell r="E1405">
            <v>164400</v>
          </cell>
          <cell r="F1405">
            <v>52000</v>
          </cell>
          <cell r="G1405">
            <v>2.1719658000000002</v>
          </cell>
          <cell r="H1405">
            <v>15.42792</v>
          </cell>
          <cell r="I1405">
            <v>57.892882999999998</v>
          </cell>
          <cell r="J1405">
            <v>22.304907</v>
          </cell>
          <cell r="K1405">
            <v>1.2574136</v>
          </cell>
          <cell r="L1405">
            <v>0.48445495999999999</v>
          </cell>
          <cell r="M1405">
            <v>1.0032011999999999</v>
          </cell>
          <cell r="N1405">
            <v>1.2544314000000001</v>
          </cell>
          <cell r="O1405">
            <v>341</v>
          </cell>
        </row>
        <row r="1406">
          <cell r="B1406" t="str">
            <v>Franklin &amp; Marshall College</v>
          </cell>
          <cell r="C1406" t="str">
            <v>Reading</v>
          </cell>
          <cell r="D1406" t="str">
            <v>PA</v>
          </cell>
          <cell r="E1406">
            <v>162900</v>
          </cell>
          <cell r="F1406">
            <v>57800</v>
          </cell>
          <cell r="G1406">
            <v>2.2225801999999999</v>
          </cell>
          <cell r="H1406">
            <v>10.822622000000001</v>
          </cell>
          <cell r="I1406">
            <v>56.465912000000003</v>
          </cell>
          <cell r="J1406">
            <v>0.28715112999999998</v>
          </cell>
          <cell r="K1406">
            <v>1.2550002</v>
          </cell>
          <cell r="L1406">
            <v>6.3821644999999998E-3</v>
          </cell>
          <cell r="M1406">
            <v>0.30293098000000002</v>
          </cell>
          <cell r="N1406">
            <v>-0.32457972000000002</v>
          </cell>
          <cell r="O1406">
            <v>414.666666666666</v>
          </cell>
        </row>
        <row r="1407">
          <cell r="B1407" t="str">
            <v>College Of Lake County</v>
          </cell>
          <cell r="C1407" t="str">
            <v>Chicago</v>
          </cell>
          <cell r="D1407" t="str">
            <v>IL</v>
          </cell>
          <cell r="E1407">
            <v>88400</v>
          </cell>
          <cell r="F1407">
            <v>33800</v>
          </cell>
          <cell r="G1407">
            <v>7.9248133000000003</v>
          </cell>
          <cell r="H1407">
            <v>1.0406518</v>
          </cell>
          <cell r="I1407">
            <v>15.827456</v>
          </cell>
          <cell r="J1407">
            <v>0.25123525000000002</v>
          </cell>
          <cell r="K1407">
            <v>1.2542963</v>
          </cell>
          <cell r="L1407">
            <v>1.9909923999999999E-2</v>
          </cell>
          <cell r="M1407">
            <v>0.86663811999999996</v>
          </cell>
          <cell r="N1407">
            <v>1.5150982</v>
          </cell>
          <cell r="O1407">
            <v>1639</v>
          </cell>
        </row>
        <row r="1408">
          <cell r="B1408" t="str">
            <v>Central Methodist University</v>
          </cell>
          <cell r="C1408" t="str">
            <v>Columbia</v>
          </cell>
          <cell r="D1408" t="str">
            <v>MO</v>
          </cell>
          <cell r="E1408">
            <v>66000</v>
          </cell>
          <cell r="F1408">
            <v>36200</v>
          </cell>
          <cell r="G1408">
            <v>8.4834289999999992</v>
          </cell>
          <cell r="H1408">
            <v>0.12327642</v>
          </cell>
          <cell r="I1408">
            <v>14.772187000000001</v>
          </cell>
          <cell r="J1408">
            <v>4.1195927000000001</v>
          </cell>
          <cell r="K1408">
            <v>1.253188</v>
          </cell>
          <cell r="L1408">
            <v>0.34948272000000002</v>
          </cell>
          <cell r="M1408">
            <v>-1.9074954</v>
          </cell>
          <cell r="N1408">
            <v>-9.1476954999999993</v>
          </cell>
          <cell r="O1408">
            <v>192</v>
          </cell>
        </row>
        <row r="1409">
          <cell r="B1409" t="str">
            <v>Moraine Valley Community College</v>
          </cell>
          <cell r="C1409" t="str">
            <v>Chicago</v>
          </cell>
          <cell r="D1409" t="str">
            <v>IL</v>
          </cell>
          <cell r="E1409">
            <v>87200</v>
          </cell>
          <cell r="F1409">
            <v>36100</v>
          </cell>
          <cell r="G1409">
            <v>7.4572143999999998</v>
          </cell>
          <cell r="H1409">
            <v>0.49873158000000001</v>
          </cell>
          <cell r="I1409">
            <v>16.800830999999999</v>
          </cell>
          <cell r="J1409">
            <v>0.19203448000000001</v>
          </cell>
          <cell r="K1409">
            <v>1.2528741000000001</v>
          </cell>
          <cell r="L1409">
            <v>1.4320424E-2</v>
          </cell>
          <cell r="M1409">
            <v>4.9652205</v>
          </cell>
          <cell r="N1409">
            <v>8.5311842000000002</v>
          </cell>
          <cell r="O1409">
            <v>2442.6666666666601</v>
          </cell>
        </row>
        <row r="1410">
          <cell r="B1410" t="str">
            <v>Catawba College</v>
          </cell>
          <cell r="C1410" t="str">
            <v>Charlotte</v>
          </cell>
          <cell r="D1410" t="str">
            <v>NC</v>
          </cell>
          <cell r="E1410">
            <v>94000</v>
          </cell>
          <cell r="F1410">
            <v>42000</v>
          </cell>
          <cell r="G1410">
            <v>5.7591318999999999</v>
          </cell>
          <cell r="H1410">
            <v>1.1009104999999999</v>
          </cell>
          <cell r="I1410">
            <v>21.742612999999999</v>
          </cell>
          <cell r="J1410">
            <v>0.13912005999999999</v>
          </cell>
          <cell r="K1410">
            <v>1.2521857000000001</v>
          </cell>
          <cell r="L1410">
            <v>8.0121076000000003E-3</v>
          </cell>
          <cell r="M1410">
            <v>2.5272806000000001</v>
          </cell>
          <cell r="N1410">
            <v>2.1375744000000001</v>
          </cell>
          <cell r="O1410">
            <v>194</v>
          </cell>
        </row>
        <row r="1411">
          <cell r="B1411" t="str">
            <v>John Tyler Community College</v>
          </cell>
          <cell r="C1411" t="str">
            <v>Richmond</v>
          </cell>
          <cell r="D1411" t="str">
            <v>VA</v>
          </cell>
          <cell r="E1411">
            <v>79900</v>
          </cell>
          <cell r="F1411">
            <v>29900</v>
          </cell>
          <cell r="G1411">
            <v>9.3142490000000002</v>
          </cell>
          <cell r="H1411">
            <v>0.33906385</v>
          </cell>
          <cell r="I1411">
            <v>13.443334999999999</v>
          </cell>
          <cell r="J1411">
            <v>0</v>
          </cell>
          <cell r="K1411">
            <v>1.2521456</v>
          </cell>
          <cell r="L1411">
            <v>0</v>
          </cell>
          <cell r="M1411">
            <v>1.8239787000000001</v>
          </cell>
          <cell r="N1411">
            <v>2.1112769</v>
          </cell>
          <cell r="O1411">
            <v>835.33333333333303</v>
          </cell>
        </row>
        <row r="1412">
          <cell r="B1412" t="str">
            <v>Western Oregon University</v>
          </cell>
          <cell r="C1412" t="str">
            <v>Eugene</v>
          </cell>
          <cell r="D1412" t="str">
            <v>OR</v>
          </cell>
          <cell r="E1412">
            <v>86900</v>
          </cell>
          <cell r="F1412">
            <v>40800</v>
          </cell>
          <cell r="G1412">
            <v>5.7862887000000001</v>
          </cell>
          <cell r="H1412">
            <v>0.66857295999999999</v>
          </cell>
          <cell r="I1412">
            <v>21.63822</v>
          </cell>
          <cell r="J1412">
            <v>0.77579421000000004</v>
          </cell>
          <cell r="K1412">
            <v>1.2520498</v>
          </cell>
          <cell r="L1412">
            <v>4.4889692000000002E-2</v>
          </cell>
          <cell r="M1412">
            <v>0.90083086000000001</v>
          </cell>
          <cell r="N1412">
            <v>1.6432488000000001</v>
          </cell>
          <cell r="O1412">
            <v>683.66666666666595</v>
          </cell>
        </row>
        <row r="1413">
          <cell r="B1413" t="str">
            <v>Judson University</v>
          </cell>
          <cell r="C1413" t="str">
            <v>Chicago</v>
          </cell>
          <cell r="D1413" t="str">
            <v>IL</v>
          </cell>
          <cell r="E1413">
            <v>83000</v>
          </cell>
          <cell r="F1413">
            <v>35900</v>
          </cell>
          <cell r="G1413">
            <v>6.1773848999999998</v>
          </cell>
          <cell r="H1413">
            <v>1.2225869</v>
          </cell>
          <cell r="I1413">
            <v>20.258167</v>
          </cell>
          <cell r="J1413">
            <v>0</v>
          </cell>
          <cell r="K1413">
            <v>1.2514249</v>
          </cell>
          <cell r="L1413">
            <v>0</v>
          </cell>
          <cell r="M1413">
            <v>-2.7679710000000002</v>
          </cell>
          <cell r="N1413">
            <v>-7.1848010999999996</v>
          </cell>
          <cell r="O1413">
            <v>158</v>
          </cell>
        </row>
        <row r="1414">
          <cell r="B1414" t="str">
            <v>Tompkins Cortland Community College</v>
          </cell>
          <cell r="C1414" t="str">
            <v>Elmira</v>
          </cell>
          <cell r="D1414" t="str">
            <v>NY</v>
          </cell>
          <cell r="E1414">
            <v>58900</v>
          </cell>
          <cell r="F1414">
            <v>27200</v>
          </cell>
          <cell r="G1414">
            <v>14.997766</v>
          </cell>
          <cell r="H1414">
            <v>0.18442045000000001</v>
          </cell>
          <cell r="I1414">
            <v>8.3348341000000001</v>
          </cell>
          <cell r="J1414">
            <v>1.9826185E-2</v>
          </cell>
          <cell r="K1414">
            <v>1.2500391</v>
          </cell>
          <cell r="L1414">
            <v>2.9734848E-3</v>
          </cell>
          <cell r="M1414">
            <v>1.1085419999999999</v>
          </cell>
          <cell r="N1414">
            <v>-0.63964063000000004</v>
          </cell>
          <cell r="O1414">
            <v>593</v>
          </cell>
        </row>
        <row r="1415">
          <cell r="B1415" t="str">
            <v>Brigham Young University - Hawaii</v>
          </cell>
          <cell r="C1415" t="str">
            <v>Honolulu</v>
          </cell>
          <cell r="D1415" t="str">
            <v>HI</v>
          </cell>
          <cell r="E1415">
            <v>93200</v>
          </cell>
          <cell r="F1415">
            <v>22600</v>
          </cell>
          <cell r="G1415">
            <v>5.1140194000000001</v>
          </cell>
          <cell r="H1415">
            <v>1.0180928</v>
          </cell>
          <cell r="I1415">
            <v>24.442205000000001</v>
          </cell>
          <cell r="J1415">
            <v>9.4017161999999992</v>
          </cell>
          <cell r="K1415">
            <v>1.249979</v>
          </cell>
          <cell r="L1415">
            <v>0.48080558000000001</v>
          </cell>
          <cell r="M1415">
            <v>-1.1493355999999999</v>
          </cell>
          <cell r="N1415">
            <v>0.97462236999999996</v>
          </cell>
          <cell r="O1415">
            <v>184.5</v>
          </cell>
        </row>
        <row r="1416">
          <cell r="B1416" t="str">
            <v xml:space="preserve">University Of Memphis </v>
          </cell>
          <cell r="C1416" t="str">
            <v>Memphis</v>
          </cell>
          <cell r="D1416" t="str">
            <v>TN</v>
          </cell>
          <cell r="E1416">
            <v>83000</v>
          </cell>
          <cell r="F1416">
            <v>36100</v>
          </cell>
          <cell r="G1416">
            <v>10.180609</v>
          </cell>
          <cell r="H1416">
            <v>1.0609660999999999</v>
          </cell>
          <cell r="I1416">
            <v>12.260769</v>
          </cell>
          <cell r="J1416">
            <v>0.15694401999999999</v>
          </cell>
          <cell r="K1416">
            <v>1.2482209</v>
          </cell>
          <cell r="L1416">
            <v>1.5977858000000001E-2</v>
          </cell>
          <cell r="M1416">
            <v>1.993444</v>
          </cell>
          <cell r="N1416">
            <v>5.4344853999999998</v>
          </cell>
          <cell r="O1416">
            <v>2223</v>
          </cell>
        </row>
        <row r="1417">
          <cell r="B1417" t="str">
            <v>Oberlin College</v>
          </cell>
          <cell r="C1417" t="str">
            <v>Lorain</v>
          </cell>
          <cell r="D1417" t="str">
            <v>OH</v>
          </cell>
          <cell r="E1417">
            <v>127100</v>
          </cell>
          <cell r="F1417">
            <v>38900</v>
          </cell>
          <cell r="G1417">
            <v>4.1793933000000001</v>
          </cell>
          <cell r="H1417">
            <v>7.7537189</v>
          </cell>
          <cell r="I1417">
            <v>29.863447000000001</v>
          </cell>
          <cell r="J1417">
            <v>2.263541</v>
          </cell>
          <cell r="K1417">
            <v>1.2481108000000001</v>
          </cell>
          <cell r="L1417">
            <v>9.4602272000000001E-2</v>
          </cell>
          <cell r="M1417">
            <v>-1.9232248999999999</v>
          </cell>
          <cell r="N1417">
            <v>-5.4380683999999997</v>
          </cell>
          <cell r="O1417">
            <v>657.33333333333303</v>
          </cell>
        </row>
        <row r="1418">
          <cell r="B1418" t="str">
            <v>Davenport University</v>
          </cell>
          <cell r="C1418" t="str">
            <v>Grand Rapids</v>
          </cell>
          <cell r="D1418" t="str">
            <v>MI</v>
          </cell>
          <cell r="E1418">
            <v>55800</v>
          </cell>
          <cell r="F1418">
            <v>23400</v>
          </cell>
          <cell r="G1418">
            <v>20.412642000000002</v>
          </cell>
          <cell r="H1418">
            <v>0.27058142000000002</v>
          </cell>
          <cell r="I1418">
            <v>6.1021118000000003</v>
          </cell>
          <cell r="J1418">
            <v>0.19345127000000001</v>
          </cell>
          <cell r="K1418">
            <v>1.2456023000000001</v>
          </cell>
          <cell r="L1418">
            <v>3.9488517000000001E-2</v>
          </cell>
          <cell r="M1418">
            <v>-11.780810000000001</v>
          </cell>
          <cell r="N1418">
            <v>-21.408476</v>
          </cell>
          <cell r="O1418">
            <v>949</v>
          </cell>
        </row>
        <row r="1419">
          <cell r="B1419" t="str">
            <v>Wilkes Community College</v>
          </cell>
          <cell r="C1419" t="str">
            <v>North Wilkesboro</v>
          </cell>
          <cell r="D1419" t="str">
            <v>NC</v>
          </cell>
          <cell r="E1419">
            <v>53200</v>
          </cell>
          <cell r="F1419">
            <v>25000</v>
          </cell>
          <cell r="G1419">
            <v>13.640115</v>
          </cell>
          <cell r="H1419">
            <v>0.26877198000000002</v>
          </cell>
          <cell r="I1419">
            <v>9.1120900999999996</v>
          </cell>
          <cell r="J1419">
            <v>0</v>
          </cell>
          <cell r="K1419">
            <v>1.2428995</v>
          </cell>
          <cell r="L1419">
            <v>0</v>
          </cell>
          <cell r="M1419">
            <v>4.1175885000000001</v>
          </cell>
          <cell r="N1419">
            <v>0.79380918</v>
          </cell>
          <cell r="O1419">
            <v>378</v>
          </cell>
        </row>
        <row r="1420">
          <cell r="B1420" t="str">
            <v>Paul D. Camp Community College</v>
          </cell>
          <cell r="C1420" t="str">
            <v>Newport News</v>
          </cell>
          <cell r="D1420" t="str">
            <v>VA</v>
          </cell>
          <cell r="E1420">
            <v>53900</v>
          </cell>
          <cell r="F1420">
            <v>26000</v>
          </cell>
          <cell r="G1420">
            <v>24.564378999999999</v>
          </cell>
          <cell r="H1420">
            <v>6.3631176999999997E-2</v>
          </cell>
          <cell r="I1420">
            <v>5.0525484000000001</v>
          </cell>
          <cell r="J1420">
            <v>2.2224306999999999E-2</v>
          </cell>
          <cell r="K1420">
            <v>1.2411270999999999</v>
          </cell>
          <cell r="L1420">
            <v>5.4592629999999998E-3</v>
          </cell>
          <cell r="M1420">
            <v>2.1715517000000002</v>
          </cell>
          <cell r="N1420">
            <v>-0.25245406999999997</v>
          </cell>
          <cell r="O1420">
            <v>172</v>
          </cell>
        </row>
        <row r="1421">
          <cell r="B1421" t="str">
            <v>College Of Saint Benedict</v>
          </cell>
          <cell r="C1421" t="str">
            <v>St. Cloud</v>
          </cell>
          <cell r="D1421" t="str">
            <v>MN</v>
          </cell>
          <cell r="E1421">
            <v>106800</v>
          </cell>
          <cell r="F1421">
            <v>47300</v>
          </cell>
          <cell r="G1421">
            <v>2.5961447</v>
          </cell>
          <cell r="H1421">
            <v>2.5500449999999999</v>
          </cell>
          <cell r="I1421">
            <v>47.799686000000001</v>
          </cell>
          <cell r="J1421">
            <v>0</v>
          </cell>
          <cell r="K1421">
            <v>1.2409490000000001</v>
          </cell>
          <cell r="L1421">
            <v>0</v>
          </cell>
          <cell r="M1421">
            <v>-0.13157210999999999</v>
          </cell>
          <cell r="N1421">
            <v>-2.8886485</v>
          </cell>
          <cell r="O1421">
            <v>446.666666666666</v>
          </cell>
        </row>
        <row r="1422">
          <cell r="B1422" t="str">
            <v>Wingate University</v>
          </cell>
          <cell r="C1422" t="str">
            <v>Charlotte</v>
          </cell>
          <cell r="D1422" t="str">
            <v>NC</v>
          </cell>
          <cell r="E1422">
            <v>86600</v>
          </cell>
          <cell r="F1422">
            <v>40700</v>
          </cell>
          <cell r="G1422">
            <v>6.8655609999999996</v>
          </cell>
          <cell r="H1422">
            <v>2.1723675999999998</v>
          </cell>
          <cell r="I1422">
            <v>18.071833000000002</v>
          </cell>
          <cell r="J1422">
            <v>8.8031500999999998E-2</v>
          </cell>
          <cell r="K1422">
            <v>1.2407326999999999</v>
          </cell>
          <cell r="L1422">
            <v>6.0438560000000002E-3</v>
          </cell>
          <cell r="M1422">
            <v>0.98393755999999999</v>
          </cell>
          <cell r="N1422">
            <v>4.7141913999999998</v>
          </cell>
          <cell r="O1422">
            <v>232</v>
          </cell>
        </row>
        <row r="1423">
          <cell r="B1423" t="str">
            <v>Portland Community College</v>
          </cell>
          <cell r="C1423" t="str">
            <v>Portland</v>
          </cell>
          <cell r="D1423" t="str">
            <v>OR</v>
          </cell>
          <cell r="E1423">
            <v>72400</v>
          </cell>
          <cell r="F1423">
            <v>26500</v>
          </cell>
          <cell r="G1423">
            <v>11.20102</v>
          </cell>
          <cell r="H1423">
            <v>0.68527293</v>
          </cell>
          <cell r="I1423">
            <v>11.064582</v>
          </cell>
          <cell r="J1423">
            <v>0.23990207999999999</v>
          </cell>
          <cell r="K1423">
            <v>1.2393460000000001</v>
          </cell>
          <cell r="L1423">
            <v>2.6871481999999999E-2</v>
          </cell>
          <cell r="M1423">
            <v>3.4341195</v>
          </cell>
          <cell r="N1423">
            <v>2.6896643999999998</v>
          </cell>
          <cell r="O1423">
            <v>3639.6666666666601</v>
          </cell>
        </row>
        <row r="1424">
          <cell r="B1424" t="str">
            <v>Moberly Area Community College</v>
          </cell>
          <cell r="C1424" t="str">
            <v>Moberly</v>
          </cell>
          <cell r="D1424" t="str">
            <v>MO</v>
          </cell>
          <cell r="E1424">
            <v>59600</v>
          </cell>
          <cell r="F1424">
            <v>26400</v>
          </cell>
          <cell r="G1424">
            <v>13.825664</v>
          </cell>
          <cell r="H1424">
            <v>0.42937305999999997</v>
          </cell>
          <cell r="I1424">
            <v>8.9605598000000004</v>
          </cell>
          <cell r="J1424">
            <v>7.5227072999999997E-3</v>
          </cell>
          <cell r="K1424">
            <v>1.2388569</v>
          </cell>
          <cell r="L1424">
            <v>1.0400642999999999E-3</v>
          </cell>
          <cell r="M1424">
            <v>1.1392182</v>
          </cell>
          <cell r="N1424">
            <v>-2.6105358999999999</v>
          </cell>
          <cell r="O1424">
            <v>620.66666666666595</v>
          </cell>
        </row>
        <row r="1425">
          <cell r="B1425" t="str">
            <v>Walla Walla Community College</v>
          </cell>
          <cell r="C1425" t="str">
            <v>Kennewick</v>
          </cell>
          <cell r="D1425" t="str">
            <v>WA</v>
          </cell>
          <cell r="E1425">
            <v>62000</v>
          </cell>
          <cell r="F1425">
            <v>30100</v>
          </cell>
          <cell r="G1425">
            <v>12.521098</v>
          </cell>
          <cell r="H1425">
            <v>0.20175339</v>
          </cell>
          <cell r="I1425">
            <v>9.8788443000000008</v>
          </cell>
          <cell r="J1425">
            <v>0</v>
          </cell>
          <cell r="K1425">
            <v>1.2369398</v>
          </cell>
          <cell r="L1425">
            <v>0</v>
          </cell>
          <cell r="M1425">
            <v>0.53009123000000002</v>
          </cell>
          <cell r="N1425">
            <v>-0.60469103000000002</v>
          </cell>
          <cell r="O1425">
            <v>538</v>
          </cell>
        </row>
        <row r="1426">
          <cell r="B1426" t="str">
            <v>Edgewood College</v>
          </cell>
          <cell r="C1426" t="str">
            <v>Madison</v>
          </cell>
          <cell r="D1426" t="str">
            <v>WI</v>
          </cell>
          <cell r="E1426">
            <v>93300</v>
          </cell>
          <cell r="F1426">
            <v>40500</v>
          </cell>
          <cell r="G1426">
            <v>5.9073352999999997</v>
          </cell>
          <cell r="H1426">
            <v>2.2895297999999999</v>
          </cell>
          <cell r="I1426">
            <v>20.91234</v>
          </cell>
          <cell r="J1426">
            <v>3.8593612999999999E-2</v>
          </cell>
          <cell r="K1426">
            <v>1.2353620999999999</v>
          </cell>
          <cell r="L1426">
            <v>2.2798539E-3</v>
          </cell>
          <cell r="M1426">
            <v>0.15752661000000001</v>
          </cell>
          <cell r="N1426">
            <v>-1.3290727</v>
          </cell>
          <cell r="O1426">
            <v>217.333333333333</v>
          </cell>
        </row>
        <row r="1427">
          <cell r="B1427" t="str">
            <v>Anne Arundel Community College</v>
          </cell>
          <cell r="C1427" t="str">
            <v>Baltimore</v>
          </cell>
          <cell r="D1427" t="str">
            <v>MD</v>
          </cell>
          <cell r="E1427">
            <v>91100</v>
          </cell>
          <cell r="F1427">
            <v>36000</v>
          </cell>
          <cell r="G1427">
            <v>6.2969222</v>
          </cell>
          <cell r="H1427">
            <v>0.66581201999999995</v>
          </cell>
          <cell r="I1427">
            <v>19.617637999999999</v>
          </cell>
          <cell r="J1427">
            <v>0.23876818</v>
          </cell>
          <cell r="K1427">
            <v>1.2353073000000001</v>
          </cell>
          <cell r="L1427">
            <v>1.5035046E-2</v>
          </cell>
          <cell r="M1427">
            <v>0.47929037000000002</v>
          </cell>
          <cell r="N1427">
            <v>0.45571001999999999</v>
          </cell>
          <cell r="O1427">
            <v>2218.6666666666601</v>
          </cell>
        </row>
        <row r="1428">
          <cell r="B1428" t="str">
            <v>Jacksonville University</v>
          </cell>
          <cell r="C1428" t="str">
            <v>Jacksonville</v>
          </cell>
          <cell r="D1428" t="str">
            <v>FL</v>
          </cell>
          <cell r="E1428">
            <v>85000</v>
          </cell>
          <cell r="F1428">
            <v>43700</v>
          </cell>
          <cell r="G1428">
            <v>7.6488418999999999</v>
          </cell>
          <cell r="H1428">
            <v>2.8818426000000001</v>
          </cell>
          <cell r="I1428">
            <v>16.141020000000001</v>
          </cell>
          <cell r="J1428">
            <v>5.5790289999999999E-2</v>
          </cell>
          <cell r="K1428">
            <v>1.2346010000000001</v>
          </cell>
          <cell r="L1428">
            <v>4.2673112000000003E-3</v>
          </cell>
          <cell r="M1428">
            <v>2.2304487000000002</v>
          </cell>
          <cell r="N1428">
            <v>-1.1654853000000001</v>
          </cell>
          <cell r="O1428">
            <v>259</v>
          </cell>
        </row>
        <row r="1429">
          <cell r="B1429" t="str">
            <v>Fort Myers Institute Of Technology And Cape Coral Institute Of Technology</v>
          </cell>
          <cell r="C1429" t="str">
            <v>Cape Coral</v>
          </cell>
          <cell r="D1429" t="str">
            <v>FL</v>
          </cell>
          <cell r="E1429">
            <v>49800</v>
          </cell>
          <cell r="F1429">
            <v>21400</v>
          </cell>
          <cell r="G1429">
            <v>23.465465999999999</v>
          </cell>
          <cell r="H1429">
            <v>0.13968829999999999</v>
          </cell>
          <cell r="I1429">
            <v>5.2537737</v>
          </cell>
          <cell r="J1429">
            <v>1.8992525E-2</v>
          </cell>
          <cell r="K1429">
            <v>1.2328224000000001</v>
          </cell>
          <cell r="L1429">
            <v>4.4566845000000004E-3</v>
          </cell>
          <cell r="M1429">
            <v>-9.4703874999999993</v>
          </cell>
          <cell r="N1429">
            <v>-10.8507</v>
          </cell>
          <cell r="O1429">
            <v>96</v>
          </cell>
        </row>
        <row r="1430">
          <cell r="B1430" t="str">
            <v>Chemeketa Community College</v>
          </cell>
          <cell r="C1430" t="str">
            <v>Eugene</v>
          </cell>
          <cell r="D1430" t="str">
            <v>OR</v>
          </cell>
          <cell r="E1430">
            <v>66100</v>
          </cell>
          <cell r="F1430">
            <v>27600</v>
          </cell>
          <cell r="G1430">
            <v>13.103221</v>
          </cell>
          <cell r="H1430">
            <v>0.20230168000000001</v>
          </cell>
          <cell r="I1430">
            <v>9.4084663000000006</v>
          </cell>
          <cell r="J1430">
            <v>0.15399159000000001</v>
          </cell>
          <cell r="K1430">
            <v>1.2328121999999999</v>
          </cell>
          <cell r="L1430">
            <v>2.0177858E-2</v>
          </cell>
          <cell r="M1430">
            <v>1.5637156000000001</v>
          </cell>
          <cell r="N1430">
            <v>3.8866334</v>
          </cell>
          <cell r="O1430">
            <v>1746.3333333333301</v>
          </cell>
        </row>
        <row r="1431">
          <cell r="B1431" t="str">
            <v>Blackburn University</v>
          </cell>
          <cell r="C1431" t="str">
            <v>Edwardsville</v>
          </cell>
          <cell r="D1431" t="str">
            <v>IL</v>
          </cell>
          <cell r="E1431">
            <v>65800</v>
          </cell>
          <cell r="F1431">
            <v>41300</v>
          </cell>
          <cell r="G1431">
            <v>10.921099</v>
          </cell>
          <cell r="H1431">
            <v>0.47705752000000001</v>
          </cell>
          <cell r="I1431">
            <v>11.288071</v>
          </cell>
          <cell r="J1431">
            <v>6.0977313999999998E-2</v>
          </cell>
          <cell r="K1431">
            <v>1.2327813999999999</v>
          </cell>
          <cell r="L1431">
            <v>6.6593931999999996E-3</v>
          </cell>
          <cell r="M1431">
            <v>-3.4918632999999999</v>
          </cell>
          <cell r="N1431">
            <v>-4.3192615999999999</v>
          </cell>
          <cell r="O1431">
            <v>110</v>
          </cell>
        </row>
        <row r="1432">
          <cell r="B1432" t="str">
            <v>Sierra College</v>
          </cell>
          <cell r="C1432" t="str">
            <v>Sacramento</v>
          </cell>
          <cell r="D1432" t="str">
            <v>CA</v>
          </cell>
          <cell r="E1432">
            <v>85900</v>
          </cell>
          <cell r="F1432">
            <v>30900</v>
          </cell>
          <cell r="G1432">
            <v>7.8219108999999998</v>
          </cell>
          <cell r="H1432">
            <v>0.74635081999999997</v>
          </cell>
          <cell r="I1432">
            <v>15.743536000000001</v>
          </cell>
          <cell r="J1432">
            <v>0.30791095000000002</v>
          </cell>
          <cell r="K1432">
            <v>1.2314453000000001</v>
          </cell>
          <cell r="L1432">
            <v>2.4084521000000001E-2</v>
          </cell>
          <cell r="M1432">
            <v>1.9693753000000001</v>
          </cell>
          <cell r="N1432">
            <v>0.43734157000000001</v>
          </cell>
          <cell r="O1432">
            <v>2786.3333333333298</v>
          </cell>
        </row>
        <row r="1433">
          <cell r="B1433" t="str">
            <v>University Of Louisville</v>
          </cell>
          <cell r="C1433" t="str">
            <v>Louisville</v>
          </cell>
          <cell r="D1433" t="str">
            <v>KY</v>
          </cell>
          <cell r="E1433">
            <v>87400</v>
          </cell>
          <cell r="F1433">
            <v>39800</v>
          </cell>
          <cell r="G1433">
            <v>7.4549478999999996</v>
          </cell>
          <cell r="H1433">
            <v>0.97449476000000002</v>
          </cell>
          <cell r="I1433">
            <v>16.502936999999999</v>
          </cell>
          <cell r="J1433">
            <v>0.41146901000000002</v>
          </cell>
          <cell r="K1433">
            <v>1.2302854000000001</v>
          </cell>
          <cell r="L1433">
            <v>3.0674802000000001E-2</v>
          </cell>
          <cell r="M1433">
            <v>-1.2198956999999999</v>
          </cell>
          <cell r="N1433">
            <v>-5.0442442999999999</v>
          </cell>
          <cell r="O1433">
            <v>2299</v>
          </cell>
        </row>
        <row r="1434">
          <cell r="B1434" t="str">
            <v>Washington College</v>
          </cell>
          <cell r="C1434" t="str">
            <v>Easton</v>
          </cell>
          <cell r="D1434" t="str">
            <v>MD</v>
          </cell>
          <cell r="E1434">
            <v>120900</v>
          </cell>
          <cell r="F1434">
            <v>51500</v>
          </cell>
          <cell r="G1434">
            <v>3.3713829999999998</v>
          </cell>
          <cell r="H1434">
            <v>5.5321708000000003</v>
          </cell>
          <cell r="I1434">
            <v>36.491436</v>
          </cell>
          <cell r="J1434">
            <v>8.0140580999999997</v>
          </cell>
          <cell r="K1434">
            <v>1.2302660999999999</v>
          </cell>
          <cell r="L1434">
            <v>0.27018460999999999</v>
          </cell>
          <cell r="M1434">
            <v>-0.94979590000000003</v>
          </cell>
          <cell r="N1434">
            <v>-3.1068055999999999</v>
          </cell>
          <cell r="O1434">
            <v>251.333333333333</v>
          </cell>
        </row>
        <row r="1435">
          <cell r="B1435" t="str">
            <v>Mayville State University</v>
          </cell>
          <cell r="C1435" t="str">
            <v>Grand Forks</v>
          </cell>
          <cell r="D1435" t="str">
            <v>ND</v>
          </cell>
          <cell r="E1435">
            <v>68300</v>
          </cell>
          <cell r="F1435">
            <v>40000</v>
          </cell>
          <cell r="G1435">
            <v>8.0179062000000005</v>
          </cell>
          <cell r="H1435">
            <v>0.13688622</v>
          </cell>
          <cell r="I1435">
            <v>15.339428</v>
          </cell>
          <cell r="J1435">
            <v>6.1038174000000002E-3</v>
          </cell>
          <cell r="K1435">
            <v>1.2299011</v>
          </cell>
          <cell r="L1435">
            <v>4.8939836999999998E-4</v>
          </cell>
          <cell r="M1435">
            <v>1.3099837000000001</v>
          </cell>
          <cell r="N1435">
            <v>-1.4191916</v>
          </cell>
          <cell r="O1435">
            <v>115.666666666666</v>
          </cell>
        </row>
        <row r="1436">
          <cell r="B1436" t="str">
            <v>Simpson College</v>
          </cell>
          <cell r="C1436" t="str">
            <v>Des Moines</v>
          </cell>
          <cell r="D1436" t="str">
            <v>IA</v>
          </cell>
          <cell r="E1436">
            <v>80800</v>
          </cell>
          <cell r="F1436">
            <v>48800</v>
          </cell>
          <cell r="G1436">
            <v>3.0970447000000001</v>
          </cell>
          <cell r="H1436">
            <v>0.52500789999999997</v>
          </cell>
          <cell r="I1436">
            <v>39.682274</v>
          </cell>
          <cell r="J1436">
            <v>0</v>
          </cell>
          <cell r="K1436">
            <v>1.2289778</v>
          </cell>
          <cell r="L1436">
            <v>0</v>
          </cell>
          <cell r="M1436">
            <v>0.50739246999999998</v>
          </cell>
          <cell r="N1436">
            <v>-5.6047286999999999</v>
          </cell>
          <cell r="O1436">
            <v>310</v>
          </cell>
        </row>
        <row r="1437">
          <cell r="B1437" t="str">
            <v>California Lutheran University</v>
          </cell>
          <cell r="C1437" t="str">
            <v>Los Angeles</v>
          </cell>
          <cell r="D1437" t="str">
            <v>CA</v>
          </cell>
          <cell r="E1437">
            <v>110600</v>
          </cell>
          <cell r="F1437">
            <v>50900</v>
          </cell>
          <cell r="G1437">
            <v>3.2132386999999998</v>
          </cell>
          <cell r="H1437">
            <v>3.2230728000000002</v>
          </cell>
          <cell r="I1437">
            <v>38.238022000000001</v>
          </cell>
          <cell r="J1437">
            <v>0.19291237</v>
          </cell>
          <cell r="K1437">
            <v>1.2286788</v>
          </cell>
          <cell r="L1437">
            <v>6.1987344999999998E-3</v>
          </cell>
          <cell r="M1437">
            <v>-0.31109819</v>
          </cell>
          <cell r="N1437">
            <v>-4.0134511000000002</v>
          </cell>
          <cell r="O1437">
            <v>300</v>
          </cell>
        </row>
        <row r="1438">
          <cell r="B1438" t="str">
            <v>Olivet College</v>
          </cell>
          <cell r="C1438" t="str">
            <v>Lansing</v>
          </cell>
          <cell r="D1438" t="str">
            <v>MI</v>
          </cell>
          <cell r="E1438">
            <v>66600</v>
          </cell>
          <cell r="F1438">
            <v>34700</v>
          </cell>
          <cell r="G1438">
            <v>12.720069000000001</v>
          </cell>
          <cell r="H1438">
            <v>0.22979905</v>
          </cell>
          <cell r="I1438">
            <v>9.642004</v>
          </cell>
          <cell r="J1438">
            <v>0</v>
          </cell>
          <cell r="K1438">
            <v>1.2264695999999999</v>
          </cell>
          <cell r="L1438">
            <v>0</v>
          </cell>
          <cell r="M1438">
            <v>-3.1953149000000001</v>
          </cell>
          <cell r="N1438">
            <v>-6.0529785</v>
          </cell>
          <cell r="O1438">
            <v>140</v>
          </cell>
        </row>
        <row r="1439">
          <cell r="B1439" t="str">
            <v>University Of Colorado System</v>
          </cell>
          <cell r="C1439" t="str">
            <v>Denver</v>
          </cell>
          <cell r="D1439" t="str">
            <v>CO</v>
          </cell>
          <cell r="E1439">
            <v>128200</v>
          </cell>
          <cell r="F1439">
            <v>48300</v>
          </cell>
          <cell r="G1439">
            <v>3.7007682000000002</v>
          </cell>
          <cell r="H1439">
            <v>8.2355862000000002</v>
          </cell>
          <cell r="I1439">
            <v>33.117989000000001</v>
          </cell>
          <cell r="J1439">
            <v>1.3700237</v>
          </cell>
          <cell r="K1439">
            <v>1.2256199000000001</v>
          </cell>
          <cell r="L1439">
            <v>5.0701405999999997E-2</v>
          </cell>
          <cell r="M1439">
            <v>0.34395286000000003</v>
          </cell>
          <cell r="N1439">
            <v>-0.36490682000000002</v>
          </cell>
          <cell r="O1439">
            <v>6414.6666666666597</v>
          </cell>
        </row>
        <row r="1440">
          <cell r="B1440" t="str">
            <v>Pulaski Technical College</v>
          </cell>
          <cell r="C1440" t="str">
            <v>Little Rock</v>
          </cell>
          <cell r="D1440" t="str">
            <v>AR</v>
          </cell>
          <cell r="E1440">
            <v>54400</v>
          </cell>
          <cell r="F1440">
            <v>24300</v>
          </cell>
          <cell r="G1440">
            <v>20.456305</v>
          </cell>
          <cell r="H1440">
            <v>0.40091940999999998</v>
          </cell>
          <cell r="I1440">
            <v>5.9864797999999997</v>
          </cell>
          <cell r="J1440">
            <v>6.2409979999999998E-4</v>
          </cell>
          <cell r="K1440">
            <v>1.2246125999999999</v>
          </cell>
          <cell r="L1440">
            <v>1.2766776000000001E-4</v>
          </cell>
          <cell r="M1440">
            <v>1.9680519999999999</v>
          </cell>
          <cell r="N1440">
            <v>5.4312886999999996</v>
          </cell>
          <cell r="O1440">
            <v>779.66666666666595</v>
          </cell>
        </row>
        <row r="1441">
          <cell r="B1441" t="str">
            <v>Sullivan University, Sullivan College Of Technology And Design And Spencerian College</v>
          </cell>
          <cell r="C1441" t="str">
            <v>Louisville</v>
          </cell>
          <cell r="D1441" t="str">
            <v>KY</v>
          </cell>
          <cell r="E1441">
            <v>60900</v>
          </cell>
          <cell r="F1441">
            <v>27700</v>
          </cell>
          <cell r="G1441">
            <v>14.749363000000001</v>
          </cell>
          <cell r="H1441">
            <v>0.35207285999999999</v>
          </cell>
          <cell r="I1441">
            <v>8.3027400999999994</v>
          </cell>
          <cell r="J1441">
            <v>0.10939868</v>
          </cell>
          <cell r="K1441">
            <v>1.2246013</v>
          </cell>
          <cell r="L1441">
            <v>1.6135608999999999E-2</v>
          </cell>
          <cell r="M1441">
            <v>5.2341341999999997</v>
          </cell>
          <cell r="N1441">
            <v>10.352321</v>
          </cell>
          <cell r="O1441">
            <v>875.33333333333303</v>
          </cell>
        </row>
        <row r="1442">
          <cell r="B1442" t="str">
            <v>Concordia University Texas</v>
          </cell>
          <cell r="C1442" t="str">
            <v>Austin</v>
          </cell>
          <cell r="D1442" t="str">
            <v>TX</v>
          </cell>
          <cell r="E1442">
            <v>91300</v>
          </cell>
          <cell r="F1442">
            <v>40400</v>
          </cell>
          <cell r="G1442">
            <v>5.3078007999999999</v>
          </cell>
          <cell r="H1442">
            <v>1.5256581</v>
          </cell>
          <cell r="I1442">
            <v>23.048795999999999</v>
          </cell>
          <cell r="J1442">
            <v>6.2775043999999998</v>
          </cell>
          <cell r="K1442">
            <v>1.2233841000000001</v>
          </cell>
          <cell r="L1442">
            <v>0.33319744000000001</v>
          </cell>
          <cell r="M1442">
            <v>-0.68643904</v>
          </cell>
          <cell r="N1442">
            <v>2.0069916000000001</v>
          </cell>
          <cell r="O1442">
            <v>102.5</v>
          </cell>
        </row>
        <row r="1443">
          <cell r="B1443" t="str">
            <v>Walla Walla University</v>
          </cell>
          <cell r="C1443" t="str">
            <v>Kennewick</v>
          </cell>
          <cell r="D1443" t="str">
            <v>WA</v>
          </cell>
          <cell r="E1443">
            <v>94100</v>
          </cell>
          <cell r="F1443">
            <v>39000</v>
          </cell>
          <cell r="G1443">
            <v>6.0957799000000001</v>
          </cell>
          <cell r="H1443">
            <v>2.0258698000000002</v>
          </cell>
          <cell r="I1443">
            <v>20.047722</v>
          </cell>
          <cell r="J1443">
            <v>2.1273873000000001</v>
          </cell>
          <cell r="K1443">
            <v>1.2220651</v>
          </cell>
          <cell r="L1443">
            <v>0.12968086000000001</v>
          </cell>
          <cell r="M1443">
            <v>-0.93897319000000001</v>
          </cell>
          <cell r="N1443">
            <v>-4.1502762000000004</v>
          </cell>
          <cell r="O1443">
            <v>319</v>
          </cell>
        </row>
        <row r="1444">
          <cell r="B1444" t="str">
            <v>Greenville Technical College</v>
          </cell>
          <cell r="C1444" t="str">
            <v>Greenville</v>
          </cell>
          <cell r="D1444" t="str">
            <v>SC</v>
          </cell>
          <cell r="E1444">
            <v>64600</v>
          </cell>
          <cell r="F1444">
            <v>26800</v>
          </cell>
          <cell r="G1444">
            <v>14.796117000000001</v>
          </cell>
          <cell r="H1444">
            <v>0.25838691000000003</v>
          </cell>
          <cell r="I1444">
            <v>8.2589387999999992</v>
          </cell>
          <cell r="J1444">
            <v>0</v>
          </cell>
          <cell r="K1444">
            <v>1.2220023</v>
          </cell>
          <cell r="L1444">
            <v>0</v>
          </cell>
          <cell r="M1444">
            <v>2.6586012999999999</v>
          </cell>
          <cell r="N1444">
            <v>5.9954147000000004</v>
          </cell>
          <cell r="O1444">
            <v>1966</v>
          </cell>
        </row>
        <row r="1445">
          <cell r="B1445" t="str">
            <v>Otterbein University</v>
          </cell>
          <cell r="C1445" t="str">
            <v>Columbus</v>
          </cell>
          <cell r="D1445" t="str">
            <v>OH</v>
          </cell>
          <cell r="E1445">
            <v>88100</v>
          </cell>
          <cell r="F1445">
            <v>42300</v>
          </cell>
          <cell r="G1445">
            <v>4.6451076999999996</v>
          </cell>
          <cell r="H1445">
            <v>1.5556264</v>
          </cell>
          <cell r="I1445">
            <v>26.298957999999999</v>
          </cell>
          <cell r="J1445">
            <v>0</v>
          </cell>
          <cell r="K1445">
            <v>1.2216148</v>
          </cell>
          <cell r="L1445">
            <v>0</v>
          </cell>
          <cell r="M1445">
            <v>0.22182941</v>
          </cell>
          <cell r="N1445">
            <v>-3.2097973999999998</v>
          </cell>
          <cell r="O1445">
            <v>474.33333333333297</v>
          </cell>
        </row>
        <row r="1446">
          <cell r="B1446" t="str">
            <v>Green River Community College</v>
          </cell>
          <cell r="C1446" t="str">
            <v>Seattle</v>
          </cell>
          <cell r="D1446" t="str">
            <v>WA</v>
          </cell>
          <cell r="E1446">
            <v>90200</v>
          </cell>
          <cell r="F1446">
            <v>35900</v>
          </cell>
          <cell r="G1446">
            <v>6.1002644999999998</v>
          </cell>
          <cell r="H1446">
            <v>0.58752656000000003</v>
          </cell>
          <cell r="I1446">
            <v>20.016490999999998</v>
          </cell>
          <cell r="J1446">
            <v>0.47382345999999997</v>
          </cell>
          <cell r="K1446">
            <v>1.2210588</v>
          </cell>
          <cell r="L1446">
            <v>2.8904485000000001E-2</v>
          </cell>
          <cell r="M1446">
            <v>3.4763972999999999</v>
          </cell>
          <cell r="N1446">
            <v>5.1137319000000003</v>
          </cell>
          <cell r="O1446">
            <v>1236</v>
          </cell>
        </row>
        <row r="1447">
          <cell r="B1447" t="str">
            <v>Drury University</v>
          </cell>
          <cell r="C1447" t="str">
            <v>Springfield</v>
          </cell>
          <cell r="D1447" t="str">
            <v>MO</v>
          </cell>
          <cell r="E1447">
            <v>74400</v>
          </cell>
          <cell r="F1447">
            <v>34000</v>
          </cell>
          <cell r="G1447">
            <v>11.019837000000001</v>
          </cell>
          <cell r="H1447">
            <v>1.8933941000000001</v>
          </cell>
          <cell r="I1447">
            <v>11.072533</v>
          </cell>
          <cell r="J1447">
            <v>1.0110533E-2</v>
          </cell>
          <cell r="K1447">
            <v>1.220175</v>
          </cell>
          <cell r="L1447">
            <v>1.1141642E-3</v>
          </cell>
          <cell r="M1447">
            <v>1.7727846</v>
          </cell>
          <cell r="N1447">
            <v>0.29587561000000001</v>
          </cell>
          <cell r="O1447">
            <v>526.33333333333303</v>
          </cell>
        </row>
        <row r="1448">
          <cell r="B1448" t="str">
            <v>Tri-County Technical College</v>
          </cell>
          <cell r="C1448" t="str">
            <v>Greenville</v>
          </cell>
          <cell r="D1448" t="str">
            <v>SC</v>
          </cell>
          <cell r="E1448">
            <v>64000</v>
          </cell>
          <cell r="F1448">
            <v>28500</v>
          </cell>
          <cell r="G1448">
            <v>13.501753000000001</v>
          </cell>
          <cell r="H1448">
            <v>0.23659298000000001</v>
          </cell>
          <cell r="I1448">
            <v>9.0368376000000001</v>
          </cell>
          <cell r="J1448">
            <v>2.9346325999999999E-2</v>
          </cell>
          <cell r="K1448">
            <v>1.2201314999999999</v>
          </cell>
          <cell r="L1448">
            <v>3.9622685999999999E-3</v>
          </cell>
          <cell r="M1448">
            <v>2.2625050999999998</v>
          </cell>
          <cell r="N1448">
            <v>2.3757614999999999</v>
          </cell>
          <cell r="O1448">
            <v>778.33333333333303</v>
          </cell>
        </row>
        <row r="1449">
          <cell r="B1449" t="str">
            <v>Gardner - Webb University</v>
          </cell>
          <cell r="C1449" t="str">
            <v>Gastonia</v>
          </cell>
          <cell r="D1449" t="str">
            <v>NC</v>
          </cell>
          <cell r="E1449">
            <v>84800</v>
          </cell>
          <cell r="F1449">
            <v>37200</v>
          </cell>
          <cell r="G1449">
            <v>6.9825210999999996</v>
          </cell>
          <cell r="H1449">
            <v>1.1824189000000001</v>
          </cell>
          <cell r="I1449">
            <v>17.472338000000001</v>
          </cell>
          <cell r="J1449">
            <v>5.4343081999999997E-3</v>
          </cell>
          <cell r="K1449">
            <v>1.2200096</v>
          </cell>
          <cell r="L1449">
            <v>3.7945170000000002E-4</v>
          </cell>
          <cell r="M1449">
            <v>1.4367207</v>
          </cell>
          <cell r="N1449">
            <v>1.0268482000000001</v>
          </cell>
          <cell r="O1449">
            <v>308</v>
          </cell>
        </row>
        <row r="1450">
          <cell r="B1450" t="str">
            <v>Ozark Christian College</v>
          </cell>
          <cell r="C1450" t="str">
            <v>Joplin</v>
          </cell>
          <cell r="D1450" t="str">
            <v>MO</v>
          </cell>
          <cell r="E1450">
            <v>61400</v>
          </cell>
          <cell r="F1450">
            <v>25800</v>
          </cell>
          <cell r="G1450">
            <v>10.642555</v>
          </cell>
          <cell r="H1450">
            <v>0.25170678000000002</v>
          </cell>
          <cell r="I1450">
            <v>11.458282000000001</v>
          </cell>
          <cell r="J1450">
            <v>0</v>
          </cell>
          <cell r="K1450">
            <v>1.2194541000000001</v>
          </cell>
          <cell r="L1450">
            <v>0</v>
          </cell>
          <cell r="M1450">
            <v>-5.5757345999999997</v>
          </cell>
          <cell r="N1450">
            <v>-7.4218459000000001</v>
          </cell>
          <cell r="O1450">
            <v>186.666666666666</v>
          </cell>
        </row>
        <row r="1451">
          <cell r="B1451" t="str">
            <v>Olivet Nazarene University</v>
          </cell>
          <cell r="C1451" t="str">
            <v>Bourbonnais</v>
          </cell>
          <cell r="D1451" t="str">
            <v>IL</v>
          </cell>
          <cell r="E1451">
            <v>81400</v>
          </cell>
          <cell r="F1451">
            <v>35800</v>
          </cell>
          <cell r="G1451">
            <v>6.5652752000000003</v>
          </cell>
          <cell r="H1451">
            <v>0.67924130000000005</v>
          </cell>
          <cell r="I1451">
            <v>18.554525000000002</v>
          </cell>
          <cell r="J1451">
            <v>2.3711992000000001E-2</v>
          </cell>
          <cell r="K1451">
            <v>1.2181556</v>
          </cell>
          <cell r="L1451">
            <v>1.5567574999999999E-3</v>
          </cell>
          <cell r="M1451">
            <v>-2.1952001999999999</v>
          </cell>
          <cell r="N1451">
            <v>-6.1928295999999996</v>
          </cell>
          <cell r="O1451">
            <v>415.666666666666</v>
          </cell>
        </row>
        <row r="1452">
          <cell r="B1452" t="str">
            <v>University Of North Georgia</v>
          </cell>
          <cell r="C1452" t="str">
            <v>Gainesville</v>
          </cell>
          <cell r="D1452" t="str">
            <v>GA</v>
          </cell>
          <cell r="E1452">
            <v>96300</v>
          </cell>
          <cell r="F1452">
            <v>40700</v>
          </cell>
          <cell r="G1452">
            <v>4.5676436000000002</v>
          </cell>
          <cell r="H1452">
            <v>0.95127969999999995</v>
          </cell>
          <cell r="I1452">
            <v>26.657406000000002</v>
          </cell>
          <cell r="J1452">
            <v>1.0665431000000001</v>
          </cell>
          <cell r="K1452">
            <v>1.2176153999999999</v>
          </cell>
          <cell r="L1452">
            <v>4.8715893000000003E-2</v>
          </cell>
          <cell r="M1452">
            <v>-0.59099692000000004</v>
          </cell>
          <cell r="N1452">
            <v>0.12192107000000001</v>
          </cell>
          <cell r="O1452">
            <v>664</v>
          </cell>
        </row>
        <row r="1453">
          <cell r="B1453" t="str">
            <v>Coker College</v>
          </cell>
          <cell r="C1453" t="str">
            <v>Florence</v>
          </cell>
          <cell r="D1453" t="str">
            <v>SC</v>
          </cell>
          <cell r="E1453">
            <v>59000</v>
          </cell>
          <cell r="F1453">
            <v>34600</v>
          </cell>
          <cell r="G1453">
            <v>9.7994193999999997</v>
          </cell>
          <cell r="H1453">
            <v>0.2003074</v>
          </cell>
          <cell r="I1453">
            <v>12.419473999999999</v>
          </cell>
          <cell r="J1453">
            <v>3.5201885000000002E-2</v>
          </cell>
          <cell r="K1453">
            <v>1.2170364</v>
          </cell>
          <cell r="L1453">
            <v>3.4495801999999999E-3</v>
          </cell>
          <cell r="M1453">
            <v>3.9311661999999998</v>
          </cell>
          <cell r="N1453">
            <v>0.34330684</v>
          </cell>
          <cell r="O1453">
            <v>100.5</v>
          </cell>
        </row>
        <row r="1454">
          <cell r="B1454" t="str">
            <v>Sarah Lawrence College</v>
          </cell>
          <cell r="C1454" t="str">
            <v>New York</v>
          </cell>
          <cell r="D1454" t="str">
            <v>NY</v>
          </cell>
          <cell r="E1454">
            <v>146500</v>
          </cell>
          <cell r="F1454">
            <v>34300</v>
          </cell>
          <cell r="G1454">
            <v>3.5303122999999998</v>
          </cell>
          <cell r="H1454">
            <v>12.632087</v>
          </cell>
          <cell r="I1454">
            <v>34.470641999999998</v>
          </cell>
          <cell r="J1454">
            <v>0.1231278</v>
          </cell>
          <cell r="K1454">
            <v>1.2169213000000001</v>
          </cell>
          <cell r="L1454">
            <v>4.3467957999999999E-3</v>
          </cell>
          <cell r="M1454">
            <v>3.9217458000000001</v>
          </cell>
          <cell r="N1454">
            <v>6.434164</v>
          </cell>
          <cell r="O1454">
            <v>266.5</v>
          </cell>
        </row>
        <row r="1455">
          <cell r="B1455" t="str">
            <v>Lenoir-Rhyne University</v>
          </cell>
          <cell r="C1455" t="str">
            <v>Hickory</v>
          </cell>
          <cell r="D1455" t="str">
            <v>NC</v>
          </cell>
          <cell r="E1455">
            <v>91600</v>
          </cell>
          <cell r="F1455">
            <v>39400</v>
          </cell>
          <cell r="G1455">
            <v>6.0815377000000002</v>
          </cell>
          <cell r="H1455">
            <v>1.9263440000000001</v>
          </cell>
          <cell r="I1455">
            <v>20.007221000000001</v>
          </cell>
          <cell r="J1455">
            <v>0</v>
          </cell>
          <cell r="K1455">
            <v>1.2167467999999999</v>
          </cell>
          <cell r="L1455">
            <v>0</v>
          </cell>
          <cell r="M1455">
            <v>0.45466920999999999</v>
          </cell>
          <cell r="N1455">
            <v>2.2595614999999998</v>
          </cell>
          <cell r="O1455">
            <v>219</v>
          </cell>
        </row>
        <row r="1456">
          <cell r="B1456" t="str">
            <v>Ozarks Technical Community College</v>
          </cell>
          <cell r="C1456" t="str">
            <v>Springfield</v>
          </cell>
          <cell r="D1456" t="str">
            <v>MO</v>
          </cell>
          <cell r="E1456">
            <v>58800</v>
          </cell>
          <cell r="F1456">
            <v>26900</v>
          </cell>
          <cell r="G1456">
            <v>14.462954</v>
          </cell>
          <cell r="H1456">
            <v>0.42997765999999998</v>
          </cell>
          <cell r="I1456">
            <v>8.4124832000000005</v>
          </cell>
          <cell r="J1456">
            <v>3.793004E-3</v>
          </cell>
          <cell r="K1456">
            <v>1.2166935999999999</v>
          </cell>
          <cell r="L1456">
            <v>5.4858043000000003E-4</v>
          </cell>
          <cell r="M1456">
            <v>2.0979947999999999</v>
          </cell>
          <cell r="N1456">
            <v>1.0890390999999999</v>
          </cell>
          <cell r="O1456">
            <v>1485.6666666666599</v>
          </cell>
        </row>
        <row r="1457">
          <cell r="B1457" t="str">
            <v>Fort Scott Community College</v>
          </cell>
          <cell r="C1457" t="str">
            <v>Joplin</v>
          </cell>
          <cell r="D1457" t="str">
            <v>KS</v>
          </cell>
          <cell r="E1457">
            <v>56800</v>
          </cell>
          <cell r="F1457">
            <v>28600</v>
          </cell>
          <cell r="G1457">
            <v>17.471700999999999</v>
          </cell>
          <cell r="H1457">
            <v>0.14152107999999999</v>
          </cell>
          <cell r="I1457">
            <v>6.9591111999999997</v>
          </cell>
          <cell r="J1457">
            <v>0</v>
          </cell>
          <cell r="K1457">
            <v>1.2158751000000001</v>
          </cell>
          <cell r="L1457">
            <v>0</v>
          </cell>
          <cell r="M1457">
            <v>-4.3790568000000002E-2</v>
          </cell>
          <cell r="N1457">
            <v>0.57752835999999996</v>
          </cell>
          <cell r="O1457">
            <v>372.33333333333297</v>
          </cell>
        </row>
        <row r="1458">
          <cell r="B1458" t="str">
            <v>Bucks County Community College</v>
          </cell>
          <cell r="C1458" t="str">
            <v>Philadelphia</v>
          </cell>
          <cell r="D1458" t="str">
            <v>PA</v>
          </cell>
          <cell r="E1458">
            <v>87000</v>
          </cell>
          <cell r="F1458">
            <v>33100</v>
          </cell>
          <cell r="G1458">
            <v>6.5730003999999997</v>
          </cell>
          <cell r="H1458">
            <v>0.67961800000000006</v>
          </cell>
          <cell r="I1458">
            <v>18.494271999999999</v>
          </cell>
          <cell r="J1458">
            <v>0</v>
          </cell>
          <cell r="K1458">
            <v>1.2156286000000001</v>
          </cell>
          <cell r="L1458">
            <v>0</v>
          </cell>
          <cell r="M1458">
            <v>0.65402758000000005</v>
          </cell>
          <cell r="N1458">
            <v>-0.23480129</v>
          </cell>
          <cell r="O1458">
            <v>1719</v>
          </cell>
        </row>
        <row r="1459">
          <cell r="B1459" t="str">
            <v>Berry College</v>
          </cell>
          <cell r="C1459" t="str">
            <v>Rome</v>
          </cell>
          <cell r="D1459" t="str">
            <v>GA</v>
          </cell>
          <cell r="E1459">
            <v>103100</v>
          </cell>
          <cell r="F1459">
            <v>43400</v>
          </cell>
          <cell r="G1459">
            <v>3.9542000000000002</v>
          </cell>
          <cell r="H1459">
            <v>1.5749831999999999</v>
          </cell>
          <cell r="I1459">
            <v>30.736792000000001</v>
          </cell>
          <cell r="J1459">
            <v>4.3782186000000001E-2</v>
          </cell>
          <cell r="K1459">
            <v>1.2153943</v>
          </cell>
          <cell r="L1459">
            <v>1.7312352000000001E-3</v>
          </cell>
          <cell r="M1459">
            <v>1.5306550000000001</v>
          </cell>
          <cell r="N1459">
            <v>5.8317965999999997</v>
          </cell>
          <cell r="O1459">
            <v>420.5</v>
          </cell>
        </row>
        <row r="1460">
          <cell r="B1460" t="str">
            <v>Western Nevada College</v>
          </cell>
          <cell r="C1460" t="str">
            <v>Reno</v>
          </cell>
          <cell r="D1460" t="str">
            <v>NV</v>
          </cell>
          <cell r="E1460">
            <v>62400</v>
          </cell>
          <cell r="F1460">
            <v>26000</v>
          </cell>
          <cell r="G1460">
            <v>12.680697</v>
          </cell>
          <cell r="H1460">
            <v>0.26877986999999998</v>
          </cell>
          <cell r="I1460">
            <v>9.5598431000000001</v>
          </cell>
          <cell r="J1460">
            <v>0</v>
          </cell>
          <cell r="K1460">
            <v>1.2122548</v>
          </cell>
          <cell r="L1460">
            <v>0</v>
          </cell>
          <cell r="M1460">
            <v>-4.2320527999999999</v>
          </cell>
          <cell r="N1460">
            <v>-10.762067999999999</v>
          </cell>
          <cell r="O1460">
            <v>497</v>
          </cell>
        </row>
        <row r="1461">
          <cell r="B1461" t="str">
            <v>Gateway Community College</v>
          </cell>
          <cell r="C1461" t="str">
            <v>Bridgeport</v>
          </cell>
          <cell r="D1461" t="str">
            <v>CT</v>
          </cell>
          <cell r="E1461">
            <v>68300</v>
          </cell>
          <cell r="F1461">
            <v>29600</v>
          </cell>
          <cell r="G1461">
            <v>13.457369999999999</v>
          </cell>
          <cell r="H1461">
            <v>0.18872073</v>
          </cell>
          <cell r="I1461">
            <v>9.0031213999999995</v>
          </cell>
          <cell r="J1461">
            <v>2.0472262000000001E-2</v>
          </cell>
          <cell r="K1461">
            <v>1.2115834000000001</v>
          </cell>
          <cell r="L1461">
            <v>2.7550280000000001E-3</v>
          </cell>
          <cell r="M1461">
            <v>5.211112</v>
          </cell>
          <cell r="N1461">
            <v>6.6048635999999998</v>
          </cell>
          <cell r="O1461">
            <v>686</v>
          </cell>
        </row>
        <row r="1462">
          <cell r="B1462" t="str">
            <v>Dickinson College</v>
          </cell>
          <cell r="C1462" t="str">
            <v>Harrisburg</v>
          </cell>
          <cell r="D1462" t="str">
            <v>PA</v>
          </cell>
          <cell r="E1462">
            <v>136600</v>
          </cell>
          <cell r="F1462">
            <v>55100</v>
          </cell>
          <cell r="G1462">
            <v>2.2410416999999998</v>
          </cell>
          <cell r="H1462">
            <v>10.372999999999999</v>
          </cell>
          <cell r="I1462">
            <v>53.980750999999998</v>
          </cell>
          <cell r="J1462">
            <v>7.4608125999999997</v>
          </cell>
          <cell r="K1462">
            <v>1.2097310999999999</v>
          </cell>
          <cell r="L1462">
            <v>0.16719992</v>
          </cell>
          <cell r="M1462">
            <v>-1.0354589999999999</v>
          </cell>
          <cell r="N1462">
            <v>-2.5110941000000002</v>
          </cell>
          <cell r="O1462">
            <v>541</v>
          </cell>
        </row>
        <row r="1463">
          <cell r="B1463" t="str">
            <v>Wichita State University</v>
          </cell>
          <cell r="C1463" t="str">
            <v>Wichita</v>
          </cell>
          <cell r="D1463" t="str">
            <v>KS</v>
          </cell>
          <cell r="E1463">
            <v>86400</v>
          </cell>
          <cell r="F1463">
            <v>38000</v>
          </cell>
          <cell r="G1463">
            <v>7.1082501000000002</v>
          </cell>
          <cell r="H1463">
            <v>0.82539684000000002</v>
          </cell>
          <cell r="I1463">
            <v>17.011161999999999</v>
          </cell>
          <cell r="J1463">
            <v>1.2942575000000001</v>
          </cell>
          <cell r="K1463">
            <v>1.2091959999999999</v>
          </cell>
          <cell r="L1463">
            <v>9.1999060999999993E-2</v>
          </cell>
          <cell r="M1463">
            <v>-1.5276023000000001</v>
          </cell>
          <cell r="N1463">
            <v>-3.2455729999999998</v>
          </cell>
          <cell r="O1463">
            <v>1494.6666666666599</v>
          </cell>
        </row>
        <row r="1464">
          <cell r="B1464" t="str">
            <v>Midlands Technical College</v>
          </cell>
          <cell r="C1464" t="str">
            <v>Columbia</v>
          </cell>
          <cell r="D1464" t="str">
            <v>SC</v>
          </cell>
          <cell r="E1464">
            <v>61000</v>
          </cell>
          <cell r="F1464">
            <v>26400</v>
          </cell>
          <cell r="G1464">
            <v>16.561274999999998</v>
          </cell>
          <cell r="H1464">
            <v>0.43269539000000001</v>
          </cell>
          <cell r="I1464">
            <v>7.2908273000000001</v>
          </cell>
          <cell r="J1464">
            <v>9.5005453000000004E-2</v>
          </cell>
          <cell r="K1464">
            <v>1.2074541000000001</v>
          </cell>
          <cell r="L1464">
            <v>1.5734115999999999E-2</v>
          </cell>
          <cell r="M1464">
            <v>-2.7819715</v>
          </cell>
          <cell r="N1464">
            <v>-1.8500414999999999</v>
          </cell>
          <cell r="O1464">
            <v>2056.6666666666601</v>
          </cell>
        </row>
        <row r="1465">
          <cell r="B1465" t="str">
            <v>Lake Land College</v>
          </cell>
          <cell r="C1465" t="str">
            <v>Charleston</v>
          </cell>
          <cell r="D1465" t="str">
            <v>IL</v>
          </cell>
          <cell r="E1465">
            <v>63800</v>
          </cell>
          <cell r="F1465">
            <v>28500</v>
          </cell>
          <cell r="G1465">
            <v>11.951364999999999</v>
          </cell>
          <cell r="H1465">
            <v>0.24699499</v>
          </cell>
          <cell r="I1465">
            <v>10.1023</v>
          </cell>
          <cell r="J1465">
            <v>0.54436189000000001</v>
          </cell>
          <cell r="K1465">
            <v>1.2073628000000001</v>
          </cell>
          <cell r="L1465">
            <v>6.5058670999999998E-2</v>
          </cell>
          <cell r="M1465">
            <v>-5.9037711E-3</v>
          </cell>
          <cell r="N1465">
            <v>-1.5761504</v>
          </cell>
          <cell r="O1465">
            <v>1034.3333333333301</v>
          </cell>
        </row>
        <row r="1466">
          <cell r="B1466" t="str">
            <v>Iowa Central Community College</v>
          </cell>
          <cell r="C1466" t="str">
            <v>Fort Dodge</v>
          </cell>
          <cell r="D1466" t="str">
            <v>IA</v>
          </cell>
          <cell r="E1466">
            <v>64400</v>
          </cell>
          <cell r="F1466">
            <v>34200</v>
          </cell>
          <cell r="G1466">
            <v>11.202067</v>
          </cell>
          <cell r="H1466">
            <v>8.4455624000000007E-2</v>
          </cell>
          <cell r="I1466">
            <v>10.775931999999999</v>
          </cell>
          <cell r="J1466">
            <v>0</v>
          </cell>
          <cell r="K1466">
            <v>1.2071272</v>
          </cell>
          <cell r="L1466">
            <v>0</v>
          </cell>
          <cell r="M1466">
            <v>4.1130686000000001</v>
          </cell>
          <cell r="N1466">
            <v>3.2833239999999999</v>
          </cell>
          <cell r="O1466">
            <v>770.66666666666595</v>
          </cell>
        </row>
        <row r="1467">
          <cell r="B1467" t="str">
            <v>Lakes Region Community College</v>
          </cell>
          <cell r="C1467" t="str">
            <v>Manchester</v>
          </cell>
          <cell r="D1467" t="str">
            <v>NH</v>
          </cell>
          <cell r="E1467">
            <v>71200</v>
          </cell>
          <cell r="F1467">
            <v>33700</v>
          </cell>
          <cell r="G1467">
            <v>7.7974825000000001</v>
          </cell>
          <cell r="H1467">
            <v>0.26518260999999999</v>
          </cell>
          <cell r="I1467">
            <v>15.471541999999999</v>
          </cell>
          <cell r="J1467">
            <v>2.5010873999999999E-2</v>
          </cell>
          <cell r="K1467">
            <v>1.2063907</v>
          </cell>
          <cell r="L1467">
            <v>1.9502186000000001E-3</v>
          </cell>
          <cell r="M1467">
            <v>3.3952746</v>
          </cell>
          <cell r="N1467">
            <v>0.99003099999999999</v>
          </cell>
          <cell r="O1467">
            <v>192.666666666666</v>
          </cell>
        </row>
        <row r="1468">
          <cell r="B1468" t="str">
            <v xml:space="preserve">University Of Akron </v>
          </cell>
          <cell r="C1468" t="str">
            <v>Cleveland</v>
          </cell>
          <cell r="D1468" t="str">
            <v>OH</v>
          </cell>
          <cell r="E1468">
            <v>74300</v>
          </cell>
          <cell r="F1468">
            <v>35700</v>
          </cell>
          <cell r="G1468">
            <v>8.4329567000000001</v>
          </cell>
          <cell r="H1468">
            <v>0.50102508000000001</v>
          </cell>
          <cell r="I1468">
            <v>14.299823999999999</v>
          </cell>
          <cell r="J1468">
            <v>0.48975363</v>
          </cell>
          <cell r="K1468">
            <v>1.2058979000000001</v>
          </cell>
          <cell r="L1468">
            <v>4.1300709999999997E-2</v>
          </cell>
          <cell r="M1468">
            <v>0.66770684999999996</v>
          </cell>
          <cell r="N1468">
            <v>-2.214566</v>
          </cell>
          <cell r="O1468">
            <v>3198.3333333333298</v>
          </cell>
        </row>
        <row r="1469">
          <cell r="B1469" t="str">
            <v>Missouri Valley College</v>
          </cell>
          <cell r="C1469" t="str">
            <v>Marshall</v>
          </cell>
          <cell r="D1469" t="str">
            <v>MO</v>
          </cell>
          <cell r="E1469">
            <v>63500</v>
          </cell>
          <cell r="F1469">
            <v>38100</v>
          </cell>
          <cell r="G1469">
            <v>11.653803</v>
          </cell>
          <cell r="H1469">
            <v>5.2233084999999999E-2</v>
          </cell>
          <cell r="I1469">
            <v>10.342196</v>
          </cell>
          <cell r="J1469">
            <v>6.6600874000000004E-2</v>
          </cell>
          <cell r="K1469">
            <v>1.2052590999999999</v>
          </cell>
          <cell r="L1469">
            <v>7.7615347999999999E-3</v>
          </cell>
          <cell r="M1469">
            <v>1.4967146</v>
          </cell>
          <cell r="N1469">
            <v>0.21801445</v>
          </cell>
          <cell r="O1469">
            <v>243.5</v>
          </cell>
        </row>
        <row r="1470">
          <cell r="B1470" t="str">
            <v>University Of Charleston</v>
          </cell>
          <cell r="C1470" t="str">
            <v>Charleston</v>
          </cell>
          <cell r="D1470" t="str">
            <v>WV</v>
          </cell>
          <cell r="E1470">
            <v>77700</v>
          </cell>
          <cell r="F1470">
            <v>38000</v>
          </cell>
          <cell r="G1470">
            <v>10.743838</v>
          </cell>
          <cell r="H1470">
            <v>0.57146286999999996</v>
          </cell>
          <cell r="I1470">
            <v>11.217999000000001</v>
          </cell>
          <cell r="J1470">
            <v>4.3076931999999998E-2</v>
          </cell>
          <cell r="K1470">
            <v>1.2052436</v>
          </cell>
          <cell r="L1470">
            <v>4.6281157999999998E-3</v>
          </cell>
          <cell r="M1470">
            <v>9.5819340000000004</v>
          </cell>
          <cell r="N1470">
            <v>1.1822695000000001</v>
          </cell>
          <cell r="O1470">
            <v>119.333333333333</v>
          </cell>
        </row>
        <row r="1471">
          <cell r="B1471" t="str">
            <v>State University Of New York College At Potsdam</v>
          </cell>
          <cell r="C1471" t="str">
            <v>Watertown</v>
          </cell>
          <cell r="D1471" t="str">
            <v>NY</v>
          </cell>
          <cell r="E1471">
            <v>83800</v>
          </cell>
          <cell r="F1471">
            <v>39400</v>
          </cell>
          <cell r="G1471">
            <v>7.6337999999999999</v>
          </cell>
          <cell r="H1471">
            <v>0.45671626999999998</v>
          </cell>
          <cell r="I1471">
            <v>15.756506</v>
          </cell>
          <cell r="J1471">
            <v>0.77875095999999999</v>
          </cell>
          <cell r="K1471">
            <v>1.2028201999999999</v>
          </cell>
          <cell r="L1471">
            <v>5.9448293999999999E-2</v>
          </cell>
          <cell r="M1471">
            <v>0.16983493</v>
          </cell>
          <cell r="N1471">
            <v>-2.1395984000000001</v>
          </cell>
          <cell r="O1471">
            <v>616</v>
          </cell>
        </row>
        <row r="1472">
          <cell r="B1472" t="str">
            <v>Cape Fear Community College</v>
          </cell>
          <cell r="C1472" t="str">
            <v>Wilmington</v>
          </cell>
          <cell r="D1472" t="str">
            <v>NC</v>
          </cell>
          <cell r="E1472">
            <v>70800</v>
          </cell>
          <cell r="F1472">
            <v>24200</v>
          </cell>
          <cell r="G1472">
            <v>14.731147</v>
          </cell>
          <cell r="H1472">
            <v>1.2168288</v>
          </cell>
          <cell r="I1472">
            <v>8.1613007</v>
          </cell>
          <cell r="J1472">
            <v>0.40920559000000001</v>
          </cell>
          <cell r="K1472">
            <v>1.2022531000000001</v>
          </cell>
          <cell r="L1472">
            <v>6.0280673E-2</v>
          </cell>
          <cell r="M1472">
            <v>1.6006578</v>
          </cell>
          <cell r="N1472">
            <v>3.2352455</v>
          </cell>
          <cell r="O1472">
            <v>1089.6666666666599</v>
          </cell>
        </row>
        <row r="1473">
          <cell r="B1473" t="str">
            <v>Clemson University</v>
          </cell>
          <cell r="C1473" t="str">
            <v>Greenville</v>
          </cell>
          <cell r="D1473" t="str">
            <v>SC</v>
          </cell>
          <cell r="E1473">
            <v>120200</v>
          </cell>
          <cell r="F1473">
            <v>52300</v>
          </cell>
          <cell r="G1473">
            <v>3.1747334</v>
          </cell>
          <cell r="H1473">
            <v>3.0593092</v>
          </cell>
          <cell r="I1473">
            <v>37.842731000000001</v>
          </cell>
          <cell r="J1473">
            <v>0.75651884000000003</v>
          </cell>
          <cell r="K1473">
            <v>1.2014058000000001</v>
          </cell>
          <cell r="L1473">
            <v>2.4017455E-2</v>
          </cell>
          <cell r="M1473">
            <v>-0.66721940000000002</v>
          </cell>
          <cell r="N1473">
            <v>-2.3311872</v>
          </cell>
          <cell r="O1473">
            <v>2862.6666666666601</v>
          </cell>
        </row>
        <row r="1474">
          <cell r="B1474" t="str">
            <v>Geneva College</v>
          </cell>
          <cell r="C1474" t="str">
            <v>Pittsburgh</v>
          </cell>
          <cell r="D1474" t="str">
            <v>PA</v>
          </cell>
          <cell r="E1474">
            <v>77800</v>
          </cell>
          <cell r="F1474">
            <v>37900</v>
          </cell>
          <cell r="G1474">
            <v>5.9030665999999998</v>
          </cell>
          <cell r="H1474">
            <v>0.85853869000000005</v>
          </cell>
          <cell r="I1474">
            <v>20.346454999999999</v>
          </cell>
          <cell r="J1474">
            <v>4.3518528000000001E-2</v>
          </cell>
          <cell r="K1474">
            <v>1.2010647000000001</v>
          </cell>
          <cell r="L1474">
            <v>2.5689278000000002E-3</v>
          </cell>
          <cell r="M1474">
            <v>-2.1651861999999999</v>
          </cell>
          <cell r="N1474">
            <v>-5.6718478000000001</v>
          </cell>
          <cell r="O1474">
            <v>320</v>
          </cell>
        </row>
        <row r="1475">
          <cell r="B1475" t="str">
            <v>Delaware Technical Community College - Owens Campus</v>
          </cell>
          <cell r="C1475" t="str">
            <v>Dover</v>
          </cell>
          <cell r="D1475" t="str">
            <v>DE</v>
          </cell>
          <cell r="E1475">
            <v>64600</v>
          </cell>
          <cell r="F1475">
            <v>30000</v>
          </cell>
          <cell r="G1475">
            <v>13.990190999999999</v>
          </cell>
          <cell r="H1475">
            <v>0.34675645999999999</v>
          </cell>
          <cell r="I1475">
            <v>8.5850124000000001</v>
          </cell>
          <cell r="J1475">
            <v>0</v>
          </cell>
          <cell r="K1475">
            <v>1.2010596</v>
          </cell>
          <cell r="L1475">
            <v>0</v>
          </cell>
          <cell r="M1475">
            <v>-0.70837468000000003</v>
          </cell>
          <cell r="N1475">
            <v>2.5512546999999999</v>
          </cell>
          <cell r="O1475">
            <v>487.666666666666</v>
          </cell>
        </row>
        <row r="1476">
          <cell r="B1476" t="str">
            <v>Bluefield State College</v>
          </cell>
          <cell r="C1476" t="str">
            <v>Bluefield</v>
          </cell>
          <cell r="D1476" t="str">
            <v>WV</v>
          </cell>
          <cell r="E1476">
            <v>54700</v>
          </cell>
          <cell r="F1476">
            <v>24800</v>
          </cell>
          <cell r="G1476">
            <v>18.389631000000001</v>
          </cell>
          <cell r="H1476">
            <v>0.11771346000000001</v>
          </cell>
          <cell r="I1476">
            <v>6.5168166000000003</v>
          </cell>
          <cell r="J1476">
            <v>0.40922694999999998</v>
          </cell>
          <cell r="K1476">
            <v>1.1984185000000001</v>
          </cell>
          <cell r="L1476">
            <v>7.5255326999999997E-2</v>
          </cell>
          <cell r="M1476">
            <v>2.2642787000000002</v>
          </cell>
          <cell r="N1476">
            <v>-2.7613710999999999</v>
          </cell>
          <cell r="O1476">
            <v>443.666666666666</v>
          </cell>
        </row>
        <row r="1477">
          <cell r="B1477" t="str">
            <v>Idaho State University</v>
          </cell>
          <cell r="C1477" t="str">
            <v>Pocatello</v>
          </cell>
          <cell r="D1477" t="str">
            <v>ID</v>
          </cell>
          <cell r="E1477">
            <v>71500</v>
          </cell>
          <cell r="F1477">
            <v>29900</v>
          </cell>
          <cell r="G1477">
            <v>8.8939141999999993</v>
          </cell>
          <cell r="H1477">
            <v>9.0624616000000005E-2</v>
          </cell>
          <cell r="I1477">
            <v>13.473190000000001</v>
          </cell>
          <cell r="J1477">
            <v>0</v>
          </cell>
          <cell r="K1477">
            <v>1.1982938999999999</v>
          </cell>
          <cell r="L1477">
            <v>0</v>
          </cell>
          <cell r="M1477">
            <v>-0.33138841000000002</v>
          </cell>
          <cell r="N1477">
            <v>-2.0368528000000001</v>
          </cell>
          <cell r="O1477">
            <v>1703</v>
          </cell>
        </row>
        <row r="1478">
          <cell r="B1478" t="str">
            <v>Tallahassee Community College</v>
          </cell>
          <cell r="C1478" t="str">
            <v>Tallahassee</v>
          </cell>
          <cell r="D1478" t="str">
            <v>FL</v>
          </cell>
          <cell r="E1478">
            <v>61900</v>
          </cell>
          <cell r="F1478">
            <v>28500</v>
          </cell>
          <cell r="G1478">
            <v>17.122982</v>
          </cell>
          <cell r="H1478">
            <v>0.83508806999999996</v>
          </cell>
          <cell r="I1478">
            <v>6.9943441999999996</v>
          </cell>
          <cell r="J1478">
            <v>0.16955023999999999</v>
          </cell>
          <cell r="K1478">
            <v>1.1976403</v>
          </cell>
          <cell r="L1478">
            <v>2.9032057E-2</v>
          </cell>
          <cell r="M1478">
            <v>-1.8233618</v>
          </cell>
          <cell r="N1478">
            <v>-1.0394447</v>
          </cell>
          <cell r="O1478">
            <v>2314.3333333333298</v>
          </cell>
        </row>
        <row r="1479">
          <cell r="B1479" t="str">
            <v>Mary Baldwin College</v>
          </cell>
          <cell r="C1479" t="str">
            <v>Staunton</v>
          </cell>
          <cell r="D1479" t="str">
            <v>VA</v>
          </cell>
          <cell r="E1479">
            <v>81100</v>
          </cell>
          <cell r="F1479">
            <v>38700</v>
          </cell>
          <cell r="G1479">
            <v>7.3298192000000002</v>
          </cell>
          <cell r="H1479">
            <v>0.24313480000000001</v>
          </cell>
          <cell r="I1479">
            <v>16.338685999999999</v>
          </cell>
          <cell r="J1479">
            <v>0</v>
          </cell>
          <cell r="K1479">
            <v>1.1975960999999999</v>
          </cell>
          <cell r="L1479">
            <v>0</v>
          </cell>
          <cell r="M1479">
            <v>9.6586552000000001</v>
          </cell>
          <cell r="N1479">
            <v>14.009207999999999</v>
          </cell>
          <cell r="O1479">
            <v>172.5</v>
          </cell>
        </row>
        <row r="1480">
          <cell r="B1480" t="str">
            <v>Anderson University of Anderson, SC</v>
          </cell>
          <cell r="C1480" t="str">
            <v>Greenville</v>
          </cell>
          <cell r="D1480" t="str">
            <v>SC</v>
          </cell>
          <cell r="E1480">
            <v>75900</v>
          </cell>
          <cell r="F1480">
            <v>32600</v>
          </cell>
          <cell r="G1480">
            <v>8.5361471000000009</v>
          </cell>
          <cell r="H1480">
            <v>0.45231064999999998</v>
          </cell>
          <cell r="I1480">
            <v>14.020873999999999</v>
          </cell>
          <cell r="J1480">
            <v>1.7606564</v>
          </cell>
          <cell r="K1480">
            <v>1.1968424</v>
          </cell>
          <cell r="L1480">
            <v>0.15029223</v>
          </cell>
          <cell r="M1480">
            <v>-3.0690865999999999</v>
          </cell>
          <cell r="N1480">
            <v>-8.4886122000000004</v>
          </cell>
          <cell r="O1480">
            <v>216</v>
          </cell>
        </row>
        <row r="1481">
          <cell r="B1481" t="str">
            <v>University Of New Hampshire</v>
          </cell>
          <cell r="C1481" t="str">
            <v>Manchester</v>
          </cell>
          <cell r="D1481" t="str">
            <v>NH</v>
          </cell>
          <cell r="E1481">
            <v>109900</v>
          </cell>
          <cell r="F1481">
            <v>49100</v>
          </cell>
          <cell r="G1481">
            <v>3.5816401999999998</v>
          </cell>
          <cell r="H1481">
            <v>1.9467863999999999</v>
          </cell>
          <cell r="I1481">
            <v>33.394779</v>
          </cell>
          <cell r="J1481">
            <v>1.7475377000000001</v>
          </cell>
          <cell r="K1481">
            <v>1.1960808999999999</v>
          </cell>
          <cell r="L1481">
            <v>6.2590510000000002E-2</v>
          </cell>
          <cell r="M1481">
            <v>-0.43923804</v>
          </cell>
          <cell r="N1481">
            <v>-2.8987367000000002</v>
          </cell>
          <cell r="O1481">
            <v>2608</v>
          </cell>
        </row>
        <row r="1482">
          <cell r="B1482" t="str">
            <v>Community College Of Allegheny County</v>
          </cell>
          <cell r="C1482" t="str">
            <v>Pittsburgh</v>
          </cell>
          <cell r="D1482" t="str">
            <v>PA</v>
          </cell>
          <cell r="E1482">
            <v>66100</v>
          </cell>
          <cell r="F1482">
            <v>28100</v>
          </cell>
          <cell r="G1482">
            <v>13.463691000000001</v>
          </cell>
          <cell r="H1482">
            <v>0.38449981999999999</v>
          </cell>
          <cell r="I1482">
            <v>8.8757342999999995</v>
          </cell>
          <cell r="J1482">
            <v>0.18238926999999999</v>
          </cell>
          <cell r="K1482">
            <v>1.1950014</v>
          </cell>
          <cell r="L1482">
            <v>2.4556327999999999E-2</v>
          </cell>
          <cell r="M1482">
            <v>1.8121262</v>
          </cell>
          <cell r="N1482">
            <v>3.3524714000000002</v>
          </cell>
          <cell r="O1482">
            <v>2859</v>
          </cell>
        </row>
        <row r="1483">
          <cell r="B1483" t="str">
            <v>East Carolina University</v>
          </cell>
          <cell r="C1483" t="str">
            <v>Jacksonville</v>
          </cell>
          <cell r="D1483" t="str">
            <v>NC</v>
          </cell>
          <cell r="E1483">
            <v>96000</v>
          </cell>
          <cell r="F1483">
            <v>41200</v>
          </cell>
          <cell r="G1483">
            <v>6.1542443999999996</v>
          </cell>
          <cell r="H1483">
            <v>1.2488611000000001</v>
          </cell>
          <cell r="I1483">
            <v>19.389063</v>
          </cell>
          <cell r="J1483">
            <v>0.74674534999999997</v>
          </cell>
          <cell r="K1483">
            <v>1.1932503000000001</v>
          </cell>
          <cell r="L1483">
            <v>4.5956533000000001E-2</v>
          </cell>
          <cell r="M1483">
            <v>-0.78522413999999996</v>
          </cell>
          <cell r="N1483">
            <v>-2.0050249</v>
          </cell>
          <cell r="O1483">
            <v>2794.6666666666601</v>
          </cell>
        </row>
        <row r="1484">
          <cell r="B1484" t="str">
            <v>Messiah College</v>
          </cell>
          <cell r="C1484" t="str">
            <v>Harrisburg</v>
          </cell>
          <cell r="D1484" t="str">
            <v>PA</v>
          </cell>
          <cell r="E1484">
            <v>97100</v>
          </cell>
          <cell r="F1484">
            <v>44100</v>
          </cell>
          <cell r="G1484">
            <v>2.4858359999999999</v>
          </cell>
          <cell r="H1484">
            <v>1.6320881</v>
          </cell>
          <cell r="I1484">
            <v>47.987312000000003</v>
          </cell>
          <cell r="J1484">
            <v>3.1596343999999998</v>
          </cell>
          <cell r="K1484">
            <v>1.1928859000000001</v>
          </cell>
          <cell r="L1484">
            <v>7.8543335000000006E-2</v>
          </cell>
          <cell r="M1484">
            <v>-2.6734889000000001E-2</v>
          </cell>
          <cell r="N1484">
            <v>-2.9754765000000001</v>
          </cell>
          <cell r="O1484">
            <v>668</v>
          </cell>
        </row>
        <row r="1485">
          <cell r="B1485" t="str">
            <v>Cecil College</v>
          </cell>
          <cell r="C1485" t="str">
            <v>Wilmington</v>
          </cell>
          <cell r="D1485" t="str">
            <v>MD</v>
          </cell>
          <cell r="E1485">
            <v>76500</v>
          </cell>
          <cell r="F1485">
            <v>33000</v>
          </cell>
          <cell r="G1485">
            <v>8.7681141</v>
          </cell>
          <cell r="H1485">
            <v>5.05221E-2</v>
          </cell>
          <cell r="I1485">
            <v>13.604297000000001</v>
          </cell>
          <cell r="J1485">
            <v>8.6219757999999994E-2</v>
          </cell>
          <cell r="K1485">
            <v>1.1928402</v>
          </cell>
          <cell r="L1485">
            <v>7.5598465999999996E-3</v>
          </cell>
          <cell r="M1485">
            <v>-1.0891082000000001</v>
          </cell>
          <cell r="N1485">
            <v>-4.8042778999999998</v>
          </cell>
          <cell r="O1485">
            <v>290</v>
          </cell>
        </row>
        <row r="1486">
          <cell r="B1486" t="str">
            <v>Laramie County Community College</v>
          </cell>
          <cell r="C1486" t="str">
            <v>Cheyenne</v>
          </cell>
          <cell r="D1486" t="str">
            <v>WY</v>
          </cell>
          <cell r="E1486">
            <v>69000</v>
          </cell>
          <cell r="F1486">
            <v>31900</v>
          </cell>
          <cell r="G1486">
            <v>9.0870914000000003</v>
          </cell>
          <cell r="H1486">
            <v>0.20726928</v>
          </cell>
          <cell r="I1486">
            <v>13.093394999999999</v>
          </cell>
          <cell r="J1486">
            <v>0</v>
          </cell>
          <cell r="K1486">
            <v>1.1898088</v>
          </cell>
          <cell r="L1486">
            <v>0</v>
          </cell>
          <cell r="M1486">
            <v>-1.5684655000000001</v>
          </cell>
          <cell r="N1486">
            <v>-4.6246280999999998</v>
          </cell>
          <cell r="O1486">
            <v>489.666666666666</v>
          </cell>
        </row>
        <row r="1487">
          <cell r="B1487" t="str">
            <v>Northwestern College of Orange City, IA</v>
          </cell>
          <cell r="C1487" t="str">
            <v>Sioux Center</v>
          </cell>
          <cell r="D1487" t="str">
            <v>IA</v>
          </cell>
          <cell r="E1487">
            <v>75300</v>
          </cell>
          <cell r="F1487">
            <v>38900</v>
          </cell>
          <cell r="G1487">
            <v>4.4364543000000003</v>
          </cell>
          <cell r="H1487">
            <v>0.96307796000000001</v>
          </cell>
          <cell r="I1487">
            <v>26.808371999999999</v>
          </cell>
          <cell r="J1487">
            <v>0.47013443999999999</v>
          </cell>
          <cell r="K1487">
            <v>1.1893411</v>
          </cell>
          <cell r="L1487">
            <v>2.0857298999999999E-2</v>
          </cell>
          <cell r="M1487">
            <v>-1.7069217999999999</v>
          </cell>
          <cell r="N1487">
            <v>-8.5918550000000007</v>
          </cell>
          <cell r="O1487">
            <v>287</v>
          </cell>
        </row>
        <row r="1488">
          <cell r="B1488" t="str">
            <v>Northeast State Community College</v>
          </cell>
          <cell r="C1488" t="str">
            <v>Johnson City</v>
          </cell>
          <cell r="D1488" t="str">
            <v>TN</v>
          </cell>
          <cell r="E1488">
            <v>60200</v>
          </cell>
          <cell r="F1488">
            <v>24100</v>
          </cell>
          <cell r="G1488">
            <v>14.266531000000001</v>
          </cell>
          <cell r="H1488">
            <v>0.13411524999999999</v>
          </cell>
          <cell r="I1488">
            <v>8.3269882000000006</v>
          </cell>
          <cell r="J1488">
            <v>4.4382006000000002E-2</v>
          </cell>
          <cell r="K1488">
            <v>1.1879724</v>
          </cell>
          <cell r="L1488">
            <v>6.3317725E-3</v>
          </cell>
          <cell r="M1488">
            <v>4.3316907999999996</v>
          </cell>
          <cell r="N1488">
            <v>6.0786351999999999</v>
          </cell>
          <cell r="O1488">
            <v>701.33333333333303</v>
          </cell>
        </row>
        <row r="1489">
          <cell r="B1489" t="str">
            <v>Blue Ridge Community College of Flat Rock, NC</v>
          </cell>
          <cell r="C1489" t="str">
            <v>Asheville</v>
          </cell>
          <cell r="D1489" t="str">
            <v>NC</v>
          </cell>
          <cell r="E1489">
            <v>60800</v>
          </cell>
          <cell r="F1489">
            <v>22600</v>
          </cell>
          <cell r="G1489">
            <v>12.863873</v>
          </cell>
          <cell r="H1489">
            <v>0.52544420999999997</v>
          </cell>
          <cell r="I1489">
            <v>9.2159033000000008</v>
          </cell>
          <cell r="J1489">
            <v>0</v>
          </cell>
          <cell r="K1489">
            <v>1.1855221</v>
          </cell>
          <cell r="L1489">
            <v>0</v>
          </cell>
          <cell r="M1489">
            <v>4.7205572</v>
          </cell>
          <cell r="N1489">
            <v>8.2776861000000004</v>
          </cell>
          <cell r="O1489">
            <v>324.666666666666</v>
          </cell>
        </row>
        <row r="1490">
          <cell r="B1490" t="str">
            <v>North Central Missouri College</v>
          </cell>
          <cell r="C1490" t="str">
            <v>Trenton</v>
          </cell>
          <cell r="D1490" t="str">
            <v>MO</v>
          </cell>
          <cell r="E1490">
            <v>57900</v>
          </cell>
          <cell r="F1490">
            <v>29300</v>
          </cell>
          <cell r="G1490">
            <v>14.708339</v>
          </cell>
          <cell r="H1490">
            <v>0.15884207</v>
          </cell>
          <cell r="I1490">
            <v>8.0498457000000005</v>
          </cell>
          <cell r="J1490">
            <v>5.8405093999999998E-2</v>
          </cell>
          <cell r="K1490">
            <v>1.1839986</v>
          </cell>
          <cell r="L1490">
            <v>8.5904187999999992E-3</v>
          </cell>
          <cell r="M1490">
            <v>-4.7990092999999998</v>
          </cell>
          <cell r="N1490">
            <v>-6.5221438000000003</v>
          </cell>
          <cell r="O1490">
            <v>170.5</v>
          </cell>
        </row>
        <row r="1491">
          <cell r="B1491" t="str">
            <v>Presbyterian College</v>
          </cell>
          <cell r="C1491" t="str">
            <v>Greenville</v>
          </cell>
          <cell r="D1491" t="str">
            <v>SC</v>
          </cell>
          <cell r="E1491">
            <v>118100</v>
          </cell>
          <cell r="F1491">
            <v>43900</v>
          </cell>
          <cell r="G1491">
            <v>2.8914626000000001</v>
          </cell>
          <cell r="H1491">
            <v>4.3055428999999998</v>
          </cell>
          <cell r="I1491">
            <v>40.932896</v>
          </cell>
          <cell r="J1491">
            <v>4.6406559999999999</v>
          </cell>
          <cell r="K1491">
            <v>1.1835594</v>
          </cell>
          <cell r="L1491">
            <v>0.13418283</v>
          </cell>
          <cell r="M1491">
            <v>0.67203581000000001</v>
          </cell>
          <cell r="N1491">
            <v>-0.53962730999999997</v>
          </cell>
          <cell r="O1491">
            <v>272.666666666666</v>
          </cell>
        </row>
        <row r="1492">
          <cell r="B1492" t="str">
            <v>Wofford College</v>
          </cell>
          <cell r="C1492" t="str">
            <v>Spartanburg</v>
          </cell>
          <cell r="D1492" t="str">
            <v>SC</v>
          </cell>
          <cell r="E1492">
            <v>133400</v>
          </cell>
          <cell r="F1492">
            <v>55100</v>
          </cell>
          <cell r="G1492">
            <v>3.7601515999999999</v>
          </cell>
          <cell r="H1492">
            <v>8.5844468999999997</v>
          </cell>
          <cell r="I1492">
            <v>31.45187</v>
          </cell>
          <cell r="J1492">
            <v>0</v>
          </cell>
          <cell r="K1492">
            <v>1.1826379</v>
          </cell>
          <cell r="L1492">
            <v>0</v>
          </cell>
          <cell r="M1492">
            <v>-1.0874771999999999</v>
          </cell>
          <cell r="N1492">
            <v>-2.5859646999999999</v>
          </cell>
          <cell r="O1492">
            <v>261.666666666666</v>
          </cell>
        </row>
        <row r="1493">
          <cell r="B1493" t="str">
            <v>Center For Employment Training</v>
          </cell>
          <cell r="C1493" t="str">
            <v>San Jose</v>
          </cell>
          <cell r="D1493" t="str">
            <v>CA</v>
          </cell>
          <cell r="E1493">
            <v>29300</v>
          </cell>
          <cell r="F1493">
            <v>16300</v>
          </cell>
          <cell r="G1493">
            <v>42.773963999999999</v>
          </cell>
          <cell r="H1493">
            <v>8.1679142999999996E-2</v>
          </cell>
          <cell r="I1493">
            <v>2.7610979000000002</v>
          </cell>
          <cell r="J1493">
            <v>2.0960158E-2</v>
          </cell>
          <cell r="K1493">
            <v>1.1810309999999999</v>
          </cell>
          <cell r="L1493">
            <v>8.9654903999999997E-3</v>
          </cell>
          <cell r="M1493">
            <v>-8.3794909000000004</v>
          </cell>
          <cell r="N1493">
            <v>-11.708985999999999</v>
          </cell>
          <cell r="O1493">
            <v>290</v>
          </cell>
        </row>
        <row r="1494">
          <cell r="B1494" t="str">
            <v>Bellingham Technical College</v>
          </cell>
          <cell r="C1494" t="str">
            <v>Bellingham</v>
          </cell>
          <cell r="D1494" t="str">
            <v>WA</v>
          </cell>
          <cell r="E1494">
            <v>63900</v>
          </cell>
          <cell r="F1494">
            <v>25800</v>
          </cell>
          <cell r="G1494">
            <v>12.366497000000001</v>
          </cell>
          <cell r="H1494">
            <v>0.49137437</v>
          </cell>
          <cell r="I1494">
            <v>9.5473108</v>
          </cell>
          <cell r="J1494">
            <v>0</v>
          </cell>
          <cell r="K1494">
            <v>1.1806679</v>
          </cell>
          <cell r="L1494">
            <v>0</v>
          </cell>
          <cell r="M1494">
            <v>-1.0772805000000001</v>
          </cell>
          <cell r="N1494">
            <v>-4.8955077999999999</v>
          </cell>
          <cell r="O1494">
            <v>313.33333333333297</v>
          </cell>
        </row>
        <row r="1495">
          <cell r="B1495" t="str">
            <v>Antonelli College</v>
          </cell>
          <cell r="C1495" t="str">
            <v>Jackson</v>
          </cell>
          <cell r="D1495" t="str">
            <v>MS</v>
          </cell>
          <cell r="E1495">
            <v>37200</v>
          </cell>
          <cell r="F1495">
            <v>19300</v>
          </cell>
          <cell r="G1495">
            <v>32.667788999999999</v>
          </cell>
          <cell r="H1495">
            <v>0.17223727999999999</v>
          </cell>
          <cell r="I1495">
            <v>3.6114161</v>
          </cell>
          <cell r="J1495">
            <v>0</v>
          </cell>
          <cell r="K1495">
            <v>1.1797698000000001</v>
          </cell>
          <cell r="L1495">
            <v>0</v>
          </cell>
          <cell r="M1495">
            <v>7.7411608999999997</v>
          </cell>
          <cell r="N1495">
            <v>14.585485</v>
          </cell>
          <cell r="O1495">
            <v>169.666666666666</v>
          </cell>
        </row>
        <row r="1496">
          <cell r="B1496" t="str">
            <v>Kennesaw State University</v>
          </cell>
          <cell r="C1496" t="str">
            <v>Atlanta</v>
          </cell>
          <cell r="D1496" t="str">
            <v>GA</v>
          </cell>
          <cell r="E1496">
            <v>99900</v>
          </cell>
          <cell r="F1496">
            <v>36600</v>
          </cell>
          <cell r="G1496">
            <v>4.9236794000000002</v>
          </cell>
          <cell r="H1496">
            <v>0.86373138000000005</v>
          </cell>
          <cell r="I1496">
            <v>23.945043999999999</v>
          </cell>
          <cell r="J1496">
            <v>0.84827775000000005</v>
          </cell>
          <cell r="K1496">
            <v>1.1789771</v>
          </cell>
          <cell r="L1496">
            <v>4.1766475999999997E-2</v>
          </cell>
          <cell r="M1496">
            <v>1.1809654000000001</v>
          </cell>
          <cell r="N1496">
            <v>1.4191081999999999</v>
          </cell>
          <cell r="O1496">
            <v>1581.3333333333301</v>
          </cell>
        </row>
        <row r="1497">
          <cell r="B1497" t="str">
            <v>Sussex County Community College</v>
          </cell>
          <cell r="C1497" t="str">
            <v>Newark</v>
          </cell>
          <cell r="D1497" t="str">
            <v>NJ</v>
          </cell>
          <cell r="E1497">
            <v>84900</v>
          </cell>
          <cell r="F1497">
            <v>31100</v>
          </cell>
          <cell r="G1497">
            <v>6.9196596000000001</v>
          </cell>
          <cell r="H1497">
            <v>0.42137626</v>
          </cell>
          <cell r="I1497">
            <v>17.028531999999998</v>
          </cell>
          <cell r="J1497">
            <v>0.12766424000000001</v>
          </cell>
          <cell r="K1497">
            <v>1.1783163999999999</v>
          </cell>
          <cell r="L1497">
            <v>8.8339299000000007E-3</v>
          </cell>
          <cell r="M1497">
            <v>-1.2681865999999999</v>
          </cell>
          <cell r="N1497">
            <v>-1.5412754</v>
          </cell>
          <cell r="O1497">
            <v>467.5</v>
          </cell>
        </row>
        <row r="1498">
          <cell r="B1498" t="str">
            <v>Mississippi College</v>
          </cell>
          <cell r="C1498" t="str">
            <v>Jackson</v>
          </cell>
          <cell r="D1498" t="str">
            <v>MS</v>
          </cell>
          <cell r="E1498">
            <v>93400</v>
          </cell>
          <cell r="F1498">
            <v>43000</v>
          </cell>
          <cell r="G1498">
            <v>6.2089604999999999</v>
          </cell>
          <cell r="H1498">
            <v>2.0125183999999998</v>
          </cell>
          <cell r="I1498">
            <v>18.942039000000001</v>
          </cell>
          <cell r="J1498">
            <v>7.9755582000000005E-2</v>
          </cell>
          <cell r="K1498">
            <v>1.1761037999999999</v>
          </cell>
          <cell r="L1498">
            <v>4.9519925000000003E-3</v>
          </cell>
          <cell r="M1498">
            <v>1.4696407E-2</v>
          </cell>
          <cell r="N1498">
            <v>2.2570809999999999</v>
          </cell>
          <cell r="O1498">
            <v>407.666666666666</v>
          </cell>
        </row>
        <row r="1499">
          <cell r="B1499" t="str">
            <v>University Of Vermont And State Agricultural College</v>
          </cell>
          <cell r="C1499" t="str">
            <v>Burlington</v>
          </cell>
          <cell r="D1499" t="str">
            <v>VT</v>
          </cell>
          <cell r="E1499">
            <v>120100</v>
          </cell>
          <cell r="F1499">
            <v>46700</v>
          </cell>
          <cell r="G1499">
            <v>4.1126646999999998</v>
          </cell>
          <cell r="H1499">
            <v>7.5884409000000002</v>
          </cell>
          <cell r="I1499">
            <v>28.593617999999999</v>
          </cell>
          <cell r="J1499">
            <v>2.1923497E-2</v>
          </cell>
          <cell r="K1499">
            <v>1.1759596000000001</v>
          </cell>
          <cell r="L1499">
            <v>9.0163992999999995E-4</v>
          </cell>
          <cell r="M1499">
            <v>-0.80248797000000005</v>
          </cell>
          <cell r="N1499">
            <v>-2.3681629000000002</v>
          </cell>
          <cell r="O1499">
            <v>1700.6666666666599</v>
          </cell>
        </row>
        <row r="1500">
          <cell r="B1500" t="str">
            <v>Metropolitan Community College of Kansas City, MO</v>
          </cell>
          <cell r="C1500" t="str">
            <v>Kansas City</v>
          </cell>
          <cell r="D1500" t="str">
            <v>MO</v>
          </cell>
          <cell r="E1500">
            <v>73900</v>
          </cell>
          <cell r="F1500">
            <v>30700</v>
          </cell>
          <cell r="G1500">
            <v>9.9833221000000005</v>
          </cell>
          <cell r="H1500">
            <v>0.24004848000000001</v>
          </cell>
          <cell r="I1500">
            <v>11.764533999999999</v>
          </cell>
          <cell r="J1500">
            <v>0.18910213000000001</v>
          </cell>
          <cell r="K1500">
            <v>1.1744912999999999</v>
          </cell>
          <cell r="L1500">
            <v>1.8878674000000002E-2</v>
          </cell>
          <cell r="M1500">
            <v>1.4586688000000001</v>
          </cell>
          <cell r="N1500">
            <v>1.8672605</v>
          </cell>
          <cell r="O1500">
            <v>3526.6666666666601</v>
          </cell>
        </row>
        <row r="1501">
          <cell r="B1501" t="str">
            <v>Ohio Dominican University</v>
          </cell>
          <cell r="C1501" t="str">
            <v>Columbus</v>
          </cell>
          <cell r="D1501" t="str">
            <v>OH</v>
          </cell>
          <cell r="E1501">
            <v>73700</v>
          </cell>
          <cell r="F1501">
            <v>37100</v>
          </cell>
          <cell r="G1501">
            <v>8.5124884000000005</v>
          </cell>
          <cell r="H1501">
            <v>0.74622606999999996</v>
          </cell>
          <cell r="I1501">
            <v>13.787399000000001</v>
          </cell>
          <cell r="J1501">
            <v>3.5027577999999997E-2</v>
          </cell>
          <cell r="K1501">
            <v>1.1736508999999999</v>
          </cell>
          <cell r="L1501">
            <v>2.9817186000000002E-3</v>
          </cell>
          <cell r="M1501">
            <v>-1.602168</v>
          </cell>
          <cell r="N1501">
            <v>-2.3799169</v>
          </cell>
          <cell r="O1501">
            <v>169.666666666666</v>
          </cell>
        </row>
        <row r="1502">
          <cell r="B1502" t="str">
            <v>Trinity University</v>
          </cell>
          <cell r="C1502" t="str">
            <v>San Antonio</v>
          </cell>
          <cell r="D1502" t="str">
            <v>TX</v>
          </cell>
          <cell r="E1502">
            <v>153200</v>
          </cell>
          <cell r="F1502">
            <v>58100</v>
          </cell>
          <cell r="G1502">
            <v>2.4545145000000002</v>
          </cell>
          <cell r="H1502">
            <v>8.9625111000000004</v>
          </cell>
          <cell r="I1502">
            <v>47.796207000000003</v>
          </cell>
          <cell r="J1502">
            <v>0</v>
          </cell>
          <cell r="K1502">
            <v>1.1731647999999999</v>
          </cell>
          <cell r="L1502">
            <v>0</v>
          </cell>
          <cell r="M1502">
            <v>-0.34855544999999999</v>
          </cell>
          <cell r="N1502">
            <v>-2.3649521</v>
          </cell>
          <cell r="O1502">
            <v>561.33333333333303</v>
          </cell>
        </row>
        <row r="1503">
          <cell r="B1503" t="str">
            <v>Bradley University</v>
          </cell>
          <cell r="C1503" t="str">
            <v>Peoria</v>
          </cell>
          <cell r="D1503" t="str">
            <v>IL</v>
          </cell>
          <cell r="E1503">
            <v>112900</v>
          </cell>
          <cell r="F1503">
            <v>54900</v>
          </cell>
          <cell r="G1503">
            <v>2.9080324000000002</v>
          </cell>
          <cell r="H1503">
            <v>2.6176515</v>
          </cell>
          <cell r="I1503">
            <v>40.253020999999997</v>
          </cell>
          <cell r="J1503">
            <v>6.0890090000000001E-2</v>
          </cell>
          <cell r="K1503">
            <v>1.1705709</v>
          </cell>
          <cell r="L1503">
            <v>1.7707036E-3</v>
          </cell>
          <cell r="M1503">
            <v>0.95574968999999999</v>
          </cell>
          <cell r="N1503">
            <v>1.9719785000000001</v>
          </cell>
          <cell r="O1503">
            <v>1018.66666666666</v>
          </cell>
        </row>
        <row r="1504">
          <cell r="B1504" t="str">
            <v>East Central College</v>
          </cell>
          <cell r="C1504" t="str">
            <v>St. Louis</v>
          </cell>
          <cell r="D1504" t="str">
            <v>MO</v>
          </cell>
          <cell r="E1504">
            <v>68000</v>
          </cell>
          <cell r="F1504">
            <v>30000</v>
          </cell>
          <cell r="G1504">
            <v>10.305495000000001</v>
          </cell>
          <cell r="H1504">
            <v>0.37356057999999998</v>
          </cell>
          <cell r="I1504">
            <v>11.358675</v>
          </cell>
          <cell r="J1504">
            <v>0</v>
          </cell>
          <cell r="K1504">
            <v>1.1705676</v>
          </cell>
          <cell r="L1504">
            <v>0</v>
          </cell>
          <cell r="M1504">
            <v>2.6957898</v>
          </cell>
          <cell r="N1504">
            <v>3.9251722999999998</v>
          </cell>
          <cell r="O1504">
            <v>607</v>
          </cell>
        </row>
        <row r="1505">
          <cell r="B1505" t="str">
            <v>University Of Minnesota System</v>
          </cell>
          <cell r="C1505" t="str">
            <v>Minneapolis</v>
          </cell>
          <cell r="D1505" t="str">
            <v>MN</v>
          </cell>
          <cell r="E1505">
            <v>101600</v>
          </cell>
          <cell r="F1505">
            <v>48800</v>
          </cell>
          <cell r="G1505">
            <v>3.8323159000000002</v>
          </cell>
          <cell r="H1505">
            <v>1.2554858</v>
          </cell>
          <cell r="I1505">
            <v>30.522155999999999</v>
          </cell>
          <cell r="J1505">
            <v>1.9386337</v>
          </cell>
          <cell r="K1505">
            <v>1.1697055000000001</v>
          </cell>
          <cell r="L1505">
            <v>7.4294567000000006E-2</v>
          </cell>
          <cell r="M1505">
            <v>1.9048603000000001E-2</v>
          </cell>
          <cell r="N1505">
            <v>-2.0511050000000002</v>
          </cell>
          <cell r="O1505">
            <v>7632.6666666666597</v>
          </cell>
        </row>
        <row r="1506">
          <cell r="B1506" t="str">
            <v>Eastern Michigan University</v>
          </cell>
          <cell r="C1506" t="str">
            <v>Detroit</v>
          </cell>
          <cell r="D1506" t="str">
            <v>MI</v>
          </cell>
          <cell r="E1506">
            <v>98400</v>
          </cell>
          <cell r="F1506">
            <v>38500</v>
          </cell>
          <cell r="G1506">
            <v>6.1472072999999998</v>
          </cell>
          <cell r="H1506">
            <v>0.75168674999999996</v>
          </cell>
          <cell r="I1506">
            <v>19.011199999999999</v>
          </cell>
          <cell r="J1506">
            <v>1.6632266E-2</v>
          </cell>
          <cell r="K1506">
            <v>1.1686578000000001</v>
          </cell>
          <cell r="L1506">
            <v>1.0224199E-3</v>
          </cell>
          <cell r="M1506">
            <v>5.3658991</v>
          </cell>
          <cell r="N1506">
            <v>8.3910397999999997</v>
          </cell>
          <cell r="O1506">
            <v>2855</v>
          </cell>
        </row>
        <row r="1507">
          <cell r="B1507" t="str">
            <v>Hagerstown Community College</v>
          </cell>
          <cell r="C1507" t="str">
            <v>Hagerstown</v>
          </cell>
          <cell r="D1507" t="str">
            <v>MD</v>
          </cell>
          <cell r="E1507">
            <v>71500</v>
          </cell>
          <cell r="F1507">
            <v>35300</v>
          </cell>
          <cell r="G1507">
            <v>8.9148835999999996</v>
          </cell>
          <cell r="H1507">
            <v>0.39308551000000003</v>
          </cell>
          <cell r="I1507">
            <v>13.096671000000001</v>
          </cell>
          <cell r="J1507">
            <v>0</v>
          </cell>
          <cell r="K1507">
            <v>1.1675529</v>
          </cell>
          <cell r="L1507">
            <v>0</v>
          </cell>
          <cell r="M1507">
            <v>1.6087777999999999</v>
          </cell>
          <cell r="N1507">
            <v>-0.88371158000000005</v>
          </cell>
          <cell r="O1507">
            <v>550</v>
          </cell>
        </row>
        <row r="1508">
          <cell r="B1508" t="str">
            <v>George Fox University</v>
          </cell>
          <cell r="C1508" t="str">
            <v>Eugene</v>
          </cell>
          <cell r="D1508" t="str">
            <v>OR</v>
          </cell>
          <cell r="E1508">
            <v>89000</v>
          </cell>
          <cell r="F1508">
            <v>39200</v>
          </cell>
          <cell r="G1508">
            <v>4.4805583999999996</v>
          </cell>
          <cell r="H1508">
            <v>1.3309987000000001</v>
          </cell>
          <cell r="I1508">
            <v>26.036009</v>
          </cell>
          <cell r="J1508">
            <v>0.17461268999999999</v>
          </cell>
          <cell r="K1508">
            <v>1.1665585000000001</v>
          </cell>
          <cell r="L1508">
            <v>7.8236237000000007E-3</v>
          </cell>
          <cell r="M1508">
            <v>-0.55787324999999999</v>
          </cell>
          <cell r="N1508">
            <v>-4.0548495999999998</v>
          </cell>
          <cell r="O1508">
            <v>296.33333333333297</v>
          </cell>
        </row>
        <row r="1509">
          <cell r="B1509" t="str">
            <v>Alma College</v>
          </cell>
          <cell r="C1509" t="str">
            <v>Mount Pleasant</v>
          </cell>
          <cell r="D1509" t="str">
            <v>MI</v>
          </cell>
          <cell r="E1509">
            <v>98200</v>
          </cell>
          <cell r="F1509">
            <v>48000</v>
          </cell>
          <cell r="G1509">
            <v>5.0117992999999998</v>
          </cell>
          <cell r="H1509">
            <v>1.6617837</v>
          </cell>
          <cell r="I1509">
            <v>23.263311000000002</v>
          </cell>
          <cell r="J1509">
            <v>0.16291130000000001</v>
          </cell>
          <cell r="K1509">
            <v>1.1659105000000001</v>
          </cell>
          <cell r="L1509">
            <v>8.1647877000000004E-3</v>
          </cell>
          <cell r="M1509">
            <v>-2.2040975</v>
          </cell>
          <cell r="N1509">
            <v>-1.9522082000000001</v>
          </cell>
          <cell r="O1509">
            <v>266.5</v>
          </cell>
        </row>
        <row r="1510">
          <cell r="B1510" t="str">
            <v>University Of Nevada , Reno</v>
          </cell>
          <cell r="C1510" t="str">
            <v>Reno</v>
          </cell>
          <cell r="D1510" t="str">
            <v>NV</v>
          </cell>
          <cell r="E1510">
            <v>103500</v>
          </cell>
          <cell r="F1510">
            <v>45900</v>
          </cell>
          <cell r="G1510">
            <v>4.0885714999999996</v>
          </cell>
          <cell r="H1510">
            <v>2.0711908000000001</v>
          </cell>
          <cell r="I1510">
            <v>28.514662000000001</v>
          </cell>
          <cell r="J1510">
            <v>1.6541486999999999</v>
          </cell>
          <cell r="K1510">
            <v>1.1658424000000001</v>
          </cell>
          <cell r="L1510">
            <v>6.7631057999999994E-2</v>
          </cell>
          <cell r="M1510">
            <v>0.34322958999999997</v>
          </cell>
          <cell r="N1510">
            <v>-0.73922211000000004</v>
          </cell>
          <cell r="O1510">
            <v>1480.6666666666599</v>
          </cell>
        </row>
        <row r="1511">
          <cell r="B1511" t="str">
            <v>Walters State Community College</v>
          </cell>
          <cell r="C1511" t="str">
            <v>Morristown</v>
          </cell>
          <cell r="D1511" t="str">
            <v>TN</v>
          </cell>
          <cell r="E1511">
            <v>55300</v>
          </cell>
          <cell r="F1511">
            <v>26300</v>
          </cell>
          <cell r="G1511">
            <v>18.398105999999999</v>
          </cell>
          <cell r="H1511">
            <v>0.34033108000000001</v>
          </cell>
          <cell r="I1511">
            <v>6.3340610999999996</v>
          </cell>
          <cell r="J1511">
            <v>0.14282323</v>
          </cell>
          <cell r="K1511">
            <v>1.1653472</v>
          </cell>
          <cell r="L1511">
            <v>2.6276768999999998E-2</v>
          </cell>
          <cell r="M1511">
            <v>1.1712598000000001</v>
          </cell>
          <cell r="N1511">
            <v>1.0109900999999999</v>
          </cell>
          <cell r="O1511">
            <v>1083</v>
          </cell>
        </row>
        <row r="1512">
          <cell r="B1512" t="str">
            <v>West Virginia Northern Community College</v>
          </cell>
          <cell r="C1512" t="str">
            <v>Wheeling</v>
          </cell>
          <cell r="D1512" t="str">
            <v>WV</v>
          </cell>
          <cell r="E1512">
            <v>57600</v>
          </cell>
          <cell r="F1512">
            <v>20000</v>
          </cell>
          <cell r="G1512">
            <v>17.860945000000001</v>
          </cell>
          <cell r="H1512">
            <v>7.5964548000000007E-2</v>
          </cell>
          <cell r="I1512">
            <v>6.5226240000000004</v>
          </cell>
          <cell r="J1512">
            <v>1.3333694E-2</v>
          </cell>
          <cell r="K1512">
            <v>1.1650023</v>
          </cell>
          <cell r="L1512">
            <v>2.3815236000000002E-3</v>
          </cell>
          <cell r="M1512">
            <v>0.53573948000000005</v>
          </cell>
          <cell r="N1512">
            <v>2.0003622000000001</v>
          </cell>
          <cell r="O1512">
            <v>330.33333333333297</v>
          </cell>
        </row>
        <row r="1513">
          <cell r="B1513" t="str">
            <v>Raritan Valley Community College</v>
          </cell>
          <cell r="C1513" t="str">
            <v>Newark</v>
          </cell>
          <cell r="D1513" t="str">
            <v>NJ</v>
          </cell>
          <cell r="E1513">
            <v>102200</v>
          </cell>
          <cell r="F1513">
            <v>35700</v>
          </cell>
          <cell r="G1513">
            <v>5.3536505999999999</v>
          </cell>
          <cell r="H1513">
            <v>1.1367646</v>
          </cell>
          <cell r="I1513">
            <v>21.755447</v>
          </cell>
          <cell r="J1513">
            <v>0.63132237999999996</v>
          </cell>
          <cell r="K1513">
            <v>1.1647105</v>
          </cell>
          <cell r="L1513">
            <v>3.3798795E-2</v>
          </cell>
          <cell r="M1513">
            <v>1.9074483</v>
          </cell>
          <cell r="N1513">
            <v>0.47080814999999998</v>
          </cell>
          <cell r="O1513">
            <v>890.66666666666595</v>
          </cell>
        </row>
        <row r="1514">
          <cell r="B1514" t="str">
            <v>University Of Missouri System And Missouri University Of Science And Technology</v>
          </cell>
          <cell r="C1514" t="str">
            <v>Columbia</v>
          </cell>
          <cell r="D1514" t="str">
            <v>MO</v>
          </cell>
          <cell r="E1514">
            <v>103000</v>
          </cell>
          <cell r="F1514">
            <v>48800</v>
          </cell>
          <cell r="G1514">
            <v>3.9157424000000001</v>
          </cell>
          <cell r="H1514">
            <v>1.9538336000000001</v>
          </cell>
          <cell r="I1514">
            <v>29.743155999999999</v>
          </cell>
          <cell r="J1514">
            <v>1.5494760999999999</v>
          </cell>
          <cell r="K1514">
            <v>1.1646653</v>
          </cell>
          <cell r="L1514">
            <v>6.0673494000000001E-2</v>
          </cell>
          <cell r="M1514">
            <v>0.41858899999999999</v>
          </cell>
          <cell r="N1514">
            <v>-1.4897809</v>
          </cell>
          <cell r="O1514">
            <v>6576.6666666666597</v>
          </cell>
        </row>
        <row r="1515">
          <cell r="B1515" t="str">
            <v>Franklin College Of Indiana</v>
          </cell>
          <cell r="C1515" t="str">
            <v>Indianapolis</v>
          </cell>
          <cell r="D1515" t="str">
            <v>IN</v>
          </cell>
          <cell r="E1515">
            <v>85300</v>
          </cell>
          <cell r="F1515">
            <v>44000</v>
          </cell>
          <cell r="G1515">
            <v>4.8893747000000003</v>
          </cell>
          <cell r="H1515">
            <v>1.0226436999999999</v>
          </cell>
          <cell r="I1515">
            <v>23.814195999999999</v>
          </cell>
          <cell r="J1515">
            <v>2.9873810000000001</v>
          </cell>
          <cell r="K1515">
            <v>1.1643652</v>
          </cell>
          <cell r="L1515">
            <v>0.14606424000000001</v>
          </cell>
          <cell r="M1515">
            <v>2.4093957000000001</v>
          </cell>
          <cell r="N1515">
            <v>4.2607635999999998</v>
          </cell>
          <cell r="O1515">
            <v>251.666666666666</v>
          </cell>
        </row>
        <row r="1516">
          <cell r="B1516" t="str">
            <v>SUNY At Fredonia</v>
          </cell>
          <cell r="C1516" t="str">
            <v>Erie</v>
          </cell>
          <cell r="D1516" t="str">
            <v>NY</v>
          </cell>
          <cell r="E1516">
            <v>94300</v>
          </cell>
          <cell r="F1516">
            <v>44000</v>
          </cell>
          <cell r="G1516">
            <v>4.5932902999999996</v>
          </cell>
          <cell r="H1516">
            <v>0.14718819</v>
          </cell>
          <cell r="I1516">
            <v>25.249613</v>
          </cell>
          <cell r="J1516">
            <v>5.5498852999999997E-3</v>
          </cell>
          <cell r="K1516">
            <v>1.159788</v>
          </cell>
          <cell r="L1516">
            <v>2.5492237000000002E-4</v>
          </cell>
          <cell r="M1516">
            <v>0.76202232000000003</v>
          </cell>
          <cell r="N1516">
            <v>-0.44848075999999998</v>
          </cell>
          <cell r="O1516">
            <v>958</v>
          </cell>
        </row>
        <row r="1517">
          <cell r="B1517" t="str">
            <v>Saddleback College</v>
          </cell>
          <cell r="C1517" t="str">
            <v>Los Angeles</v>
          </cell>
          <cell r="D1517" t="str">
            <v>CA</v>
          </cell>
          <cell r="E1517">
            <v>100600</v>
          </cell>
          <cell r="F1517">
            <v>31100</v>
          </cell>
          <cell r="G1517">
            <v>7.0234059999999996</v>
          </cell>
          <cell r="H1517">
            <v>1.8010596999999999</v>
          </cell>
          <cell r="I1517">
            <v>16.493496</v>
          </cell>
          <cell r="J1517">
            <v>0.45214155</v>
          </cell>
          <cell r="K1517">
            <v>1.1584052</v>
          </cell>
          <cell r="L1517">
            <v>3.1755737999999999E-2</v>
          </cell>
          <cell r="M1517">
            <v>0.10119758</v>
          </cell>
          <cell r="N1517">
            <v>-0.92695791000000005</v>
          </cell>
          <cell r="O1517">
            <v>2124.6666666666601</v>
          </cell>
        </row>
        <row r="1518">
          <cell r="B1518" t="str">
            <v>Missouri State University</v>
          </cell>
          <cell r="C1518" t="str">
            <v>Springfield</v>
          </cell>
          <cell r="D1518" t="str">
            <v>MO</v>
          </cell>
          <cell r="E1518">
            <v>87900</v>
          </cell>
          <cell r="F1518">
            <v>39800</v>
          </cell>
          <cell r="G1518">
            <v>5.6805152999999997</v>
          </cell>
          <cell r="H1518">
            <v>0.78988742999999995</v>
          </cell>
          <cell r="I1518">
            <v>20.385542000000001</v>
          </cell>
          <cell r="J1518">
            <v>0.68367827000000003</v>
          </cell>
          <cell r="K1518">
            <v>1.1580037999999999</v>
          </cell>
          <cell r="L1518">
            <v>3.8836449000000002E-2</v>
          </cell>
          <cell r="M1518">
            <v>-0.56871479999999996</v>
          </cell>
          <cell r="N1518">
            <v>-3.0165302999999999</v>
          </cell>
          <cell r="O1518">
            <v>2487</v>
          </cell>
        </row>
        <row r="1519">
          <cell r="B1519" t="str">
            <v>Western Illinois University</v>
          </cell>
          <cell r="C1519" t="str">
            <v>Galesburg</v>
          </cell>
          <cell r="D1519" t="str">
            <v>IL</v>
          </cell>
          <cell r="E1519">
            <v>93400</v>
          </cell>
          <cell r="F1519">
            <v>45200</v>
          </cell>
          <cell r="G1519">
            <v>4.7720102999999998</v>
          </cell>
          <cell r="H1519">
            <v>0.57839996000000005</v>
          </cell>
          <cell r="I1519">
            <v>24.19943</v>
          </cell>
          <cell r="J1519">
            <v>5.2506446999999998E-2</v>
          </cell>
          <cell r="K1519">
            <v>1.1547993000000001</v>
          </cell>
          <cell r="L1519">
            <v>2.5056133E-3</v>
          </cell>
          <cell r="M1519">
            <v>1.0628574</v>
          </cell>
          <cell r="N1519">
            <v>0.48730438999999998</v>
          </cell>
          <cell r="O1519">
            <v>1888.6666666666599</v>
          </cell>
        </row>
        <row r="1520">
          <cell r="B1520" t="str">
            <v>College Of Southern Idaho</v>
          </cell>
          <cell r="C1520" t="str">
            <v>Twin Falls</v>
          </cell>
          <cell r="D1520" t="str">
            <v>ID</v>
          </cell>
          <cell r="E1520">
            <v>56900</v>
          </cell>
          <cell r="F1520">
            <v>26900</v>
          </cell>
          <cell r="G1520">
            <v>13.033276000000001</v>
          </cell>
          <cell r="H1520">
            <v>5.1368329999999997E-2</v>
          </cell>
          <cell r="I1520">
            <v>8.8541135999999998</v>
          </cell>
          <cell r="J1520">
            <v>2.3214499E-2</v>
          </cell>
          <cell r="K1520">
            <v>1.1539811</v>
          </cell>
          <cell r="L1520">
            <v>3.0256095E-3</v>
          </cell>
          <cell r="M1520">
            <v>-2.5491362</v>
          </cell>
          <cell r="N1520">
            <v>-7.5299778000000002</v>
          </cell>
          <cell r="O1520">
            <v>994.66666666666595</v>
          </cell>
        </row>
        <row r="1521">
          <cell r="B1521" t="str">
            <v>Tunxis Community College</v>
          </cell>
          <cell r="C1521" t="str">
            <v>Bridgeport</v>
          </cell>
          <cell r="D1521" t="str">
            <v>CT</v>
          </cell>
          <cell r="E1521">
            <v>80800</v>
          </cell>
          <cell r="F1521">
            <v>33000</v>
          </cell>
          <cell r="G1521">
            <v>8.8228922000000001</v>
          </cell>
          <cell r="H1521">
            <v>0.62557322000000004</v>
          </cell>
          <cell r="I1521">
            <v>13.077586999999999</v>
          </cell>
          <cell r="J1521">
            <v>3.0889584000000001E-2</v>
          </cell>
          <cell r="K1521">
            <v>1.1538212999999999</v>
          </cell>
          <cell r="L1521">
            <v>2.7253545999999999E-3</v>
          </cell>
          <cell r="M1521">
            <v>1.1498153</v>
          </cell>
          <cell r="N1521">
            <v>-0.13727410000000001</v>
          </cell>
          <cell r="O1521">
            <v>550.66666666666595</v>
          </cell>
        </row>
        <row r="1522">
          <cell r="B1522" t="str">
            <v>Lawrence University Of Wisconsin</v>
          </cell>
          <cell r="C1522" t="str">
            <v>Oshkosh</v>
          </cell>
          <cell r="D1522" t="str">
            <v>WI</v>
          </cell>
          <cell r="E1522">
            <v>111600</v>
          </cell>
          <cell r="F1522">
            <v>44500</v>
          </cell>
          <cell r="G1522">
            <v>4.5872760000000001</v>
          </cell>
          <cell r="H1522">
            <v>4.0263381000000003</v>
          </cell>
          <cell r="I1522">
            <v>25.143771999999998</v>
          </cell>
          <cell r="J1522">
            <v>0.11086493</v>
          </cell>
          <cell r="K1522">
            <v>1.1534142000000001</v>
          </cell>
          <cell r="L1522">
            <v>5.0856801999999996E-3</v>
          </cell>
          <cell r="M1522">
            <v>-0.57264853000000004</v>
          </cell>
          <cell r="N1522">
            <v>-3.3357030999999999</v>
          </cell>
          <cell r="O1522">
            <v>283.33333333333297</v>
          </cell>
        </row>
        <row r="1523">
          <cell r="B1523" t="str">
            <v>Southeast Community College</v>
          </cell>
          <cell r="C1523" t="str">
            <v>Lincoln</v>
          </cell>
          <cell r="D1523" t="str">
            <v>NE</v>
          </cell>
          <cell r="E1523">
            <v>70900</v>
          </cell>
          <cell r="F1523">
            <v>35200</v>
          </cell>
          <cell r="G1523">
            <v>7.3824047999999998</v>
          </cell>
          <cell r="H1523">
            <v>0.29834935000000001</v>
          </cell>
          <cell r="I1523">
            <v>15.620634000000001</v>
          </cell>
          <cell r="J1523">
            <v>1.6811742000000001E-2</v>
          </cell>
          <cell r="K1523">
            <v>1.1531785000000001</v>
          </cell>
          <cell r="L1523">
            <v>1.2411108E-3</v>
          </cell>
          <cell r="M1523">
            <v>2.1110129</v>
          </cell>
          <cell r="N1523">
            <v>0.91659689</v>
          </cell>
          <cell r="O1523">
            <v>1813.6666666666599</v>
          </cell>
        </row>
        <row r="1524">
          <cell r="B1524" t="str">
            <v>University Of North Carolina - Chapel Hill</v>
          </cell>
          <cell r="C1524" t="str">
            <v>Raleigh</v>
          </cell>
          <cell r="D1524" t="str">
            <v>NC</v>
          </cell>
          <cell r="E1524">
            <v>129500</v>
          </cell>
          <cell r="F1524">
            <v>54200</v>
          </cell>
          <cell r="G1524">
            <v>3.4589846</v>
          </cell>
          <cell r="H1524">
            <v>5.5154452000000003</v>
          </cell>
          <cell r="I1524">
            <v>33.300896000000002</v>
          </cell>
          <cell r="J1524">
            <v>2.5162466000000001</v>
          </cell>
          <cell r="K1524">
            <v>1.1518728</v>
          </cell>
          <cell r="L1524">
            <v>8.7036580000000002E-2</v>
          </cell>
          <cell r="M1524">
            <v>0.11383688</v>
          </cell>
          <cell r="N1524">
            <v>-0.91863883000000002</v>
          </cell>
          <cell r="O1524">
            <v>3461</v>
          </cell>
        </row>
        <row r="1525">
          <cell r="B1525" t="str">
            <v xml:space="preserve">University Of Tulsa </v>
          </cell>
          <cell r="C1525" t="str">
            <v>Tulsa</v>
          </cell>
          <cell r="D1525" t="str">
            <v>OK</v>
          </cell>
          <cell r="E1525">
            <v>93600</v>
          </cell>
          <cell r="F1525">
            <v>46400</v>
          </cell>
          <cell r="G1525">
            <v>5.0678286999999997</v>
          </cell>
          <cell r="H1525">
            <v>2.8488511999999999</v>
          </cell>
          <cell r="I1525">
            <v>22.705172000000001</v>
          </cell>
          <cell r="J1525">
            <v>1.4891416</v>
          </cell>
          <cell r="K1525">
            <v>1.1506592</v>
          </cell>
          <cell r="L1525">
            <v>7.5467146999999998E-2</v>
          </cell>
          <cell r="M1525">
            <v>-1.1724810999999999</v>
          </cell>
          <cell r="N1525">
            <v>-9.1450911000000001</v>
          </cell>
          <cell r="O1525">
            <v>493</v>
          </cell>
        </row>
        <row r="1526">
          <cell r="B1526" t="str">
            <v>Eckerd College</v>
          </cell>
          <cell r="C1526" t="str">
            <v>Tampa</v>
          </cell>
          <cell r="D1526" t="str">
            <v>FL</v>
          </cell>
          <cell r="E1526">
            <v>113100</v>
          </cell>
          <cell r="F1526">
            <v>38800</v>
          </cell>
          <cell r="G1526">
            <v>4.756094</v>
          </cell>
          <cell r="H1526">
            <v>5.3073921000000004</v>
          </cell>
          <cell r="I1526">
            <v>24.144746999999999</v>
          </cell>
          <cell r="J1526">
            <v>9.5887742999999998E-2</v>
          </cell>
          <cell r="K1526">
            <v>1.1483467999999999</v>
          </cell>
          <cell r="L1526">
            <v>4.5605111000000002E-3</v>
          </cell>
          <cell r="M1526">
            <v>-0.67857361000000005</v>
          </cell>
          <cell r="N1526">
            <v>-7.5762295999999996</v>
          </cell>
          <cell r="O1526">
            <v>332.666666666666</v>
          </cell>
        </row>
        <row r="1527">
          <cell r="B1527" t="str">
            <v>Marquette University</v>
          </cell>
          <cell r="C1527" t="str">
            <v>Milwaukee</v>
          </cell>
          <cell r="D1527" t="str">
            <v>WI</v>
          </cell>
          <cell r="E1527">
            <v>124800</v>
          </cell>
          <cell r="F1527">
            <v>60100</v>
          </cell>
          <cell r="G1527">
            <v>2.7533338000000001</v>
          </cell>
          <cell r="H1527">
            <v>5.4979477000000001</v>
          </cell>
          <cell r="I1527">
            <v>41.631222000000001</v>
          </cell>
          <cell r="J1527">
            <v>3.0787651999999999</v>
          </cell>
          <cell r="K1527">
            <v>1.1462464000000001</v>
          </cell>
          <cell r="L1527">
            <v>8.4768675000000002E-2</v>
          </cell>
          <cell r="M1527">
            <v>5.1077976999999997E-3</v>
          </cell>
          <cell r="N1527">
            <v>-1.0449609</v>
          </cell>
          <cell r="O1527">
            <v>1599.3333333333301</v>
          </cell>
        </row>
        <row r="1528">
          <cell r="B1528" t="str">
            <v>Baldwin Wallace University</v>
          </cell>
          <cell r="C1528" t="str">
            <v>Cleveland</v>
          </cell>
          <cell r="D1528" t="str">
            <v>OH</v>
          </cell>
          <cell r="E1528">
            <v>89200</v>
          </cell>
          <cell r="F1528">
            <v>46100</v>
          </cell>
          <cell r="G1528">
            <v>3.7171357</v>
          </cell>
          <cell r="H1528">
            <v>0.88701748999999996</v>
          </cell>
          <cell r="I1528">
            <v>30.834982</v>
          </cell>
          <cell r="J1528">
            <v>4.5625784000000003E-2</v>
          </cell>
          <cell r="K1528">
            <v>1.1461781</v>
          </cell>
          <cell r="L1528">
            <v>1.6959722999999999E-3</v>
          </cell>
          <cell r="M1528">
            <v>2.1593317999999999</v>
          </cell>
          <cell r="N1528">
            <v>0.90188396000000004</v>
          </cell>
          <cell r="O1528">
            <v>686.66666666666595</v>
          </cell>
        </row>
        <row r="1529">
          <cell r="B1529" t="str">
            <v>Broome Community College</v>
          </cell>
          <cell r="C1529" t="str">
            <v>Union</v>
          </cell>
          <cell r="D1529" t="str">
            <v>NY</v>
          </cell>
          <cell r="E1529">
            <v>65700</v>
          </cell>
          <cell r="F1529">
            <v>28800</v>
          </cell>
          <cell r="G1529">
            <v>12.483184</v>
          </cell>
          <cell r="H1529">
            <v>0.2259302</v>
          </cell>
          <cell r="I1529">
            <v>9.1802224999999993</v>
          </cell>
          <cell r="J1529">
            <v>3.8047139000000001E-2</v>
          </cell>
          <cell r="K1529">
            <v>1.1459841</v>
          </cell>
          <cell r="L1529">
            <v>4.7494941000000004E-3</v>
          </cell>
          <cell r="M1529">
            <v>3.5359077000000001</v>
          </cell>
          <cell r="N1529">
            <v>2.7724313999999999</v>
          </cell>
          <cell r="O1529">
            <v>1102</v>
          </cell>
        </row>
        <row r="1530">
          <cell r="B1530" t="str">
            <v>Central Oregon Community College</v>
          </cell>
          <cell r="C1530" t="str">
            <v>Bend</v>
          </cell>
          <cell r="D1530" t="str">
            <v>OR</v>
          </cell>
          <cell r="E1530">
            <v>68200</v>
          </cell>
          <cell r="F1530">
            <v>26500</v>
          </cell>
          <cell r="G1530">
            <v>11.042752</v>
          </cell>
          <cell r="H1530">
            <v>1.2485549</v>
          </cell>
          <cell r="I1530">
            <v>10.340104</v>
          </cell>
          <cell r="J1530">
            <v>0</v>
          </cell>
          <cell r="K1530">
            <v>1.1418321</v>
          </cell>
          <cell r="L1530">
            <v>0</v>
          </cell>
          <cell r="M1530">
            <v>5.7266177999999996</v>
          </cell>
          <cell r="N1530">
            <v>6.8811201999999998</v>
          </cell>
          <cell r="O1530">
            <v>751.66666666666595</v>
          </cell>
        </row>
        <row r="1531">
          <cell r="B1531" t="str">
            <v>Surry Community College</v>
          </cell>
          <cell r="C1531" t="str">
            <v>Winston-Salem</v>
          </cell>
          <cell r="D1531" t="str">
            <v>NC</v>
          </cell>
          <cell r="E1531">
            <v>58400</v>
          </cell>
          <cell r="F1531">
            <v>27100</v>
          </cell>
          <cell r="G1531">
            <v>14.478325999999999</v>
          </cell>
          <cell r="H1531">
            <v>0.26819995000000002</v>
          </cell>
          <cell r="I1531">
            <v>7.8823805</v>
          </cell>
          <cell r="J1531">
            <v>2.5236616E-2</v>
          </cell>
          <cell r="K1531">
            <v>1.1412367999999999</v>
          </cell>
          <cell r="L1531">
            <v>3.6538391999999999E-3</v>
          </cell>
          <cell r="M1531">
            <v>2.6469111000000001</v>
          </cell>
          <cell r="N1531">
            <v>5.4028248999999997</v>
          </cell>
          <cell r="O1531">
            <v>527</v>
          </cell>
        </row>
        <row r="1532">
          <cell r="B1532" t="str">
            <v>Reed College</v>
          </cell>
          <cell r="C1532" t="str">
            <v>Portland</v>
          </cell>
          <cell r="D1532" t="str">
            <v>OR</v>
          </cell>
          <cell r="E1532">
            <v>121900</v>
          </cell>
          <cell r="F1532">
            <v>36900</v>
          </cell>
          <cell r="G1532">
            <v>4.2067385000000002</v>
          </cell>
          <cell r="H1532">
            <v>8.0454807000000006</v>
          </cell>
          <cell r="I1532">
            <v>27.120611</v>
          </cell>
          <cell r="J1532">
            <v>0</v>
          </cell>
          <cell r="K1532">
            <v>1.1408931</v>
          </cell>
          <cell r="L1532">
            <v>0</v>
          </cell>
          <cell r="M1532">
            <v>-0.23044408999999999</v>
          </cell>
          <cell r="N1532">
            <v>-4.3091121000000001</v>
          </cell>
          <cell r="O1532">
            <v>311.33333333333297</v>
          </cell>
        </row>
        <row r="1533">
          <cell r="B1533" t="str">
            <v>Clackamas Community College</v>
          </cell>
          <cell r="C1533" t="str">
            <v>Portland</v>
          </cell>
          <cell r="D1533" t="str">
            <v>OR</v>
          </cell>
          <cell r="E1533">
            <v>73400</v>
          </cell>
          <cell r="F1533">
            <v>29100</v>
          </cell>
          <cell r="G1533">
            <v>9.7364634999999993</v>
          </cell>
          <cell r="H1533">
            <v>0.38368650999999998</v>
          </cell>
          <cell r="I1533">
            <v>11.708506</v>
          </cell>
          <cell r="J1533">
            <v>0</v>
          </cell>
          <cell r="K1533">
            <v>1.1399944</v>
          </cell>
          <cell r="L1533">
            <v>0</v>
          </cell>
          <cell r="M1533">
            <v>1.1884173</v>
          </cell>
          <cell r="N1533">
            <v>1.6901341999999999</v>
          </cell>
          <cell r="O1533">
            <v>1338</v>
          </cell>
        </row>
        <row r="1534">
          <cell r="B1534" t="str">
            <v>Georgia College &amp; State University</v>
          </cell>
          <cell r="C1534" t="str">
            <v>Milledgeville</v>
          </cell>
          <cell r="D1534" t="str">
            <v>GA</v>
          </cell>
          <cell r="E1534">
            <v>95100</v>
          </cell>
          <cell r="F1534">
            <v>40500</v>
          </cell>
          <cell r="G1534">
            <v>6.1524744</v>
          </cell>
          <cell r="H1534">
            <v>0.94648116999999998</v>
          </cell>
          <cell r="I1534">
            <v>18.521915</v>
          </cell>
          <cell r="J1534">
            <v>4.0865138000000002E-2</v>
          </cell>
          <cell r="K1534">
            <v>1.1395561999999999</v>
          </cell>
          <cell r="L1534">
            <v>2.514217E-3</v>
          </cell>
          <cell r="M1534">
            <v>-3.2859828000000002</v>
          </cell>
          <cell r="N1534">
            <v>-8.4868878999999993</v>
          </cell>
          <cell r="O1534">
            <v>752.66666666666595</v>
          </cell>
        </row>
        <row r="1535">
          <cell r="B1535" t="str">
            <v xml:space="preserve">Illinois Institute Of Art </v>
          </cell>
          <cell r="C1535" t="str">
            <v>Chicago</v>
          </cell>
          <cell r="D1535" t="str">
            <v>IL</v>
          </cell>
          <cell r="E1535">
            <v>81500</v>
          </cell>
          <cell r="F1535">
            <v>33200</v>
          </cell>
          <cell r="G1535">
            <v>10.170622</v>
          </cell>
          <cell r="H1535">
            <v>1.3341178</v>
          </cell>
          <cell r="I1535">
            <v>11.181894</v>
          </cell>
          <cell r="J1535">
            <v>1.2991383E-2</v>
          </cell>
          <cell r="K1535">
            <v>1.1372681</v>
          </cell>
          <cell r="L1535">
            <v>1.3213044000000001E-3</v>
          </cell>
          <cell r="M1535">
            <v>6.4382219000000003</v>
          </cell>
          <cell r="N1535">
            <v>14.320122</v>
          </cell>
          <cell r="O1535">
            <v>454.666666666666</v>
          </cell>
        </row>
        <row r="1536">
          <cell r="B1536" t="str">
            <v>Vanguard University Of Southern California</v>
          </cell>
          <cell r="C1536" t="str">
            <v>Los Angeles</v>
          </cell>
          <cell r="D1536" t="str">
            <v>CA</v>
          </cell>
          <cell r="E1536">
            <v>83200</v>
          </cell>
          <cell r="F1536">
            <v>32900</v>
          </cell>
          <cell r="G1536">
            <v>6.1830802</v>
          </cell>
          <cell r="H1536">
            <v>1.8717248</v>
          </cell>
          <cell r="I1536">
            <v>18.362363999999999</v>
          </cell>
          <cell r="J1536">
            <v>0</v>
          </cell>
          <cell r="K1536">
            <v>1.1353598</v>
          </cell>
          <cell r="L1536">
            <v>0</v>
          </cell>
          <cell r="M1536">
            <v>-8.5867410999999998E-3</v>
          </cell>
          <cell r="N1536">
            <v>-2.7980421</v>
          </cell>
          <cell r="O1536">
            <v>240.333333333333</v>
          </cell>
        </row>
        <row r="1537">
          <cell r="B1537" t="str">
            <v>Bethany College of Lindsborg, KS</v>
          </cell>
          <cell r="C1537" t="str">
            <v>Newton</v>
          </cell>
          <cell r="D1537" t="str">
            <v>KS</v>
          </cell>
          <cell r="E1537">
            <v>73700</v>
          </cell>
          <cell r="F1537">
            <v>39800</v>
          </cell>
          <cell r="G1537">
            <v>6.1025929000000003</v>
          </cell>
          <cell r="H1537">
            <v>0.40676617999999998</v>
          </cell>
          <cell r="I1537">
            <v>18.577459000000001</v>
          </cell>
          <cell r="J1537">
            <v>0</v>
          </cell>
          <cell r="K1537">
            <v>1.1337067000000001</v>
          </cell>
          <cell r="L1537">
            <v>0</v>
          </cell>
          <cell r="M1537">
            <v>0.16476706999999999</v>
          </cell>
          <cell r="N1537">
            <v>-4.5524487000000002</v>
          </cell>
          <cell r="O1537">
            <v>130</v>
          </cell>
        </row>
        <row r="1538">
          <cell r="B1538" t="str">
            <v>University Of Mount Union</v>
          </cell>
          <cell r="C1538" t="str">
            <v>Canton</v>
          </cell>
          <cell r="D1538" t="str">
            <v>OH</v>
          </cell>
          <cell r="E1538">
            <v>83400</v>
          </cell>
          <cell r="F1538">
            <v>44100</v>
          </cell>
          <cell r="G1538">
            <v>4.2984857999999999</v>
          </cell>
          <cell r="H1538">
            <v>0.55809288999999995</v>
          </cell>
          <cell r="I1538">
            <v>26.373449000000001</v>
          </cell>
          <cell r="J1538">
            <v>2.9881150999999999</v>
          </cell>
          <cell r="K1538">
            <v>1.1336588999999999</v>
          </cell>
          <cell r="L1538">
            <v>0.12844369999999999</v>
          </cell>
          <cell r="M1538">
            <v>0.99650013000000004</v>
          </cell>
          <cell r="N1538">
            <v>-1.4906123</v>
          </cell>
          <cell r="O1538">
            <v>508.666666666666</v>
          </cell>
        </row>
        <row r="1539">
          <cell r="B1539" t="str">
            <v>Minnesota State University System, Century And Various Other Minnesota Community Colleges</v>
          </cell>
          <cell r="C1539" t="str">
            <v>St. Cloud</v>
          </cell>
          <cell r="D1539" t="str">
            <v>MN</v>
          </cell>
          <cell r="E1539">
            <v>77500</v>
          </cell>
          <cell r="F1539">
            <v>36900</v>
          </cell>
          <cell r="G1539">
            <v>7.8339109000000002</v>
          </cell>
          <cell r="H1539">
            <v>0.44218891999999999</v>
          </cell>
          <cell r="I1539">
            <v>14.4704</v>
          </cell>
          <cell r="J1539">
            <v>0.14166643000000001</v>
          </cell>
          <cell r="K1539">
            <v>1.1335982</v>
          </cell>
          <cell r="L1539">
            <v>1.1098021E-2</v>
          </cell>
          <cell r="M1539">
            <v>2.8296448999999999</v>
          </cell>
          <cell r="N1539">
            <v>2.5308527999999999</v>
          </cell>
          <cell r="O1539">
            <v>26989.666666666599</v>
          </cell>
        </row>
        <row r="1540">
          <cell r="B1540" t="str">
            <v>South Georgia State College</v>
          </cell>
          <cell r="C1540" t="str">
            <v>Waycross</v>
          </cell>
          <cell r="D1540" t="str">
            <v>GA</v>
          </cell>
          <cell r="E1540">
            <v>62900</v>
          </cell>
          <cell r="F1540">
            <v>29200</v>
          </cell>
          <cell r="G1540">
            <v>18.147964000000002</v>
          </cell>
          <cell r="H1540">
            <v>0.73862212999999999</v>
          </cell>
          <cell r="I1540">
            <v>6.2451233999999998</v>
          </cell>
          <cell r="J1540">
            <v>4.1755013000000001E-2</v>
          </cell>
          <cell r="K1540">
            <v>1.1333628</v>
          </cell>
          <cell r="L1540">
            <v>7.5776851999999999E-3</v>
          </cell>
          <cell r="M1540">
            <v>7.7891292999999999</v>
          </cell>
          <cell r="N1540">
            <v>19.736578000000002</v>
          </cell>
          <cell r="O1540">
            <v>286.666666666666</v>
          </cell>
        </row>
        <row r="1541">
          <cell r="B1541" t="str">
            <v>Owens State Community College</v>
          </cell>
          <cell r="C1541" t="str">
            <v>Toledo</v>
          </cell>
          <cell r="D1541" t="str">
            <v>OH</v>
          </cell>
          <cell r="E1541">
            <v>68400</v>
          </cell>
          <cell r="F1541">
            <v>30100</v>
          </cell>
          <cell r="G1541">
            <v>11.986499</v>
          </cell>
          <cell r="H1541">
            <v>0.15808995000000001</v>
          </cell>
          <cell r="I1541">
            <v>9.4420128000000005</v>
          </cell>
          <cell r="J1541">
            <v>1.6010930999999999E-2</v>
          </cell>
          <cell r="K1541">
            <v>1.1317668000000001</v>
          </cell>
          <cell r="L1541">
            <v>1.9191499999999999E-3</v>
          </cell>
          <cell r="M1541">
            <v>4.7151550999999996</v>
          </cell>
          <cell r="N1541">
            <v>6.1158203999999996</v>
          </cell>
          <cell r="O1541">
            <v>2700.3333333333298</v>
          </cell>
        </row>
        <row r="1542">
          <cell r="B1542" t="str">
            <v>Pellissippi State Community College</v>
          </cell>
          <cell r="C1542" t="str">
            <v>Knoxville</v>
          </cell>
          <cell r="D1542" t="str">
            <v>TN</v>
          </cell>
          <cell r="E1542">
            <v>73100</v>
          </cell>
          <cell r="F1542">
            <v>26900</v>
          </cell>
          <cell r="G1542">
            <v>10.918794999999999</v>
          </cell>
          <cell r="H1542">
            <v>0.74012977000000002</v>
          </cell>
          <cell r="I1542">
            <v>10.36337</v>
          </cell>
          <cell r="J1542">
            <v>1.0012555000000001</v>
          </cell>
          <cell r="K1542">
            <v>1.1315550999999999</v>
          </cell>
          <cell r="L1542">
            <v>0.10932504</v>
          </cell>
          <cell r="M1542">
            <v>3.3987861000000001</v>
          </cell>
          <cell r="N1542">
            <v>3.7292725999999998</v>
          </cell>
          <cell r="O1542">
            <v>1457</v>
          </cell>
        </row>
        <row r="1543">
          <cell r="B1543" t="str">
            <v>University Of Utah</v>
          </cell>
          <cell r="C1543" t="str">
            <v>Salt Lake City</v>
          </cell>
          <cell r="D1543" t="str">
            <v>UT</v>
          </cell>
          <cell r="E1543">
            <v>107400</v>
          </cell>
          <cell r="F1543">
            <v>41400</v>
          </cell>
          <cell r="G1543">
            <v>3.6872406</v>
          </cell>
          <cell r="H1543">
            <v>3.0204002999999999</v>
          </cell>
          <cell r="I1543">
            <v>30.686914000000002</v>
          </cell>
          <cell r="J1543">
            <v>1.2649823</v>
          </cell>
          <cell r="K1543">
            <v>1.1315004</v>
          </cell>
          <cell r="L1543">
            <v>4.6642943999999999E-2</v>
          </cell>
          <cell r="M1543">
            <v>0.81831925999999999</v>
          </cell>
          <cell r="N1543">
            <v>-2.9816131999999999E-2</v>
          </cell>
          <cell r="O1543">
            <v>2884.6666666666601</v>
          </cell>
        </row>
        <row r="1544">
          <cell r="B1544" t="str">
            <v>Cayuga Community College - SUNY Office Of Community College</v>
          </cell>
          <cell r="C1544" t="str">
            <v>Syracuse</v>
          </cell>
          <cell r="D1544" t="str">
            <v>NY</v>
          </cell>
          <cell r="E1544">
            <v>64300</v>
          </cell>
          <cell r="F1544">
            <v>28600</v>
          </cell>
          <cell r="G1544">
            <v>12.406409</v>
          </cell>
          <cell r="H1544">
            <v>0.14690950999999999</v>
          </cell>
          <cell r="I1544">
            <v>9.1024685000000005</v>
          </cell>
          <cell r="J1544">
            <v>5.9074903999999998E-3</v>
          </cell>
          <cell r="K1544">
            <v>1.1292894</v>
          </cell>
          <cell r="L1544">
            <v>7.3290743999999996E-4</v>
          </cell>
          <cell r="M1544">
            <v>5.0447787999999996</v>
          </cell>
          <cell r="N1544">
            <v>2.7280099</v>
          </cell>
          <cell r="O1544">
            <v>561.66666666666595</v>
          </cell>
        </row>
        <row r="1545">
          <cell r="B1545" t="str">
            <v>Western Washington University</v>
          </cell>
          <cell r="C1545" t="str">
            <v>Bellingham</v>
          </cell>
          <cell r="D1545" t="str">
            <v>WA</v>
          </cell>
          <cell r="E1545">
            <v>108100</v>
          </cell>
          <cell r="F1545">
            <v>45900</v>
          </cell>
          <cell r="G1545">
            <v>3.3749826000000001</v>
          </cell>
          <cell r="H1545">
            <v>1.3522273</v>
          </cell>
          <cell r="I1545">
            <v>33.458621999999998</v>
          </cell>
          <cell r="J1545">
            <v>2.5118917999999999</v>
          </cell>
          <cell r="K1545">
            <v>1.1292228</v>
          </cell>
          <cell r="L1545">
            <v>8.4775909999999996E-2</v>
          </cell>
          <cell r="M1545">
            <v>0.12359072</v>
          </cell>
          <cell r="N1545">
            <v>-1.4314636999999999</v>
          </cell>
          <cell r="O1545">
            <v>2358.3333333333298</v>
          </cell>
        </row>
        <row r="1546">
          <cell r="B1546" t="str">
            <v>Danville Community College</v>
          </cell>
          <cell r="C1546" t="str">
            <v>Greensboro</v>
          </cell>
          <cell r="D1546" t="str">
            <v>VA</v>
          </cell>
          <cell r="E1546">
            <v>59800</v>
          </cell>
          <cell r="F1546">
            <v>29100</v>
          </cell>
          <cell r="G1546">
            <v>16.667162000000001</v>
          </cell>
          <cell r="H1546">
            <v>0.34664634</v>
          </cell>
          <cell r="I1546">
            <v>6.7655348999999996</v>
          </cell>
          <cell r="J1546">
            <v>1.5257964000000001E-2</v>
          </cell>
          <cell r="K1546">
            <v>1.1276226</v>
          </cell>
          <cell r="L1546">
            <v>2.5430697E-3</v>
          </cell>
          <cell r="M1546">
            <v>12.415120999999999</v>
          </cell>
          <cell r="N1546">
            <v>12.860538</v>
          </cell>
          <cell r="O1546">
            <v>472.666666666666</v>
          </cell>
        </row>
        <row r="1547">
          <cell r="B1547" t="str">
            <v>North Greenville University</v>
          </cell>
          <cell r="C1547" t="str">
            <v>Greenville</v>
          </cell>
          <cell r="D1547" t="str">
            <v>SC</v>
          </cell>
          <cell r="E1547">
            <v>77100</v>
          </cell>
          <cell r="F1547">
            <v>32200</v>
          </cell>
          <cell r="G1547">
            <v>6.7824349000000002</v>
          </cell>
          <cell r="H1547">
            <v>0.26405835</v>
          </cell>
          <cell r="I1547">
            <v>16.606449000000001</v>
          </cell>
          <cell r="J1547">
            <v>0.14184673</v>
          </cell>
          <cell r="K1547">
            <v>1.1263216</v>
          </cell>
          <cell r="L1547">
            <v>9.6206628000000006E-3</v>
          </cell>
          <cell r="M1547">
            <v>0.19551863999999999</v>
          </cell>
          <cell r="N1547">
            <v>-7.3109441000000004</v>
          </cell>
          <cell r="O1547">
            <v>318.5</v>
          </cell>
        </row>
        <row r="1548">
          <cell r="B1548" t="str">
            <v>University Of Toledo</v>
          </cell>
          <cell r="C1548" t="str">
            <v>Toledo</v>
          </cell>
          <cell r="D1548" t="str">
            <v>OH</v>
          </cell>
          <cell r="E1548">
            <v>85200</v>
          </cell>
          <cell r="F1548">
            <v>41400</v>
          </cell>
          <cell r="G1548">
            <v>6.4957199000000001</v>
          </cell>
          <cell r="H1548">
            <v>0.56747174</v>
          </cell>
          <cell r="I1548">
            <v>17.338557999999999</v>
          </cell>
          <cell r="J1548">
            <v>0.35024163000000003</v>
          </cell>
          <cell r="K1548">
            <v>1.1262643000000001</v>
          </cell>
          <cell r="L1548">
            <v>2.2750717E-2</v>
          </cell>
          <cell r="M1548">
            <v>4.2851743999999998</v>
          </cell>
          <cell r="N1548">
            <v>5.0783744000000004</v>
          </cell>
          <cell r="O1548">
            <v>3084.3333333333298</v>
          </cell>
        </row>
        <row r="1549">
          <cell r="B1549" t="str">
            <v>Lake Washington Institute Of Technology</v>
          </cell>
          <cell r="C1549" t="str">
            <v>Seattle</v>
          </cell>
          <cell r="D1549" t="str">
            <v>WA</v>
          </cell>
          <cell r="E1549">
            <v>84100</v>
          </cell>
          <cell r="F1549">
            <v>32800</v>
          </cell>
          <cell r="G1549">
            <v>8.4670886999999997</v>
          </cell>
          <cell r="H1549">
            <v>0.83172749999999995</v>
          </cell>
          <cell r="I1549">
            <v>13.294758</v>
          </cell>
          <cell r="J1549">
            <v>0</v>
          </cell>
          <cell r="K1549">
            <v>1.1256790000000001</v>
          </cell>
          <cell r="L1549">
            <v>0</v>
          </cell>
          <cell r="M1549">
            <v>2.1132360000000001</v>
          </cell>
          <cell r="N1549">
            <v>2.2216537000000001</v>
          </cell>
          <cell r="O1549">
            <v>235.333333333333</v>
          </cell>
        </row>
        <row r="1550">
          <cell r="B1550" t="str">
            <v>University Of Northern Iowa</v>
          </cell>
          <cell r="C1550" t="str">
            <v>Waterloo</v>
          </cell>
          <cell r="D1550" t="str">
            <v>IA</v>
          </cell>
          <cell r="E1550">
            <v>88700</v>
          </cell>
          <cell r="F1550">
            <v>45800</v>
          </cell>
          <cell r="G1550">
            <v>3.5094128000000002</v>
          </cell>
          <cell r="H1550">
            <v>0.55153655999999995</v>
          </cell>
          <cell r="I1550">
            <v>31.967227999999999</v>
          </cell>
          <cell r="J1550">
            <v>1.7272004999999999</v>
          </cell>
          <cell r="K1550">
            <v>1.1218619000000001</v>
          </cell>
          <cell r="L1550">
            <v>6.0614593000000001E-2</v>
          </cell>
          <cell r="M1550">
            <v>-0.86599654000000004</v>
          </cell>
          <cell r="N1550">
            <v>-4.8740921000000004</v>
          </cell>
          <cell r="O1550">
            <v>2248</v>
          </cell>
        </row>
        <row r="1551">
          <cell r="B1551" t="str">
            <v>Saint Joseph's University</v>
          </cell>
          <cell r="C1551" t="str">
            <v>Philadelphia</v>
          </cell>
          <cell r="D1551" t="str">
            <v>PA</v>
          </cell>
          <cell r="E1551">
            <v>144500</v>
          </cell>
          <cell r="F1551">
            <v>62400</v>
          </cell>
          <cell r="G1551">
            <v>2.7568902999999998</v>
          </cell>
          <cell r="H1551">
            <v>5.6894597999999998</v>
          </cell>
          <cell r="I1551">
            <v>40.629916999999999</v>
          </cell>
          <cell r="J1551">
            <v>2.7289522000000002</v>
          </cell>
          <cell r="K1551">
            <v>1.1201222</v>
          </cell>
          <cell r="L1551">
            <v>7.5234219000000005E-2</v>
          </cell>
          <cell r="M1551">
            <v>-1.1790468999999999</v>
          </cell>
          <cell r="N1551">
            <v>-2.1117861000000002</v>
          </cell>
          <cell r="O1551">
            <v>868.66666666666595</v>
          </cell>
        </row>
        <row r="1552">
          <cell r="B1552" t="str">
            <v>Colorado State University</v>
          </cell>
          <cell r="C1552" t="str">
            <v>Fort Collins</v>
          </cell>
          <cell r="D1552" t="str">
            <v>CO</v>
          </cell>
          <cell r="E1552">
            <v>115400</v>
          </cell>
          <cell r="F1552">
            <v>45800</v>
          </cell>
          <cell r="G1552">
            <v>3.1607940000000001</v>
          </cell>
          <cell r="H1552">
            <v>3.5559275000000001</v>
          </cell>
          <cell r="I1552">
            <v>35.422451000000002</v>
          </cell>
          <cell r="J1552">
            <v>0.79027842999999998</v>
          </cell>
          <cell r="K1552">
            <v>1.1196307000000001</v>
          </cell>
          <cell r="L1552">
            <v>2.4979074E-2</v>
          </cell>
          <cell r="M1552">
            <v>-0.20477565</v>
          </cell>
          <cell r="N1552">
            <v>-1.8638007999999999</v>
          </cell>
          <cell r="O1552">
            <v>3939</v>
          </cell>
        </row>
        <row r="1553">
          <cell r="B1553" t="str">
            <v>Roane State Community College</v>
          </cell>
          <cell r="C1553" t="str">
            <v>Knoxville</v>
          </cell>
          <cell r="D1553" t="str">
            <v>TN</v>
          </cell>
          <cell r="E1553">
            <v>59700</v>
          </cell>
          <cell r="F1553">
            <v>26100</v>
          </cell>
          <cell r="G1553">
            <v>16.673318999999999</v>
          </cell>
          <cell r="H1553">
            <v>0.14476140000000001</v>
          </cell>
          <cell r="I1553">
            <v>6.7103615000000003</v>
          </cell>
          <cell r="J1553">
            <v>1.4919127000000001E-2</v>
          </cell>
          <cell r="K1553">
            <v>1.1188400000000001</v>
          </cell>
          <cell r="L1553">
            <v>2.4875137E-3</v>
          </cell>
          <cell r="M1553">
            <v>-1.4130012000000001</v>
          </cell>
          <cell r="N1553">
            <v>0.63328916000000002</v>
          </cell>
          <cell r="O1553">
            <v>878.33333333333303</v>
          </cell>
        </row>
        <row r="1554">
          <cell r="B1554" t="str">
            <v>Maynard A. Traviss Career Center</v>
          </cell>
          <cell r="C1554" t="str">
            <v>Lakeland</v>
          </cell>
          <cell r="D1554" t="str">
            <v>FL</v>
          </cell>
          <cell r="E1554">
            <v>44600</v>
          </cell>
          <cell r="F1554">
            <v>22000</v>
          </cell>
          <cell r="G1554">
            <v>23.560676999999998</v>
          </cell>
          <cell r="H1554">
            <v>0.32138538</v>
          </cell>
          <cell r="I1554">
            <v>4.7423495999999998</v>
          </cell>
          <cell r="J1554">
            <v>0</v>
          </cell>
          <cell r="K1554">
            <v>1.1173297</v>
          </cell>
          <cell r="L1554">
            <v>0</v>
          </cell>
          <cell r="M1554">
            <v>-5.6825561999999996</v>
          </cell>
          <cell r="N1554">
            <v>-7.2304963999999998</v>
          </cell>
          <cell r="O1554">
            <v>112.333333333333</v>
          </cell>
        </row>
        <row r="1555">
          <cell r="B1555" t="str">
            <v>University Of Evansville</v>
          </cell>
          <cell r="C1555" t="str">
            <v>Evansville</v>
          </cell>
          <cell r="D1555" t="str">
            <v>IN</v>
          </cell>
          <cell r="E1555">
            <v>96700</v>
          </cell>
          <cell r="F1555">
            <v>41600</v>
          </cell>
          <cell r="G1555">
            <v>5.024559</v>
          </cell>
          <cell r="H1555">
            <v>2.0798163000000001</v>
          </cell>
          <cell r="I1555">
            <v>22.225687000000001</v>
          </cell>
          <cell r="J1555">
            <v>2.8209946000000001</v>
          </cell>
          <cell r="K1555">
            <v>1.1167427000000001</v>
          </cell>
          <cell r="L1555">
            <v>0.14174253000000001</v>
          </cell>
          <cell r="M1555">
            <v>-0.54590285000000005</v>
          </cell>
          <cell r="N1555">
            <v>-7.7550530000000006E-2</v>
          </cell>
          <cell r="O1555">
            <v>480.33333333333297</v>
          </cell>
        </row>
        <row r="1556">
          <cell r="B1556" t="str">
            <v xml:space="preserve">University Of The South </v>
          </cell>
          <cell r="C1556" t="str">
            <v>Tullahoma</v>
          </cell>
          <cell r="D1556" t="str">
            <v>TN</v>
          </cell>
          <cell r="E1556">
            <v>174200</v>
          </cell>
          <cell r="F1556">
            <v>46600</v>
          </cell>
          <cell r="G1556">
            <v>3.6043763000000002</v>
          </cell>
          <cell r="H1556">
            <v>15.118772999999999</v>
          </cell>
          <cell r="I1556">
            <v>30.945088999999999</v>
          </cell>
          <cell r="J1556">
            <v>2.2168882000000001</v>
          </cell>
          <cell r="K1556">
            <v>1.1153774000000001</v>
          </cell>
          <cell r="L1556">
            <v>7.9904987999999996E-2</v>
          </cell>
          <cell r="M1556">
            <v>-1.4227939000000001</v>
          </cell>
          <cell r="N1556">
            <v>-2.0099033999999998</v>
          </cell>
          <cell r="O1556">
            <v>336.666666666666</v>
          </cell>
        </row>
        <row r="1557">
          <cell r="B1557" t="str">
            <v>Saint Augustine College</v>
          </cell>
          <cell r="C1557" t="str">
            <v>Chicago</v>
          </cell>
          <cell r="D1557" t="str">
            <v>IL</v>
          </cell>
          <cell r="E1557">
            <v>35100</v>
          </cell>
          <cell r="F1557">
            <v>23600</v>
          </cell>
          <cell r="G1557">
            <v>33.776015999999998</v>
          </cell>
          <cell r="H1557">
            <v>0.11877374</v>
          </cell>
          <cell r="I1557">
            <v>3.3016448</v>
          </cell>
          <cell r="J1557">
            <v>2.1265358000000002E-2</v>
          </cell>
          <cell r="K1557">
            <v>1.115164</v>
          </cell>
          <cell r="L1557">
            <v>7.1825910999999999E-3</v>
          </cell>
          <cell r="M1557">
            <v>-1.1834278</v>
          </cell>
          <cell r="N1557">
            <v>-1.7564584000000001</v>
          </cell>
          <cell r="O1557">
            <v>104</v>
          </cell>
        </row>
        <row r="1558">
          <cell r="B1558" t="str">
            <v>Mid-State Technical College</v>
          </cell>
          <cell r="C1558" t="str">
            <v>Wausau</v>
          </cell>
          <cell r="D1558" t="str">
            <v>WI</v>
          </cell>
          <cell r="E1558">
            <v>67700</v>
          </cell>
          <cell r="F1558">
            <v>31500</v>
          </cell>
          <cell r="G1558">
            <v>9.8830232999999996</v>
          </cell>
          <cell r="H1558">
            <v>0.1241324</v>
          </cell>
          <cell r="I1558">
            <v>11.282149</v>
          </cell>
          <cell r="J1558">
            <v>1.5852178000000001E-2</v>
          </cell>
          <cell r="K1558">
            <v>1.1150173999999999</v>
          </cell>
          <cell r="L1558">
            <v>1.5666743E-3</v>
          </cell>
          <cell r="M1558">
            <v>1.0972595000000001</v>
          </cell>
          <cell r="N1558">
            <v>1.4108528</v>
          </cell>
          <cell r="O1558">
            <v>526</v>
          </cell>
        </row>
        <row r="1559">
          <cell r="B1559" t="str">
            <v>Benedictine University</v>
          </cell>
          <cell r="C1559" t="str">
            <v>Chicago</v>
          </cell>
          <cell r="D1559" t="str">
            <v>IL</v>
          </cell>
          <cell r="E1559">
            <v>104500</v>
          </cell>
          <cell r="F1559">
            <v>54800</v>
          </cell>
          <cell r="G1559">
            <v>2.9397817000000002</v>
          </cell>
          <cell r="H1559">
            <v>2.5321853000000001</v>
          </cell>
          <cell r="I1559">
            <v>37.920540000000003</v>
          </cell>
          <cell r="J1559">
            <v>5.2743440000000001</v>
          </cell>
          <cell r="K1559">
            <v>1.114781</v>
          </cell>
          <cell r="L1559">
            <v>0.15505418000000001</v>
          </cell>
          <cell r="M1559">
            <v>6.6883469</v>
          </cell>
          <cell r="N1559">
            <v>12.573517000000001</v>
          </cell>
          <cell r="O1559">
            <v>223</v>
          </cell>
        </row>
        <row r="1560">
          <cell r="B1560" t="str">
            <v>Northampton County Area Community College</v>
          </cell>
          <cell r="C1560" t="str">
            <v>Allentown</v>
          </cell>
          <cell r="D1560" t="str">
            <v>PA</v>
          </cell>
          <cell r="E1560">
            <v>74900</v>
          </cell>
          <cell r="F1560">
            <v>30200</v>
          </cell>
          <cell r="G1560">
            <v>9.1174420999999999</v>
          </cell>
          <cell r="H1560">
            <v>0.38589403</v>
          </cell>
          <cell r="I1560">
            <v>12.226362999999999</v>
          </cell>
          <cell r="J1560">
            <v>0.28710409999999997</v>
          </cell>
          <cell r="K1560">
            <v>1.1147317000000001</v>
          </cell>
          <cell r="L1560">
            <v>2.6176549E-2</v>
          </cell>
          <cell r="M1560">
            <v>3.2663940999999999</v>
          </cell>
          <cell r="N1560">
            <v>4.2663793999999999</v>
          </cell>
          <cell r="O1560">
            <v>1306.6666666666599</v>
          </cell>
        </row>
        <row r="1561">
          <cell r="B1561" t="str">
            <v>Central Carolina Community College</v>
          </cell>
          <cell r="C1561" t="str">
            <v>Raleigh</v>
          </cell>
          <cell r="D1561" t="str">
            <v>NC</v>
          </cell>
          <cell r="E1561">
            <v>57000</v>
          </cell>
          <cell r="F1561">
            <v>24800</v>
          </cell>
          <cell r="G1561">
            <v>18.055681</v>
          </cell>
          <cell r="H1561">
            <v>0.28793239999999998</v>
          </cell>
          <cell r="I1561">
            <v>6.1724943999999997</v>
          </cell>
          <cell r="J1561">
            <v>1.6538799E-2</v>
          </cell>
          <cell r="K1561">
            <v>1.1144860000000001</v>
          </cell>
          <cell r="L1561">
            <v>2.9861928999999998E-3</v>
          </cell>
          <cell r="M1561">
            <v>-0.31910905000000001</v>
          </cell>
          <cell r="N1561">
            <v>2.7911291</v>
          </cell>
          <cell r="O1561">
            <v>534.33333333333303</v>
          </cell>
        </row>
        <row r="1562">
          <cell r="B1562" t="str">
            <v xml:space="preserve">New England Institute Of Art </v>
          </cell>
          <cell r="C1562" t="str">
            <v>Boston</v>
          </cell>
          <cell r="D1562" t="str">
            <v>MA</v>
          </cell>
          <cell r="E1562">
            <v>73500</v>
          </cell>
          <cell r="F1562">
            <v>33100</v>
          </cell>
          <cell r="G1562">
            <v>9.6266526999999993</v>
          </cell>
          <cell r="H1562">
            <v>1.1116961000000001</v>
          </cell>
          <cell r="I1562">
            <v>11.551579</v>
          </cell>
          <cell r="J1562">
            <v>0</v>
          </cell>
          <cell r="K1562">
            <v>1.1120304000000001</v>
          </cell>
          <cell r="L1562">
            <v>0</v>
          </cell>
          <cell r="M1562">
            <v>2.1518804999999999</v>
          </cell>
          <cell r="N1562">
            <v>1.7408922</v>
          </cell>
          <cell r="O1562">
            <v>273</v>
          </cell>
        </row>
        <row r="1563">
          <cell r="B1563" t="str">
            <v>Southwest Tennessee Community College</v>
          </cell>
          <cell r="C1563" t="str">
            <v>Memphis</v>
          </cell>
          <cell r="D1563" t="str">
            <v>TN</v>
          </cell>
          <cell r="E1563">
            <v>53600</v>
          </cell>
          <cell r="F1563">
            <v>26300</v>
          </cell>
          <cell r="G1563">
            <v>19.288440999999999</v>
          </cell>
          <cell r="H1563">
            <v>0.31792700000000002</v>
          </cell>
          <cell r="I1563">
            <v>5.7634620999999999</v>
          </cell>
          <cell r="J1563">
            <v>8.1601083000000005E-2</v>
          </cell>
          <cell r="K1563">
            <v>1.1116819</v>
          </cell>
          <cell r="L1563">
            <v>1.5739574999999999E-2</v>
          </cell>
          <cell r="M1563">
            <v>7.1021027999999999</v>
          </cell>
          <cell r="N1563">
            <v>13.379572</v>
          </cell>
          <cell r="O1563">
            <v>2052.6666666666601</v>
          </cell>
        </row>
        <row r="1564">
          <cell r="B1564" t="str">
            <v>North Iowa Area Community College</v>
          </cell>
          <cell r="C1564" t="str">
            <v>Mason City</v>
          </cell>
          <cell r="D1564" t="str">
            <v>IA</v>
          </cell>
          <cell r="E1564">
            <v>62100</v>
          </cell>
          <cell r="F1564">
            <v>33300</v>
          </cell>
          <cell r="G1564">
            <v>9.8761387000000003</v>
          </cell>
          <cell r="H1564">
            <v>0.20688234</v>
          </cell>
          <cell r="I1564">
            <v>11.246574000000001</v>
          </cell>
          <cell r="J1564">
            <v>8.3541320999999998E-3</v>
          </cell>
          <cell r="K1564">
            <v>1.1107271999999999</v>
          </cell>
          <cell r="L1564">
            <v>8.2506565000000005E-4</v>
          </cell>
          <cell r="M1564">
            <v>1.0758989999999999</v>
          </cell>
          <cell r="N1564">
            <v>-2.8840520000000001</v>
          </cell>
          <cell r="O1564">
            <v>696</v>
          </cell>
        </row>
        <row r="1565">
          <cell r="B1565" t="str">
            <v>Western Carolina University</v>
          </cell>
          <cell r="C1565" t="str">
            <v>Sylva</v>
          </cell>
          <cell r="D1565" t="str">
            <v>NC</v>
          </cell>
          <cell r="E1565">
            <v>88000</v>
          </cell>
          <cell r="F1565">
            <v>36700</v>
          </cell>
          <cell r="G1565">
            <v>7.032896</v>
          </cell>
          <cell r="H1565">
            <v>0.77189474999999996</v>
          </cell>
          <cell r="I1565">
            <v>15.790118</v>
          </cell>
          <cell r="J1565">
            <v>0</v>
          </cell>
          <cell r="K1565">
            <v>1.1105026</v>
          </cell>
          <cell r="L1565">
            <v>0</v>
          </cell>
          <cell r="M1565">
            <v>-0.76739310999999999</v>
          </cell>
          <cell r="N1565">
            <v>-2.8773708</v>
          </cell>
          <cell r="O1565">
            <v>989.33333333333303</v>
          </cell>
        </row>
        <row r="1566">
          <cell r="B1566" t="str">
            <v>Thomas More College</v>
          </cell>
          <cell r="C1566" t="str">
            <v>Cincinnati</v>
          </cell>
          <cell r="D1566" t="str">
            <v>KY</v>
          </cell>
          <cell r="E1566">
            <v>89700</v>
          </cell>
          <cell r="F1566">
            <v>45600</v>
          </cell>
          <cell r="G1566">
            <v>5.7647561999999999</v>
          </cell>
          <cell r="H1566">
            <v>1.1480174000000001</v>
          </cell>
          <cell r="I1566">
            <v>19.250349</v>
          </cell>
          <cell r="J1566">
            <v>1.2515788999999999</v>
          </cell>
          <cell r="K1566">
            <v>1.1097357000000001</v>
          </cell>
          <cell r="L1566">
            <v>7.2150476000000005E-2</v>
          </cell>
          <cell r="M1566">
            <v>-1.9518772</v>
          </cell>
          <cell r="N1566">
            <v>-8.3949823000000006</v>
          </cell>
          <cell r="O1566">
            <v>182.166666666666</v>
          </cell>
        </row>
        <row r="1567">
          <cell r="B1567" t="str">
            <v>Thomas Nelson Community College</v>
          </cell>
          <cell r="C1567" t="str">
            <v>Newport News</v>
          </cell>
          <cell r="D1567" t="str">
            <v>VA</v>
          </cell>
          <cell r="E1567">
            <v>65800</v>
          </cell>
          <cell r="F1567">
            <v>27500</v>
          </cell>
          <cell r="G1567">
            <v>13.857174000000001</v>
          </cell>
          <cell r="H1567">
            <v>0.21592618999999999</v>
          </cell>
          <cell r="I1567">
            <v>7.9921559999999996</v>
          </cell>
          <cell r="J1567">
            <v>0.19436169</v>
          </cell>
          <cell r="K1567">
            <v>1.1074868</v>
          </cell>
          <cell r="L1567">
            <v>2.6933037E-2</v>
          </cell>
          <cell r="M1567">
            <v>-0.35305533</v>
          </cell>
          <cell r="N1567">
            <v>-1.2658218999999999</v>
          </cell>
          <cell r="O1567">
            <v>1232</v>
          </cell>
        </row>
        <row r="1568">
          <cell r="B1568" t="str">
            <v>Defiance College</v>
          </cell>
          <cell r="C1568" t="str">
            <v>Defiance</v>
          </cell>
          <cell r="D1568" t="str">
            <v>OH</v>
          </cell>
          <cell r="E1568">
            <v>77900</v>
          </cell>
          <cell r="F1568">
            <v>39900</v>
          </cell>
          <cell r="G1568">
            <v>5.1063719000000001</v>
          </cell>
          <cell r="H1568">
            <v>0.27252996000000002</v>
          </cell>
          <cell r="I1568">
            <v>21.671816</v>
          </cell>
          <cell r="J1568">
            <v>0</v>
          </cell>
          <cell r="K1568">
            <v>1.1066434000000001</v>
          </cell>
          <cell r="L1568">
            <v>0</v>
          </cell>
          <cell r="M1568">
            <v>4.0938888000000002</v>
          </cell>
          <cell r="N1568">
            <v>5.1906017999999996</v>
          </cell>
          <cell r="O1568">
            <v>152.5</v>
          </cell>
        </row>
        <row r="1569">
          <cell r="B1569" t="str">
            <v>Aurora University</v>
          </cell>
          <cell r="C1569" t="str">
            <v>Chicago</v>
          </cell>
          <cell r="D1569" t="str">
            <v>IL</v>
          </cell>
          <cell r="E1569">
            <v>87100</v>
          </cell>
          <cell r="F1569">
            <v>43500</v>
          </cell>
          <cell r="G1569">
            <v>7.3590220999999998</v>
          </cell>
          <cell r="H1569">
            <v>1.0353565</v>
          </cell>
          <cell r="I1569">
            <v>15.014251</v>
          </cell>
          <cell r="J1569">
            <v>9.2672798999999997E-3</v>
          </cell>
          <cell r="K1569">
            <v>1.1049020000000001</v>
          </cell>
          <cell r="L1569">
            <v>6.8198114999999996E-4</v>
          </cell>
          <cell r="M1569">
            <v>-2.0613141000000001</v>
          </cell>
          <cell r="N1569">
            <v>-7.3826833000000001</v>
          </cell>
          <cell r="O1569">
            <v>185.666666666666</v>
          </cell>
        </row>
        <row r="1570">
          <cell r="B1570" t="str">
            <v>Millikin University</v>
          </cell>
          <cell r="C1570" t="str">
            <v>Decatur</v>
          </cell>
          <cell r="D1570" t="str">
            <v>IL</v>
          </cell>
          <cell r="E1570">
            <v>96500</v>
          </cell>
          <cell r="F1570">
            <v>46500</v>
          </cell>
          <cell r="G1570">
            <v>4.2920055000000001</v>
          </cell>
          <cell r="H1570">
            <v>1.4045441000000001</v>
          </cell>
          <cell r="I1570">
            <v>25.741064000000001</v>
          </cell>
          <cell r="J1570">
            <v>0.10763325999999999</v>
          </cell>
          <cell r="K1570">
            <v>1.1048079</v>
          </cell>
          <cell r="L1570">
            <v>4.6196253999999997E-3</v>
          </cell>
          <cell r="M1570">
            <v>1.5615882000000001</v>
          </cell>
          <cell r="N1570">
            <v>2.1460629</v>
          </cell>
          <cell r="O1570">
            <v>558.66666666666595</v>
          </cell>
        </row>
        <row r="1571">
          <cell r="B1571" t="str">
            <v>Trinity Christian College</v>
          </cell>
          <cell r="C1571" t="str">
            <v>Chicago</v>
          </cell>
          <cell r="D1571" t="str">
            <v>IL</v>
          </cell>
          <cell r="E1571">
            <v>92700</v>
          </cell>
          <cell r="F1571">
            <v>37800</v>
          </cell>
          <cell r="G1571">
            <v>4.7024736000000003</v>
          </cell>
          <cell r="H1571">
            <v>2.7613943000000001</v>
          </cell>
          <cell r="I1571">
            <v>23.477528</v>
          </cell>
          <cell r="J1571">
            <v>4.2125164999999999E-2</v>
          </cell>
          <cell r="K1571">
            <v>1.1040245</v>
          </cell>
          <cell r="L1571">
            <v>1.9809245E-3</v>
          </cell>
          <cell r="M1571">
            <v>3.3430624999999999E-2</v>
          </cell>
          <cell r="N1571">
            <v>-1.7291211</v>
          </cell>
          <cell r="O1571">
            <v>179.666666666666</v>
          </cell>
        </row>
        <row r="1572">
          <cell r="B1572" t="str">
            <v>Shepherd University</v>
          </cell>
          <cell r="C1572" t="str">
            <v>Hagerstown</v>
          </cell>
          <cell r="D1572" t="str">
            <v>WV</v>
          </cell>
          <cell r="E1572">
            <v>83400</v>
          </cell>
          <cell r="F1572">
            <v>37900</v>
          </cell>
          <cell r="G1572">
            <v>7.3102483999999999</v>
          </cell>
          <cell r="H1572">
            <v>0.38943577000000001</v>
          </cell>
          <cell r="I1572">
            <v>15.099537</v>
          </cell>
          <cell r="J1572">
            <v>0</v>
          </cell>
          <cell r="K1572">
            <v>1.1038136000000001</v>
          </cell>
          <cell r="L1572">
            <v>0</v>
          </cell>
          <cell r="M1572">
            <v>-2.1743491000000001</v>
          </cell>
          <cell r="N1572">
            <v>-6.7367754</v>
          </cell>
          <cell r="O1572">
            <v>684.33333333333303</v>
          </cell>
        </row>
        <row r="1573">
          <cell r="B1573" t="str">
            <v>Middle Tennessee State University</v>
          </cell>
          <cell r="C1573" t="str">
            <v>Nashville</v>
          </cell>
          <cell r="D1573" t="str">
            <v>TN</v>
          </cell>
          <cell r="E1573">
            <v>89100</v>
          </cell>
          <cell r="F1573">
            <v>37100</v>
          </cell>
          <cell r="G1573">
            <v>6.4635819999999997</v>
          </cell>
          <cell r="H1573">
            <v>0.88483529999999999</v>
          </cell>
          <cell r="I1573">
            <v>17.062111000000002</v>
          </cell>
          <cell r="J1573">
            <v>0.34697985999999997</v>
          </cell>
          <cell r="K1573">
            <v>1.1028236</v>
          </cell>
          <cell r="L1573">
            <v>2.2427328E-2</v>
          </cell>
          <cell r="M1573">
            <v>2.8055511000000002</v>
          </cell>
          <cell r="N1573">
            <v>5.8426613999999999</v>
          </cell>
          <cell r="O1573">
            <v>3078.3333333333298</v>
          </cell>
        </row>
        <row r="1574">
          <cell r="B1574" t="str">
            <v>Oakland University</v>
          </cell>
          <cell r="C1574" t="str">
            <v>Detroit</v>
          </cell>
          <cell r="D1574" t="str">
            <v>MI</v>
          </cell>
          <cell r="E1574">
            <v>110600</v>
          </cell>
          <cell r="F1574">
            <v>43600</v>
          </cell>
          <cell r="G1574">
            <v>5.0972742999999996</v>
          </cell>
          <cell r="H1574">
            <v>1.6467075</v>
          </cell>
          <cell r="I1574">
            <v>21.626646000000001</v>
          </cell>
          <cell r="J1574">
            <v>0</v>
          </cell>
          <cell r="K1574">
            <v>1.1023695</v>
          </cell>
          <cell r="L1574">
            <v>0</v>
          </cell>
          <cell r="M1574">
            <v>1.8982595</v>
          </cell>
          <cell r="N1574">
            <v>3.6061816000000002</v>
          </cell>
          <cell r="O1574">
            <v>1665.6666666666599</v>
          </cell>
        </row>
        <row r="1575">
          <cell r="B1575" t="str">
            <v>Allen County Community College</v>
          </cell>
          <cell r="C1575" t="str">
            <v>Ottawa</v>
          </cell>
          <cell r="D1575" t="str">
            <v>KS</v>
          </cell>
          <cell r="E1575">
            <v>65000</v>
          </cell>
          <cell r="F1575">
            <v>29700</v>
          </cell>
          <cell r="G1575">
            <v>10.632455999999999</v>
          </cell>
          <cell r="H1575">
            <v>0.21913618000000001</v>
          </cell>
          <cell r="I1575">
            <v>10.357492000000001</v>
          </cell>
          <cell r="J1575">
            <v>1.3875221E-2</v>
          </cell>
          <cell r="K1575">
            <v>1.1012557999999999</v>
          </cell>
          <cell r="L1575">
            <v>1.4752767E-3</v>
          </cell>
          <cell r="M1575">
            <v>1.7370515</v>
          </cell>
          <cell r="N1575">
            <v>1.9622888999999999</v>
          </cell>
          <cell r="O1575">
            <v>420.666666666666</v>
          </cell>
        </row>
        <row r="1576">
          <cell r="B1576" t="str">
            <v>County College Of Morris</v>
          </cell>
          <cell r="C1576" t="str">
            <v>Newark</v>
          </cell>
          <cell r="D1576" t="str">
            <v>NJ</v>
          </cell>
          <cell r="E1576">
            <v>101100</v>
          </cell>
          <cell r="F1576">
            <v>35700</v>
          </cell>
          <cell r="G1576">
            <v>5.9250755000000002</v>
          </cell>
          <cell r="H1576">
            <v>0.81041901999999999</v>
          </cell>
          <cell r="I1576">
            <v>18.5854</v>
          </cell>
          <cell r="J1576">
            <v>0.15596673</v>
          </cell>
          <cell r="K1576">
            <v>1.101199</v>
          </cell>
          <cell r="L1576">
            <v>9.2411460000000004E-3</v>
          </cell>
          <cell r="M1576">
            <v>-0.10820886</v>
          </cell>
          <cell r="N1576">
            <v>0.73492849000000005</v>
          </cell>
          <cell r="O1576">
            <v>1468.5</v>
          </cell>
        </row>
        <row r="1577">
          <cell r="B1577" t="str">
            <v>Mount Mary University</v>
          </cell>
          <cell r="C1577" t="str">
            <v>Milwaukee</v>
          </cell>
          <cell r="D1577" t="str">
            <v>WI</v>
          </cell>
          <cell r="E1577">
            <v>80800</v>
          </cell>
          <cell r="F1577">
            <v>34300</v>
          </cell>
          <cell r="G1577">
            <v>8.3080063000000006</v>
          </cell>
          <cell r="H1577">
            <v>0.41987797999999998</v>
          </cell>
          <cell r="I1577">
            <v>13.252533</v>
          </cell>
          <cell r="J1577">
            <v>0.1386589</v>
          </cell>
          <cell r="K1577">
            <v>1.1010211999999999</v>
          </cell>
          <cell r="L1577">
            <v>1.151979E-2</v>
          </cell>
          <cell r="M1577">
            <v>10.616304</v>
          </cell>
          <cell r="N1577">
            <v>14.854139999999999</v>
          </cell>
          <cell r="O1577">
            <v>85.3333333333333</v>
          </cell>
        </row>
        <row r="1578">
          <cell r="B1578" t="str">
            <v>Shenandoah University</v>
          </cell>
          <cell r="C1578" t="str">
            <v>Winchester</v>
          </cell>
          <cell r="D1578" t="str">
            <v>VA</v>
          </cell>
          <cell r="E1578">
            <v>100000</v>
          </cell>
          <cell r="F1578">
            <v>41200</v>
          </cell>
          <cell r="G1578">
            <v>4.8073949999999996</v>
          </cell>
          <cell r="H1578">
            <v>1.4393365</v>
          </cell>
          <cell r="I1578">
            <v>22.868169999999999</v>
          </cell>
          <cell r="J1578">
            <v>0.16765967000000001</v>
          </cell>
          <cell r="K1578">
            <v>1.0993632</v>
          </cell>
          <cell r="L1578">
            <v>8.0600632000000002E-3</v>
          </cell>
          <cell r="M1578">
            <v>-0.42904416000000001</v>
          </cell>
          <cell r="N1578">
            <v>-3.1499472000000002</v>
          </cell>
          <cell r="O1578">
            <v>248.5</v>
          </cell>
        </row>
        <row r="1579">
          <cell r="B1579" t="str">
            <v>J Sargeant Reynolds Community College</v>
          </cell>
          <cell r="C1579" t="str">
            <v>Richmond</v>
          </cell>
          <cell r="D1579" t="str">
            <v>VA</v>
          </cell>
          <cell r="E1579">
            <v>71300</v>
          </cell>
          <cell r="F1579">
            <v>29500</v>
          </cell>
          <cell r="G1579">
            <v>12.676841</v>
          </cell>
          <cell r="H1579">
            <v>0.40048122000000003</v>
          </cell>
          <cell r="I1579">
            <v>8.6708431000000008</v>
          </cell>
          <cell r="J1579">
            <v>1.7551332999999999E-2</v>
          </cell>
          <cell r="K1579">
            <v>1.099189</v>
          </cell>
          <cell r="L1579">
            <v>2.2249545000000001E-3</v>
          </cell>
          <cell r="M1579">
            <v>0.8686024</v>
          </cell>
          <cell r="N1579">
            <v>0.60293764000000005</v>
          </cell>
          <cell r="O1579">
            <v>1378.6666666666599</v>
          </cell>
        </row>
        <row r="1580">
          <cell r="B1580" t="str">
            <v>Slippery Rock University</v>
          </cell>
          <cell r="C1580" t="str">
            <v>Pittsburgh</v>
          </cell>
          <cell r="D1580" t="str">
            <v>PA</v>
          </cell>
          <cell r="E1580">
            <v>79200</v>
          </cell>
          <cell r="F1580">
            <v>40600</v>
          </cell>
          <cell r="G1580">
            <v>6.6900282000000004</v>
          </cell>
          <cell r="H1580">
            <v>0.40129343000000001</v>
          </cell>
          <cell r="I1580">
            <v>16.424586999999999</v>
          </cell>
          <cell r="J1580">
            <v>0.35700284999999998</v>
          </cell>
          <cell r="K1580">
            <v>1.0988096000000001</v>
          </cell>
          <cell r="L1580">
            <v>2.3883591999999999E-2</v>
          </cell>
          <cell r="M1580">
            <v>-2.0375945999999998</v>
          </cell>
          <cell r="N1580">
            <v>-5.5031486000000003</v>
          </cell>
          <cell r="O1580">
            <v>1292</v>
          </cell>
        </row>
        <row r="1581">
          <cell r="B1581" t="str">
            <v>Dodge City Community College</v>
          </cell>
          <cell r="C1581" t="str">
            <v>Dodge City</v>
          </cell>
          <cell r="D1581" t="str">
            <v>KS</v>
          </cell>
          <cell r="E1581">
            <v>48000</v>
          </cell>
          <cell r="F1581">
            <v>29500</v>
          </cell>
          <cell r="G1581">
            <v>16.480404</v>
          </cell>
          <cell r="H1581">
            <v>8.1258214999999995E-2</v>
          </cell>
          <cell r="I1581">
            <v>6.6671429</v>
          </cell>
          <cell r="J1581">
            <v>3.4649360999999997E-2</v>
          </cell>
          <cell r="K1581">
            <v>1.0987722</v>
          </cell>
          <cell r="L1581">
            <v>5.7103550000000003E-3</v>
          </cell>
          <cell r="M1581">
            <v>-7.9464889000000003</v>
          </cell>
          <cell r="N1581">
            <v>-10.671652</v>
          </cell>
          <cell r="O1581">
            <v>251</v>
          </cell>
        </row>
        <row r="1582">
          <cell r="B1582" t="str">
            <v>North Central College</v>
          </cell>
          <cell r="C1582" t="str">
            <v>Chicago</v>
          </cell>
          <cell r="D1582" t="str">
            <v>IL</v>
          </cell>
          <cell r="E1582">
            <v>103700</v>
          </cell>
          <cell r="F1582">
            <v>48800</v>
          </cell>
          <cell r="G1582">
            <v>3.4014158000000001</v>
          </cell>
          <cell r="H1582">
            <v>1.8419025</v>
          </cell>
          <cell r="I1582">
            <v>32.196533000000002</v>
          </cell>
          <cell r="J1582">
            <v>3.4218977999999997E-2</v>
          </cell>
          <cell r="K1582">
            <v>1.0951381</v>
          </cell>
          <cell r="L1582">
            <v>1.1639297E-3</v>
          </cell>
          <cell r="M1582">
            <v>0.68587684999999998</v>
          </cell>
          <cell r="N1582">
            <v>-2.3375946999999999</v>
          </cell>
          <cell r="O1582">
            <v>389.83333333333297</v>
          </cell>
        </row>
        <row r="1583">
          <cell r="B1583" t="str">
            <v>North Central State College</v>
          </cell>
          <cell r="C1583" t="str">
            <v>Mansfield</v>
          </cell>
          <cell r="D1583" t="str">
            <v>OH</v>
          </cell>
          <cell r="E1583">
            <v>60100</v>
          </cell>
          <cell r="F1583">
            <v>26300</v>
          </cell>
          <cell r="G1583">
            <v>11.625132000000001</v>
          </cell>
          <cell r="H1583">
            <v>0.21052261999999999</v>
          </cell>
          <cell r="I1583">
            <v>9.4172440000000002</v>
          </cell>
          <cell r="J1583">
            <v>0</v>
          </cell>
          <cell r="K1583">
            <v>1.094767</v>
          </cell>
          <cell r="L1583">
            <v>0</v>
          </cell>
          <cell r="M1583">
            <v>0.64671981000000001</v>
          </cell>
          <cell r="N1583">
            <v>-2.3928181999999998</v>
          </cell>
          <cell r="O1583">
            <v>510.33333333333297</v>
          </cell>
        </row>
        <row r="1584">
          <cell r="B1584" t="str">
            <v>Bowdoin College</v>
          </cell>
          <cell r="C1584" t="str">
            <v>Portland</v>
          </cell>
          <cell r="D1584" t="str">
            <v>ME</v>
          </cell>
          <cell r="E1584">
            <v>177600</v>
          </cell>
          <cell r="F1584">
            <v>61000</v>
          </cell>
          <cell r="G1584">
            <v>2.6358967</v>
          </cell>
          <cell r="H1584">
            <v>15.367179999999999</v>
          </cell>
          <cell r="I1584">
            <v>41.532085000000002</v>
          </cell>
          <cell r="J1584">
            <v>3.3295262000000001</v>
          </cell>
          <cell r="K1584">
            <v>1.0947427999999999</v>
          </cell>
          <cell r="L1584">
            <v>8.7762870000000007E-2</v>
          </cell>
          <cell r="M1584">
            <v>1.5930997</v>
          </cell>
          <cell r="N1584">
            <v>1.5326089000000001</v>
          </cell>
          <cell r="O1584">
            <v>418</v>
          </cell>
        </row>
        <row r="1585">
          <cell r="B1585" t="str">
            <v>Vassar College</v>
          </cell>
          <cell r="C1585" t="str">
            <v>Poughkeepsie</v>
          </cell>
          <cell r="D1585" t="str">
            <v>NY</v>
          </cell>
          <cell r="E1585">
            <v>145100</v>
          </cell>
          <cell r="F1585">
            <v>46000</v>
          </cell>
          <cell r="G1585">
            <v>3.3592290999999999</v>
          </cell>
          <cell r="H1585">
            <v>8.4441918999999999</v>
          </cell>
          <cell r="I1585">
            <v>32.580359999999999</v>
          </cell>
          <cell r="J1585">
            <v>1.7743530000000001</v>
          </cell>
          <cell r="K1585">
            <v>1.0944488999999999</v>
          </cell>
          <cell r="L1585">
            <v>5.9604580999999997E-2</v>
          </cell>
          <cell r="M1585">
            <v>1.6775948999999999</v>
          </cell>
          <cell r="N1585">
            <v>3.6451769000000001</v>
          </cell>
          <cell r="O1585">
            <v>569.33333333333303</v>
          </cell>
        </row>
        <row r="1586">
          <cell r="B1586" t="str">
            <v>Lakeshore Technical College</v>
          </cell>
          <cell r="C1586" t="str">
            <v>Sheboygan</v>
          </cell>
          <cell r="D1586" t="str">
            <v>WI</v>
          </cell>
          <cell r="E1586">
            <v>73100</v>
          </cell>
          <cell r="F1586">
            <v>32900</v>
          </cell>
          <cell r="G1586">
            <v>6.2238498</v>
          </cell>
          <cell r="H1586">
            <v>0.10938676999999999</v>
          </cell>
          <cell r="I1586">
            <v>17.576715</v>
          </cell>
          <cell r="J1586">
            <v>0</v>
          </cell>
          <cell r="K1586">
            <v>1.0939483999999999</v>
          </cell>
          <cell r="L1586">
            <v>0</v>
          </cell>
          <cell r="M1586">
            <v>0.46228631999999997</v>
          </cell>
          <cell r="N1586">
            <v>2.3225172000000001</v>
          </cell>
          <cell r="O1586">
            <v>387.33333333333297</v>
          </cell>
        </row>
        <row r="1587">
          <cell r="B1587" t="str">
            <v>SUNY Fulton-Montgomery Community College</v>
          </cell>
          <cell r="C1587" t="str">
            <v>Amsterdam</v>
          </cell>
          <cell r="D1587" t="str">
            <v>NY</v>
          </cell>
          <cell r="E1587">
            <v>56700</v>
          </cell>
          <cell r="F1587">
            <v>31900</v>
          </cell>
          <cell r="G1587">
            <v>15.149243999999999</v>
          </cell>
          <cell r="H1587">
            <v>0.19161510000000001</v>
          </cell>
          <cell r="I1587">
            <v>7.2178234999999997</v>
          </cell>
          <cell r="J1587">
            <v>0.12632885999999999</v>
          </cell>
          <cell r="K1587">
            <v>1.0934458</v>
          </cell>
          <cell r="L1587">
            <v>1.9137866999999999E-2</v>
          </cell>
          <cell r="M1587">
            <v>3.6578276000000001</v>
          </cell>
          <cell r="N1587">
            <v>2.4395517999999998</v>
          </cell>
          <cell r="O1587">
            <v>304</v>
          </cell>
        </row>
        <row r="1588">
          <cell r="B1588" t="str">
            <v>Kalamazoo College</v>
          </cell>
          <cell r="C1588" t="str">
            <v>Kalamazoo</v>
          </cell>
          <cell r="D1588" t="str">
            <v>MI</v>
          </cell>
          <cell r="E1588">
            <v>139700</v>
          </cell>
          <cell r="F1588">
            <v>53700</v>
          </cell>
          <cell r="G1588">
            <v>2.6910777000000001</v>
          </cell>
          <cell r="H1588">
            <v>4.5004119999999999</v>
          </cell>
          <cell r="I1588">
            <v>40.631397</v>
          </cell>
          <cell r="J1588">
            <v>3.5933956999999999</v>
          </cell>
          <cell r="K1588">
            <v>1.0934223999999999</v>
          </cell>
          <cell r="L1588">
            <v>9.6701071E-2</v>
          </cell>
          <cell r="M1588">
            <v>1.2415811999999999</v>
          </cell>
          <cell r="N1588">
            <v>0.48025193999999999</v>
          </cell>
          <cell r="O1588">
            <v>317</v>
          </cell>
        </row>
        <row r="1589">
          <cell r="B1589" t="str">
            <v>Hastings College</v>
          </cell>
          <cell r="C1589" t="str">
            <v>Hastings</v>
          </cell>
          <cell r="D1589" t="str">
            <v>NE</v>
          </cell>
          <cell r="E1589">
            <v>82700</v>
          </cell>
          <cell r="F1589">
            <v>45000</v>
          </cell>
          <cell r="G1589">
            <v>5.0670542999999997</v>
          </cell>
          <cell r="H1589">
            <v>0.90881670000000003</v>
          </cell>
          <cell r="I1589">
            <v>21.576803000000002</v>
          </cell>
          <cell r="J1589">
            <v>2.4941509000000002</v>
          </cell>
          <cell r="K1589">
            <v>1.0933082999999999</v>
          </cell>
          <cell r="L1589">
            <v>0.12637998</v>
          </cell>
          <cell r="M1589">
            <v>-0.81272489000000003</v>
          </cell>
          <cell r="N1589">
            <v>-6.4501337999999997</v>
          </cell>
          <cell r="O1589">
            <v>225.666666666666</v>
          </cell>
        </row>
        <row r="1590">
          <cell r="B1590" t="str">
            <v>Kent State University</v>
          </cell>
          <cell r="C1590" t="str">
            <v>Cleveland</v>
          </cell>
          <cell r="D1590" t="str">
            <v>OH</v>
          </cell>
          <cell r="E1590">
            <v>78400</v>
          </cell>
          <cell r="F1590">
            <v>36800</v>
          </cell>
          <cell r="G1590">
            <v>6.8991689999999997</v>
          </cell>
          <cell r="H1590">
            <v>0.66401606999999996</v>
          </cell>
          <cell r="I1590">
            <v>15.81981</v>
          </cell>
          <cell r="J1590">
            <v>0.27721262000000002</v>
          </cell>
          <cell r="K1590">
            <v>1.0914353999999999</v>
          </cell>
          <cell r="L1590">
            <v>1.9125368E-2</v>
          </cell>
          <cell r="M1590">
            <v>2.0429282</v>
          </cell>
          <cell r="N1590">
            <v>1.1963440000000001</v>
          </cell>
          <cell r="O1590">
            <v>5234.3333333333303</v>
          </cell>
        </row>
        <row r="1591">
          <cell r="B1591" t="str">
            <v>Westmont College</v>
          </cell>
          <cell r="C1591" t="str">
            <v>Santa Barbara</v>
          </cell>
          <cell r="D1591" t="str">
            <v>CA</v>
          </cell>
          <cell r="E1591">
            <v>132100</v>
          </cell>
          <cell r="F1591">
            <v>47600</v>
          </cell>
          <cell r="G1591">
            <v>3.7199787999999998</v>
          </cell>
          <cell r="H1591">
            <v>9.3377961999999997</v>
          </cell>
          <cell r="I1591">
            <v>29.336680999999999</v>
          </cell>
          <cell r="J1591">
            <v>0</v>
          </cell>
          <cell r="K1591">
            <v>1.0913181999999999</v>
          </cell>
          <cell r="L1591">
            <v>0</v>
          </cell>
          <cell r="M1591">
            <v>0.67550169999999998</v>
          </cell>
          <cell r="N1591">
            <v>0.65402400000000005</v>
          </cell>
          <cell r="O1591">
            <v>296.666666666666</v>
          </cell>
        </row>
        <row r="1592">
          <cell r="B1592" t="str">
            <v>Truckee Meadows Community College</v>
          </cell>
          <cell r="C1592" t="str">
            <v>Reno</v>
          </cell>
          <cell r="D1592" t="str">
            <v>NV</v>
          </cell>
          <cell r="E1592">
            <v>72900</v>
          </cell>
          <cell r="F1592">
            <v>30100</v>
          </cell>
          <cell r="G1592">
            <v>9.4358187000000004</v>
          </cell>
          <cell r="H1592">
            <v>0.50176454000000004</v>
          </cell>
          <cell r="I1592">
            <v>11.560017999999999</v>
          </cell>
          <cell r="J1592">
            <v>4.2426611999999997E-4</v>
          </cell>
          <cell r="K1592">
            <v>1.0907823000000001</v>
          </cell>
          <cell r="L1592">
            <v>4.0032981000000002E-5</v>
          </cell>
          <cell r="M1592">
            <v>0.19086763000000001</v>
          </cell>
          <cell r="N1592">
            <v>-3.5888746</v>
          </cell>
          <cell r="O1592">
            <v>1219</v>
          </cell>
        </row>
        <row r="1593">
          <cell r="B1593" t="str">
            <v>Colorado Mountain College</v>
          </cell>
          <cell r="C1593" t="str">
            <v>Glenwood Springs</v>
          </cell>
          <cell r="D1593" t="str">
            <v>CO</v>
          </cell>
          <cell r="E1593">
            <v>79400</v>
          </cell>
          <cell r="F1593">
            <v>24500</v>
          </cell>
          <cell r="G1593">
            <v>9.3963736999999998</v>
          </cell>
          <cell r="H1593">
            <v>2.2231831999999998</v>
          </cell>
          <cell r="I1593">
            <v>11.600466000000001</v>
          </cell>
          <cell r="J1593">
            <v>0.58446646000000002</v>
          </cell>
          <cell r="K1593">
            <v>1.090023</v>
          </cell>
          <cell r="L1593">
            <v>5.4918653999999997E-2</v>
          </cell>
          <cell r="M1593">
            <v>-2.6686301000000001</v>
          </cell>
          <cell r="N1593">
            <v>-6.4155005999999997</v>
          </cell>
          <cell r="O1593">
            <v>725.66666666666595</v>
          </cell>
        </row>
        <row r="1594">
          <cell r="B1594" t="str">
            <v>Cloud County Community College</v>
          </cell>
          <cell r="C1594" t="str">
            <v>Concordia</v>
          </cell>
          <cell r="D1594" t="str">
            <v>KS</v>
          </cell>
          <cell r="E1594">
            <v>54200</v>
          </cell>
          <cell r="F1594">
            <v>27400</v>
          </cell>
          <cell r="G1594">
            <v>15.881727</v>
          </cell>
          <cell r="H1594">
            <v>9.7642339999999994E-2</v>
          </cell>
          <cell r="I1594">
            <v>6.8409599999999999</v>
          </cell>
          <cell r="J1594">
            <v>1.9740066000000001E-2</v>
          </cell>
          <cell r="K1594">
            <v>1.0864625999999999</v>
          </cell>
          <cell r="L1594">
            <v>3.1350635000000002E-3</v>
          </cell>
          <cell r="M1594">
            <v>-1.4411546</v>
          </cell>
          <cell r="N1594">
            <v>-5.6864958000000003</v>
          </cell>
          <cell r="O1594">
            <v>285.666666666666</v>
          </cell>
        </row>
        <row r="1595">
          <cell r="B1595" t="str">
            <v>Goshen College</v>
          </cell>
          <cell r="C1595" t="str">
            <v>Concord</v>
          </cell>
          <cell r="D1595" t="str">
            <v>IN</v>
          </cell>
          <cell r="E1595">
            <v>86900</v>
          </cell>
          <cell r="F1595">
            <v>37400</v>
          </cell>
          <cell r="G1595">
            <v>4.6340952</v>
          </cell>
          <cell r="H1595">
            <v>1.5715311999999999</v>
          </cell>
          <cell r="I1595">
            <v>23.420441</v>
          </cell>
          <cell r="J1595">
            <v>0.30421236000000001</v>
          </cell>
          <cell r="K1595">
            <v>1.0853254999999999</v>
          </cell>
          <cell r="L1595">
            <v>1.4097491E-2</v>
          </cell>
          <cell r="M1595">
            <v>0.49257693000000002</v>
          </cell>
          <cell r="N1595">
            <v>-2.6128314000000001</v>
          </cell>
          <cell r="O1595">
            <v>168.333333333333</v>
          </cell>
        </row>
        <row r="1596">
          <cell r="B1596" t="str">
            <v>Solano Community College</v>
          </cell>
          <cell r="C1596" t="str">
            <v>San Francisco</v>
          </cell>
          <cell r="D1596" t="str">
            <v>CA</v>
          </cell>
          <cell r="E1596">
            <v>84300</v>
          </cell>
          <cell r="F1596">
            <v>34300</v>
          </cell>
          <cell r="G1596">
            <v>7.9303597999999997</v>
          </cell>
          <cell r="H1596">
            <v>0.11055383000000001</v>
          </cell>
          <cell r="I1596">
            <v>13.654976</v>
          </cell>
          <cell r="J1596">
            <v>0</v>
          </cell>
          <cell r="K1596">
            <v>1.0828887</v>
          </cell>
          <cell r="L1596">
            <v>0</v>
          </cell>
          <cell r="M1596">
            <v>-1.5663885</v>
          </cell>
          <cell r="N1596">
            <v>-9.3459290999999993</v>
          </cell>
          <cell r="O1596">
            <v>1518.3333333333301</v>
          </cell>
        </row>
        <row r="1597">
          <cell r="B1597" t="str">
            <v>Christopher Newport University</v>
          </cell>
          <cell r="C1597" t="str">
            <v>Newport News</v>
          </cell>
          <cell r="D1597" t="str">
            <v>VA</v>
          </cell>
          <cell r="E1597">
            <v>92500</v>
          </cell>
          <cell r="F1597">
            <v>41300</v>
          </cell>
          <cell r="G1597">
            <v>4.9734363999999998</v>
          </cell>
          <cell r="H1597">
            <v>0.42296368000000001</v>
          </cell>
          <cell r="I1597">
            <v>21.768623000000002</v>
          </cell>
          <cell r="J1597">
            <v>0.80517006000000002</v>
          </cell>
          <cell r="K1597">
            <v>1.0826488000000001</v>
          </cell>
          <cell r="L1597">
            <v>4.0044624000000001E-2</v>
          </cell>
          <cell r="M1597">
            <v>-3.5102850999999999</v>
          </cell>
          <cell r="N1597">
            <v>-9.0775070000000007</v>
          </cell>
          <cell r="O1597">
            <v>819</v>
          </cell>
        </row>
        <row r="1598">
          <cell r="B1598" t="str">
            <v>Ringling College Of Art &amp; Design</v>
          </cell>
          <cell r="C1598" t="str">
            <v>Sarasota</v>
          </cell>
          <cell r="D1598" t="str">
            <v>FL</v>
          </cell>
          <cell r="E1598">
            <v>97000</v>
          </cell>
          <cell r="F1598">
            <v>33600</v>
          </cell>
          <cell r="G1598">
            <v>5.7179235999999998</v>
          </cell>
          <cell r="H1598">
            <v>3.6083546000000002</v>
          </cell>
          <cell r="I1598">
            <v>18.918887999999999</v>
          </cell>
          <cell r="J1598">
            <v>0.17939936000000001</v>
          </cell>
          <cell r="K1598">
            <v>1.0817676000000001</v>
          </cell>
          <cell r="L1598">
            <v>1.0257917E-2</v>
          </cell>
          <cell r="M1598">
            <v>2.8773122</v>
          </cell>
          <cell r="N1598">
            <v>2.8439630999999999</v>
          </cell>
          <cell r="O1598">
            <v>177.333333333333</v>
          </cell>
        </row>
        <row r="1599">
          <cell r="B1599" t="str">
            <v>Knox College</v>
          </cell>
          <cell r="C1599" t="str">
            <v>Galesburg</v>
          </cell>
          <cell r="D1599" t="str">
            <v>IL</v>
          </cell>
          <cell r="E1599">
            <v>99900</v>
          </cell>
          <cell r="F1599">
            <v>44700</v>
          </cell>
          <cell r="G1599">
            <v>4.2475176000000001</v>
          </cell>
          <cell r="H1599">
            <v>1.7861316</v>
          </cell>
          <cell r="I1599">
            <v>25.466785000000002</v>
          </cell>
          <cell r="J1599">
            <v>1.6334611999999999</v>
          </cell>
          <cell r="K1599">
            <v>1.0817062</v>
          </cell>
          <cell r="L1599">
            <v>6.938155E-2</v>
          </cell>
          <cell r="M1599">
            <v>-9.2061779999999996E-2</v>
          </cell>
          <cell r="N1599">
            <v>-2.8822030999999999</v>
          </cell>
          <cell r="O1599">
            <v>240</v>
          </cell>
        </row>
        <row r="1600">
          <cell r="B1600" t="str">
            <v>Lane Community College</v>
          </cell>
          <cell r="C1600" t="str">
            <v>Eugene</v>
          </cell>
          <cell r="D1600" t="str">
            <v>OR</v>
          </cell>
          <cell r="E1600">
            <v>69300</v>
          </cell>
          <cell r="F1600">
            <v>25300</v>
          </cell>
          <cell r="G1600">
            <v>11.852233</v>
          </cell>
          <cell r="H1600">
            <v>0.49500116999999999</v>
          </cell>
          <cell r="I1600">
            <v>9.1177387000000003</v>
          </cell>
          <cell r="J1600">
            <v>2.4475688000000001E-3</v>
          </cell>
          <cell r="K1600">
            <v>1.0806557000000001</v>
          </cell>
          <cell r="L1600">
            <v>2.9009156000000001E-4</v>
          </cell>
          <cell r="M1600">
            <v>5.4628190999999999</v>
          </cell>
          <cell r="N1600">
            <v>6.8173298999999998</v>
          </cell>
          <cell r="O1600">
            <v>1950</v>
          </cell>
        </row>
        <row r="1601">
          <cell r="B1601" t="str">
            <v>Illinois State University</v>
          </cell>
          <cell r="C1601" t="str">
            <v>Bloomington</v>
          </cell>
          <cell r="D1601" t="str">
            <v>IL</v>
          </cell>
          <cell r="E1601">
            <v>107600</v>
          </cell>
          <cell r="F1601">
            <v>49000</v>
          </cell>
          <cell r="G1601">
            <v>3.2154522000000001</v>
          </cell>
          <cell r="H1601">
            <v>0.82104558000000005</v>
          </cell>
          <cell r="I1601">
            <v>33.602927999999999</v>
          </cell>
          <cell r="J1601">
            <v>1.2491683</v>
          </cell>
          <cell r="K1601">
            <v>1.0804862</v>
          </cell>
          <cell r="L1601">
            <v>4.0166408000000001E-2</v>
          </cell>
          <cell r="M1601">
            <v>-0.52319205000000002</v>
          </cell>
          <cell r="N1601">
            <v>-2.3073545000000002</v>
          </cell>
          <cell r="O1601">
            <v>3385.3333333333298</v>
          </cell>
        </row>
        <row r="1602">
          <cell r="B1602" t="str">
            <v>Emerson College</v>
          </cell>
          <cell r="C1602" t="str">
            <v>Boston</v>
          </cell>
          <cell r="D1602" t="str">
            <v>MA</v>
          </cell>
          <cell r="E1602">
            <v>120500</v>
          </cell>
          <cell r="F1602">
            <v>44800</v>
          </cell>
          <cell r="G1602">
            <v>3.9237924</v>
          </cell>
          <cell r="H1602">
            <v>6.6375890000000002</v>
          </cell>
          <cell r="I1602">
            <v>27.489666</v>
          </cell>
          <cell r="J1602">
            <v>1.3234245</v>
          </cell>
          <cell r="K1602">
            <v>1.0786374000000001</v>
          </cell>
          <cell r="L1602">
            <v>5.1928426999999999E-2</v>
          </cell>
          <cell r="M1602">
            <v>-1.1620748999999999</v>
          </cell>
          <cell r="N1602">
            <v>-4.2444420000000003</v>
          </cell>
          <cell r="O1602">
            <v>646.66666666666595</v>
          </cell>
        </row>
        <row r="1603">
          <cell r="B1603" t="str">
            <v>Mansfield University Of Pennsylvania</v>
          </cell>
          <cell r="C1603" t="str">
            <v>Elmira</v>
          </cell>
          <cell r="D1603" t="str">
            <v>PA</v>
          </cell>
          <cell r="E1603">
            <v>70300</v>
          </cell>
          <cell r="F1603">
            <v>38400</v>
          </cell>
          <cell r="G1603">
            <v>8.5311298000000004</v>
          </cell>
          <cell r="H1603">
            <v>6.6266924000000005E-2</v>
          </cell>
          <cell r="I1603">
            <v>12.634274</v>
          </cell>
          <cell r="J1603">
            <v>0.61263394000000004</v>
          </cell>
          <cell r="K1603">
            <v>1.0778463</v>
          </cell>
          <cell r="L1603">
            <v>5.2264593999999998E-2</v>
          </cell>
          <cell r="M1603">
            <v>2.4048924</v>
          </cell>
          <cell r="N1603">
            <v>-2.5303239999999998</v>
          </cell>
          <cell r="O1603">
            <v>576.66666666666595</v>
          </cell>
        </row>
        <row r="1604">
          <cell r="B1604" t="str">
            <v>Illinois Wesleyan University</v>
          </cell>
          <cell r="C1604" t="str">
            <v>Bloomington</v>
          </cell>
          <cell r="D1604" t="str">
            <v>IL</v>
          </cell>
          <cell r="E1604">
            <v>120900</v>
          </cell>
          <cell r="F1604">
            <v>58000</v>
          </cell>
          <cell r="G1604">
            <v>1.9974635999999999</v>
          </cell>
          <cell r="H1604">
            <v>4.9772724999999998</v>
          </cell>
          <cell r="I1604">
            <v>53.914982000000002</v>
          </cell>
          <cell r="J1604">
            <v>3.0021195000000001</v>
          </cell>
          <cell r="K1604">
            <v>1.0769321999999999</v>
          </cell>
          <cell r="L1604">
            <v>5.9966244000000002E-2</v>
          </cell>
          <cell r="M1604">
            <v>0.55441636000000005</v>
          </cell>
          <cell r="N1604">
            <v>0.93589306000000005</v>
          </cell>
          <cell r="O1604">
            <v>501.666666666666</v>
          </cell>
        </row>
        <row r="1605">
          <cell r="B1605" t="str">
            <v>Empire Beauty School of New York, NY</v>
          </cell>
          <cell r="C1605" t="str">
            <v>New York</v>
          </cell>
          <cell r="D1605" t="str">
            <v>NY</v>
          </cell>
          <cell r="E1605">
            <v>43000</v>
          </cell>
          <cell r="F1605">
            <v>12700</v>
          </cell>
          <cell r="G1605">
            <v>26.611944000000001</v>
          </cell>
          <cell r="H1605">
            <v>0.98874903000000003</v>
          </cell>
          <cell r="I1605">
            <v>4.0447435</v>
          </cell>
          <cell r="J1605">
            <v>2.9135463E-3</v>
          </cell>
          <cell r="K1605">
            <v>1.0763849000000001</v>
          </cell>
          <cell r="L1605">
            <v>7.7535131000000003E-4</v>
          </cell>
          <cell r="M1605">
            <v>0.1902035</v>
          </cell>
          <cell r="N1605">
            <v>-1.0356653</v>
          </cell>
          <cell r="O1605">
            <v>137</v>
          </cell>
        </row>
        <row r="1606">
          <cell r="B1606" t="str">
            <v>Jefferson State Community College</v>
          </cell>
          <cell r="C1606" t="str">
            <v>Birmingham</v>
          </cell>
          <cell r="D1606" t="str">
            <v>AL</v>
          </cell>
          <cell r="E1606">
            <v>76200</v>
          </cell>
          <cell r="F1606">
            <v>27900</v>
          </cell>
          <cell r="G1606">
            <v>11.875201000000001</v>
          </cell>
          <cell r="H1606">
            <v>0.79351366000000001</v>
          </cell>
          <cell r="I1606">
            <v>9.0577001999999993</v>
          </cell>
          <cell r="J1606">
            <v>0</v>
          </cell>
          <cell r="K1606">
            <v>1.0756201000000001</v>
          </cell>
          <cell r="L1606">
            <v>0</v>
          </cell>
          <cell r="M1606">
            <v>1.8758519</v>
          </cell>
          <cell r="N1606">
            <v>5.1013102999999997</v>
          </cell>
          <cell r="O1606">
            <v>1268.6666666666599</v>
          </cell>
        </row>
        <row r="1607">
          <cell r="B1607" t="str">
            <v>Pennsylvania Highlands Community College</v>
          </cell>
          <cell r="C1607" t="str">
            <v>Altoona</v>
          </cell>
          <cell r="D1607" t="str">
            <v>PA</v>
          </cell>
          <cell r="E1607">
            <v>55800</v>
          </cell>
          <cell r="F1607">
            <v>26700</v>
          </cell>
          <cell r="G1607">
            <v>17.583347</v>
          </cell>
          <cell r="H1607">
            <v>5.05221E-2</v>
          </cell>
          <cell r="I1607">
            <v>6.1005038999999996</v>
          </cell>
          <cell r="J1607">
            <v>3.6278971E-2</v>
          </cell>
          <cell r="K1607">
            <v>1.0726727</v>
          </cell>
          <cell r="L1607">
            <v>6.3790566999999999E-3</v>
          </cell>
          <cell r="M1607">
            <v>-6.4641066</v>
          </cell>
          <cell r="N1607">
            <v>-8.5390605999999991</v>
          </cell>
          <cell r="O1607">
            <v>200</v>
          </cell>
        </row>
        <row r="1608">
          <cell r="B1608" t="str">
            <v>University Of New England</v>
          </cell>
          <cell r="C1608" t="str">
            <v>Manchester</v>
          </cell>
          <cell r="D1608" t="str">
            <v>ME</v>
          </cell>
          <cell r="E1608">
            <v>89600</v>
          </cell>
          <cell r="F1608">
            <v>48100</v>
          </cell>
          <cell r="G1608">
            <v>5.2310490999999999</v>
          </cell>
          <cell r="H1608">
            <v>0.64167607000000004</v>
          </cell>
          <cell r="I1608">
            <v>20.504045000000001</v>
          </cell>
          <cell r="J1608">
            <v>0.11926579</v>
          </cell>
          <cell r="K1608">
            <v>1.0725766000000001</v>
          </cell>
          <cell r="L1608">
            <v>6.2388512000000002E-3</v>
          </cell>
          <cell r="M1608">
            <v>-2.5011222000000002</v>
          </cell>
          <cell r="N1608">
            <v>-6.79427</v>
          </cell>
          <cell r="O1608">
            <v>232</v>
          </cell>
        </row>
        <row r="1609">
          <cell r="B1609" t="str">
            <v>College For Creative Studies</v>
          </cell>
          <cell r="C1609" t="str">
            <v>Detroit</v>
          </cell>
          <cell r="D1609" t="str">
            <v>MI</v>
          </cell>
          <cell r="E1609">
            <v>98300</v>
          </cell>
          <cell r="F1609">
            <v>43600</v>
          </cell>
          <cell r="G1609">
            <v>5.9223986000000002</v>
          </cell>
          <cell r="H1609">
            <v>2.2038924999999998</v>
          </cell>
          <cell r="I1609">
            <v>18.09675</v>
          </cell>
          <cell r="J1609">
            <v>0.26417559000000002</v>
          </cell>
          <cell r="K1609">
            <v>1.0717616000000001</v>
          </cell>
          <cell r="L1609">
            <v>1.5645532E-2</v>
          </cell>
          <cell r="M1609">
            <v>3.3756490000000001</v>
          </cell>
          <cell r="N1609">
            <v>1.2069487999999999</v>
          </cell>
          <cell r="O1609">
            <v>163</v>
          </cell>
        </row>
        <row r="1610">
          <cell r="B1610" t="str">
            <v>Le Cordon Bleu College Of Culinary Arts In Chicago</v>
          </cell>
          <cell r="C1610" t="str">
            <v>Chicago</v>
          </cell>
          <cell r="D1610" t="str">
            <v>IL</v>
          </cell>
          <cell r="E1610">
            <v>72100</v>
          </cell>
          <cell r="F1610">
            <v>30200</v>
          </cell>
          <cell r="G1610">
            <v>12.642148000000001</v>
          </cell>
          <cell r="H1610">
            <v>0.54255712</v>
          </cell>
          <cell r="I1610">
            <v>8.4768857999999998</v>
          </cell>
          <cell r="J1610">
            <v>2.1719027000000001E-3</v>
          </cell>
          <cell r="K1610">
            <v>1.0716604000000001</v>
          </cell>
          <cell r="L1610">
            <v>2.7457513999999998E-4</v>
          </cell>
          <cell r="M1610">
            <v>9.3940649000000001</v>
          </cell>
          <cell r="N1610">
            <v>16.197554</v>
          </cell>
          <cell r="O1610">
            <v>129.333333333333</v>
          </cell>
        </row>
        <row r="1611">
          <cell r="B1611" t="str">
            <v>Tennessee College Of Applied Technology - Dickson</v>
          </cell>
          <cell r="C1611" t="str">
            <v>Dickson</v>
          </cell>
          <cell r="D1611" t="str">
            <v>TN</v>
          </cell>
          <cell r="E1611">
            <v>70900</v>
          </cell>
          <cell r="F1611">
            <v>22500</v>
          </cell>
          <cell r="G1611">
            <v>13.440970999999999</v>
          </cell>
          <cell r="H1611">
            <v>0.18180542999999999</v>
          </cell>
          <cell r="I1611">
            <v>7.9720377999999998</v>
          </cell>
          <cell r="J1611">
            <v>0</v>
          </cell>
          <cell r="K1611">
            <v>1.0715193000000001</v>
          </cell>
          <cell r="L1611">
            <v>0</v>
          </cell>
          <cell r="M1611">
            <v>10.902787999999999</v>
          </cell>
          <cell r="N1611">
            <v>11.582121000000001</v>
          </cell>
          <cell r="O1611">
            <v>91</v>
          </cell>
        </row>
        <row r="1612">
          <cell r="B1612" t="str">
            <v>YTI Career Institute</v>
          </cell>
          <cell r="C1612" t="str">
            <v>Harrisburg</v>
          </cell>
          <cell r="D1612" t="str">
            <v>PA</v>
          </cell>
          <cell r="E1612">
            <v>72300</v>
          </cell>
          <cell r="F1612">
            <v>37700</v>
          </cell>
          <cell r="G1612">
            <v>8.4145555000000005</v>
          </cell>
          <cell r="H1612">
            <v>0.29226651999999997</v>
          </cell>
          <cell r="I1612">
            <v>12.733775</v>
          </cell>
          <cell r="J1612">
            <v>0</v>
          </cell>
          <cell r="K1612">
            <v>1.0714904999999999</v>
          </cell>
          <cell r="L1612">
            <v>0</v>
          </cell>
          <cell r="M1612">
            <v>6.7009501</v>
          </cell>
          <cell r="N1612">
            <v>9.4991187999999998</v>
          </cell>
          <cell r="O1612">
            <v>510.666666666666</v>
          </cell>
        </row>
        <row r="1613">
          <cell r="B1613" t="str">
            <v>NHTI  - Concord's Community College</v>
          </cell>
          <cell r="C1613" t="str">
            <v>Manchester</v>
          </cell>
          <cell r="D1613" t="str">
            <v>NH</v>
          </cell>
          <cell r="E1613">
            <v>76600</v>
          </cell>
          <cell r="F1613">
            <v>37200</v>
          </cell>
          <cell r="G1613">
            <v>6.18431</v>
          </cell>
          <cell r="H1613">
            <v>0.54649669000000001</v>
          </cell>
          <cell r="I1613">
            <v>17.311983000000001</v>
          </cell>
          <cell r="J1613">
            <v>0.69213426</v>
          </cell>
          <cell r="K1613">
            <v>1.0706267</v>
          </cell>
          <cell r="L1613">
            <v>4.2803727E-2</v>
          </cell>
          <cell r="M1613">
            <v>4.0816903</v>
          </cell>
          <cell r="N1613">
            <v>1.2279983999999999</v>
          </cell>
          <cell r="O1613">
            <v>600.66666666666595</v>
          </cell>
        </row>
        <row r="1614">
          <cell r="B1614" t="str">
            <v>Indiana State University</v>
          </cell>
          <cell r="C1614" t="str">
            <v>Terre Haute</v>
          </cell>
          <cell r="D1614" t="str">
            <v>IN</v>
          </cell>
          <cell r="E1614">
            <v>82600</v>
          </cell>
          <cell r="F1614">
            <v>37800</v>
          </cell>
          <cell r="G1614">
            <v>6.7021550999999997</v>
          </cell>
          <cell r="H1614">
            <v>0.51659960000000005</v>
          </cell>
          <cell r="I1614">
            <v>15.953011</v>
          </cell>
          <cell r="J1614">
            <v>3.0282170000000001E-2</v>
          </cell>
          <cell r="K1614">
            <v>1.0691955</v>
          </cell>
          <cell r="L1614">
            <v>2.0295577000000002E-3</v>
          </cell>
          <cell r="M1614">
            <v>2.0406784999999998</v>
          </cell>
          <cell r="N1614">
            <v>3.8311660000000001</v>
          </cell>
          <cell r="O1614">
            <v>1831.3333333333301</v>
          </cell>
        </row>
        <row r="1615">
          <cell r="B1615" t="str">
            <v>Clover Park Technical College</v>
          </cell>
          <cell r="C1615" t="str">
            <v>Seattle</v>
          </cell>
          <cell r="D1615" t="str">
            <v>WA</v>
          </cell>
          <cell r="E1615">
            <v>65300</v>
          </cell>
          <cell r="F1615">
            <v>24200</v>
          </cell>
          <cell r="G1615">
            <v>14.59878</v>
          </cell>
          <cell r="H1615">
            <v>1.0316672000000001E-2</v>
          </cell>
          <cell r="I1615">
            <v>7.3146962999999996</v>
          </cell>
          <cell r="J1615">
            <v>7.7436172000000005E-4</v>
          </cell>
          <cell r="K1615">
            <v>1.0678563000000001</v>
          </cell>
          <cell r="L1615">
            <v>1.1304736E-4</v>
          </cell>
          <cell r="M1615">
            <v>-0.27370339999999999</v>
          </cell>
          <cell r="N1615">
            <v>-2.4108803000000001</v>
          </cell>
          <cell r="O1615">
            <v>455</v>
          </cell>
        </row>
        <row r="1616">
          <cell r="B1616" t="str">
            <v>Kishwaukee College</v>
          </cell>
          <cell r="C1616" t="str">
            <v>Rockford</v>
          </cell>
          <cell r="D1616" t="str">
            <v>IL</v>
          </cell>
          <cell r="E1616">
            <v>76400</v>
          </cell>
          <cell r="F1616">
            <v>30700</v>
          </cell>
          <cell r="G1616">
            <v>10.030961</v>
          </cell>
          <cell r="H1616">
            <v>0.64416331000000004</v>
          </cell>
          <cell r="I1616">
            <v>10.639421</v>
          </cell>
          <cell r="J1616">
            <v>1.3656197E-2</v>
          </cell>
          <cell r="K1616">
            <v>1.0672360999999999</v>
          </cell>
          <cell r="L1616">
            <v>1.3698478E-3</v>
          </cell>
          <cell r="M1616">
            <v>2.3834597999999998</v>
          </cell>
          <cell r="N1616">
            <v>5.3408889999999998</v>
          </cell>
          <cell r="O1616">
            <v>671</v>
          </cell>
        </row>
        <row r="1617">
          <cell r="B1617" t="str">
            <v>Northwestern Michigan College</v>
          </cell>
          <cell r="C1617" t="str">
            <v>Traverse City</v>
          </cell>
          <cell r="D1617" t="str">
            <v>MI</v>
          </cell>
          <cell r="E1617">
            <v>69400</v>
          </cell>
          <cell r="F1617">
            <v>26800</v>
          </cell>
          <cell r="G1617">
            <v>10.402072</v>
          </cell>
          <cell r="H1617">
            <v>0.28071341</v>
          </cell>
          <cell r="I1617">
            <v>10.251339</v>
          </cell>
          <cell r="J1617">
            <v>0</v>
          </cell>
          <cell r="K1617">
            <v>1.0663517</v>
          </cell>
          <cell r="L1617">
            <v>0</v>
          </cell>
          <cell r="M1617">
            <v>3.6550395</v>
          </cell>
          <cell r="N1617">
            <v>3.9597975999999999</v>
          </cell>
          <cell r="O1617">
            <v>830.33333333333303</v>
          </cell>
        </row>
        <row r="1618">
          <cell r="B1618" t="str">
            <v>Delta College</v>
          </cell>
          <cell r="C1618" t="str">
            <v>Saginaw</v>
          </cell>
          <cell r="D1618" t="str">
            <v>MI</v>
          </cell>
          <cell r="E1618">
            <v>75800</v>
          </cell>
          <cell r="F1618">
            <v>29200</v>
          </cell>
          <cell r="G1618">
            <v>11.479627000000001</v>
          </cell>
          <cell r="H1618">
            <v>0.29708514000000003</v>
          </cell>
          <cell r="I1618">
            <v>9.2887850000000007</v>
          </cell>
          <cell r="J1618">
            <v>1.1012439000000001E-3</v>
          </cell>
          <cell r="K1618">
            <v>1.0663178</v>
          </cell>
          <cell r="L1618">
            <v>1.2641869999999999E-4</v>
          </cell>
          <cell r="M1618">
            <v>6.1130857000000001</v>
          </cell>
          <cell r="N1618">
            <v>8.3986482999999996</v>
          </cell>
          <cell r="O1618">
            <v>2036.6666666666599</v>
          </cell>
        </row>
        <row r="1619">
          <cell r="B1619" t="str">
            <v>Auburn University</v>
          </cell>
          <cell r="C1619" t="str">
            <v>Auburn</v>
          </cell>
          <cell r="D1619" t="str">
            <v>AL</v>
          </cell>
          <cell r="E1619">
            <v>123200</v>
          </cell>
          <cell r="F1619">
            <v>47300</v>
          </cell>
          <cell r="G1619">
            <v>3.3321195000000001</v>
          </cell>
          <cell r="H1619">
            <v>4.8533926000000003</v>
          </cell>
          <cell r="I1619">
            <v>31.986362</v>
          </cell>
          <cell r="J1619">
            <v>2.6494653000000001</v>
          </cell>
          <cell r="K1619">
            <v>1.0658238</v>
          </cell>
          <cell r="L1619">
            <v>8.8283352999999995E-2</v>
          </cell>
          <cell r="M1619">
            <v>-0.31903499000000002</v>
          </cell>
          <cell r="N1619">
            <v>-1.7636118000000001</v>
          </cell>
          <cell r="O1619">
            <v>3839</v>
          </cell>
        </row>
        <row r="1620">
          <cell r="B1620" t="str">
            <v>Virginia College</v>
          </cell>
          <cell r="C1620" t="str">
            <v>Birmingham</v>
          </cell>
          <cell r="D1620" t="str">
            <v>AL</v>
          </cell>
          <cell r="E1620">
            <v>36500</v>
          </cell>
          <cell r="F1620">
            <v>20200</v>
          </cell>
          <cell r="G1620">
            <v>32.777752</v>
          </cell>
          <cell r="H1620">
            <v>0.15858005999999999</v>
          </cell>
          <cell r="I1620">
            <v>3.2478712000000001</v>
          </cell>
          <cell r="J1620">
            <v>1.0695616999999999E-2</v>
          </cell>
          <cell r="K1620">
            <v>1.0645791</v>
          </cell>
          <cell r="L1620">
            <v>3.5057827000000001E-3</v>
          </cell>
          <cell r="M1620">
            <v>1.3549985</v>
          </cell>
          <cell r="N1620">
            <v>7.8773432000000003</v>
          </cell>
          <cell r="O1620">
            <v>776.33333333333303</v>
          </cell>
        </row>
        <row r="1621">
          <cell r="B1621" t="str">
            <v>Roger Williams University</v>
          </cell>
          <cell r="C1621" t="str">
            <v>Providence</v>
          </cell>
          <cell r="D1621" t="str">
            <v>RI</v>
          </cell>
          <cell r="E1621">
            <v>111600</v>
          </cell>
          <cell r="F1621">
            <v>50800</v>
          </cell>
          <cell r="G1621">
            <v>3.3656134999999998</v>
          </cell>
          <cell r="H1621">
            <v>4.1512260000000003</v>
          </cell>
          <cell r="I1621">
            <v>31.616137999999999</v>
          </cell>
          <cell r="J1621">
            <v>2.7848673000000002</v>
          </cell>
          <cell r="K1621">
            <v>1.0640769999999999</v>
          </cell>
          <cell r="L1621">
            <v>9.3727872000000004E-2</v>
          </cell>
          <cell r="M1621">
            <v>-0.38807899000000001</v>
          </cell>
          <cell r="N1621">
            <v>-3.6235523000000001</v>
          </cell>
          <cell r="O1621">
            <v>639.33333333333303</v>
          </cell>
        </row>
        <row r="1622">
          <cell r="B1622" t="str">
            <v xml:space="preserve">Master's College &amp; Seminary </v>
          </cell>
          <cell r="C1622" t="str">
            <v>Los Angeles</v>
          </cell>
          <cell r="D1622" t="str">
            <v>CA</v>
          </cell>
          <cell r="E1622">
            <v>87700</v>
          </cell>
          <cell r="F1622">
            <v>30700</v>
          </cell>
          <cell r="G1622">
            <v>4.7092638000000004</v>
          </cell>
          <cell r="H1622">
            <v>2.8678381000000002</v>
          </cell>
          <cell r="I1622">
            <v>22.588467000000001</v>
          </cell>
          <cell r="J1622">
            <v>3.1908747000000001E-2</v>
          </cell>
          <cell r="K1622">
            <v>1.0637505</v>
          </cell>
          <cell r="L1622">
            <v>1.5026671000000001E-3</v>
          </cell>
          <cell r="M1622">
            <v>0.22845644000000001</v>
          </cell>
          <cell r="N1622">
            <v>-7.0077286000000001</v>
          </cell>
          <cell r="O1622">
            <v>213.666666666666</v>
          </cell>
        </row>
        <row r="1623">
          <cell r="B1623" t="str">
            <v>University Of Georgia</v>
          </cell>
          <cell r="C1623" t="str">
            <v>Winder</v>
          </cell>
          <cell r="D1623" t="str">
            <v>GA</v>
          </cell>
          <cell r="E1623">
            <v>127400</v>
          </cell>
          <cell r="F1623">
            <v>49900</v>
          </cell>
          <cell r="G1623">
            <v>3.0116081000000001</v>
          </cell>
          <cell r="H1623">
            <v>4.4124397999999996</v>
          </cell>
          <cell r="I1623">
            <v>35.243763000000001</v>
          </cell>
          <cell r="J1623">
            <v>3.4472651000000001</v>
          </cell>
          <cell r="K1623">
            <v>1.061404</v>
          </cell>
          <cell r="L1623">
            <v>0.10381811000000001</v>
          </cell>
          <cell r="M1623">
            <v>0.79288530000000002</v>
          </cell>
          <cell r="N1623">
            <v>1.0246451000000001</v>
          </cell>
          <cell r="O1623">
            <v>4793</v>
          </cell>
        </row>
        <row r="1624">
          <cell r="B1624" t="str">
            <v>Southwest Baptist University</v>
          </cell>
          <cell r="C1624" t="str">
            <v>Springfield</v>
          </cell>
          <cell r="D1624" t="str">
            <v>MO</v>
          </cell>
          <cell r="E1624">
            <v>72000</v>
          </cell>
          <cell r="F1624">
            <v>31500</v>
          </cell>
          <cell r="G1624">
            <v>10.845382000000001</v>
          </cell>
          <cell r="H1624">
            <v>0.16133288000000001</v>
          </cell>
          <cell r="I1624">
            <v>9.7758903999999998</v>
          </cell>
          <cell r="J1624">
            <v>3.2660093000000001E-2</v>
          </cell>
          <cell r="K1624">
            <v>1.0602326</v>
          </cell>
          <cell r="L1624">
            <v>3.5421114999999999E-3</v>
          </cell>
          <cell r="M1624">
            <v>-2.0028646000000001</v>
          </cell>
          <cell r="N1624">
            <v>-5.8239837000000003</v>
          </cell>
          <cell r="O1624">
            <v>447</v>
          </cell>
        </row>
        <row r="1625">
          <cell r="B1625" t="str">
            <v>Hollins University</v>
          </cell>
          <cell r="C1625" t="str">
            <v>Roanoke</v>
          </cell>
          <cell r="D1625" t="str">
            <v>VA</v>
          </cell>
          <cell r="E1625">
            <v>110700</v>
          </cell>
          <cell r="F1625">
            <v>36400</v>
          </cell>
          <cell r="G1625">
            <v>4.6872591999999997</v>
          </cell>
          <cell r="H1625">
            <v>5.3966121999999999</v>
          </cell>
          <cell r="I1625">
            <v>22.559715000000001</v>
          </cell>
          <cell r="J1625">
            <v>0.58155816999999999</v>
          </cell>
          <cell r="K1625">
            <v>1.0574323000000001</v>
          </cell>
          <cell r="L1625">
            <v>2.7259139000000002E-2</v>
          </cell>
          <cell r="M1625">
            <v>1.9479922999999999</v>
          </cell>
          <cell r="N1625">
            <v>0.58252764000000001</v>
          </cell>
          <cell r="O1625">
            <v>172.666666666666</v>
          </cell>
        </row>
        <row r="1626">
          <cell r="B1626" t="str">
            <v>Plymouth State University Of The University System Of New Hampshire</v>
          </cell>
          <cell r="C1626" t="str">
            <v>Claremont</v>
          </cell>
          <cell r="D1626" t="str">
            <v>NH</v>
          </cell>
          <cell r="E1626">
            <v>94200</v>
          </cell>
          <cell r="F1626">
            <v>41000</v>
          </cell>
          <cell r="G1626">
            <v>4.4847355000000002</v>
          </cell>
          <cell r="H1626">
            <v>0.91672056999999996</v>
          </cell>
          <cell r="I1626">
            <v>23.564015999999999</v>
          </cell>
          <cell r="J1626">
            <v>2.4930272E-2</v>
          </cell>
          <cell r="K1626">
            <v>1.0567838000000001</v>
          </cell>
          <cell r="L1626">
            <v>1.1180567000000001E-3</v>
          </cell>
          <cell r="M1626">
            <v>-0.31265587</v>
          </cell>
          <cell r="N1626">
            <v>-3.9988193999999999</v>
          </cell>
          <cell r="O1626">
            <v>765</v>
          </cell>
        </row>
        <row r="1627">
          <cell r="B1627" t="str">
            <v>Monroe Community College</v>
          </cell>
          <cell r="C1627" t="str">
            <v>Buffalo</v>
          </cell>
          <cell r="D1627" t="str">
            <v>NY</v>
          </cell>
          <cell r="E1627">
            <v>77200</v>
          </cell>
          <cell r="F1627">
            <v>30900</v>
          </cell>
          <cell r="G1627">
            <v>11.28309</v>
          </cell>
          <cell r="H1627">
            <v>0.38737222999999998</v>
          </cell>
          <cell r="I1627">
            <v>9.3637294999999998</v>
          </cell>
          <cell r="J1627">
            <v>6.8793939E-3</v>
          </cell>
          <cell r="K1627">
            <v>1.0565180000000001</v>
          </cell>
          <cell r="L1627">
            <v>7.7620817999999995E-4</v>
          </cell>
          <cell r="M1627">
            <v>4.9079446999999998</v>
          </cell>
          <cell r="N1627">
            <v>8.7695264999999996</v>
          </cell>
          <cell r="O1627">
            <v>2785</v>
          </cell>
        </row>
        <row r="1628">
          <cell r="B1628" t="str">
            <v>Crown College</v>
          </cell>
          <cell r="C1628" t="str">
            <v>Minneapolis</v>
          </cell>
          <cell r="D1628" t="str">
            <v>MN</v>
          </cell>
          <cell r="E1628">
            <v>73500</v>
          </cell>
          <cell r="F1628">
            <v>30000</v>
          </cell>
          <cell r="G1628">
            <v>7.5402564999999999</v>
          </cell>
          <cell r="H1628">
            <v>0.28710532</v>
          </cell>
          <cell r="I1628">
            <v>14.001968</v>
          </cell>
          <cell r="J1628">
            <v>0</v>
          </cell>
          <cell r="K1628">
            <v>1.0557843</v>
          </cell>
          <cell r="L1628">
            <v>0</v>
          </cell>
          <cell r="M1628">
            <v>1.3709575000000001</v>
          </cell>
          <cell r="N1628">
            <v>-3.6871342999999999</v>
          </cell>
          <cell r="O1628">
            <v>142.666666666666</v>
          </cell>
        </row>
        <row r="1629">
          <cell r="B1629" t="str">
            <v>Beaufort County Community College</v>
          </cell>
          <cell r="C1629" t="str">
            <v>Washington</v>
          </cell>
          <cell r="D1629" t="str">
            <v>NC</v>
          </cell>
          <cell r="E1629">
            <v>46400</v>
          </cell>
          <cell r="F1629">
            <v>22200</v>
          </cell>
          <cell r="G1629">
            <v>25.968101999999998</v>
          </cell>
          <cell r="H1629">
            <v>0.10721743</v>
          </cell>
          <cell r="I1629">
            <v>4.0614648000000004</v>
          </cell>
          <cell r="J1629">
            <v>5.0277296000000001E-3</v>
          </cell>
          <cell r="K1629">
            <v>1.0546852</v>
          </cell>
          <cell r="L1629">
            <v>1.305606E-3</v>
          </cell>
          <cell r="M1629">
            <v>0.12821157</v>
          </cell>
          <cell r="N1629">
            <v>3.6019318</v>
          </cell>
          <cell r="O1629">
            <v>182.333333333333</v>
          </cell>
        </row>
        <row r="1630">
          <cell r="B1630" t="str">
            <v>Phillips Community College Of The University Of Arkansas</v>
          </cell>
          <cell r="C1630" t="str">
            <v>West Memphis</v>
          </cell>
          <cell r="D1630" t="str">
            <v>AR</v>
          </cell>
          <cell r="E1630">
            <v>30200</v>
          </cell>
          <cell r="F1630">
            <v>18300</v>
          </cell>
          <cell r="G1630">
            <v>39.385162000000001</v>
          </cell>
          <cell r="H1630">
            <v>3.6782111999999999E-2</v>
          </cell>
          <cell r="I1630">
            <v>2.6777739999999999</v>
          </cell>
          <cell r="J1630">
            <v>0</v>
          </cell>
          <cell r="K1630">
            <v>1.0546457</v>
          </cell>
          <cell r="L1630">
            <v>0</v>
          </cell>
          <cell r="M1630">
            <v>-4.0866809000000002</v>
          </cell>
          <cell r="N1630">
            <v>0.16095308999999999</v>
          </cell>
          <cell r="O1630">
            <v>258</v>
          </cell>
        </row>
        <row r="1631">
          <cell r="B1631" t="str">
            <v>Central Carolina Technical College</v>
          </cell>
          <cell r="C1631" t="str">
            <v>Sumter</v>
          </cell>
          <cell r="D1631" t="str">
            <v>SC</v>
          </cell>
          <cell r="E1631">
            <v>40600</v>
          </cell>
          <cell r="F1631">
            <v>22300</v>
          </cell>
          <cell r="G1631">
            <v>27.657212999999999</v>
          </cell>
          <cell r="H1631">
            <v>1.3983625E-2</v>
          </cell>
          <cell r="I1631">
            <v>3.8096918999999998</v>
          </cell>
          <cell r="J1631">
            <v>0</v>
          </cell>
          <cell r="K1631">
            <v>1.0536547000000001</v>
          </cell>
          <cell r="L1631">
            <v>0</v>
          </cell>
          <cell r="M1631">
            <v>4.6931156999999999</v>
          </cell>
          <cell r="N1631">
            <v>7.5142360000000004</v>
          </cell>
          <cell r="O1631">
            <v>506.666666666666</v>
          </cell>
        </row>
        <row r="1632">
          <cell r="B1632" t="str">
            <v>Reading Area Community College</v>
          </cell>
          <cell r="C1632" t="str">
            <v>Reading</v>
          </cell>
          <cell r="D1632" t="str">
            <v>PA</v>
          </cell>
          <cell r="E1632">
            <v>64500</v>
          </cell>
          <cell r="F1632">
            <v>26900</v>
          </cell>
          <cell r="G1632">
            <v>14.788185</v>
          </cell>
          <cell r="H1632">
            <v>0.20949091</v>
          </cell>
          <cell r="I1632">
            <v>7.1239419000000002</v>
          </cell>
          <cell r="J1632">
            <v>0</v>
          </cell>
          <cell r="K1632">
            <v>1.0535017</v>
          </cell>
          <cell r="L1632">
            <v>0</v>
          </cell>
          <cell r="M1632">
            <v>4.5593842999999996</v>
          </cell>
          <cell r="N1632">
            <v>6.6004968000000002</v>
          </cell>
          <cell r="O1632">
            <v>563</v>
          </cell>
        </row>
        <row r="1633">
          <cell r="B1633" t="str">
            <v>Benedictine College</v>
          </cell>
          <cell r="C1633" t="str">
            <v>Leavenworth</v>
          </cell>
          <cell r="D1633" t="str">
            <v>KS</v>
          </cell>
          <cell r="E1633">
            <v>90200</v>
          </cell>
          <cell r="F1633">
            <v>43400</v>
          </cell>
          <cell r="G1633">
            <v>5.7753911000000002</v>
          </cell>
          <cell r="H1633">
            <v>0.66910177000000004</v>
          </cell>
          <cell r="I1633">
            <v>18.237427</v>
          </cell>
          <cell r="J1633">
            <v>0.26631019</v>
          </cell>
          <cell r="K1633">
            <v>1.0532828999999999</v>
          </cell>
          <cell r="L1633">
            <v>1.5380454999999999E-2</v>
          </cell>
          <cell r="M1633">
            <v>-6.3363566000000002</v>
          </cell>
          <cell r="N1633">
            <v>-11.156916000000001</v>
          </cell>
          <cell r="O1633">
            <v>231</v>
          </cell>
        </row>
        <row r="1634">
          <cell r="B1634" t="str">
            <v>Clarion University Of Pennsylvania</v>
          </cell>
          <cell r="C1634" t="str">
            <v>Erie</v>
          </cell>
          <cell r="D1634" t="str">
            <v>PA</v>
          </cell>
          <cell r="E1634">
            <v>75500</v>
          </cell>
          <cell r="F1634">
            <v>38100</v>
          </cell>
          <cell r="G1634">
            <v>7.5623177999999998</v>
          </cell>
          <cell r="H1634">
            <v>0.19767388999999999</v>
          </cell>
          <cell r="I1634">
            <v>13.912766</v>
          </cell>
          <cell r="J1634">
            <v>0</v>
          </cell>
          <cell r="K1634">
            <v>1.0521275000000001</v>
          </cell>
          <cell r="L1634">
            <v>0</v>
          </cell>
          <cell r="M1634">
            <v>1.024959</v>
          </cell>
          <cell r="N1634">
            <v>-6.5996854999999993E-2</v>
          </cell>
          <cell r="O1634">
            <v>1190</v>
          </cell>
        </row>
        <row r="1635">
          <cell r="B1635" t="str">
            <v>Brooks Institute</v>
          </cell>
          <cell r="C1635" t="str">
            <v>Santa Barbara</v>
          </cell>
          <cell r="D1635" t="str">
            <v>CA</v>
          </cell>
          <cell r="E1635">
            <v>95300</v>
          </cell>
          <cell r="F1635">
            <v>30500</v>
          </cell>
          <cell r="G1635">
            <v>6.5756411999999997</v>
          </cell>
          <cell r="H1635">
            <v>5.0574737000000001</v>
          </cell>
          <cell r="I1635">
            <v>15.989481</v>
          </cell>
          <cell r="J1635">
            <v>0</v>
          </cell>
          <cell r="K1635">
            <v>1.0514108</v>
          </cell>
          <cell r="L1635">
            <v>0</v>
          </cell>
          <cell r="M1635">
            <v>0.77648996999999997</v>
          </cell>
          <cell r="N1635">
            <v>-2.2726666999999998</v>
          </cell>
          <cell r="O1635">
            <v>250.166666666666</v>
          </cell>
        </row>
        <row r="1636">
          <cell r="B1636" t="str">
            <v>Prairie State College</v>
          </cell>
          <cell r="C1636" t="str">
            <v>Chicago</v>
          </cell>
          <cell r="D1636" t="str">
            <v>IL</v>
          </cell>
          <cell r="E1636">
            <v>60800</v>
          </cell>
          <cell r="F1636">
            <v>22400</v>
          </cell>
          <cell r="G1636">
            <v>16.968952000000002</v>
          </cell>
          <cell r="H1636">
            <v>0.21230516999999999</v>
          </cell>
          <cell r="I1636">
            <v>6.1954555999999998</v>
          </cell>
          <cell r="J1636">
            <v>3.7369489999999998E-2</v>
          </cell>
          <cell r="K1636">
            <v>1.0513039</v>
          </cell>
          <cell r="L1636">
            <v>6.3412110000000002E-3</v>
          </cell>
          <cell r="M1636">
            <v>-0.63853276000000003</v>
          </cell>
          <cell r="N1636">
            <v>1.9422083999999999</v>
          </cell>
          <cell r="O1636">
            <v>880.5</v>
          </cell>
        </row>
        <row r="1637">
          <cell r="B1637" t="str">
            <v>Elgin Community College</v>
          </cell>
          <cell r="C1637" t="str">
            <v>Chicago</v>
          </cell>
          <cell r="D1637" t="str">
            <v>IL</v>
          </cell>
          <cell r="E1637">
            <v>91700</v>
          </cell>
          <cell r="F1637">
            <v>34500</v>
          </cell>
          <cell r="G1637">
            <v>5.8901091000000001</v>
          </cell>
          <cell r="H1637">
            <v>0.47222763000000001</v>
          </cell>
          <cell r="I1637">
            <v>17.83371</v>
          </cell>
          <cell r="J1637">
            <v>0.42676662999999998</v>
          </cell>
          <cell r="K1637">
            <v>1.0504249000000001</v>
          </cell>
          <cell r="L1637">
            <v>2.5137021999999998E-2</v>
          </cell>
          <cell r="M1637">
            <v>2.3889198</v>
          </cell>
          <cell r="N1637">
            <v>3.8991992</v>
          </cell>
          <cell r="O1637">
            <v>1311</v>
          </cell>
        </row>
        <row r="1638">
          <cell r="B1638" t="str">
            <v>University Of Northwestern- St Paul</v>
          </cell>
          <cell r="C1638" t="str">
            <v>Minneapolis</v>
          </cell>
          <cell r="D1638" t="str">
            <v>MN</v>
          </cell>
          <cell r="E1638">
            <v>79700</v>
          </cell>
          <cell r="F1638">
            <v>32800</v>
          </cell>
          <cell r="G1638">
            <v>6.0675502000000003</v>
          </cell>
          <cell r="H1638">
            <v>1.3451325999999999</v>
          </cell>
          <cell r="I1638">
            <v>17.29834</v>
          </cell>
          <cell r="J1638">
            <v>4.2588789000000002E-2</v>
          </cell>
          <cell r="K1638">
            <v>1.0495855999999999</v>
          </cell>
          <cell r="L1638">
            <v>2.5840962999999998E-3</v>
          </cell>
          <cell r="M1638">
            <v>-2.6840383999999999</v>
          </cell>
          <cell r="N1638">
            <v>-7.5990715</v>
          </cell>
          <cell r="O1638">
            <v>396</v>
          </cell>
        </row>
        <row r="1639">
          <cell r="B1639" t="str">
            <v>Brunswick Community College</v>
          </cell>
          <cell r="C1639" t="str">
            <v>Wilmington</v>
          </cell>
          <cell r="D1639" t="str">
            <v>NC</v>
          </cell>
          <cell r="E1639">
            <v>47200</v>
          </cell>
          <cell r="F1639">
            <v>17700</v>
          </cell>
          <cell r="G1639">
            <v>24.832293</v>
          </cell>
          <cell r="H1639">
            <v>7.5735271000000007E-2</v>
          </cell>
          <cell r="I1639">
            <v>4.2237185999999998</v>
          </cell>
          <cell r="J1639">
            <v>2.6587531000000001E-2</v>
          </cell>
          <cell r="K1639">
            <v>1.0488461</v>
          </cell>
          <cell r="L1639">
            <v>6.6022933000000001E-3</v>
          </cell>
          <cell r="M1639">
            <v>-21.798165999999998</v>
          </cell>
          <cell r="N1639">
            <v>-3.2932849000000002</v>
          </cell>
          <cell r="O1639">
            <v>171</v>
          </cell>
        </row>
        <row r="1640">
          <cell r="B1640" t="str">
            <v>Lock Haven University Of Pennsylvania</v>
          </cell>
          <cell r="C1640" t="str">
            <v>Williamsport</v>
          </cell>
          <cell r="D1640" t="str">
            <v>PA</v>
          </cell>
          <cell r="E1640">
            <v>76600</v>
          </cell>
          <cell r="F1640">
            <v>39600</v>
          </cell>
          <cell r="G1640">
            <v>6.9060911999999997</v>
          </cell>
          <cell r="H1640">
            <v>0.20112437</v>
          </cell>
          <cell r="I1640">
            <v>15.177208</v>
          </cell>
          <cell r="J1640">
            <v>9.7131105000000002E-3</v>
          </cell>
          <cell r="K1640">
            <v>1.0481518999999999</v>
          </cell>
          <cell r="L1640">
            <v>6.7079632E-4</v>
          </cell>
          <cell r="M1640">
            <v>0.53902726999999995</v>
          </cell>
          <cell r="N1640">
            <v>-0.86787802000000003</v>
          </cell>
          <cell r="O1640">
            <v>845.33333333333303</v>
          </cell>
        </row>
        <row r="1641">
          <cell r="B1641" t="str">
            <v>Malone University</v>
          </cell>
          <cell r="C1641" t="str">
            <v>Canton</v>
          </cell>
          <cell r="D1641" t="str">
            <v>OH</v>
          </cell>
          <cell r="E1641">
            <v>79000</v>
          </cell>
          <cell r="F1641">
            <v>37500</v>
          </cell>
          <cell r="G1641">
            <v>5.719481</v>
          </cell>
          <cell r="H1641">
            <v>0.77699815999999999</v>
          </cell>
          <cell r="I1641">
            <v>18.317848000000001</v>
          </cell>
          <cell r="J1641">
            <v>1.7043965000000001</v>
          </cell>
          <cell r="K1641">
            <v>1.0476859000000001</v>
          </cell>
          <cell r="L1641">
            <v>9.7482636999999997E-2</v>
          </cell>
          <cell r="M1641">
            <v>1.8538365000000001</v>
          </cell>
          <cell r="N1641">
            <v>-4.2682433</v>
          </cell>
          <cell r="O1641">
            <v>343.666666666666</v>
          </cell>
        </row>
        <row r="1642">
          <cell r="B1642" t="str">
            <v>Coastal Carolina University</v>
          </cell>
          <cell r="C1642" t="str">
            <v>Florence</v>
          </cell>
          <cell r="D1642" t="str">
            <v>SC</v>
          </cell>
          <cell r="E1642">
            <v>91500</v>
          </cell>
          <cell r="F1642">
            <v>37800</v>
          </cell>
          <cell r="G1642">
            <v>6.7513560999999997</v>
          </cell>
          <cell r="H1642">
            <v>1.6635458000000001</v>
          </cell>
          <cell r="I1642">
            <v>15.412566999999999</v>
          </cell>
          <cell r="J1642">
            <v>5.9605511000000002E-3</v>
          </cell>
          <cell r="K1642">
            <v>1.0405572999999999</v>
          </cell>
          <cell r="L1642">
            <v>4.0241802000000001E-4</v>
          </cell>
          <cell r="M1642">
            <v>1.9415382000000001</v>
          </cell>
          <cell r="N1642">
            <v>1.7430376000000001</v>
          </cell>
          <cell r="O1642">
            <v>771</v>
          </cell>
        </row>
        <row r="1643">
          <cell r="B1643" t="str">
            <v>Stanly Community College</v>
          </cell>
          <cell r="C1643" t="str">
            <v>Charlotte</v>
          </cell>
          <cell r="D1643" t="str">
            <v>NC</v>
          </cell>
          <cell r="E1643">
            <v>62200</v>
          </cell>
          <cell r="F1643">
            <v>25200</v>
          </cell>
          <cell r="G1643">
            <v>15.632856</v>
          </cell>
          <cell r="H1643">
            <v>0.29868767000000002</v>
          </cell>
          <cell r="I1643">
            <v>6.6552372000000002</v>
          </cell>
          <cell r="J1643">
            <v>0</v>
          </cell>
          <cell r="K1643">
            <v>1.0404036000000001</v>
          </cell>
          <cell r="L1643">
            <v>0</v>
          </cell>
          <cell r="M1643">
            <v>0.23647696000000001</v>
          </cell>
          <cell r="N1643">
            <v>6.8093776999999998</v>
          </cell>
          <cell r="O1643">
            <v>246.333333333333</v>
          </cell>
        </row>
        <row r="1644">
          <cell r="B1644" t="str">
            <v>Carthage College</v>
          </cell>
          <cell r="C1644" t="str">
            <v>Kenosha</v>
          </cell>
          <cell r="D1644" t="str">
            <v>WI</v>
          </cell>
          <cell r="E1644">
            <v>101600</v>
          </cell>
          <cell r="F1644">
            <v>47500</v>
          </cell>
          <cell r="G1644">
            <v>3.6779424999999999</v>
          </cell>
          <cell r="H1644">
            <v>2.1702732999999998</v>
          </cell>
          <cell r="I1644">
            <v>28.285672999999999</v>
          </cell>
          <cell r="J1644">
            <v>0</v>
          </cell>
          <cell r="K1644">
            <v>1.0403308</v>
          </cell>
          <cell r="L1644">
            <v>0</v>
          </cell>
          <cell r="M1644">
            <v>0.62937825999999997</v>
          </cell>
          <cell r="N1644">
            <v>-3.7623837</v>
          </cell>
          <cell r="O1644">
            <v>447</v>
          </cell>
        </row>
        <row r="1645">
          <cell r="B1645" t="str">
            <v>Taylor University</v>
          </cell>
          <cell r="C1645" t="str">
            <v>Muncie</v>
          </cell>
          <cell r="D1645" t="str">
            <v>IN</v>
          </cell>
          <cell r="E1645">
            <v>102100</v>
          </cell>
          <cell r="F1645">
            <v>34200</v>
          </cell>
          <cell r="G1645">
            <v>4.9985862000000001</v>
          </cell>
          <cell r="H1645">
            <v>4.4470200999999996</v>
          </cell>
          <cell r="I1645">
            <v>20.786394000000001</v>
          </cell>
          <cell r="J1645">
            <v>1.1590585</v>
          </cell>
          <cell r="K1645">
            <v>1.0390258000000001</v>
          </cell>
          <cell r="L1645">
            <v>5.7936533999999998E-2</v>
          </cell>
          <cell r="M1645">
            <v>-0.86949122000000001</v>
          </cell>
          <cell r="N1645">
            <v>-4.0520978000000003</v>
          </cell>
          <cell r="O1645">
            <v>587.33333333333303</v>
          </cell>
        </row>
        <row r="1646">
          <cell r="B1646" t="str">
            <v>Washington University In St. Louis</v>
          </cell>
          <cell r="C1646" t="str">
            <v>St. Louis</v>
          </cell>
          <cell r="D1646" t="str">
            <v>MO</v>
          </cell>
          <cell r="E1646">
            <v>180200</v>
          </cell>
          <cell r="F1646">
            <v>67500</v>
          </cell>
          <cell r="G1646">
            <v>1.9383473</v>
          </cell>
          <cell r="H1646">
            <v>14.692436000000001</v>
          </cell>
          <cell r="I1646">
            <v>53.508262999999999</v>
          </cell>
          <cell r="J1646">
            <v>4.9551673000000003</v>
          </cell>
          <cell r="K1646">
            <v>1.0371760000000001</v>
          </cell>
          <cell r="L1646">
            <v>9.6048355000000002E-2</v>
          </cell>
          <cell r="M1646">
            <v>-0.93003279000000005</v>
          </cell>
          <cell r="N1646">
            <v>-3.1411218999999999</v>
          </cell>
          <cell r="O1646">
            <v>1405.6666666666599</v>
          </cell>
        </row>
        <row r="1647">
          <cell r="B1647" t="str">
            <v>Hesston College</v>
          </cell>
          <cell r="C1647" t="str">
            <v>Newton</v>
          </cell>
          <cell r="D1647" t="str">
            <v>KS</v>
          </cell>
          <cell r="E1647">
            <v>66600</v>
          </cell>
          <cell r="F1647">
            <v>36600</v>
          </cell>
          <cell r="G1647">
            <v>4.0379151999999996</v>
          </cell>
          <cell r="H1647">
            <v>0.84044200000000002</v>
          </cell>
          <cell r="I1647">
            <v>25.672609000000001</v>
          </cell>
          <cell r="J1647">
            <v>0</v>
          </cell>
          <cell r="K1647">
            <v>1.0366381</v>
          </cell>
          <cell r="L1647">
            <v>0</v>
          </cell>
          <cell r="M1647">
            <v>-0.53895848999999996</v>
          </cell>
          <cell r="N1647">
            <v>-5.6495676000000001</v>
          </cell>
          <cell r="O1647">
            <v>134</v>
          </cell>
        </row>
        <row r="1648">
          <cell r="B1648" t="str">
            <v>University Of Cincinnati</v>
          </cell>
          <cell r="C1648" t="str">
            <v>Cincinnati</v>
          </cell>
          <cell r="D1648" t="str">
            <v>OH</v>
          </cell>
          <cell r="E1648">
            <v>85200</v>
          </cell>
          <cell r="F1648">
            <v>39100</v>
          </cell>
          <cell r="G1648">
            <v>6.5327710999999997</v>
          </cell>
          <cell r="H1648">
            <v>0.96912098000000002</v>
          </cell>
          <cell r="I1648">
            <v>15.863742</v>
          </cell>
          <cell r="J1648">
            <v>0.70873087999999995</v>
          </cell>
          <cell r="K1648">
            <v>1.0363419</v>
          </cell>
          <cell r="L1648">
            <v>4.6299766999999999E-2</v>
          </cell>
          <cell r="M1648">
            <v>0.40902662000000001</v>
          </cell>
          <cell r="N1648">
            <v>-3.1502268</v>
          </cell>
          <cell r="O1648">
            <v>5028.6666666666597</v>
          </cell>
        </row>
        <row r="1649">
          <cell r="B1649" t="str">
            <v>Centenary College</v>
          </cell>
          <cell r="C1649" t="str">
            <v>Newark</v>
          </cell>
          <cell r="D1649" t="str">
            <v>NJ</v>
          </cell>
          <cell r="E1649">
            <v>94300</v>
          </cell>
          <cell r="F1649">
            <v>35200</v>
          </cell>
          <cell r="G1649">
            <v>9.4194344999999995</v>
          </cell>
          <cell r="H1649">
            <v>1.7597042000000001</v>
          </cell>
          <cell r="I1649">
            <v>10.992315</v>
          </cell>
          <cell r="J1649">
            <v>3.0412315999999998E-2</v>
          </cell>
          <cell r="K1649">
            <v>1.0354140000000001</v>
          </cell>
          <cell r="L1649">
            <v>2.8646680999999999E-3</v>
          </cell>
          <cell r="M1649">
            <v>-5.6081681000000003</v>
          </cell>
          <cell r="N1649">
            <v>-9.2341689999999996</v>
          </cell>
          <cell r="O1649">
            <v>132.666666666666</v>
          </cell>
        </row>
        <row r="1650">
          <cell r="B1650" t="str">
            <v>Central Michigan University</v>
          </cell>
          <cell r="C1650" t="str">
            <v>Mount Pleasant</v>
          </cell>
          <cell r="D1650" t="str">
            <v>MI</v>
          </cell>
          <cell r="E1650">
            <v>98300</v>
          </cell>
          <cell r="F1650">
            <v>42400</v>
          </cell>
          <cell r="G1650">
            <v>4.3737320999999998</v>
          </cell>
          <cell r="H1650">
            <v>0.58697069000000002</v>
          </cell>
          <cell r="I1650">
            <v>23.642451999999999</v>
          </cell>
          <cell r="J1650">
            <v>0.68236262000000003</v>
          </cell>
          <cell r="K1650">
            <v>1.0340575000000001</v>
          </cell>
          <cell r="L1650">
            <v>2.9844714000000001E-2</v>
          </cell>
          <cell r="M1650">
            <v>0.17324795000000001</v>
          </cell>
          <cell r="N1650">
            <v>-0.37302464000000002</v>
          </cell>
          <cell r="O1650">
            <v>3289</v>
          </cell>
        </row>
        <row r="1651">
          <cell r="B1651" t="str">
            <v>University Of Northern Colorado</v>
          </cell>
          <cell r="C1651" t="str">
            <v>Fort Collins</v>
          </cell>
          <cell r="D1651" t="str">
            <v>CO</v>
          </cell>
          <cell r="E1651">
            <v>99000</v>
          </cell>
          <cell r="F1651">
            <v>40900</v>
          </cell>
          <cell r="G1651">
            <v>4.4979310000000003</v>
          </cell>
          <cell r="H1651">
            <v>1.6160561</v>
          </cell>
          <cell r="I1651">
            <v>22.962229000000001</v>
          </cell>
          <cell r="J1651">
            <v>0.39984941000000002</v>
          </cell>
          <cell r="K1651">
            <v>1.0328252</v>
          </cell>
          <cell r="L1651">
            <v>1.7984950999999999E-2</v>
          </cell>
          <cell r="M1651">
            <v>-0.11716835</v>
          </cell>
          <cell r="N1651">
            <v>-2.1261070000000002</v>
          </cell>
          <cell r="O1651">
            <v>2085.6666666666601</v>
          </cell>
        </row>
        <row r="1652">
          <cell r="B1652" t="str">
            <v>Macomb Community College</v>
          </cell>
          <cell r="C1652" t="str">
            <v>Detroit</v>
          </cell>
          <cell r="D1652" t="str">
            <v>MI</v>
          </cell>
          <cell r="E1652">
            <v>93000</v>
          </cell>
          <cell r="F1652">
            <v>32200</v>
          </cell>
          <cell r="G1652">
            <v>6.3909067999999998</v>
          </cell>
          <cell r="H1652">
            <v>0.37186161000000001</v>
          </cell>
          <cell r="I1652">
            <v>16.146315000000001</v>
          </cell>
          <cell r="J1652">
            <v>0.79076683999999997</v>
          </cell>
          <cell r="K1652">
            <v>1.0318959000000001</v>
          </cell>
          <cell r="L1652">
            <v>5.0537172999999998E-2</v>
          </cell>
          <cell r="M1652">
            <v>7.5889192000000003</v>
          </cell>
          <cell r="N1652">
            <v>11.582628</v>
          </cell>
          <cell r="O1652">
            <v>3723.3333333333298</v>
          </cell>
        </row>
        <row r="1653">
          <cell r="B1653" t="str">
            <v>Southwestern Illinois College</v>
          </cell>
          <cell r="C1653" t="str">
            <v>St. Louis</v>
          </cell>
          <cell r="D1653" t="str">
            <v>IL</v>
          </cell>
          <cell r="E1653">
            <v>73100</v>
          </cell>
          <cell r="F1653">
            <v>30600</v>
          </cell>
          <cell r="G1653">
            <v>11.966722000000001</v>
          </cell>
          <cell r="H1653">
            <v>0.30008957000000003</v>
          </cell>
          <cell r="I1653">
            <v>8.6174288000000008</v>
          </cell>
          <cell r="J1653">
            <v>0.12758601999999999</v>
          </cell>
          <cell r="K1653">
            <v>1.0312237</v>
          </cell>
          <cell r="L1653">
            <v>1.5267865E-2</v>
          </cell>
          <cell r="M1653">
            <v>2.8829646000000002</v>
          </cell>
          <cell r="N1653">
            <v>5.2580217999999999</v>
          </cell>
          <cell r="O1653">
            <v>2105.6666666666601</v>
          </cell>
        </row>
        <row r="1654">
          <cell r="B1654" t="str">
            <v>Kansas City Kansas Community College</v>
          </cell>
          <cell r="C1654" t="str">
            <v>Kansas City</v>
          </cell>
          <cell r="D1654" t="str">
            <v>KS</v>
          </cell>
          <cell r="E1654">
            <v>66500</v>
          </cell>
          <cell r="F1654">
            <v>30400</v>
          </cell>
          <cell r="G1654">
            <v>11.851851999999999</v>
          </cell>
          <cell r="H1654">
            <v>0.11457807</v>
          </cell>
          <cell r="I1654">
            <v>8.6848173000000006</v>
          </cell>
          <cell r="J1654">
            <v>0</v>
          </cell>
          <cell r="K1654">
            <v>1.0293118000000001</v>
          </cell>
          <cell r="L1654">
            <v>0</v>
          </cell>
          <cell r="M1654">
            <v>4.5460839000000002</v>
          </cell>
          <cell r="N1654">
            <v>5.1706814999999997</v>
          </cell>
          <cell r="O1654">
            <v>771.66666666666595</v>
          </cell>
        </row>
        <row r="1655">
          <cell r="B1655" t="str">
            <v>Southern State Community College</v>
          </cell>
          <cell r="C1655" t="str">
            <v>Washington Court House</v>
          </cell>
          <cell r="D1655" t="str">
            <v>OH</v>
          </cell>
          <cell r="E1655">
            <v>53900</v>
          </cell>
          <cell r="F1655">
            <v>26900</v>
          </cell>
          <cell r="G1655">
            <v>14.923367000000001</v>
          </cell>
          <cell r="H1655">
            <v>9.9475220000000003E-2</v>
          </cell>
          <cell r="I1655">
            <v>6.8935833000000004</v>
          </cell>
          <cell r="J1655">
            <v>4.4130083000000001E-2</v>
          </cell>
          <cell r="K1655">
            <v>1.0287546999999999</v>
          </cell>
          <cell r="L1655">
            <v>6.5856939E-3</v>
          </cell>
          <cell r="M1655">
            <v>5.8247013000000001</v>
          </cell>
          <cell r="N1655">
            <v>-1.4907319999999999</v>
          </cell>
          <cell r="O1655">
            <v>340.5</v>
          </cell>
        </row>
        <row r="1656">
          <cell r="B1656" t="str">
            <v>Muhlenberg College</v>
          </cell>
          <cell r="C1656" t="str">
            <v>Allentown</v>
          </cell>
          <cell r="D1656" t="str">
            <v>PA</v>
          </cell>
          <cell r="E1656">
            <v>150300</v>
          </cell>
          <cell r="F1656">
            <v>60100</v>
          </cell>
          <cell r="G1656">
            <v>2.2099354</v>
          </cell>
          <cell r="H1656">
            <v>7.7504147999999997</v>
          </cell>
          <cell r="I1656">
            <v>46.548000000000002</v>
          </cell>
          <cell r="J1656">
            <v>9.1679478000000003</v>
          </cell>
          <cell r="K1656">
            <v>1.0286807</v>
          </cell>
          <cell r="L1656">
            <v>0.20260570999999999</v>
          </cell>
          <cell r="M1656">
            <v>-1.6197087999999999</v>
          </cell>
          <cell r="N1656">
            <v>-3.2737400999999999</v>
          </cell>
          <cell r="O1656">
            <v>520</v>
          </cell>
        </row>
        <row r="1657">
          <cell r="B1657" t="str">
            <v>Cuyahoga Community College</v>
          </cell>
          <cell r="C1657" t="str">
            <v>Cleveland</v>
          </cell>
          <cell r="D1657" t="str">
            <v>OH</v>
          </cell>
          <cell r="E1657">
            <v>57500</v>
          </cell>
          <cell r="F1657">
            <v>26700</v>
          </cell>
          <cell r="G1657">
            <v>17.952957000000001</v>
          </cell>
          <cell r="H1657">
            <v>0.31904352000000002</v>
          </cell>
          <cell r="I1657">
            <v>5.7263970000000004</v>
          </cell>
          <cell r="J1657">
            <v>8.5605799999999996E-2</v>
          </cell>
          <cell r="K1657">
            <v>1.0280575999999999</v>
          </cell>
          <cell r="L1657">
            <v>1.5368773000000001E-2</v>
          </cell>
          <cell r="M1657">
            <v>4.1726679999999998</v>
          </cell>
          <cell r="N1657">
            <v>5.3470687999999997</v>
          </cell>
          <cell r="O1657">
            <v>3499.5</v>
          </cell>
        </row>
        <row r="1658">
          <cell r="B1658" t="str">
            <v>Southern Nazarene University</v>
          </cell>
          <cell r="C1658" t="str">
            <v>Oklahoma City</v>
          </cell>
          <cell r="D1658" t="str">
            <v>OK</v>
          </cell>
          <cell r="E1658">
            <v>83000</v>
          </cell>
          <cell r="F1658">
            <v>41500</v>
          </cell>
          <cell r="G1658">
            <v>6.8141179000000003</v>
          </cell>
          <cell r="H1658">
            <v>2.1475276999999999</v>
          </cell>
          <cell r="I1658">
            <v>15.076516</v>
          </cell>
          <cell r="J1658">
            <v>0</v>
          </cell>
          <cell r="K1658">
            <v>1.0273315999999999</v>
          </cell>
          <cell r="L1658">
            <v>0</v>
          </cell>
          <cell r="M1658">
            <v>3.8085909</v>
          </cell>
          <cell r="N1658">
            <v>2.3360287999999998</v>
          </cell>
          <cell r="O1658">
            <v>243.5</v>
          </cell>
        </row>
        <row r="1659">
          <cell r="B1659" t="str">
            <v>Keystone College</v>
          </cell>
          <cell r="C1659" t="str">
            <v>Scranton</v>
          </cell>
          <cell r="D1659" t="str">
            <v>PA</v>
          </cell>
          <cell r="E1659">
            <v>60200</v>
          </cell>
          <cell r="F1659">
            <v>29900</v>
          </cell>
          <cell r="G1659">
            <v>15.415058999999999</v>
          </cell>
          <cell r="H1659">
            <v>0.69930541999999996</v>
          </cell>
          <cell r="I1659">
            <v>6.6575103000000002</v>
          </cell>
          <cell r="J1659">
            <v>0</v>
          </cell>
          <cell r="K1659">
            <v>1.0262591999999999</v>
          </cell>
          <cell r="L1659">
            <v>0</v>
          </cell>
          <cell r="M1659">
            <v>-4.9711040999999998</v>
          </cell>
          <cell r="N1659">
            <v>-9.9656743999999993</v>
          </cell>
          <cell r="O1659">
            <v>238.333333333333</v>
          </cell>
        </row>
        <row r="1660">
          <cell r="B1660" t="str">
            <v>Saint John's University of Collegeville, MN</v>
          </cell>
          <cell r="C1660" t="str">
            <v>St. Cloud</v>
          </cell>
          <cell r="D1660" t="str">
            <v>MN</v>
          </cell>
          <cell r="E1660">
            <v>114300</v>
          </cell>
          <cell r="F1660">
            <v>66600</v>
          </cell>
          <cell r="G1660">
            <v>1.7423150999999999</v>
          </cell>
          <cell r="H1660">
            <v>5.3052707000000003</v>
          </cell>
          <cell r="I1660">
            <v>58.879513000000003</v>
          </cell>
          <cell r="J1660">
            <v>0.19573781000000001</v>
          </cell>
          <cell r="K1660">
            <v>1.0258666000000001</v>
          </cell>
          <cell r="L1660">
            <v>3.4103694E-3</v>
          </cell>
          <cell r="M1660">
            <v>6.9761179000000006E-2</v>
          </cell>
          <cell r="N1660">
            <v>-0.58010739</v>
          </cell>
          <cell r="O1660">
            <v>446</v>
          </cell>
        </row>
        <row r="1661">
          <cell r="B1661" t="str">
            <v>Roanoke College</v>
          </cell>
          <cell r="C1661" t="str">
            <v>Roanoke</v>
          </cell>
          <cell r="D1661" t="str">
            <v>VA</v>
          </cell>
          <cell r="E1661">
            <v>111800</v>
          </cell>
          <cell r="F1661">
            <v>46300</v>
          </cell>
          <cell r="G1661">
            <v>2.9181178000000001</v>
          </cell>
          <cell r="H1661">
            <v>4.6380181</v>
          </cell>
          <cell r="I1661">
            <v>35.119694000000003</v>
          </cell>
          <cell r="J1661">
            <v>0</v>
          </cell>
          <cell r="K1661">
            <v>1.024834</v>
          </cell>
          <cell r="L1661">
            <v>0</v>
          </cell>
          <cell r="M1661">
            <v>-0.29217312000000001</v>
          </cell>
          <cell r="N1661">
            <v>-3.1395376000000002</v>
          </cell>
          <cell r="O1661">
            <v>384.33333333333297</v>
          </cell>
        </row>
        <row r="1662">
          <cell r="B1662" t="str">
            <v>University Of Mobile</v>
          </cell>
          <cell r="C1662" t="str">
            <v>Mobile</v>
          </cell>
          <cell r="D1662" t="str">
            <v>AL</v>
          </cell>
          <cell r="E1662">
            <v>77600</v>
          </cell>
          <cell r="F1662">
            <v>31300</v>
          </cell>
          <cell r="G1662">
            <v>8.1679028999999996</v>
          </cell>
          <cell r="H1662">
            <v>0.588669</v>
          </cell>
          <cell r="I1662">
            <v>12.540380000000001</v>
          </cell>
          <cell r="J1662">
            <v>9.0092621999999997E-2</v>
          </cell>
          <cell r="K1662">
            <v>1.024286</v>
          </cell>
          <cell r="L1662">
            <v>7.3586781999999996E-3</v>
          </cell>
          <cell r="M1662">
            <v>-0.36753479</v>
          </cell>
          <cell r="N1662">
            <v>-7.4908247000000001</v>
          </cell>
          <cell r="O1662">
            <v>189.5</v>
          </cell>
        </row>
        <row r="1663">
          <cell r="B1663" t="str">
            <v>Jefferson Community And Technical College</v>
          </cell>
          <cell r="C1663" t="str">
            <v>Louisville</v>
          </cell>
          <cell r="D1663" t="str">
            <v>KY</v>
          </cell>
          <cell r="E1663">
            <v>69100</v>
          </cell>
          <cell r="F1663">
            <v>28300</v>
          </cell>
          <cell r="G1663">
            <v>11.280151999999999</v>
          </cell>
          <cell r="H1663">
            <v>0.34573868000000002</v>
          </cell>
          <cell r="I1663">
            <v>9.0642948000000008</v>
          </cell>
          <cell r="J1663">
            <v>6.6134370999999997E-2</v>
          </cell>
          <cell r="K1663">
            <v>1.0224662</v>
          </cell>
          <cell r="L1663">
            <v>7.4600582000000004E-3</v>
          </cell>
          <cell r="M1663">
            <v>-13.179944000000001</v>
          </cell>
          <cell r="N1663">
            <v>-21.283957999999998</v>
          </cell>
          <cell r="O1663">
            <v>4994</v>
          </cell>
        </row>
        <row r="1664">
          <cell r="B1664" t="str">
            <v>Clark College</v>
          </cell>
          <cell r="C1664" t="str">
            <v>Portland</v>
          </cell>
          <cell r="D1664" t="str">
            <v>WA</v>
          </cell>
          <cell r="E1664">
            <v>82100</v>
          </cell>
          <cell r="F1664">
            <v>30100</v>
          </cell>
          <cell r="G1664">
            <v>7.5429773000000004</v>
          </cell>
          <cell r="H1664">
            <v>0.49591371000000001</v>
          </cell>
          <cell r="I1664">
            <v>13.531354</v>
          </cell>
          <cell r="J1664">
            <v>0.55359941999999995</v>
          </cell>
          <cell r="K1664">
            <v>1.020667</v>
          </cell>
          <cell r="L1664">
            <v>4.1757877999999998E-2</v>
          </cell>
          <cell r="M1664">
            <v>4.411149</v>
          </cell>
          <cell r="N1664">
            <v>7.6773309999999997</v>
          </cell>
          <cell r="O1664">
            <v>1512.6666666666599</v>
          </cell>
        </row>
        <row r="1665">
          <cell r="B1665" t="str">
            <v>University Of Montevallo</v>
          </cell>
          <cell r="C1665" t="str">
            <v>Birmingham</v>
          </cell>
          <cell r="D1665" t="str">
            <v>AL</v>
          </cell>
          <cell r="E1665">
            <v>87700</v>
          </cell>
          <cell r="F1665">
            <v>34900</v>
          </cell>
          <cell r="G1665">
            <v>7.1889647999999999</v>
          </cell>
          <cell r="H1665">
            <v>1.1864443</v>
          </cell>
          <cell r="I1665">
            <v>14.188242000000001</v>
          </cell>
          <cell r="J1665">
            <v>0</v>
          </cell>
          <cell r="K1665">
            <v>1.0199876999999999</v>
          </cell>
          <cell r="L1665">
            <v>0</v>
          </cell>
          <cell r="M1665">
            <v>1.7154932000000001</v>
          </cell>
          <cell r="N1665">
            <v>3.7651591</v>
          </cell>
          <cell r="O1665">
            <v>494</v>
          </cell>
        </row>
        <row r="1666">
          <cell r="B1666" t="str">
            <v>Patrick Henry Community College</v>
          </cell>
          <cell r="C1666" t="str">
            <v>Martinsville</v>
          </cell>
          <cell r="D1666" t="str">
            <v>VA</v>
          </cell>
          <cell r="E1666">
            <v>48800</v>
          </cell>
          <cell r="F1666">
            <v>25300</v>
          </cell>
          <cell r="G1666">
            <v>19.236383</v>
          </cell>
          <cell r="H1666">
            <v>0.27233443000000002</v>
          </cell>
          <cell r="I1666">
            <v>5.3007664999999999</v>
          </cell>
          <cell r="J1666">
            <v>0</v>
          </cell>
          <cell r="K1666">
            <v>1.0196759</v>
          </cell>
          <cell r="L1666">
            <v>0</v>
          </cell>
          <cell r="M1666">
            <v>4.4969482000000003</v>
          </cell>
          <cell r="N1666">
            <v>2.9483464000000001</v>
          </cell>
          <cell r="O1666">
            <v>303.33333333333297</v>
          </cell>
        </row>
        <row r="1667">
          <cell r="B1667" t="str">
            <v>Cowley County Community College &amp; Area Vocational Technical Schoo</v>
          </cell>
          <cell r="C1667" t="str">
            <v>Winfield</v>
          </cell>
          <cell r="D1667" t="str">
            <v>KS</v>
          </cell>
          <cell r="E1667">
            <v>75300</v>
          </cell>
          <cell r="F1667">
            <v>28800</v>
          </cell>
          <cell r="G1667">
            <v>8.9429464000000003</v>
          </cell>
          <cell r="H1667">
            <v>0.21394482000000001</v>
          </cell>
          <cell r="I1667">
            <v>11.390643000000001</v>
          </cell>
          <cell r="J1667">
            <v>0.44268221000000002</v>
          </cell>
          <cell r="K1667">
            <v>1.0186591</v>
          </cell>
          <cell r="L1667">
            <v>3.9588835000000003E-2</v>
          </cell>
          <cell r="M1667">
            <v>3.3016535999999999</v>
          </cell>
          <cell r="N1667">
            <v>7.3925109000000004</v>
          </cell>
          <cell r="O1667">
            <v>809.33333333333303</v>
          </cell>
        </row>
        <row r="1668">
          <cell r="B1668" t="str">
            <v>Montgomery County Community College</v>
          </cell>
          <cell r="C1668" t="str">
            <v>Philadelphia</v>
          </cell>
          <cell r="D1668" t="str">
            <v>PA</v>
          </cell>
          <cell r="E1668">
            <v>85200</v>
          </cell>
          <cell r="F1668">
            <v>32800</v>
          </cell>
          <cell r="G1668">
            <v>6.5674329</v>
          </cell>
          <cell r="H1668">
            <v>0.66218184999999996</v>
          </cell>
          <cell r="I1668">
            <v>15.464150999999999</v>
          </cell>
          <cell r="J1668">
            <v>3.2273075999999998E-2</v>
          </cell>
          <cell r="K1668">
            <v>1.0155977</v>
          </cell>
          <cell r="L1668">
            <v>2.1195127999999999E-3</v>
          </cell>
          <cell r="M1668">
            <v>2.4403736999999999</v>
          </cell>
          <cell r="N1668">
            <v>2.4752518999999999</v>
          </cell>
          <cell r="O1668">
            <v>1608</v>
          </cell>
        </row>
        <row r="1669">
          <cell r="B1669" t="str">
            <v>John A. Logan College</v>
          </cell>
          <cell r="C1669" t="str">
            <v>Carbondale</v>
          </cell>
          <cell r="D1669" t="str">
            <v>IL</v>
          </cell>
          <cell r="E1669">
            <v>61100</v>
          </cell>
          <cell r="F1669">
            <v>23600</v>
          </cell>
          <cell r="G1669">
            <v>16.178944000000001</v>
          </cell>
          <cell r="H1669">
            <v>0.31275016</v>
          </cell>
          <cell r="I1669">
            <v>6.2701168000000003</v>
          </cell>
          <cell r="J1669">
            <v>5.0009940000000003E-2</v>
          </cell>
          <cell r="K1669">
            <v>1.0144386000000001</v>
          </cell>
          <cell r="L1669">
            <v>8.0910791000000006E-3</v>
          </cell>
          <cell r="M1669">
            <v>6.1199589000000003</v>
          </cell>
          <cell r="N1669">
            <v>6.2374457999999997</v>
          </cell>
          <cell r="O1669">
            <v>785</v>
          </cell>
        </row>
        <row r="1670">
          <cell r="B1670" t="str">
            <v>Texas Christian University</v>
          </cell>
          <cell r="C1670" t="str">
            <v>Fort Worth</v>
          </cell>
          <cell r="D1670" t="str">
            <v>TX</v>
          </cell>
          <cell r="E1670">
            <v>142700</v>
          </cell>
          <cell r="F1670">
            <v>52200</v>
          </cell>
          <cell r="G1670">
            <v>2.7070837000000001</v>
          </cell>
          <cell r="H1670">
            <v>8.5260782000000006</v>
          </cell>
          <cell r="I1670">
            <v>37.385463999999999</v>
          </cell>
          <cell r="J1670">
            <v>4.8306503000000003</v>
          </cell>
          <cell r="K1670">
            <v>1.0120557999999999</v>
          </cell>
          <cell r="L1670">
            <v>0.13076974</v>
          </cell>
          <cell r="M1670">
            <v>0.26362801000000002</v>
          </cell>
          <cell r="N1670">
            <v>-2.3813982</v>
          </cell>
          <cell r="O1670">
            <v>1262.3333333333301</v>
          </cell>
        </row>
        <row r="1671">
          <cell r="B1671" t="str">
            <v>Harrington College Of Design</v>
          </cell>
          <cell r="C1671" t="str">
            <v>Chicago</v>
          </cell>
          <cell r="D1671" t="str">
            <v>IL</v>
          </cell>
          <cell r="E1671">
            <v>89100</v>
          </cell>
          <cell r="F1671">
            <v>30200</v>
          </cell>
          <cell r="G1671">
            <v>7.8910879999999999</v>
          </cell>
          <cell r="H1671">
            <v>1.9784423</v>
          </cell>
          <cell r="I1671">
            <v>12.794622</v>
          </cell>
          <cell r="J1671">
            <v>0</v>
          </cell>
          <cell r="K1671">
            <v>1.0096350000000001</v>
          </cell>
          <cell r="L1671">
            <v>0</v>
          </cell>
          <cell r="M1671">
            <v>3.9703224000000001</v>
          </cell>
          <cell r="N1671">
            <v>9.1611528</v>
          </cell>
          <cell r="O1671">
            <v>105</v>
          </cell>
        </row>
        <row r="1672">
          <cell r="B1672" t="str">
            <v>Edinboro University Of Pennsylvania</v>
          </cell>
          <cell r="C1672" t="str">
            <v>Erie</v>
          </cell>
          <cell r="D1672" t="str">
            <v>PA</v>
          </cell>
          <cell r="E1672">
            <v>74800</v>
          </cell>
          <cell r="F1672">
            <v>34600</v>
          </cell>
          <cell r="G1672">
            <v>8.1304703000000007</v>
          </cell>
          <cell r="H1672">
            <v>0.42743482999999999</v>
          </cell>
          <cell r="I1672">
            <v>12.415309000000001</v>
          </cell>
          <cell r="J1672">
            <v>0.37676808000000001</v>
          </cell>
          <cell r="K1672">
            <v>1.0094228999999999</v>
          </cell>
          <cell r="L1672">
            <v>3.0633015999999999E-2</v>
          </cell>
          <cell r="M1672">
            <v>1.5216352</v>
          </cell>
          <cell r="N1672">
            <v>1.4571717</v>
          </cell>
          <cell r="O1672">
            <v>1316.3333333333301</v>
          </cell>
        </row>
        <row r="1673">
          <cell r="B1673" t="str">
            <v>Northeast Iowa Community College</v>
          </cell>
          <cell r="C1673" t="str">
            <v>Decorah</v>
          </cell>
          <cell r="D1673" t="str">
            <v>IA</v>
          </cell>
          <cell r="E1673">
            <v>64400</v>
          </cell>
          <cell r="F1673">
            <v>32800</v>
          </cell>
          <cell r="G1673">
            <v>9.4035206000000002</v>
          </cell>
          <cell r="H1673">
            <v>0.16023244</v>
          </cell>
          <cell r="I1673">
            <v>10.734465999999999</v>
          </cell>
          <cell r="J1673">
            <v>1.7593237000000001E-2</v>
          </cell>
          <cell r="K1673">
            <v>1.0094177</v>
          </cell>
          <cell r="L1673">
            <v>1.6543835999999999E-3</v>
          </cell>
          <cell r="M1673">
            <v>2.0065088000000002</v>
          </cell>
          <cell r="N1673">
            <v>-0.48606612999999999</v>
          </cell>
          <cell r="O1673">
            <v>730.33333333333303</v>
          </cell>
        </row>
        <row r="1674">
          <cell r="B1674" t="str">
            <v>Clatsop Community College</v>
          </cell>
          <cell r="C1674" t="str">
            <v>Longview</v>
          </cell>
          <cell r="D1674" t="str">
            <v>OR</v>
          </cell>
          <cell r="E1674">
            <v>59000</v>
          </cell>
          <cell r="F1674">
            <v>22500</v>
          </cell>
          <cell r="G1674">
            <v>14.178184999999999</v>
          </cell>
          <cell r="H1674">
            <v>5.05221E-2</v>
          </cell>
          <cell r="I1674">
            <v>7.1194924999999998</v>
          </cell>
          <cell r="J1674">
            <v>1.0016183E-2</v>
          </cell>
          <cell r="K1674">
            <v>1.0094148000000001</v>
          </cell>
          <cell r="L1674">
            <v>1.420113E-3</v>
          </cell>
          <cell r="M1674">
            <v>-0.37597935999999998</v>
          </cell>
          <cell r="N1674">
            <v>-3.8248856</v>
          </cell>
          <cell r="O1674">
            <v>131</v>
          </cell>
        </row>
        <row r="1675">
          <cell r="B1675" t="str">
            <v>Schenectady County Community College</v>
          </cell>
          <cell r="C1675" t="str">
            <v>Albany</v>
          </cell>
          <cell r="D1675" t="str">
            <v>NY</v>
          </cell>
          <cell r="E1675">
            <v>68100</v>
          </cell>
          <cell r="F1675">
            <v>30200</v>
          </cell>
          <cell r="G1675">
            <v>13.90253</v>
          </cell>
          <cell r="H1675">
            <v>0.39063176999999999</v>
          </cell>
          <cell r="I1675">
            <v>7.2577701000000001</v>
          </cell>
          <cell r="J1675">
            <v>3.2169633000000003E-2</v>
          </cell>
          <cell r="K1675">
            <v>1.0090136999999999</v>
          </cell>
          <cell r="L1675">
            <v>4.4723925999999997E-3</v>
          </cell>
          <cell r="M1675">
            <v>1.7553350000000001</v>
          </cell>
          <cell r="N1675">
            <v>2.1591599000000001</v>
          </cell>
          <cell r="O1675">
            <v>598.33333333333303</v>
          </cell>
        </row>
        <row r="1676">
          <cell r="B1676" t="str">
            <v>Piedmont Virginia Community College</v>
          </cell>
          <cell r="C1676" t="str">
            <v>Charlottesville</v>
          </cell>
          <cell r="D1676" t="str">
            <v>VA</v>
          </cell>
          <cell r="E1676">
            <v>70400</v>
          </cell>
          <cell r="F1676">
            <v>30100</v>
          </cell>
          <cell r="G1676">
            <v>10.415753</v>
          </cell>
          <cell r="H1676">
            <v>0.76300853000000002</v>
          </cell>
          <cell r="I1676">
            <v>9.6843739000000006</v>
          </cell>
          <cell r="J1676">
            <v>2.4327998999999999E-2</v>
          </cell>
          <cell r="K1676">
            <v>1.0087003999999999</v>
          </cell>
          <cell r="L1676">
            <v>2.5339442999999999E-3</v>
          </cell>
          <cell r="M1676">
            <v>-3.7039254000000001E-2</v>
          </cell>
          <cell r="N1676">
            <v>-1.1011546999999999</v>
          </cell>
          <cell r="O1676">
            <v>576.66666666666595</v>
          </cell>
        </row>
        <row r="1677">
          <cell r="B1677" t="str">
            <v>Florida College</v>
          </cell>
          <cell r="C1677" t="str">
            <v>Tampa</v>
          </cell>
          <cell r="D1677" t="str">
            <v>FL</v>
          </cell>
          <cell r="E1677">
            <v>85500</v>
          </cell>
          <cell r="F1677">
            <v>30900</v>
          </cell>
          <cell r="G1677">
            <v>5.4100055999999999</v>
          </cell>
          <cell r="H1677">
            <v>1.1919301</v>
          </cell>
          <cell r="I1677">
            <v>18.62764</v>
          </cell>
          <cell r="J1677">
            <v>0</v>
          </cell>
          <cell r="K1677">
            <v>1.0077564000000001</v>
          </cell>
          <cell r="L1677">
            <v>0</v>
          </cell>
          <cell r="M1677">
            <v>1.4978644999999999</v>
          </cell>
          <cell r="N1677">
            <v>-3.1437914</v>
          </cell>
          <cell r="O1677">
            <v>147</v>
          </cell>
        </row>
        <row r="1678">
          <cell r="B1678" t="str">
            <v>University Of Iowa</v>
          </cell>
          <cell r="C1678" t="str">
            <v>Iowa City</v>
          </cell>
          <cell r="D1678" t="str">
            <v>IA</v>
          </cell>
          <cell r="E1678">
            <v>114700</v>
          </cell>
          <cell r="F1678">
            <v>52600</v>
          </cell>
          <cell r="G1678">
            <v>3.1409197</v>
          </cell>
          <cell r="H1678">
            <v>3.1133361000000002</v>
          </cell>
          <cell r="I1678">
            <v>32.031002000000001</v>
          </cell>
          <cell r="J1678">
            <v>3.1038084000000001</v>
          </cell>
          <cell r="K1678">
            <v>1.0060681</v>
          </cell>
          <cell r="L1678">
            <v>9.7488119999999998E-2</v>
          </cell>
          <cell r="M1678">
            <v>-0.96496736999999999</v>
          </cell>
          <cell r="N1678">
            <v>-3.1772182</v>
          </cell>
          <cell r="O1678">
            <v>3802.3333333333298</v>
          </cell>
        </row>
        <row r="1679">
          <cell r="B1679" t="str">
            <v>Western Michigan University</v>
          </cell>
          <cell r="C1679" t="str">
            <v>Kalamazoo</v>
          </cell>
          <cell r="D1679" t="str">
            <v>MI</v>
          </cell>
          <cell r="E1679">
            <v>112200</v>
          </cell>
          <cell r="F1679">
            <v>45000</v>
          </cell>
          <cell r="G1679">
            <v>3.4533064000000002</v>
          </cell>
          <cell r="H1679">
            <v>1.7238815999999999</v>
          </cell>
          <cell r="I1679">
            <v>29.114985999999998</v>
          </cell>
          <cell r="J1679">
            <v>0.19246162</v>
          </cell>
          <cell r="K1679">
            <v>1.0054296</v>
          </cell>
          <cell r="L1679">
            <v>6.6462895000000003E-3</v>
          </cell>
          <cell r="M1679">
            <v>3.014967</v>
          </cell>
          <cell r="N1679">
            <v>5.6005659000000003</v>
          </cell>
          <cell r="O1679">
            <v>3988.6666666666601</v>
          </cell>
        </row>
        <row r="1680">
          <cell r="B1680" t="str">
            <v>Birmingham Southern College</v>
          </cell>
          <cell r="C1680" t="str">
            <v>Birmingham</v>
          </cell>
          <cell r="D1680" t="str">
            <v>AL</v>
          </cell>
          <cell r="E1680">
            <v>137900</v>
          </cell>
          <cell r="F1680">
            <v>48100</v>
          </cell>
          <cell r="G1680">
            <v>3.6849563000000001</v>
          </cell>
          <cell r="H1680">
            <v>9.2324219000000003</v>
          </cell>
          <cell r="I1680">
            <v>27.260954000000002</v>
          </cell>
          <cell r="J1680">
            <v>3.4104551999999999</v>
          </cell>
          <cell r="K1680">
            <v>1.0045542000000001</v>
          </cell>
          <cell r="L1680">
            <v>0.12567379000000001</v>
          </cell>
          <cell r="M1680">
            <v>0.81815289999999996</v>
          </cell>
          <cell r="N1680">
            <v>2.7331691</v>
          </cell>
          <cell r="O1680">
            <v>288.666666666666</v>
          </cell>
        </row>
        <row r="1681">
          <cell r="B1681" t="str">
            <v>Harrisburg Area Community College</v>
          </cell>
          <cell r="C1681" t="str">
            <v>Harrisburg</v>
          </cell>
          <cell r="D1681" t="str">
            <v>PA</v>
          </cell>
          <cell r="E1681">
            <v>72200</v>
          </cell>
          <cell r="F1681">
            <v>31000</v>
          </cell>
          <cell r="G1681">
            <v>10.266444999999999</v>
          </cell>
          <cell r="H1681">
            <v>0.36888534000000001</v>
          </cell>
          <cell r="I1681">
            <v>9.7838516000000002</v>
          </cell>
          <cell r="J1681">
            <v>3.1095808999999999E-5</v>
          </cell>
          <cell r="K1681">
            <v>1.0044538000000001</v>
          </cell>
          <cell r="L1681">
            <v>3.1924339999999998E-6</v>
          </cell>
          <cell r="M1681">
            <v>0.14126965</v>
          </cell>
          <cell r="N1681">
            <v>0.10600986</v>
          </cell>
          <cell r="O1681">
            <v>3043.6666666666601</v>
          </cell>
        </row>
        <row r="1682">
          <cell r="B1682" t="str">
            <v>Athens Technical College</v>
          </cell>
          <cell r="C1682" t="str">
            <v>Winder</v>
          </cell>
          <cell r="D1682" t="str">
            <v>GA</v>
          </cell>
          <cell r="E1682">
            <v>57200</v>
          </cell>
          <cell r="F1682">
            <v>25300</v>
          </cell>
          <cell r="G1682">
            <v>18.232771</v>
          </cell>
          <cell r="H1682">
            <v>0.3524217</v>
          </cell>
          <cell r="I1682">
            <v>5.5077486000000002</v>
          </cell>
          <cell r="J1682">
            <v>0.31551384999999998</v>
          </cell>
          <cell r="K1682">
            <v>1.0042150999999999</v>
          </cell>
          <cell r="L1682">
            <v>5.7526915999999997E-2</v>
          </cell>
          <cell r="M1682">
            <v>5.0799937000000002</v>
          </cell>
          <cell r="N1682">
            <v>9.0539550999999996</v>
          </cell>
          <cell r="O1682">
            <v>600</v>
          </cell>
        </row>
        <row r="1683">
          <cell r="B1683" t="str">
            <v>Purdue University</v>
          </cell>
          <cell r="C1683" t="str">
            <v>Lafayette</v>
          </cell>
          <cell r="D1683" t="str">
            <v>IN</v>
          </cell>
          <cell r="E1683">
            <v>103200</v>
          </cell>
          <cell r="F1683">
            <v>48800</v>
          </cell>
          <cell r="G1683">
            <v>3.1833344000000001</v>
          </cell>
          <cell r="H1683">
            <v>2.1746246999999999</v>
          </cell>
          <cell r="I1683">
            <v>31.517246</v>
          </cell>
          <cell r="J1683">
            <v>0.60877490000000001</v>
          </cell>
          <cell r="K1683">
            <v>1.0032992000000001</v>
          </cell>
          <cell r="L1683">
            <v>1.9379339999999998E-2</v>
          </cell>
          <cell r="M1683">
            <v>0.69394683999999995</v>
          </cell>
          <cell r="N1683">
            <v>-1.0390364999999999</v>
          </cell>
          <cell r="O1683">
            <v>8755.6666666666606</v>
          </cell>
        </row>
        <row r="1684">
          <cell r="B1684" t="str">
            <v>Wayne County Community College District</v>
          </cell>
          <cell r="C1684" t="str">
            <v>Detroit</v>
          </cell>
          <cell r="D1684" t="str">
            <v>MI</v>
          </cell>
          <cell r="E1684">
            <v>44300</v>
          </cell>
          <cell r="F1684">
            <v>19400</v>
          </cell>
          <cell r="G1684">
            <v>27.205006000000001</v>
          </cell>
          <cell r="H1684">
            <v>6.5353624999999999E-2</v>
          </cell>
          <cell r="I1684">
            <v>3.6831691000000002</v>
          </cell>
          <cell r="J1684">
            <v>0</v>
          </cell>
          <cell r="K1684">
            <v>1.0020062999999999</v>
          </cell>
          <cell r="L1684">
            <v>0</v>
          </cell>
          <cell r="M1684">
            <v>14.123964000000001</v>
          </cell>
          <cell r="N1684">
            <v>17.530484999999999</v>
          </cell>
          <cell r="O1684">
            <v>1408</v>
          </cell>
        </row>
        <row r="1685">
          <cell r="B1685" t="str">
            <v>Butler University</v>
          </cell>
          <cell r="C1685" t="str">
            <v>Indianapolis</v>
          </cell>
          <cell r="D1685" t="str">
            <v>IN</v>
          </cell>
          <cell r="E1685">
            <v>121500</v>
          </cell>
          <cell r="F1685">
            <v>57300</v>
          </cell>
          <cell r="G1685">
            <v>2.1009655</v>
          </cell>
          <cell r="H1685">
            <v>5.2811693999999996</v>
          </cell>
          <cell r="I1685">
            <v>47.678165</v>
          </cell>
          <cell r="J1685">
            <v>4.2100505999999998</v>
          </cell>
          <cell r="K1685">
            <v>1.0017018</v>
          </cell>
          <cell r="L1685">
            <v>8.8451713000000001E-2</v>
          </cell>
          <cell r="M1685">
            <v>-0.22179636</v>
          </cell>
          <cell r="N1685">
            <v>-1.0763227</v>
          </cell>
          <cell r="O1685">
            <v>770.83333333333303</v>
          </cell>
        </row>
        <row r="1686">
          <cell r="B1686" t="str">
            <v>Eastern Mennonite University</v>
          </cell>
          <cell r="C1686" t="str">
            <v>Harrisonburg</v>
          </cell>
          <cell r="D1686" t="str">
            <v>VA</v>
          </cell>
          <cell r="E1686">
            <v>90700</v>
          </cell>
          <cell r="F1686">
            <v>39600</v>
          </cell>
          <cell r="G1686">
            <v>5.2225251000000004</v>
          </cell>
          <cell r="H1686">
            <v>0.74757797000000004</v>
          </cell>
          <cell r="I1686">
            <v>19.171816</v>
          </cell>
          <cell r="J1686">
            <v>0</v>
          </cell>
          <cell r="K1686">
            <v>1.0012528999999999</v>
          </cell>
          <cell r="L1686">
            <v>0</v>
          </cell>
          <cell r="M1686">
            <v>0.37555625999999998</v>
          </cell>
          <cell r="N1686">
            <v>0.52129888999999996</v>
          </cell>
          <cell r="O1686">
            <v>181.5</v>
          </cell>
        </row>
        <row r="1687">
          <cell r="B1687" t="str">
            <v>Quincy University</v>
          </cell>
          <cell r="C1687" t="str">
            <v>Quincy</v>
          </cell>
          <cell r="D1687" t="str">
            <v>IL</v>
          </cell>
          <cell r="E1687">
            <v>84000</v>
          </cell>
          <cell r="F1687">
            <v>39600</v>
          </cell>
          <cell r="G1687">
            <v>4.9956851000000002</v>
          </cell>
          <cell r="H1687">
            <v>1.1899797000000001</v>
          </cell>
          <cell r="I1687">
            <v>20.033042999999999</v>
          </cell>
          <cell r="J1687">
            <v>0</v>
          </cell>
          <cell r="K1687">
            <v>1.0007877000000001</v>
          </cell>
          <cell r="L1687">
            <v>0</v>
          </cell>
          <cell r="M1687">
            <v>4.9181851999999999</v>
          </cell>
          <cell r="N1687">
            <v>2.5115731000000001</v>
          </cell>
          <cell r="O1687">
            <v>214</v>
          </cell>
        </row>
        <row r="1688">
          <cell r="B1688" t="str">
            <v>College Of The Holy Cross</v>
          </cell>
          <cell r="C1688" t="str">
            <v>Boston</v>
          </cell>
          <cell r="D1688" t="str">
            <v>MA</v>
          </cell>
          <cell r="E1688">
            <v>157000</v>
          </cell>
          <cell r="F1688">
            <v>71900</v>
          </cell>
          <cell r="G1688">
            <v>2.0545232000000002</v>
          </cell>
          <cell r="H1688">
            <v>10.860765000000001</v>
          </cell>
          <cell r="I1688">
            <v>48.680103000000003</v>
          </cell>
          <cell r="J1688">
            <v>4.9822186999999998</v>
          </cell>
          <cell r="K1688">
            <v>1.0001439999999999</v>
          </cell>
          <cell r="L1688">
            <v>0.10236085</v>
          </cell>
          <cell r="M1688">
            <v>1.9950166</v>
          </cell>
          <cell r="N1688">
            <v>3.0246105000000001</v>
          </cell>
          <cell r="O1688">
            <v>666.66666666666595</v>
          </cell>
        </row>
        <row r="1689">
          <cell r="B1689" t="str">
            <v>Augustana College of Rock Island, IL</v>
          </cell>
          <cell r="C1689" t="str">
            <v>Davenport</v>
          </cell>
          <cell r="D1689" t="str">
            <v>IL</v>
          </cell>
          <cell r="E1689">
            <v>114300</v>
          </cell>
          <cell r="F1689">
            <v>53700</v>
          </cell>
          <cell r="G1689">
            <v>2.1307478</v>
          </cell>
          <cell r="H1689">
            <v>2.5780026999999999</v>
          </cell>
          <cell r="I1689">
            <v>46.925240000000002</v>
          </cell>
          <cell r="J1689">
            <v>2.4691527</v>
          </cell>
          <cell r="K1689">
            <v>0.99985849999999998</v>
          </cell>
          <cell r="L1689">
            <v>5.2611414000000002E-2</v>
          </cell>
          <cell r="M1689">
            <v>9.3057704999999994E-3</v>
          </cell>
          <cell r="N1689">
            <v>-1.1346430999999999</v>
          </cell>
          <cell r="O1689">
            <v>541.33333333333303</v>
          </cell>
        </row>
        <row r="1690">
          <cell r="B1690" t="str">
            <v>Isothermal Community College</v>
          </cell>
          <cell r="C1690" t="str">
            <v>Gastonia</v>
          </cell>
          <cell r="D1690" t="str">
            <v>NC</v>
          </cell>
          <cell r="E1690">
            <v>54600</v>
          </cell>
          <cell r="F1690">
            <v>25000</v>
          </cell>
          <cell r="G1690">
            <v>14.585254000000001</v>
          </cell>
          <cell r="H1690">
            <v>0.57914555000000001</v>
          </cell>
          <cell r="I1690">
            <v>6.8485297999999997</v>
          </cell>
          <cell r="J1690">
            <v>6.1785262000000001E-2</v>
          </cell>
          <cell r="K1690">
            <v>0.99887537999999998</v>
          </cell>
          <cell r="L1690">
            <v>9.0115368000000008E-3</v>
          </cell>
          <cell r="M1690">
            <v>9.1086760000000009</v>
          </cell>
          <cell r="N1690">
            <v>6.4382609999999998</v>
          </cell>
          <cell r="O1690">
            <v>276.666666666666</v>
          </cell>
        </row>
        <row r="1691">
          <cell r="B1691" t="str">
            <v>Lehigh Carbon Community College</v>
          </cell>
          <cell r="C1691" t="str">
            <v>Allentown</v>
          </cell>
          <cell r="D1691" t="str">
            <v>PA</v>
          </cell>
          <cell r="E1691">
            <v>70000</v>
          </cell>
          <cell r="F1691">
            <v>30100</v>
          </cell>
          <cell r="G1691">
            <v>11.678901</v>
          </cell>
          <cell r="H1691">
            <v>0.39357889000000001</v>
          </cell>
          <cell r="I1691">
            <v>8.5494088999999995</v>
          </cell>
          <cell r="J1691">
            <v>0.74533123000000001</v>
          </cell>
          <cell r="K1691">
            <v>0.99847697999999996</v>
          </cell>
          <cell r="L1691">
            <v>8.7046489000000005E-2</v>
          </cell>
          <cell r="M1691">
            <v>4.5850539000000001</v>
          </cell>
          <cell r="N1691">
            <v>5.2067322999999996</v>
          </cell>
          <cell r="O1691">
            <v>773.33333333333303</v>
          </cell>
        </row>
        <row r="1692">
          <cell r="B1692" t="str">
            <v>Illinois Central College</v>
          </cell>
          <cell r="C1692" t="str">
            <v>Peoria</v>
          </cell>
          <cell r="D1692" t="str">
            <v>IL</v>
          </cell>
          <cell r="E1692">
            <v>82800</v>
          </cell>
          <cell r="F1692">
            <v>32100</v>
          </cell>
          <cell r="G1692">
            <v>8.0327491999999996</v>
          </cell>
          <cell r="H1692">
            <v>0.47157723000000001</v>
          </cell>
          <cell r="I1692">
            <v>12.416214999999999</v>
          </cell>
          <cell r="J1692">
            <v>0</v>
          </cell>
          <cell r="K1692">
            <v>0.99736351000000001</v>
          </cell>
          <cell r="L1692">
            <v>0</v>
          </cell>
          <cell r="M1692">
            <v>6.1599425999999999</v>
          </cell>
          <cell r="N1692">
            <v>10.84145</v>
          </cell>
          <cell r="O1692">
            <v>1874</v>
          </cell>
        </row>
        <row r="1693">
          <cell r="B1693" t="str">
            <v>Randolph College</v>
          </cell>
          <cell r="C1693" t="str">
            <v>Lynchburg</v>
          </cell>
          <cell r="D1693" t="str">
            <v>VA</v>
          </cell>
          <cell r="E1693">
            <v>107300</v>
          </cell>
          <cell r="F1693">
            <v>37400</v>
          </cell>
          <cell r="G1693">
            <v>6.2615027000000003</v>
          </cell>
          <cell r="H1693">
            <v>2.0720223999999998</v>
          </cell>
          <cell r="I1693">
            <v>15.927974000000001</v>
          </cell>
          <cell r="J1693">
            <v>4.8043294000000003</v>
          </cell>
          <cell r="K1693">
            <v>0.99733055000000004</v>
          </cell>
          <cell r="L1693">
            <v>0.30082323999999999</v>
          </cell>
          <cell r="M1693">
            <v>-1.8443480000000001</v>
          </cell>
          <cell r="N1693">
            <v>-7.3742365999999997</v>
          </cell>
          <cell r="O1693">
            <v>126.5</v>
          </cell>
        </row>
        <row r="1694">
          <cell r="B1694" t="str">
            <v>PCI Health Training Center</v>
          </cell>
          <cell r="C1694" t="str">
            <v>Dallas</v>
          </cell>
          <cell r="D1694" t="str">
            <v>TX</v>
          </cell>
          <cell r="E1694">
            <v>36600</v>
          </cell>
          <cell r="F1694">
            <v>22800</v>
          </cell>
          <cell r="G1694">
            <v>35.123336999999999</v>
          </cell>
          <cell r="H1694">
            <v>0.22784202000000001</v>
          </cell>
          <cell r="I1694">
            <v>2.8314750000000002</v>
          </cell>
          <cell r="J1694">
            <v>0</v>
          </cell>
          <cell r="K1694">
            <v>0.99450850000000002</v>
          </cell>
          <cell r="L1694">
            <v>0</v>
          </cell>
          <cell r="M1694">
            <v>-8.8173580000000005</v>
          </cell>
          <cell r="N1694">
            <v>-14.437029000000001</v>
          </cell>
          <cell r="O1694">
            <v>172.5</v>
          </cell>
        </row>
        <row r="1695">
          <cell r="B1695" t="str">
            <v>Adirondack Community College - SUNY Office Of Community Colleges</v>
          </cell>
          <cell r="C1695" t="str">
            <v>Albany</v>
          </cell>
          <cell r="D1695" t="str">
            <v>NY</v>
          </cell>
          <cell r="E1695">
            <v>69900</v>
          </cell>
          <cell r="F1695">
            <v>30300</v>
          </cell>
          <cell r="G1695">
            <v>11.428819000000001</v>
          </cell>
          <cell r="H1695">
            <v>0.19229873</v>
          </cell>
          <cell r="I1695">
            <v>8.6981257999999997</v>
          </cell>
          <cell r="J1695">
            <v>2.4792252000000001E-2</v>
          </cell>
          <cell r="K1695">
            <v>0.99409305999999997</v>
          </cell>
          <cell r="L1695">
            <v>2.8334616E-3</v>
          </cell>
          <cell r="M1695">
            <v>0.10503943</v>
          </cell>
          <cell r="N1695">
            <v>-1.0044483</v>
          </cell>
          <cell r="O1695">
            <v>663</v>
          </cell>
        </row>
        <row r="1696">
          <cell r="B1696" t="str">
            <v>Philander Smith College</v>
          </cell>
          <cell r="C1696" t="str">
            <v>Little Rock</v>
          </cell>
          <cell r="D1696" t="str">
            <v>AR</v>
          </cell>
          <cell r="E1696">
            <v>32000</v>
          </cell>
          <cell r="F1696">
            <v>23500</v>
          </cell>
          <cell r="G1696">
            <v>35.311774999999997</v>
          </cell>
          <cell r="H1696">
            <v>0</v>
          </cell>
          <cell r="I1696">
            <v>2.8148479000000002</v>
          </cell>
          <cell r="J1696">
            <v>0</v>
          </cell>
          <cell r="K1696">
            <v>0.99397272000000003</v>
          </cell>
          <cell r="L1696">
            <v>0</v>
          </cell>
          <cell r="M1696">
            <v>-12.58573</v>
          </cell>
          <cell r="N1696">
            <v>-12.964216</v>
          </cell>
          <cell r="O1696">
            <v>110.666666666666</v>
          </cell>
        </row>
        <row r="1697">
          <cell r="B1697" t="str">
            <v>Tri-County Community College</v>
          </cell>
          <cell r="C1697" t="str">
            <v>Andrews</v>
          </cell>
          <cell r="D1697" t="str">
            <v>NC</v>
          </cell>
          <cell r="E1697">
            <v>44100</v>
          </cell>
          <cell r="F1697">
            <v>19000</v>
          </cell>
          <cell r="G1697">
            <v>23.831306000000001</v>
          </cell>
          <cell r="H1697">
            <v>0.43231994000000001</v>
          </cell>
          <cell r="I1697">
            <v>4.1703996999999999</v>
          </cell>
          <cell r="J1697">
            <v>0</v>
          </cell>
          <cell r="K1697">
            <v>0.99386078</v>
          </cell>
          <cell r="L1697">
            <v>0</v>
          </cell>
          <cell r="M1697">
            <v>2.8019736000000002</v>
          </cell>
          <cell r="N1697">
            <v>1.9317268999999999</v>
          </cell>
          <cell r="O1697">
            <v>168</v>
          </cell>
        </row>
        <row r="1698">
          <cell r="B1698" t="str">
            <v>Eastern Gateway Community College</v>
          </cell>
          <cell r="C1698" t="str">
            <v>Steubenville</v>
          </cell>
          <cell r="D1698" t="str">
            <v>OH</v>
          </cell>
          <cell r="E1698">
            <v>58100</v>
          </cell>
          <cell r="F1698">
            <v>27100</v>
          </cell>
          <cell r="G1698">
            <v>16.253283</v>
          </cell>
          <cell r="H1698">
            <v>8.5448071E-2</v>
          </cell>
          <cell r="I1698">
            <v>6.1102585999999999</v>
          </cell>
          <cell r="J1698">
            <v>3.5900578000000002E-2</v>
          </cell>
          <cell r="K1698">
            <v>0.99311757000000001</v>
          </cell>
          <cell r="L1698">
            <v>5.8350223000000001E-3</v>
          </cell>
          <cell r="M1698">
            <v>7.6785407000000001</v>
          </cell>
          <cell r="N1698">
            <v>8.8860054000000002</v>
          </cell>
          <cell r="O1698">
            <v>267.5</v>
          </cell>
        </row>
        <row r="1699">
          <cell r="B1699" t="str">
            <v>St. Catharine College</v>
          </cell>
          <cell r="C1699" t="str">
            <v>Bardstown</v>
          </cell>
          <cell r="D1699" t="str">
            <v>KY</v>
          </cell>
          <cell r="E1699">
            <v>49400</v>
          </cell>
          <cell r="F1699">
            <v>28500</v>
          </cell>
          <cell r="G1699">
            <v>25.937097999999999</v>
          </cell>
          <cell r="H1699">
            <v>0.42548668000000001</v>
          </cell>
          <cell r="I1699">
            <v>3.8269261999999999</v>
          </cell>
          <cell r="J1699">
            <v>3.0716185999999999E-2</v>
          </cell>
          <cell r="K1699">
            <v>0.99259364999999999</v>
          </cell>
          <cell r="L1699">
            <v>7.9668871999999998E-3</v>
          </cell>
          <cell r="M1699">
            <v>-9.3344878999999992</v>
          </cell>
          <cell r="N1699">
            <v>-21.303046999999999</v>
          </cell>
          <cell r="O1699">
            <v>92</v>
          </cell>
        </row>
        <row r="1700">
          <cell r="B1700" t="str">
            <v>Colby-Sawyer College</v>
          </cell>
          <cell r="C1700" t="str">
            <v>Manchester</v>
          </cell>
          <cell r="D1700" t="str">
            <v>NH</v>
          </cell>
          <cell r="E1700">
            <v>99400</v>
          </cell>
          <cell r="F1700">
            <v>41900</v>
          </cell>
          <cell r="G1700">
            <v>3.9272387000000002</v>
          </cell>
          <cell r="H1700">
            <v>3.3613540999999998</v>
          </cell>
          <cell r="I1700">
            <v>25.267395</v>
          </cell>
          <cell r="J1700">
            <v>0</v>
          </cell>
          <cell r="K1700">
            <v>0.99231088000000001</v>
          </cell>
          <cell r="L1700">
            <v>0</v>
          </cell>
          <cell r="M1700">
            <v>1.0225759000000001</v>
          </cell>
          <cell r="N1700">
            <v>1.6929563000000001</v>
          </cell>
          <cell r="O1700">
            <v>206.333333333333</v>
          </cell>
        </row>
        <row r="1701">
          <cell r="B1701" t="str">
            <v>Southwestern Michigan College</v>
          </cell>
          <cell r="C1701" t="str">
            <v>South Bend</v>
          </cell>
          <cell r="D1701" t="str">
            <v>MI</v>
          </cell>
          <cell r="E1701">
            <v>65300</v>
          </cell>
          <cell r="F1701">
            <v>26400</v>
          </cell>
          <cell r="G1701">
            <v>12.490254</v>
          </cell>
          <cell r="H1701">
            <v>0.48360509000000002</v>
          </cell>
          <cell r="I1701">
            <v>7.9389118999999999</v>
          </cell>
          <cell r="J1701">
            <v>2.9118549000000001E-2</v>
          </cell>
          <cell r="K1701">
            <v>0.99159032000000003</v>
          </cell>
          <cell r="L1701">
            <v>3.6369809E-3</v>
          </cell>
          <cell r="M1701">
            <v>4.2380924000000002</v>
          </cell>
          <cell r="N1701">
            <v>8.0219945999999993</v>
          </cell>
          <cell r="O1701">
            <v>511.33333333333297</v>
          </cell>
        </row>
        <row r="1702">
          <cell r="B1702" t="str">
            <v>Salt Lake Community College</v>
          </cell>
          <cell r="C1702" t="str">
            <v>Salt Lake City</v>
          </cell>
          <cell r="D1702" t="str">
            <v>UT</v>
          </cell>
          <cell r="E1702">
            <v>82500</v>
          </cell>
          <cell r="F1702">
            <v>32800</v>
          </cell>
          <cell r="G1702">
            <v>6.4875350000000003</v>
          </cell>
          <cell r="H1702">
            <v>0.79880302999999997</v>
          </cell>
          <cell r="I1702">
            <v>15.279812</v>
          </cell>
          <cell r="J1702">
            <v>0.36479548000000001</v>
          </cell>
          <cell r="K1702">
            <v>0.99128305999999999</v>
          </cell>
          <cell r="L1702">
            <v>2.3666232999999998E-2</v>
          </cell>
          <cell r="M1702">
            <v>2.3226409000000001</v>
          </cell>
          <cell r="N1702">
            <v>3.6422291000000002</v>
          </cell>
          <cell r="O1702">
            <v>4508</v>
          </cell>
        </row>
        <row r="1703">
          <cell r="B1703" t="str">
            <v>Horry - Georgetown Technical College</v>
          </cell>
          <cell r="C1703" t="str">
            <v>Florence</v>
          </cell>
          <cell r="D1703" t="str">
            <v>SC</v>
          </cell>
          <cell r="E1703">
            <v>51000</v>
          </cell>
          <cell r="F1703">
            <v>23600</v>
          </cell>
          <cell r="G1703">
            <v>23.135164</v>
          </cell>
          <cell r="H1703">
            <v>0.63804375999999996</v>
          </cell>
          <cell r="I1703">
            <v>4.2830443000000002</v>
          </cell>
          <cell r="J1703">
            <v>1.6271776000000002E-2</v>
          </cell>
          <cell r="K1703">
            <v>0.99088942999999996</v>
          </cell>
          <cell r="L1703">
            <v>3.7645017999999998E-3</v>
          </cell>
          <cell r="M1703">
            <v>-2.3416828999999999</v>
          </cell>
          <cell r="N1703">
            <v>-0.16158079</v>
          </cell>
          <cell r="O1703">
            <v>786.33333333333303</v>
          </cell>
        </row>
        <row r="1704">
          <cell r="B1704" t="str">
            <v>Metropolitan State University Of Denver</v>
          </cell>
          <cell r="C1704" t="str">
            <v>Denver</v>
          </cell>
          <cell r="D1704" t="str">
            <v>CO</v>
          </cell>
          <cell r="E1704">
            <v>87500</v>
          </cell>
          <cell r="F1704">
            <v>36500</v>
          </cell>
          <cell r="G1704">
            <v>6.8545179000000003</v>
          </cell>
          <cell r="H1704">
            <v>0.67857951000000005</v>
          </cell>
          <cell r="I1704">
            <v>14.446453999999999</v>
          </cell>
          <cell r="J1704">
            <v>7.5694728000000001E-3</v>
          </cell>
          <cell r="K1704">
            <v>0.99023479000000003</v>
          </cell>
          <cell r="L1704">
            <v>5.1885086999999995E-4</v>
          </cell>
          <cell r="M1704">
            <v>0.87266849999999996</v>
          </cell>
          <cell r="N1704">
            <v>-1.3943262000000001</v>
          </cell>
          <cell r="O1704">
            <v>2263</v>
          </cell>
        </row>
        <row r="1705">
          <cell r="B1705" t="str">
            <v>Bellevue University</v>
          </cell>
          <cell r="C1705" t="str">
            <v>Omaha</v>
          </cell>
          <cell r="D1705" t="str">
            <v>NE</v>
          </cell>
          <cell r="E1705">
            <v>73100</v>
          </cell>
          <cell r="F1705">
            <v>40000</v>
          </cell>
          <cell r="G1705">
            <v>7.8210873999999997</v>
          </cell>
          <cell r="H1705">
            <v>0.50303072000000004</v>
          </cell>
          <cell r="I1705">
            <v>12.651467</v>
          </cell>
          <cell r="J1705">
            <v>4.9722760999999997E-2</v>
          </cell>
          <cell r="K1705">
            <v>0.98948234000000002</v>
          </cell>
          <cell r="L1705">
            <v>3.8888603000000002E-3</v>
          </cell>
          <cell r="M1705">
            <v>5.9252881999999998</v>
          </cell>
          <cell r="N1705">
            <v>9.8888072999999999</v>
          </cell>
          <cell r="O1705">
            <v>140.333333333333</v>
          </cell>
        </row>
        <row r="1706">
          <cell r="B1706" t="str">
            <v>Wayne State College</v>
          </cell>
          <cell r="C1706" t="str">
            <v>Sioux City</v>
          </cell>
          <cell r="D1706" t="str">
            <v>NE</v>
          </cell>
          <cell r="E1706">
            <v>67800</v>
          </cell>
          <cell r="F1706">
            <v>40500</v>
          </cell>
          <cell r="G1706">
            <v>8.3583660000000002</v>
          </cell>
          <cell r="H1706">
            <v>0.29845642999999999</v>
          </cell>
          <cell r="I1706">
            <v>11.837852</v>
          </cell>
          <cell r="J1706">
            <v>0.91844678000000002</v>
          </cell>
          <cell r="K1706">
            <v>0.98945105</v>
          </cell>
          <cell r="L1706">
            <v>7.6767146999999994E-2</v>
          </cell>
          <cell r="M1706">
            <v>-3.6017201000000001</v>
          </cell>
          <cell r="N1706">
            <v>-14.136267</v>
          </cell>
          <cell r="O1706">
            <v>466</v>
          </cell>
        </row>
        <row r="1707">
          <cell r="B1707" t="str">
            <v>Columbia State Community College</v>
          </cell>
          <cell r="C1707" t="str">
            <v>Columbia</v>
          </cell>
          <cell r="D1707" t="str">
            <v>TN</v>
          </cell>
          <cell r="E1707">
            <v>74300</v>
          </cell>
          <cell r="F1707">
            <v>28800</v>
          </cell>
          <cell r="G1707">
            <v>10.548632</v>
          </cell>
          <cell r="H1707">
            <v>0.45968186999999999</v>
          </cell>
          <cell r="I1707">
            <v>9.3668537000000001</v>
          </cell>
          <cell r="J1707">
            <v>0.29174816999999997</v>
          </cell>
          <cell r="K1707">
            <v>0.98807484000000001</v>
          </cell>
          <cell r="L1707">
            <v>3.0775439000000002E-2</v>
          </cell>
          <cell r="M1707">
            <v>2.4953587000000002</v>
          </cell>
          <cell r="N1707">
            <v>3.8493909999999998</v>
          </cell>
          <cell r="O1707">
            <v>923.66666666666595</v>
          </cell>
        </row>
        <row r="1708">
          <cell r="B1708" t="str">
            <v>Richland Community College</v>
          </cell>
          <cell r="C1708" t="str">
            <v>Decatur</v>
          </cell>
          <cell r="D1708" t="str">
            <v>IL</v>
          </cell>
          <cell r="E1708">
            <v>69500</v>
          </cell>
          <cell r="F1708">
            <v>28900</v>
          </cell>
          <cell r="G1708">
            <v>11.933194</v>
          </cell>
          <cell r="H1708">
            <v>0.29421613000000002</v>
          </cell>
          <cell r="I1708">
            <v>8.2780503999999997</v>
          </cell>
          <cell r="J1708">
            <v>0.50546062000000003</v>
          </cell>
          <cell r="K1708">
            <v>0.98783575999999995</v>
          </cell>
          <cell r="L1708">
            <v>6.0317595000000002E-2</v>
          </cell>
          <cell r="M1708">
            <v>6.0133023000000003</v>
          </cell>
          <cell r="N1708">
            <v>8.4910402000000005</v>
          </cell>
          <cell r="O1708">
            <v>533.33333333333303</v>
          </cell>
        </row>
        <row r="1709">
          <cell r="B1709" t="str">
            <v>Germanna Community College</v>
          </cell>
          <cell r="C1709" t="str">
            <v>Charlottesville</v>
          </cell>
          <cell r="D1709" t="str">
            <v>VA</v>
          </cell>
          <cell r="E1709">
            <v>84600</v>
          </cell>
          <cell r="F1709">
            <v>33100</v>
          </cell>
          <cell r="G1709">
            <v>7.3035679</v>
          </cell>
          <cell r="H1709">
            <v>0.16223834000000001</v>
          </cell>
          <cell r="I1709">
            <v>13.523801000000001</v>
          </cell>
          <cell r="J1709">
            <v>0.69582098999999997</v>
          </cell>
          <cell r="K1709">
            <v>0.98771995000000001</v>
          </cell>
          <cell r="L1709">
            <v>5.0819758E-2</v>
          </cell>
          <cell r="M1709">
            <v>-0.59305578000000003</v>
          </cell>
          <cell r="N1709">
            <v>-1.8184496000000001</v>
          </cell>
          <cell r="O1709">
            <v>686</v>
          </cell>
        </row>
        <row r="1710">
          <cell r="B1710" t="str">
            <v>Gene Juarez Beauty Schools</v>
          </cell>
          <cell r="C1710" t="str">
            <v>Seattle</v>
          </cell>
          <cell r="D1710" t="str">
            <v>WA</v>
          </cell>
          <cell r="E1710">
            <v>75600</v>
          </cell>
          <cell r="F1710">
            <v>17600</v>
          </cell>
          <cell r="G1710">
            <v>9.2716484000000001</v>
          </cell>
          <cell r="H1710">
            <v>0.57855856000000006</v>
          </cell>
          <cell r="I1710">
            <v>10.652435000000001</v>
          </cell>
          <cell r="J1710">
            <v>0</v>
          </cell>
          <cell r="K1710">
            <v>0.98765630000000004</v>
          </cell>
          <cell r="L1710">
            <v>0</v>
          </cell>
          <cell r="M1710">
            <v>2.6699435999999999</v>
          </cell>
          <cell r="N1710">
            <v>0.70502955</v>
          </cell>
          <cell r="O1710">
            <v>138.333333333333</v>
          </cell>
        </row>
        <row r="1711">
          <cell r="B1711" t="str">
            <v>Central Community College</v>
          </cell>
          <cell r="C1711" t="str">
            <v>Grand Island</v>
          </cell>
          <cell r="D1711" t="str">
            <v>NE</v>
          </cell>
          <cell r="E1711">
            <v>56600</v>
          </cell>
          <cell r="F1711">
            <v>29300</v>
          </cell>
          <cell r="G1711">
            <v>13.151332999999999</v>
          </cell>
          <cell r="H1711">
            <v>0.20526177000000001</v>
          </cell>
          <cell r="I1711">
            <v>7.5057372999999998</v>
          </cell>
          <cell r="J1711">
            <v>0</v>
          </cell>
          <cell r="K1711">
            <v>0.98710454000000003</v>
          </cell>
          <cell r="L1711">
            <v>0</v>
          </cell>
          <cell r="M1711">
            <v>-1.5385133</v>
          </cell>
          <cell r="N1711">
            <v>-5.6598062999999996</v>
          </cell>
          <cell r="O1711">
            <v>1041</v>
          </cell>
        </row>
        <row r="1712">
          <cell r="B1712" t="str">
            <v>Johnston Community College</v>
          </cell>
          <cell r="C1712" t="str">
            <v>Raleigh</v>
          </cell>
          <cell r="D1712" t="str">
            <v>NC</v>
          </cell>
          <cell r="E1712">
            <v>60200</v>
          </cell>
          <cell r="F1712">
            <v>25400</v>
          </cell>
          <cell r="G1712">
            <v>17.290641999999998</v>
          </cell>
          <cell r="H1712">
            <v>0.15934955000000001</v>
          </cell>
          <cell r="I1712">
            <v>5.7078271000000003</v>
          </cell>
          <cell r="J1712">
            <v>0</v>
          </cell>
          <cell r="K1712">
            <v>0.98691994000000005</v>
          </cell>
          <cell r="L1712">
            <v>0</v>
          </cell>
          <cell r="M1712">
            <v>-1.2254715</v>
          </cell>
          <cell r="N1712">
            <v>1.0952280000000001</v>
          </cell>
          <cell r="O1712">
            <v>436.666666666666</v>
          </cell>
        </row>
        <row r="1713">
          <cell r="B1713" t="str">
            <v>Williams College</v>
          </cell>
          <cell r="C1713" t="str">
            <v>Pittsfield</v>
          </cell>
          <cell r="D1713" t="str">
            <v>MA</v>
          </cell>
          <cell r="E1713">
            <v>184000</v>
          </cell>
          <cell r="F1713">
            <v>62600</v>
          </cell>
          <cell r="G1713">
            <v>3.1959205000000002</v>
          </cell>
          <cell r="H1713">
            <v>17.891773000000001</v>
          </cell>
          <cell r="I1713">
            <v>30.870003000000001</v>
          </cell>
          <cell r="J1713">
            <v>5.5832610000000003</v>
          </cell>
          <cell r="K1713">
            <v>0.98658073000000002</v>
          </cell>
          <cell r="L1713">
            <v>0.17843659000000001</v>
          </cell>
          <cell r="M1713">
            <v>2.8107166000000001</v>
          </cell>
          <cell r="N1713">
            <v>7.3337935999999999</v>
          </cell>
          <cell r="O1713">
            <v>475.5</v>
          </cell>
        </row>
        <row r="1714">
          <cell r="B1714" t="str">
            <v>Tennessee Wesleyan College</v>
          </cell>
          <cell r="C1714" t="str">
            <v>Cleveland</v>
          </cell>
          <cell r="D1714" t="str">
            <v>TN</v>
          </cell>
          <cell r="E1714">
            <v>71800</v>
          </cell>
          <cell r="F1714">
            <v>36300</v>
          </cell>
          <cell r="G1714">
            <v>14.091855000000001</v>
          </cell>
          <cell r="H1714">
            <v>0.14667833</v>
          </cell>
          <cell r="I1714">
            <v>6.9993930000000004</v>
          </cell>
          <cell r="J1714">
            <v>8.0234207000000002E-2</v>
          </cell>
          <cell r="K1714">
            <v>0.98634427999999996</v>
          </cell>
          <cell r="L1714">
            <v>1.1306488E-2</v>
          </cell>
          <cell r="M1714">
            <v>-5.1599316999999996</v>
          </cell>
          <cell r="N1714">
            <v>-6.1473303000000001</v>
          </cell>
          <cell r="O1714">
            <v>108.666666666666</v>
          </cell>
        </row>
        <row r="1715">
          <cell r="B1715" t="str">
            <v>Briar Cliff University</v>
          </cell>
          <cell r="C1715" t="str">
            <v>Sioux City</v>
          </cell>
          <cell r="D1715" t="str">
            <v>IA</v>
          </cell>
          <cell r="E1715">
            <v>74400</v>
          </cell>
          <cell r="F1715">
            <v>39500</v>
          </cell>
          <cell r="G1715">
            <v>9.4580287999999992</v>
          </cell>
          <cell r="H1715">
            <v>0.80146240999999996</v>
          </cell>
          <cell r="I1715">
            <v>10.41888</v>
          </cell>
          <cell r="J1715">
            <v>0</v>
          </cell>
          <cell r="K1715">
            <v>0.98542070000000004</v>
          </cell>
          <cell r="L1715">
            <v>0</v>
          </cell>
          <cell r="M1715">
            <v>-4.2023992999999997</v>
          </cell>
          <cell r="N1715">
            <v>-4.5126227999999999</v>
          </cell>
          <cell r="O1715">
            <v>173.666666666666</v>
          </cell>
        </row>
        <row r="1716">
          <cell r="B1716" t="str">
            <v>Savannah College Of Art And Design</v>
          </cell>
          <cell r="C1716" t="str">
            <v>Savannah</v>
          </cell>
          <cell r="D1716" t="str">
            <v>GA</v>
          </cell>
          <cell r="E1716">
            <v>114900</v>
          </cell>
          <cell r="F1716">
            <v>32400</v>
          </cell>
          <cell r="G1716">
            <v>5.2151956999999998</v>
          </cell>
          <cell r="H1716">
            <v>5.0096201999999996</v>
          </cell>
          <cell r="I1716">
            <v>18.872762999999999</v>
          </cell>
          <cell r="J1716">
            <v>0.72573644000000004</v>
          </cell>
          <cell r="K1716">
            <v>0.98425149999999995</v>
          </cell>
          <cell r="L1716">
            <v>3.7848573000000003E-2</v>
          </cell>
          <cell r="M1716">
            <v>0.25754442999999999</v>
          </cell>
          <cell r="N1716">
            <v>0.11825121</v>
          </cell>
          <cell r="O1716">
            <v>906.66666666666595</v>
          </cell>
        </row>
        <row r="1717">
          <cell r="B1717" t="str">
            <v>Niagara County Community College</v>
          </cell>
          <cell r="C1717" t="str">
            <v>Buffalo</v>
          </cell>
          <cell r="D1717" t="str">
            <v>NY</v>
          </cell>
          <cell r="E1717">
            <v>71900</v>
          </cell>
          <cell r="F1717">
            <v>30100</v>
          </cell>
          <cell r="G1717">
            <v>11.744399</v>
          </cell>
          <cell r="H1717">
            <v>8.8796385000000005E-2</v>
          </cell>
          <cell r="I1717">
            <v>8.3686179999999997</v>
          </cell>
          <cell r="J1717">
            <v>0</v>
          </cell>
          <cell r="K1717">
            <v>0.98284388</v>
          </cell>
          <cell r="L1717">
            <v>0</v>
          </cell>
          <cell r="M1717">
            <v>2.5506536999999998</v>
          </cell>
          <cell r="N1717">
            <v>4.6313725000000003</v>
          </cell>
          <cell r="O1717">
            <v>1061.6666666666599</v>
          </cell>
        </row>
        <row r="1718">
          <cell r="B1718" t="str">
            <v>Calvin College</v>
          </cell>
          <cell r="C1718" t="str">
            <v>Grand Rapids</v>
          </cell>
          <cell r="D1718" t="str">
            <v>MI</v>
          </cell>
          <cell r="E1718">
            <v>111500</v>
          </cell>
          <cell r="F1718">
            <v>45900</v>
          </cell>
          <cell r="G1718">
            <v>3.0876393000000002</v>
          </cell>
          <cell r="H1718">
            <v>2.8465741000000002</v>
          </cell>
          <cell r="I1718">
            <v>31.806882999999999</v>
          </cell>
          <cell r="J1718">
            <v>1.48031</v>
          </cell>
          <cell r="K1718">
            <v>0.98208189000000001</v>
          </cell>
          <cell r="L1718">
            <v>4.5706633000000003E-2</v>
          </cell>
          <cell r="M1718">
            <v>0.97130227000000002</v>
          </cell>
          <cell r="N1718">
            <v>1.0749120999999999</v>
          </cell>
          <cell r="O1718">
            <v>857.66666666666595</v>
          </cell>
        </row>
        <row r="1719">
          <cell r="B1719" t="str">
            <v>Luther College</v>
          </cell>
          <cell r="C1719" t="str">
            <v>Decorah</v>
          </cell>
          <cell r="D1719" t="str">
            <v>IA</v>
          </cell>
          <cell r="E1719">
            <v>101300</v>
          </cell>
          <cell r="F1719">
            <v>46300</v>
          </cell>
          <cell r="G1719">
            <v>3.0563246999999998</v>
          </cell>
          <cell r="H1719">
            <v>2.6099464999999999</v>
          </cell>
          <cell r="I1719">
            <v>32.127139999999997</v>
          </cell>
          <cell r="J1719">
            <v>0</v>
          </cell>
          <cell r="K1719">
            <v>0.98190968999999995</v>
          </cell>
          <cell r="L1719">
            <v>0</v>
          </cell>
          <cell r="M1719">
            <v>-1.5690439</v>
          </cell>
          <cell r="N1719">
            <v>-4.4035963999999996</v>
          </cell>
          <cell r="O1719">
            <v>567.66666666666595</v>
          </cell>
        </row>
        <row r="1720">
          <cell r="B1720" t="str">
            <v xml:space="preserve">University Of Findlay </v>
          </cell>
          <cell r="C1720" t="str">
            <v>Findlay</v>
          </cell>
          <cell r="D1720" t="str">
            <v>OH</v>
          </cell>
          <cell r="E1720">
            <v>81800</v>
          </cell>
          <cell r="F1720">
            <v>39900</v>
          </cell>
          <cell r="G1720">
            <v>6.4376888000000001</v>
          </cell>
          <cell r="H1720">
            <v>0.61462289000000003</v>
          </cell>
          <cell r="I1720">
            <v>15.239573</v>
          </cell>
          <cell r="J1720">
            <v>1.8864973</v>
          </cell>
          <cell r="K1720">
            <v>0.98107624000000004</v>
          </cell>
          <cell r="L1720">
            <v>0.12144683000000001</v>
          </cell>
          <cell r="M1720">
            <v>-2.6389322000000002</v>
          </cell>
          <cell r="N1720">
            <v>-8.1449794999999998</v>
          </cell>
          <cell r="O1720">
            <v>545.66666666666595</v>
          </cell>
        </row>
        <row r="1721">
          <cell r="B1721" t="str">
            <v>Everett Community College</v>
          </cell>
          <cell r="C1721" t="str">
            <v>Seattle</v>
          </cell>
          <cell r="D1721" t="str">
            <v>WA</v>
          </cell>
          <cell r="E1721">
            <v>82100</v>
          </cell>
          <cell r="F1721">
            <v>32300</v>
          </cell>
          <cell r="G1721">
            <v>7.8344263999999999</v>
          </cell>
          <cell r="H1721">
            <v>0.21171156999999999</v>
          </cell>
          <cell r="I1721">
            <v>12.518478999999999</v>
          </cell>
          <cell r="J1721">
            <v>2.1432256E-2</v>
          </cell>
          <cell r="K1721">
            <v>0.98075104000000002</v>
          </cell>
          <cell r="L1721">
            <v>1.6790944E-3</v>
          </cell>
          <cell r="M1721">
            <v>5.2905968999999997E-2</v>
          </cell>
          <cell r="N1721">
            <v>-0.37751477999999999</v>
          </cell>
          <cell r="O1721">
            <v>1050.6666666666599</v>
          </cell>
        </row>
        <row r="1722">
          <cell r="B1722" t="str">
            <v>University Of Saint Thomas of Saint Paul, MN</v>
          </cell>
          <cell r="C1722" t="str">
            <v>Minneapolis</v>
          </cell>
          <cell r="D1722" t="str">
            <v>MN</v>
          </cell>
          <cell r="E1722">
            <v>122900</v>
          </cell>
          <cell r="F1722">
            <v>57400</v>
          </cell>
          <cell r="G1722">
            <v>2.1645346000000001</v>
          </cell>
          <cell r="H1722">
            <v>6.6434525999999998</v>
          </cell>
          <cell r="I1722">
            <v>45.270583999999999</v>
          </cell>
          <cell r="J1722">
            <v>1.2500148</v>
          </cell>
          <cell r="K1722">
            <v>0.97989738000000004</v>
          </cell>
          <cell r="L1722">
            <v>2.7057001000000001E-2</v>
          </cell>
          <cell r="M1722">
            <v>0.27886390999999999</v>
          </cell>
          <cell r="N1722">
            <v>-0.79577279000000001</v>
          </cell>
          <cell r="O1722">
            <v>1012</v>
          </cell>
        </row>
        <row r="1723">
          <cell r="B1723" t="str">
            <v>Bridgewater College</v>
          </cell>
          <cell r="C1723" t="str">
            <v>Harrisonburg</v>
          </cell>
          <cell r="D1723" t="str">
            <v>VA</v>
          </cell>
          <cell r="E1723">
            <v>91300</v>
          </cell>
          <cell r="F1723">
            <v>42100</v>
          </cell>
          <cell r="G1723">
            <v>5.9629935999999999</v>
          </cell>
          <cell r="H1723">
            <v>1.8466376</v>
          </cell>
          <cell r="I1723">
            <v>16.413923</v>
          </cell>
          <cell r="J1723">
            <v>1.8358424</v>
          </cell>
          <cell r="K1723">
            <v>0.97876125999999997</v>
          </cell>
          <cell r="L1723">
            <v>0.10947117000000001</v>
          </cell>
          <cell r="M1723">
            <v>-1.953328</v>
          </cell>
          <cell r="N1723">
            <v>-5.905767</v>
          </cell>
          <cell r="O1723">
            <v>309.666666666666</v>
          </cell>
        </row>
        <row r="1724">
          <cell r="B1724" t="str">
            <v>Gordon State College</v>
          </cell>
          <cell r="C1724" t="str">
            <v>Griffin</v>
          </cell>
          <cell r="D1724" t="str">
            <v>GA</v>
          </cell>
          <cell r="E1724">
            <v>74100</v>
          </cell>
          <cell r="F1724">
            <v>29000</v>
          </cell>
          <cell r="G1724">
            <v>8.7740402</v>
          </cell>
          <cell r="H1724">
            <v>0.36105209999999999</v>
          </cell>
          <cell r="I1724">
            <v>11.151362000000001</v>
          </cell>
          <cell r="J1724">
            <v>0</v>
          </cell>
          <cell r="K1724">
            <v>0.97842503000000003</v>
          </cell>
          <cell r="L1724">
            <v>0</v>
          </cell>
          <cell r="M1724">
            <v>9.4050969999999996</v>
          </cell>
          <cell r="N1724">
            <v>18.536959</v>
          </cell>
          <cell r="O1724">
            <v>839.33333333333303</v>
          </cell>
        </row>
        <row r="1725">
          <cell r="B1725" t="str">
            <v>Pitt Community College</v>
          </cell>
          <cell r="C1725" t="str">
            <v>Jacksonville</v>
          </cell>
          <cell r="D1725" t="str">
            <v>NC</v>
          </cell>
          <cell r="E1725">
            <v>57700</v>
          </cell>
          <cell r="F1725">
            <v>26400</v>
          </cell>
          <cell r="G1725">
            <v>20.553111999999999</v>
          </cell>
          <cell r="H1725">
            <v>0.38769141000000001</v>
          </cell>
          <cell r="I1725">
            <v>4.7563886999999996</v>
          </cell>
          <cell r="J1725">
            <v>0.18948699999999999</v>
          </cell>
          <cell r="K1725">
            <v>0.97758584999999998</v>
          </cell>
          <cell r="L1725">
            <v>3.8945474000000001E-2</v>
          </cell>
          <cell r="M1725">
            <v>-2.2744303000000001</v>
          </cell>
          <cell r="N1725">
            <v>2.5229398999999999</v>
          </cell>
          <cell r="O1725">
            <v>881.66666666666595</v>
          </cell>
        </row>
        <row r="1726">
          <cell r="B1726" t="str">
            <v>Lander University</v>
          </cell>
          <cell r="C1726" t="str">
            <v>Greenville</v>
          </cell>
          <cell r="D1726" t="str">
            <v>SC</v>
          </cell>
          <cell r="E1726">
            <v>83300</v>
          </cell>
          <cell r="F1726">
            <v>36100</v>
          </cell>
          <cell r="G1726">
            <v>7.7214660999999998</v>
          </cell>
          <cell r="H1726">
            <v>0.80395572999999998</v>
          </cell>
          <cell r="I1726">
            <v>12.658836000000001</v>
          </cell>
          <cell r="J1726">
            <v>0</v>
          </cell>
          <cell r="K1726">
            <v>0.97744774999999995</v>
          </cell>
          <cell r="L1726">
            <v>0</v>
          </cell>
          <cell r="M1726">
            <v>6.1720414000000003</v>
          </cell>
          <cell r="N1726">
            <v>17.634316999999999</v>
          </cell>
          <cell r="O1726">
            <v>436</v>
          </cell>
        </row>
        <row r="1727">
          <cell r="B1727" t="str">
            <v>St Louis Community Colleges</v>
          </cell>
          <cell r="C1727" t="str">
            <v>St. Louis</v>
          </cell>
          <cell r="D1727" t="str">
            <v>MO</v>
          </cell>
          <cell r="E1727">
            <v>74500</v>
          </cell>
          <cell r="F1727">
            <v>28700</v>
          </cell>
          <cell r="G1727">
            <v>12.902353</v>
          </cell>
          <cell r="H1727">
            <v>0.62377000000000005</v>
          </cell>
          <cell r="I1727">
            <v>7.5569363000000003</v>
          </cell>
          <cell r="J1727">
            <v>0.1435283</v>
          </cell>
          <cell r="K1727">
            <v>0.97502266999999998</v>
          </cell>
          <cell r="L1727">
            <v>1.8518527999999999E-2</v>
          </cell>
          <cell r="M1727">
            <v>6.8053473999999996</v>
          </cell>
          <cell r="N1727">
            <v>12.884166</v>
          </cell>
          <cell r="O1727">
            <v>5242</v>
          </cell>
        </row>
        <row r="1728">
          <cell r="B1728" t="str">
            <v>Friends University</v>
          </cell>
          <cell r="C1728" t="str">
            <v>Wichita</v>
          </cell>
          <cell r="D1728" t="str">
            <v>KS</v>
          </cell>
          <cell r="E1728">
            <v>82200</v>
          </cell>
          <cell r="F1728">
            <v>35000</v>
          </cell>
          <cell r="G1728">
            <v>6.5962033</v>
          </cell>
          <cell r="H1728">
            <v>0.95346606</v>
          </cell>
          <cell r="I1728">
            <v>14.770441999999999</v>
          </cell>
          <cell r="J1728">
            <v>2.7016833000000001E-2</v>
          </cell>
          <cell r="K1728">
            <v>0.97428840000000005</v>
          </cell>
          <cell r="L1728">
            <v>1.7820851999999999E-3</v>
          </cell>
          <cell r="M1728">
            <v>0.41262978</v>
          </cell>
          <cell r="N1728">
            <v>-2.3804805</v>
          </cell>
          <cell r="O1728">
            <v>197.333333333333</v>
          </cell>
        </row>
        <row r="1729">
          <cell r="B1729" t="str">
            <v>Metropolitan Community College of Omaha, NE</v>
          </cell>
          <cell r="C1729" t="str">
            <v>Omaha</v>
          </cell>
          <cell r="D1729" t="str">
            <v>NE</v>
          </cell>
          <cell r="E1729">
            <v>72700</v>
          </cell>
          <cell r="F1729">
            <v>29900</v>
          </cell>
          <cell r="G1729">
            <v>10.345914</v>
          </cell>
          <cell r="H1729">
            <v>0.45741722000000001</v>
          </cell>
          <cell r="I1729">
            <v>9.4155549999999995</v>
          </cell>
          <cell r="J1729">
            <v>0.17132926000000001</v>
          </cell>
          <cell r="K1729">
            <v>0.97412515</v>
          </cell>
          <cell r="L1729">
            <v>1.7725577999999999E-2</v>
          </cell>
          <cell r="M1729">
            <v>2.8137612000000001</v>
          </cell>
          <cell r="N1729">
            <v>1.7861114</v>
          </cell>
          <cell r="O1729">
            <v>1957.3333333333301</v>
          </cell>
        </row>
        <row r="1730">
          <cell r="B1730" t="str">
            <v>Independence Community College</v>
          </cell>
          <cell r="C1730" t="str">
            <v>Bartlesville</v>
          </cell>
          <cell r="D1730" t="str">
            <v>KS</v>
          </cell>
          <cell r="E1730">
            <v>48600</v>
          </cell>
          <cell r="F1730">
            <v>26700</v>
          </cell>
          <cell r="G1730">
            <v>20.309564999999999</v>
          </cell>
          <cell r="H1730">
            <v>0.46270102000000002</v>
          </cell>
          <cell r="I1730">
            <v>4.7942204000000004</v>
          </cell>
          <cell r="J1730">
            <v>5.0884104999999999E-2</v>
          </cell>
          <cell r="K1730">
            <v>0.97368526</v>
          </cell>
          <cell r="L1730">
            <v>1.0334339999999999E-2</v>
          </cell>
          <cell r="M1730">
            <v>-12.888996000000001</v>
          </cell>
          <cell r="N1730">
            <v>-16.64987</v>
          </cell>
          <cell r="O1730">
            <v>170</v>
          </cell>
        </row>
        <row r="1731">
          <cell r="B1731" t="str">
            <v>Mount Saint Mary's University</v>
          </cell>
          <cell r="C1731" t="str">
            <v>Washington DC</v>
          </cell>
          <cell r="D1731" t="str">
            <v>MD</v>
          </cell>
          <cell r="E1731">
            <v>111700</v>
          </cell>
          <cell r="F1731">
            <v>52500</v>
          </cell>
          <cell r="G1731">
            <v>3.1252667999999999</v>
          </cell>
          <cell r="H1731">
            <v>1.9158199</v>
          </cell>
          <cell r="I1731">
            <v>31.147055000000002</v>
          </cell>
          <cell r="J1731">
            <v>0</v>
          </cell>
          <cell r="K1731">
            <v>0.97342848999999998</v>
          </cell>
          <cell r="L1731">
            <v>0</v>
          </cell>
          <cell r="M1731">
            <v>-1.4473252000000001</v>
          </cell>
          <cell r="N1731">
            <v>-2.7147062000000002</v>
          </cell>
          <cell r="O1731">
            <v>301.5</v>
          </cell>
        </row>
        <row r="1732">
          <cell r="B1732" t="str">
            <v>Columbus State Community College</v>
          </cell>
          <cell r="C1732" t="str">
            <v>Columbus</v>
          </cell>
          <cell r="D1732" t="str">
            <v>OH</v>
          </cell>
          <cell r="E1732">
            <v>72400</v>
          </cell>
          <cell r="F1732">
            <v>30500</v>
          </cell>
          <cell r="G1732">
            <v>9.8598470999999996</v>
          </cell>
          <cell r="H1732">
            <v>0.63083219999999995</v>
          </cell>
          <cell r="I1732">
            <v>9.8663644999999995</v>
          </cell>
          <cell r="J1732">
            <v>0.17725663</v>
          </cell>
          <cell r="K1732">
            <v>0.97280842000000001</v>
          </cell>
          <cell r="L1732">
            <v>1.7477232999999998E-2</v>
          </cell>
          <cell r="M1732">
            <v>8.4100360999999992</v>
          </cell>
          <cell r="N1732">
            <v>10.203181000000001</v>
          </cell>
          <cell r="O1732">
            <v>3626.3333333333298</v>
          </cell>
        </row>
        <row r="1733">
          <cell r="B1733" t="str">
            <v>John Carroll University</v>
          </cell>
          <cell r="C1733" t="str">
            <v>Cleveland</v>
          </cell>
          <cell r="D1733" t="str">
            <v>OH</v>
          </cell>
          <cell r="E1733">
            <v>101500</v>
          </cell>
          <cell r="F1733">
            <v>54500</v>
          </cell>
          <cell r="G1733">
            <v>3.4117753999999998</v>
          </cell>
          <cell r="H1733">
            <v>4.6191491999999998</v>
          </cell>
          <cell r="I1733">
            <v>28.479258999999999</v>
          </cell>
          <cell r="J1733">
            <v>1.3687593</v>
          </cell>
          <cell r="K1733">
            <v>0.97164839999999997</v>
          </cell>
          <cell r="L1733">
            <v>4.6698995E-2</v>
          </cell>
          <cell r="M1733">
            <v>2.6403747000000002</v>
          </cell>
          <cell r="N1733">
            <v>2.7519475999999998</v>
          </cell>
          <cell r="O1733">
            <v>761.33333333333303</v>
          </cell>
        </row>
        <row r="1734">
          <cell r="B1734" t="str">
            <v>Iowa Lakes Community College</v>
          </cell>
          <cell r="C1734" t="str">
            <v>Fairmont</v>
          </cell>
          <cell r="D1734" t="str">
            <v>IA</v>
          </cell>
          <cell r="E1734">
            <v>55200</v>
          </cell>
          <cell r="F1734">
            <v>31200</v>
          </cell>
          <cell r="G1734">
            <v>11.723371</v>
          </cell>
          <cell r="H1734">
            <v>8.8423260000000004E-2</v>
          </cell>
          <cell r="I1734">
            <v>8.2807264000000007</v>
          </cell>
          <cell r="J1734">
            <v>0.49427524</v>
          </cell>
          <cell r="K1734">
            <v>0.97078030999999998</v>
          </cell>
          <cell r="L1734">
            <v>5.7945720999999999E-2</v>
          </cell>
          <cell r="M1734">
            <v>-0.19180412999999999</v>
          </cell>
          <cell r="N1734">
            <v>-6.8097091000000001</v>
          </cell>
          <cell r="O1734">
            <v>540.33333333333303</v>
          </cell>
        </row>
        <row r="1735">
          <cell r="B1735" t="str">
            <v>Hocking Technical College</v>
          </cell>
          <cell r="C1735" t="str">
            <v>Athens</v>
          </cell>
          <cell r="D1735" t="str">
            <v>OH</v>
          </cell>
          <cell r="E1735">
            <v>63600</v>
          </cell>
          <cell r="F1735">
            <v>29300</v>
          </cell>
          <cell r="G1735">
            <v>11.316989</v>
          </cell>
          <cell r="H1735">
            <v>0.27125867999999997</v>
          </cell>
          <cell r="I1735">
            <v>8.5773066999999994</v>
          </cell>
          <cell r="J1735">
            <v>0</v>
          </cell>
          <cell r="K1735">
            <v>0.97069280999999996</v>
          </cell>
          <cell r="L1735">
            <v>0</v>
          </cell>
          <cell r="M1735">
            <v>5.1427946000000002</v>
          </cell>
          <cell r="N1735">
            <v>3.5643387</v>
          </cell>
          <cell r="O1735">
            <v>1202.6666666666599</v>
          </cell>
        </row>
        <row r="1736">
          <cell r="B1736" t="str">
            <v>Wheelock College</v>
          </cell>
          <cell r="C1736" t="str">
            <v>Boston</v>
          </cell>
          <cell r="D1736" t="str">
            <v>MA</v>
          </cell>
          <cell r="E1736">
            <v>95600</v>
          </cell>
          <cell r="F1736">
            <v>35300</v>
          </cell>
          <cell r="G1736">
            <v>6.8848447999999998</v>
          </cell>
          <cell r="H1736">
            <v>2.0805066000000001</v>
          </cell>
          <cell r="I1736">
            <v>14.091574</v>
          </cell>
          <cell r="J1736">
            <v>4.5836963000000001E-2</v>
          </cell>
          <cell r="K1736">
            <v>0.97018296000000004</v>
          </cell>
          <cell r="L1736">
            <v>3.1558035000000002E-3</v>
          </cell>
          <cell r="M1736">
            <v>0.61048281000000004</v>
          </cell>
          <cell r="N1736">
            <v>-2.2226808</v>
          </cell>
          <cell r="O1736">
            <v>142.666666666666</v>
          </cell>
        </row>
        <row r="1737">
          <cell r="B1737" t="str">
            <v>Saint Anselm College</v>
          </cell>
          <cell r="C1737" t="str">
            <v>Manchester</v>
          </cell>
          <cell r="D1737" t="str">
            <v>NH</v>
          </cell>
          <cell r="E1737">
            <v>109700</v>
          </cell>
          <cell r="F1737">
            <v>59000</v>
          </cell>
          <cell r="G1737">
            <v>2.3297701000000002</v>
          </cell>
          <cell r="H1737">
            <v>2.7960490999999998</v>
          </cell>
          <cell r="I1737">
            <v>41.605750999999998</v>
          </cell>
          <cell r="J1737">
            <v>0.34523925</v>
          </cell>
          <cell r="K1737">
            <v>0.96931827000000004</v>
          </cell>
          <cell r="L1737">
            <v>8.0432808000000001E-3</v>
          </cell>
          <cell r="M1737">
            <v>-0.24964950999999999</v>
          </cell>
          <cell r="N1737">
            <v>-3.7962151</v>
          </cell>
          <cell r="O1737">
            <v>459</v>
          </cell>
        </row>
        <row r="1738">
          <cell r="B1738" t="str">
            <v>University Of Indianapolis</v>
          </cell>
          <cell r="C1738" t="str">
            <v>Indianapolis</v>
          </cell>
          <cell r="D1738" t="str">
            <v>IN</v>
          </cell>
          <cell r="E1738">
            <v>86100</v>
          </cell>
          <cell r="F1738">
            <v>40600</v>
          </cell>
          <cell r="G1738">
            <v>5.3601928000000001</v>
          </cell>
          <cell r="H1738">
            <v>0.82277769000000001</v>
          </cell>
          <cell r="I1738">
            <v>18.083642999999999</v>
          </cell>
          <cell r="J1738">
            <v>1.2740864999999999</v>
          </cell>
          <cell r="K1738">
            <v>0.96931809000000002</v>
          </cell>
          <cell r="L1738">
            <v>6.8293496999999995E-2</v>
          </cell>
          <cell r="M1738">
            <v>2.1300576000000002</v>
          </cell>
          <cell r="N1738">
            <v>0.29084110000000002</v>
          </cell>
          <cell r="O1738">
            <v>498.666666666666</v>
          </cell>
        </row>
        <row r="1739">
          <cell r="B1739" t="str">
            <v>American National University</v>
          </cell>
          <cell r="C1739" t="str">
            <v>Roanoke</v>
          </cell>
          <cell r="D1739" t="str">
            <v>VA</v>
          </cell>
          <cell r="E1739">
            <v>38300</v>
          </cell>
          <cell r="F1739">
            <v>17800</v>
          </cell>
          <cell r="G1739">
            <v>29.305914000000001</v>
          </cell>
          <cell r="H1739">
            <v>6.7595020000000006E-2</v>
          </cell>
          <cell r="I1739">
            <v>3.3071225000000002</v>
          </cell>
          <cell r="J1739">
            <v>0</v>
          </cell>
          <cell r="K1739">
            <v>0.96918243000000004</v>
          </cell>
          <cell r="L1739">
            <v>0</v>
          </cell>
          <cell r="M1739">
            <v>5.3261962</v>
          </cell>
          <cell r="N1739">
            <v>7.7214608</v>
          </cell>
          <cell r="O1739">
            <v>377.666666666666</v>
          </cell>
        </row>
        <row r="1740">
          <cell r="B1740" t="str">
            <v>Radford University</v>
          </cell>
          <cell r="C1740" t="str">
            <v>Roanoke</v>
          </cell>
          <cell r="D1740" t="str">
            <v>VA</v>
          </cell>
          <cell r="E1740">
            <v>101700</v>
          </cell>
          <cell r="F1740">
            <v>43500</v>
          </cell>
          <cell r="G1740">
            <v>4.4043922000000002</v>
          </cell>
          <cell r="H1740">
            <v>1.0909333000000001</v>
          </cell>
          <cell r="I1740">
            <v>21.964860999999999</v>
          </cell>
          <cell r="J1740">
            <v>0.93523246000000004</v>
          </cell>
          <cell r="K1740">
            <v>0.96741867000000004</v>
          </cell>
          <cell r="L1740">
            <v>4.1191310000000002E-2</v>
          </cell>
          <cell r="M1740">
            <v>-1.135335</v>
          </cell>
          <cell r="N1740">
            <v>-5.0008416000000002</v>
          </cell>
          <cell r="O1740">
            <v>1582.6666666666599</v>
          </cell>
        </row>
        <row r="1741">
          <cell r="B1741" t="str">
            <v>Ivy Tech Community College Of Indiana System</v>
          </cell>
          <cell r="C1741" t="str">
            <v>Indianapolis</v>
          </cell>
          <cell r="D1741" t="str">
            <v>IN</v>
          </cell>
          <cell r="E1741">
            <v>66000</v>
          </cell>
          <cell r="F1741">
            <v>25900</v>
          </cell>
          <cell r="G1741">
            <v>13.201554</v>
          </cell>
          <cell r="H1741">
            <v>0.31543609</v>
          </cell>
          <cell r="I1741">
            <v>7.3219723999999999</v>
          </cell>
          <cell r="J1741">
            <v>3.7181769000000003E-2</v>
          </cell>
          <cell r="K1741">
            <v>0.96661412999999996</v>
          </cell>
          <cell r="L1741">
            <v>4.9085715000000002E-3</v>
          </cell>
          <cell r="M1741">
            <v>4.4022689000000002</v>
          </cell>
          <cell r="N1741">
            <v>5.3270087000000004</v>
          </cell>
          <cell r="O1741">
            <v>7881</v>
          </cell>
        </row>
        <row r="1742">
          <cell r="B1742" t="str">
            <v>Southern Utah University</v>
          </cell>
          <cell r="C1742" t="str">
            <v>St. George</v>
          </cell>
          <cell r="D1742" t="str">
            <v>UT</v>
          </cell>
          <cell r="E1742">
            <v>81700</v>
          </cell>
          <cell r="F1742">
            <v>28700</v>
          </cell>
          <cell r="G1742">
            <v>6.9633178999999998</v>
          </cell>
          <cell r="H1742">
            <v>0.66482693000000004</v>
          </cell>
          <cell r="I1742">
            <v>13.872509000000001</v>
          </cell>
          <cell r="J1742">
            <v>0.43370417</v>
          </cell>
          <cell r="K1742">
            <v>0.96598684999999995</v>
          </cell>
          <cell r="L1742">
            <v>3.02002E-2</v>
          </cell>
          <cell r="M1742">
            <v>-1.8980022999999999</v>
          </cell>
          <cell r="N1742">
            <v>-5.5681580999999998</v>
          </cell>
          <cell r="O1742">
            <v>1013</v>
          </cell>
        </row>
        <row r="1743">
          <cell r="B1743" t="str">
            <v>Eastern Illinois University</v>
          </cell>
          <cell r="C1743" t="str">
            <v>Charleston</v>
          </cell>
          <cell r="D1743" t="str">
            <v>IL</v>
          </cell>
          <cell r="E1743">
            <v>100100</v>
          </cell>
          <cell r="F1743">
            <v>44800</v>
          </cell>
          <cell r="G1743">
            <v>3.7304859000000001</v>
          </cell>
          <cell r="H1743">
            <v>0.51020776999999995</v>
          </cell>
          <cell r="I1743">
            <v>25.889879000000001</v>
          </cell>
          <cell r="J1743">
            <v>0</v>
          </cell>
          <cell r="K1743">
            <v>0.96581828999999997</v>
          </cell>
          <cell r="L1743">
            <v>0</v>
          </cell>
          <cell r="M1743">
            <v>2.0540257</v>
          </cell>
          <cell r="N1743">
            <v>3.6094015000000002</v>
          </cell>
          <cell r="O1743">
            <v>1667</v>
          </cell>
        </row>
        <row r="1744">
          <cell r="B1744" t="str">
            <v>Ursinus College</v>
          </cell>
          <cell r="C1744" t="str">
            <v>Philadelphia</v>
          </cell>
          <cell r="D1744" t="str">
            <v>PA</v>
          </cell>
          <cell r="E1744">
            <v>103200</v>
          </cell>
          <cell r="F1744">
            <v>58500</v>
          </cell>
          <cell r="G1744">
            <v>3.4799809000000002</v>
          </cell>
          <cell r="H1744">
            <v>3.5064649999999999</v>
          </cell>
          <cell r="I1744">
            <v>27.74192</v>
          </cell>
          <cell r="J1744">
            <v>0.35739874999999999</v>
          </cell>
          <cell r="K1744">
            <v>0.96541363000000002</v>
          </cell>
          <cell r="L1744">
            <v>1.2437409E-2</v>
          </cell>
          <cell r="M1744">
            <v>8.8067016999999997E-2</v>
          </cell>
          <cell r="N1744">
            <v>-4.4268955999999999</v>
          </cell>
          <cell r="O1744">
            <v>310</v>
          </cell>
        </row>
        <row r="1745">
          <cell r="B1745" t="str">
            <v>Snow College</v>
          </cell>
          <cell r="C1745" t="str">
            <v>Price</v>
          </cell>
          <cell r="D1745" t="str">
            <v>UT</v>
          </cell>
          <cell r="E1745">
            <v>76900</v>
          </cell>
          <cell r="F1745">
            <v>24300</v>
          </cell>
          <cell r="G1745">
            <v>6.8726777999999999</v>
          </cell>
          <cell r="H1745">
            <v>0.74638397000000001</v>
          </cell>
          <cell r="I1745">
            <v>13.990106000000001</v>
          </cell>
          <cell r="J1745">
            <v>0.67110080000000005</v>
          </cell>
          <cell r="K1745">
            <v>0.96149492000000003</v>
          </cell>
          <cell r="L1745">
            <v>4.6122596000000002E-2</v>
          </cell>
          <cell r="M1745">
            <v>-0.55231892999999999</v>
          </cell>
          <cell r="N1745">
            <v>-1.5194890000000001</v>
          </cell>
          <cell r="O1745">
            <v>910</v>
          </cell>
        </row>
        <row r="1746">
          <cell r="B1746" t="str">
            <v>University Of Kentucky</v>
          </cell>
          <cell r="C1746" t="str">
            <v>Lexington-Fayette</v>
          </cell>
          <cell r="D1746" t="str">
            <v>KY</v>
          </cell>
          <cell r="E1746">
            <v>98800</v>
          </cell>
          <cell r="F1746">
            <v>40100</v>
          </cell>
          <cell r="G1746">
            <v>5.5919042000000001</v>
          </cell>
          <cell r="H1746">
            <v>2.1570806999999999</v>
          </cell>
          <cell r="I1746">
            <v>17.160032000000001</v>
          </cell>
          <cell r="J1746">
            <v>0.80692302999999999</v>
          </cell>
          <cell r="K1746">
            <v>0.95957254999999997</v>
          </cell>
          <cell r="L1746">
            <v>4.5122359000000001E-2</v>
          </cell>
          <cell r="M1746">
            <v>-1.7585622000000001</v>
          </cell>
          <cell r="N1746">
            <v>-5.1772637000000001</v>
          </cell>
          <cell r="O1746">
            <v>4394.3333333333303</v>
          </cell>
        </row>
        <row r="1747">
          <cell r="B1747" t="str">
            <v>Milligan College</v>
          </cell>
          <cell r="C1747" t="str">
            <v>Johnson City</v>
          </cell>
          <cell r="D1747" t="str">
            <v>TN</v>
          </cell>
          <cell r="E1747">
            <v>85900</v>
          </cell>
          <cell r="F1747">
            <v>36700</v>
          </cell>
          <cell r="G1747">
            <v>5.3851918999999997</v>
          </cell>
          <cell r="H1747">
            <v>1.036098</v>
          </cell>
          <cell r="I1747">
            <v>17.814857</v>
          </cell>
          <cell r="J1747">
            <v>0</v>
          </cell>
          <cell r="K1747">
            <v>0.95936423999999998</v>
          </cell>
          <cell r="L1747">
            <v>0</v>
          </cell>
          <cell r="M1747">
            <v>0.30956509999999998</v>
          </cell>
          <cell r="N1747">
            <v>-0.59713786999999996</v>
          </cell>
          <cell r="O1747">
            <v>164.666666666666</v>
          </cell>
        </row>
        <row r="1748">
          <cell r="B1748" t="str">
            <v>Evangel University</v>
          </cell>
          <cell r="C1748" t="str">
            <v>Springfield</v>
          </cell>
          <cell r="D1748" t="str">
            <v>MO</v>
          </cell>
          <cell r="E1748">
            <v>73800</v>
          </cell>
          <cell r="F1748">
            <v>33200</v>
          </cell>
          <cell r="G1748">
            <v>6.7093924999999999</v>
          </cell>
          <cell r="H1748">
            <v>1.2029015000000001</v>
          </cell>
          <cell r="I1748">
            <v>14.262077</v>
          </cell>
          <cell r="J1748">
            <v>6.9998882999999998E-2</v>
          </cell>
          <cell r="K1748">
            <v>0.95689875000000002</v>
          </cell>
          <cell r="L1748">
            <v>4.6965000000000002E-3</v>
          </cell>
          <cell r="M1748">
            <v>-0.93048697999999996</v>
          </cell>
          <cell r="N1748">
            <v>-3.6436867999999998</v>
          </cell>
          <cell r="O1748">
            <v>349</v>
          </cell>
        </row>
        <row r="1749">
          <cell r="B1749" t="str">
            <v>Adrian College</v>
          </cell>
          <cell r="C1749" t="str">
            <v>Jackson</v>
          </cell>
          <cell r="D1749" t="str">
            <v>MI</v>
          </cell>
          <cell r="E1749">
            <v>88500</v>
          </cell>
          <cell r="F1749">
            <v>40300</v>
          </cell>
          <cell r="G1749">
            <v>6.0760287999999996</v>
          </cell>
          <cell r="H1749">
            <v>1.1504383</v>
          </cell>
          <cell r="I1749">
            <v>15.741579</v>
          </cell>
          <cell r="J1749">
            <v>6.9630548E-2</v>
          </cell>
          <cell r="K1749">
            <v>0.95646286000000003</v>
          </cell>
          <cell r="L1749">
            <v>4.2307721000000003E-3</v>
          </cell>
          <cell r="M1749">
            <v>0.75230724000000004</v>
          </cell>
          <cell r="N1749">
            <v>-1.2245364000000001</v>
          </cell>
          <cell r="O1749">
            <v>240.333333333333</v>
          </cell>
        </row>
        <row r="1750">
          <cell r="B1750" t="str">
            <v>Ranken Technical College</v>
          </cell>
          <cell r="C1750" t="str">
            <v>St. Louis</v>
          </cell>
          <cell r="D1750" t="str">
            <v>MO</v>
          </cell>
          <cell r="E1750">
            <v>81900</v>
          </cell>
          <cell r="F1750">
            <v>45600</v>
          </cell>
          <cell r="G1750">
            <v>6.9530238999999998</v>
          </cell>
          <cell r="H1750">
            <v>0.55815846000000002</v>
          </cell>
          <cell r="I1750">
            <v>13.752186</v>
          </cell>
          <cell r="J1750">
            <v>0.13088141</v>
          </cell>
          <cell r="K1750">
            <v>0.95619279000000001</v>
          </cell>
          <cell r="L1750">
            <v>9.1002163999999997E-3</v>
          </cell>
          <cell r="M1750">
            <v>9.5091028000000009</v>
          </cell>
          <cell r="N1750">
            <v>15.030098000000001</v>
          </cell>
          <cell r="O1750">
            <v>380</v>
          </cell>
        </row>
        <row r="1751">
          <cell r="B1751" t="str">
            <v>Southeast Missouri State University</v>
          </cell>
          <cell r="C1751" t="str">
            <v>Cape Girardeau</v>
          </cell>
          <cell r="D1751" t="str">
            <v>MO</v>
          </cell>
          <cell r="E1751">
            <v>85200</v>
          </cell>
          <cell r="F1751">
            <v>38500</v>
          </cell>
          <cell r="G1751">
            <v>7.0961245999999996</v>
          </cell>
          <cell r="H1751">
            <v>0.34473239999999999</v>
          </cell>
          <cell r="I1751">
            <v>13.465818000000001</v>
          </cell>
          <cell r="J1751">
            <v>0.30976169999999997</v>
          </cell>
          <cell r="K1751">
            <v>0.95555120999999998</v>
          </cell>
          <cell r="L1751">
            <v>2.1981077000000002E-2</v>
          </cell>
          <cell r="M1751">
            <v>1.8009967</v>
          </cell>
          <cell r="N1751">
            <v>2.6158214000000002</v>
          </cell>
          <cell r="O1751">
            <v>1429</v>
          </cell>
        </row>
        <row r="1752">
          <cell r="B1752" t="str">
            <v>University Of Kansas</v>
          </cell>
          <cell r="C1752" t="str">
            <v>Topeka</v>
          </cell>
          <cell r="D1752" t="str">
            <v>KS</v>
          </cell>
          <cell r="E1752">
            <v>116600</v>
          </cell>
          <cell r="F1752">
            <v>47300</v>
          </cell>
          <cell r="G1752">
            <v>3.2509304999999999</v>
          </cell>
          <cell r="H1752">
            <v>3.8964371999999998</v>
          </cell>
          <cell r="I1752">
            <v>29.378492000000001</v>
          </cell>
          <cell r="J1752">
            <v>2.9804373000000002</v>
          </cell>
          <cell r="K1752">
            <v>0.95507436999999995</v>
          </cell>
          <cell r="L1752">
            <v>9.6891939999999996E-2</v>
          </cell>
          <cell r="M1752">
            <v>-0.22051555</v>
          </cell>
          <cell r="N1752">
            <v>-1.7426322999999999</v>
          </cell>
          <cell r="O1752">
            <v>3820</v>
          </cell>
        </row>
        <row r="1753">
          <cell r="B1753" t="str">
            <v>Mercer County Community College</v>
          </cell>
          <cell r="C1753" t="str">
            <v>Newark</v>
          </cell>
          <cell r="D1753" t="str">
            <v>NJ</v>
          </cell>
          <cell r="E1753">
            <v>80400</v>
          </cell>
          <cell r="F1753">
            <v>32700</v>
          </cell>
          <cell r="G1753">
            <v>8.8206805999999993</v>
          </cell>
          <cell r="H1753">
            <v>0.95138632999999995</v>
          </cell>
          <cell r="I1753">
            <v>10.82137</v>
          </cell>
          <cell r="J1753">
            <v>0.63507205</v>
          </cell>
          <cell r="K1753">
            <v>0.95451843999999997</v>
          </cell>
          <cell r="L1753">
            <v>5.6017678000000001E-2</v>
          </cell>
          <cell r="M1753">
            <v>4.7314711000000003</v>
          </cell>
          <cell r="N1753">
            <v>3.5621375999999998</v>
          </cell>
          <cell r="O1753">
            <v>1087.5</v>
          </cell>
        </row>
        <row r="1754">
          <cell r="B1754" t="str">
            <v>College Of Charleston</v>
          </cell>
          <cell r="C1754" t="str">
            <v>Charleston</v>
          </cell>
          <cell r="D1754" t="str">
            <v>SC</v>
          </cell>
          <cell r="E1754">
            <v>119500</v>
          </cell>
          <cell r="F1754">
            <v>39900</v>
          </cell>
          <cell r="G1754">
            <v>4.2147183000000004</v>
          </cell>
          <cell r="H1754">
            <v>5.2666550000000001</v>
          </cell>
          <cell r="I1754">
            <v>22.615728000000001</v>
          </cell>
          <cell r="J1754">
            <v>0.89620537</v>
          </cell>
          <cell r="K1754">
            <v>0.95318924999999999</v>
          </cell>
          <cell r="L1754">
            <v>3.7772536000000002E-2</v>
          </cell>
          <cell r="M1754">
            <v>-0.98726570999999996</v>
          </cell>
          <cell r="N1754">
            <v>-2.8615472</v>
          </cell>
          <cell r="O1754">
            <v>1878.6666666666599</v>
          </cell>
        </row>
        <row r="1755">
          <cell r="B1755" t="str">
            <v>Westmoreland County Community College</v>
          </cell>
          <cell r="C1755" t="str">
            <v>Pittsburgh</v>
          </cell>
          <cell r="D1755" t="str">
            <v>PA</v>
          </cell>
          <cell r="E1755">
            <v>64400</v>
          </cell>
          <cell r="F1755">
            <v>27600</v>
          </cell>
          <cell r="G1755">
            <v>13.406292000000001</v>
          </cell>
          <cell r="H1755">
            <v>0.25279182</v>
          </cell>
          <cell r="I1755">
            <v>7.1096339000000004</v>
          </cell>
          <cell r="J1755">
            <v>0</v>
          </cell>
          <cell r="K1755">
            <v>0.95313822999999998</v>
          </cell>
          <cell r="L1755">
            <v>0</v>
          </cell>
          <cell r="M1755">
            <v>1.6830259999999999</v>
          </cell>
          <cell r="N1755">
            <v>2.9395931000000002</v>
          </cell>
          <cell r="O1755">
            <v>1014.33333333333</v>
          </cell>
        </row>
        <row r="1756">
          <cell r="B1756" t="str">
            <v>Loras College</v>
          </cell>
          <cell r="C1756" t="str">
            <v>Dubuque</v>
          </cell>
          <cell r="D1756" t="str">
            <v>IA</v>
          </cell>
          <cell r="E1756">
            <v>94100</v>
          </cell>
          <cell r="F1756">
            <v>46300</v>
          </cell>
          <cell r="G1756">
            <v>2.9453580000000001</v>
          </cell>
          <cell r="H1756">
            <v>1.8550053</v>
          </cell>
          <cell r="I1756">
            <v>32.343268999999999</v>
          </cell>
          <cell r="J1756">
            <v>3.3852316999999998</v>
          </cell>
          <cell r="K1756">
            <v>0.95262497999999995</v>
          </cell>
          <cell r="L1756">
            <v>9.9707186000000003E-2</v>
          </cell>
          <cell r="M1756">
            <v>-1.3709085000000001</v>
          </cell>
          <cell r="N1756">
            <v>-6.4119687000000001</v>
          </cell>
          <cell r="O1756">
            <v>344.666666666666</v>
          </cell>
        </row>
        <row r="1757">
          <cell r="B1757" t="str">
            <v>Linfield College</v>
          </cell>
          <cell r="C1757" t="str">
            <v>Eugene</v>
          </cell>
          <cell r="D1757" t="str">
            <v>OR</v>
          </cell>
          <cell r="E1757">
            <v>105500</v>
          </cell>
          <cell r="F1757">
            <v>50100</v>
          </cell>
          <cell r="G1757">
            <v>4.1145243999999996</v>
          </cell>
          <cell r="H1757">
            <v>2.7966093999999999</v>
          </cell>
          <cell r="I1757">
            <v>23.138069000000002</v>
          </cell>
          <cell r="J1757">
            <v>0.15413473999999999</v>
          </cell>
          <cell r="K1757">
            <v>0.95202147999999998</v>
          </cell>
          <cell r="L1757">
            <v>6.3419109E-3</v>
          </cell>
          <cell r="M1757">
            <v>-8.5288152000000006E-2</v>
          </cell>
          <cell r="N1757">
            <v>-5.0090741999999997</v>
          </cell>
          <cell r="O1757">
            <v>387</v>
          </cell>
        </row>
        <row r="1758">
          <cell r="B1758" t="str">
            <v>Wake Technical Community College</v>
          </cell>
          <cell r="C1758" t="str">
            <v>Raleigh</v>
          </cell>
          <cell r="D1758" t="str">
            <v>NC</v>
          </cell>
          <cell r="E1758">
            <v>78900</v>
          </cell>
          <cell r="F1758">
            <v>28600</v>
          </cell>
          <cell r="G1758">
            <v>10.36098</v>
          </cell>
          <cell r="H1758">
            <v>0.29835056999999998</v>
          </cell>
          <cell r="I1758">
            <v>9.1829786000000002</v>
          </cell>
          <cell r="J1758">
            <v>0.43962901999999998</v>
          </cell>
          <cell r="K1758">
            <v>0.95144658999999998</v>
          </cell>
          <cell r="L1758">
            <v>4.5549872999999998E-2</v>
          </cell>
          <cell r="M1758">
            <v>2.5082057</v>
          </cell>
          <cell r="N1758">
            <v>3.5801411000000001</v>
          </cell>
          <cell r="O1758">
            <v>1477.3333333333301</v>
          </cell>
        </row>
        <row r="1759">
          <cell r="B1759" t="str">
            <v>Columbia College of Chicago, IL</v>
          </cell>
          <cell r="C1759" t="str">
            <v>Chicago</v>
          </cell>
          <cell r="D1759" t="str">
            <v>IL</v>
          </cell>
          <cell r="E1759">
            <v>85100</v>
          </cell>
          <cell r="F1759">
            <v>28500</v>
          </cell>
          <cell r="G1759">
            <v>10.2898</v>
          </cell>
          <cell r="H1759">
            <v>2.2456540999999999</v>
          </cell>
          <cell r="I1759">
            <v>9.2331714999999992</v>
          </cell>
          <cell r="J1759">
            <v>4.0939602999999998E-2</v>
          </cell>
          <cell r="K1759">
            <v>0.95007485000000003</v>
          </cell>
          <cell r="L1759">
            <v>4.2126029999999997E-3</v>
          </cell>
          <cell r="M1759">
            <v>-2.8391582999999998</v>
          </cell>
          <cell r="N1759">
            <v>-5.5531220000000001</v>
          </cell>
          <cell r="O1759">
            <v>1584.3333333333301</v>
          </cell>
        </row>
        <row r="1760">
          <cell r="B1760" t="str">
            <v>Northwest Missouri State University</v>
          </cell>
          <cell r="C1760" t="str">
            <v>Polk</v>
          </cell>
          <cell r="D1760" t="str">
            <v>MO</v>
          </cell>
          <cell r="E1760">
            <v>80900</v>
          </cell>
          <cell r="F1760">
            <v>41500</v>
          </cell>
          <cell r="G1760">
            <v>5.5762996999999999</v>
          </cell>
          <cell r="H1760">
            <v>0.47043759000000002</v>
          </cell>
          <cell r="I1760">
            <v>17.036686</v>
          </cell>
          <cell r="J1760">
            <v>1.4339303999999999</v>
          </cell>
          <cell r="K1760">
            <v>0.95001661999999998</v>
          </cell>
          <cell r="L1760">
            <v>7.9960257000000007E-2</v>
          </cell>
          <cell r="M1760">
            <v>0.58992940000000005</v>
          </cell>
          <cell r="N1760">
            <v>0.25620818000000001</v>
          </cell>
          <cell r="O1760">
            <v>1039.6666666666599</v>
          </cell>
        </row>
        <row r="1761">
          <cell r="B1761" t="str">
            <v>Dyersburg State Community College</v>
          </cell>
          <cell r="C1761" t="str">
            <v>Dyersburg</v>
          </cell>
          <cell r="D1761" t="str">
            <v>TN</v>
          </cell>
          <cell r="E1761">
            <v>55200</v>
          </cell>
          <cell r="F1761">
            <v>27300</v>
          </cell>
          <cell r="G1761">
            <v>17.251747000000002</v>
          </cell>
          <cell r="H1761">
            <v>9.3116716000000002E-2</v>
          </cell>
          <cell r="I1761">
            <v>5.4994879000000001</v>
          </cell>
          <cell r="J1761">
            <v>0</v>
          </cell>
          <cell r="K1761">
            <v>0.94875776999999994</v>
          </cell>
          <cell r="L1761">
            <v>0</v>
          </cell>
          <cell r="M1761">
            <v>4.8664699000000002</v>
          </cell>
          <cell r="N1761">
            <v>8.2888441000000004</v>
          </cell>
          <cell r="O1761">
            <v>466</v>
          </cell>
        </row>
        <row r="1762">
          <cell r="B1762" t="str">
            <v>Keene State College</v>
          </cell>
          <cell r="C1762" t="str">
            <v>Keene</v>
          </cell>
          <cell r="D1762" t="str">
            <v>NH</v>
          </cell>
          <cell r="E1762">
            <v>97700</v>
          </cell>
          <cell r="F1762">
            <v>41500</v>
          </cell>
          <cell r="G1762">
            <v>4.7357902999999997</v>
          </cell>
          <cell r="H1762">
            <v>1.164979</v>
          </cell>
          <cell r="I1762">
            <v>20.029591</v>
          </cell>
          <cell r="J1762">
            <v>0.83194040999999996</v>
          </cell>
          <cell r="K1762">
            <v>0.94855940000000005</v>
          </cell>
          <cell r="L1762">
            <v>3.9398953E-2</v>
          </cell>
          <cell r="M1762">
            <v>-1.762289</v>
          </cell>
          <cell r="N1762">
            <v>-5.9850735999999998</v>
          </cell>
          <cell r="O1762">
            <v>935.33333333333303</v>
          </cell>
        </row>
        <row r="1763">
          <cell r="B1763" t="str">
            <v>Western Iowa Tech Community College</v>
          </cell>
          <cell r="C1763" t="str">
            <v>Sioux City</v>
          </cell>
          <cell r="D1763" t="str">
            <v>IA</v>
          </cell>
          <cell r="E1763">
            <v>62600</v>
          </cell>
          <cell r="F1763">
            <v>32700</v>
          </cell>
          <cell r="G1763">
            <v>11.180320999999999</v>
          </cell>
          <cell r="H1763">
            <v>0.38461867</v>
          </cell>
          <cell r="I1763">
            <v>8.4689406999999992</v>
          </cell>
          <cell r="J1763">
            <v>0.54061937000000004</v>
          </cell>
          <cell r="K1763">
            <v>0.94685470999999999</v>
          </cell>
          <cell r="L1763">
            <v>6.0442977000000002E-2</v>
          </cell>
          <cell r="M1763">
            <v>3.0975885000000001</v>
          </cell>
          <cell r="N1763">
            <v>1.5631434</v>
          </cell>
          <cell r="O1763">
            <v>635</v>
          </cell>
        </row>
        <row r="1764">
          <cell r="B1764" t="str">
            <v>Arapahoe Community College</v>
          </cell>
          <cell r="C1764" t="str">
            <v>Denver</v>
          </cell>
          <cell r="D1764" t="str">
            <v>CO</v>
          </cell>
          <cell r="E1764">
            <v>93800</v>
          </cell>
          <cell r="F1764">
            <v>31700</v>
          </cell>
          <cell r="G1764">
            <v>5.7288364999999999</v>
          </cell>
          <cell r="H1764">
            <v>0.94298261000000005</v>
          </cell>
          <cell r="I1764">
            <v>16.512363000000001</v>
          </cell>
          <cell r="J1764">
            <v>8.7975465000000003E-2</v>
          </cell>
          <cell r="K1764">
            <v>0.94596641999999997</v>
          </cell>
          <cell r="L1764">
            <v>5.0399709000000003E-3</v>
          </cell>
          <cell r="M1764">
            <v>1.4229989999999999</v>
          </cell>
          <cell r="N1764">
            <v>1.5869895999999999</v>
          </cell>
          <cell r="O1764">
            <v>1073</v>
          </cell>
        </row>
        <row r="1765">
          <cell r="B1765" t="str">
            <v>Dawson Community College</v>
          </cell>
          <cell r="C1765" t="str">
            <v>Glendive</v>
          </cell>
          <cell r="D1765" t="str">
            <v>MT</v>
          </cell>
          <cell r="E1765">
            <v>58000</v>
          </cell>
          <cell r="F1765">
            <v>31700</v>
          </cell>
          <cell r="G1765">
            <v>16.631768999999998</v>
          </cell>
          <cell r="H1765">
            <v>0.19684674999999999</v>
          </cell>
          <cell r="I1765">
            <v>5.6785354999999997</v>
          </cell>
          <cell r="J1765">
            <v>1.5633444999999999</v>
          </cell>
          <cell r="K1765">
            <v>0.94444090000000003</v>
          </cell>
          <cell r="L1765">
            <v>0.26001184999999999</v>
          </cell>
          <cell r="M1765">
            <v>-4.2690229000000004</v>
          </cell>
          <cell r="N1765">
            <v>-14.085754</v>
          </cell>
          <cell r="O1765">
            <v>120.333333333333</v>
          </cell>
        </row>
        <row r="1766">
          <cell r="B1766" t="str">
            <v>California Institute Of The Arts</v>
          </cell>
          <cell r="C1766" t="str">
            <v>Los Angeles</v>
          </cell>
          <cell r="D1766" t="str">
            <v>CA</v>
          </cell>
          <cell r="E1766">
            <v>108700</v>
          </cell>
          <cell r="F1766">
            <v>25300</v>
          </cell>
          <cell r="G1766">
            <v>8.0275687999999992</v>
          </cell>
          <cell r="H1766">
            <v>5.5772357000000001</v>
          </cell>
          <cell r="I1766">
            <v>11.756861000000001</v>
          </cell>
          <cell r="J1766">
            <v>3.1399363999999998</v>
          </cell>
          <cell r="K1766">
            <v>0.94379007999999998</v>
          </cell>
          <cell r="L1766">
            <v>0.25206053</v>
          </cell>
          <cell r="M1766">
            <v>3.6029046</v>
          </cell>
          <cell r="N1766">
            <v>-1.4519721999999999</v>
          </cell>
          <cell r="O1766">
            <v>122.666666666666</v>
          </cell>
        </row>
        <row r="1767">
          <cell r="B1767" t="str">
            <v>Bellarmine University</v>
          </cell>
          <cell r="C1767" t="str">
            <v>Louisville</v>
          </cell>
          <cell r="D1767" t="str">
            <v>KY</v>
          </cell>
          <cell r="E1767">
            <v>98200</v>
          </cell>
          <cell r="F1767">
            <v>46700</v>
          </cell>
          <cell r="G1767">
            <v>3.0137698999999998</v>
          </cell>
          <cell r="H1767">
            <v>2.2551277000000001</v>
          </cell>
          <cell r="I1767">
            <v>31.309266999999998</v>
          </cell>
          <cell r="J1767">
            <v>4.8019252000000003</v>
          </cell>
          <cell r="K1767">
            <v>0.94358933</v>
          </cell>
          <cell r="L1767">
            <v>0.14471898999999999</v>
          </cell>
          <cell r="M1767">
            <v>1.0934120000000001</v>
          </cell>
          <cell r="N1767">
            <v>-1.479223</v>
          </cell>
          <cell r="O1767">
            <v>318</v>
          </cell>
        </row>
        <row r="1768">
          <cell r="B1768" t="str">
            <v>Lanier Technical College</v>
          </cell>
          <cell r="C1768" t="str">
            <v>Gainesville</v>
          </cell>
          <cell r="D1768" t="str">
            <v>GA</v>
          </cell>
          <cell r="E1768">
            <v>63800</v>
          </cell>
          <cell r="F1768">
            <v>23500</v>
          </cell>
          <cell r="G1768">
            <v>13.933393000000001</v>
          </cell>
          <cell r="H1768">
            <v>0.57174957000000004</v>
          </cell>
          <cell r="I1768">
            <v>6.7605085000000003</v>
          </cell>
          <cell r="J1768">
            <v>4.5002498000000002E-2</v>
          </cell>
          <cell r="K1768">
            <v>0.94196826</v>
          </cell>
          <cell r="L1768">
            <v>6.2703751000000004E-3</v>
          </cell>
          <cell r="M1768">
            <v>4.2361202000000002</v>
          </cell>
          <cell r="N1768">
            <v>6.0313077000000002</v>
          </cell>
          <cell r="O1768">
            <v>302.666666666666</v>
          </cell>
        </row>
        <row r="1769">
          <cell r="B1769" t="str">
            <v>Pacific Lutheran University</v>
          </cell>
          <cell r="C1769" t="str">
            <v>Seattle</v>
          </cell>
          <cell r="D1769" t="str">
            <v>WA</v>
          </cell>
          <cell r="E1769">
            <v>100900</v>
          </cell>
          <cell r="F1769">
            <v>47900</v>
          </cell>
          <cell r="G1769">
            <v>3.2666116000000001</v>
          </cell>
          <cell r="H1769">
            <v>2.7438395</v>
          </cell>
          <cell r="I1769">
            <v>28.835830999999999</v>
          </cell>
          <cell r="J1769">
            <v>2.0024549999999999</v>
          </cell>
          <cell r="K1769">
            <v>0.94195454999999995</v>
          </cell>
          <cell r="L1769">
            <v>6.5412432000000006E-2</v>
          </cell>
          <cell r="M1769">
            <v>0.75504965000000002</v>
          </cell>
          <cell r="N1769">
            <v>-1.0901232000000001</v>
          </cell>
          <cell r="O1769">
            <v>552.33333333333303</v>
          </cell>
        </row>
        <row r="1770">
          <cell r="B1770" t="str">
            <v>Lindenwood University</v>
          </cell>
          <cell r="C1770" t="str">
            <v>St. Louis</v>
          </cell>
          <cell r="D1770" t="str">
            <v>MO</v>
          </cell>
          <cell r="E1770">
            <v>91100</v>
          </cell>
          <cell r="F1770">
            <v>38500</v>
          </cell>
          <cell r="G1770">
            <v>4.4491605999999999</v>
          </cell>
          <cell r="H1770">
            <v>0.65568548000000004</v>
          </cell>
          <cell r="I1770">
            <v>21.140695999999998</v>
          </cell>
          <cell r="J1770">
            <v>3.8784087000000002E-2</v>
          </cell>
          <cell r="K1770">
            <v>0.94058346999999998</v>
          </cell>
          <cell r="L1770">
            <v>1.7255663000000001E-3</v>
          </cell>
          <cell r="M1770">
            <v>0.87333833999999999</v>
          </cell>
          <cell r="N1770">
            <v>-1.4327494000000001</v>
          </cell>
          <cell r="O1770">
            <v>616.66666666666595</v>
          </cell>
        </row>
        <row r="1771">
          <cell r="B1771" t="str">
            <v>Denison University</v>
          </cell>
          <cell r="C1771" t="str">
            <v>Columbus</v>
          </cell>
          <cell r="D1771" t="str">
            <v>OH</v>
          </cell>
          <cell r="E1771">
            <v>149300</v>
          </cell>
          <cell r="F1771">
            <v>53700</v>
          </cell>
          <cell r="G1771">
            <v>3.1097684000000001</v>
          </cell>
          <cell r="H1771">
            <v>9.3930129999999998</v>
          </cell>
          <cell r="I1771">
            <v>30.201096</v>
          </cell>
          <cell r="J1771">
            <v>4.2457361000000002</v>
          </cell>
          <cell r="K1771">
            <v>0.93918413000000001</v>
          </cell>
          <cell r="L1771">
            <v>0.13203255999999999</v>
          </cell>
          <cell r="M1771">
            <v>0.65926324999999997</v>
          </cell>
          <cell r="N1771">
            <v>-0.2460524</v>
          </cell>
          <cell r="O1771">
            <v>499</v>
          </cell>
        </row>
        <row r="1772">
          <cell r="B1772" t="str">
            <v>Northern Kentucky University</v>
          </cell>
          <cell r="C1772" t="str">
            <v>Cincinnati</v>
          </cell>
          <cell r="D1772" t="str">
            <v>KY</v>
          </cell>
          <cell r="E1772">
            <v>86400</v>
          </cell>
          <cell r="F1772">
            <v>36900</v>
          </cell>
          <cell r="G1772">
            <v>6.5365232999999998</v>
          </cell>
          <cell r="H1772">
            <v>0.53492099000000004</v>
          </cell>
          <cell r="I1772">
            <v>14.358181999999999</v>
          </cell>
          <cell r="J1772">
            <v>0.32531816000000002</v>
          </cell>
          <cell r="K1772">
            <v>0.93852592000000001</v>
          </cell>
          <cell r="L1772">
            <v>2.1264497E-2</v>
          </cell>
          <cell r="M1772">
            <v>-0.34088498</v>
          </cell>
          <cell r="N1772">
            <v>-1.4250921000000001</v>
          </cell>
          <cell r="O1772">
            <v>1933.6666666666599</v>
          </cell>
        </row>
        <row r="1773">
          <cell r="B1773" t="str">
            <v>Wisconsin Indianhead Technical College</v>
          </cell>
          <cell r="C1773" t="str">
            <v>Rice Lake</v>
          </cell>
          <cell r="D1773" t="str">
            <v>WI</v>
          </cell>
          <cell r="E1773">
            <v>64000</v>
          </cell>
          <cell r="F1773">
            <v>29200</v>
          </cell>
          <cell r="G1773">
            <v>11.806889</v>
          </cell>
          <cell r="H1773">
            <v>0.56929874000000003</v>
          </cell>
          <cell r="I1773">
            <v>7.9452524000000002</v>
          </cell>
          <cell r="J1773">
            <v>3.3620830999999997E-2</v>
          </cell>
          <cell r="K1773">
            <v>0.93808705000000003</v>
          </cell>
          <cell r="L1773">
            <v>3.9695739000000004E-3</v>
          </cell>
          <cell r="M1773">
            <v>0.83066636000000005</v>
          </cell>
          <cell r="N1773">
            <v>-0.30713298999999999</v>
          </cell>
          <cell r="O1773">
            <v>642</v>
          </cell>
        </row>
        <row r="1774">
          <cell r="B1774" t="str">
            <v>Nashville State Community College</v>
          </cell>
          <cell r="C1774" t="str">
            <v>Nashville</v>
          </cell>
          <cell r="D1774" t="str">
            <v>TN</v>
          </cell>
          <cell r="E1774">
            <v>65400</v>
          </cell>
          <cell r="F1774">
            <v>28400</v>
          </cell>
          <cell r="G1774">
            <v>13.043497</v>
          </cell>
          <cell r="H1774">
            <v>0.76633567000000002</v>
          </cell>
          <cell r="I1774">
            <v>7.1839513999999998</v>
          </cell>
          <cell r="J1774">
            <v>3.4477663999999998E-3</v>
          </cell>
          <cell r="K1774">
            <v>0.93703848000000001</v>
          </cell>
          <cell r="L1774">
            <v>4.4970933E-4</v>
          </cell>
          <cell r="M1774">
            <v>8.7960262</v>
          </cell>
          <cell r="N1774">
            <v>14.629835999999999</v>
          </cell>
          <cell r="O1774">
            <v>911.33333333333303</v>
          </cell>
        </row>
        <row r="1775">
          <cell r="B1775" t="str">
            <v>Iowa Western Community College</v>
          </cell>
          <cell r="C1775" t="str">
            <v>Omaha</v>
          </cell>
          <cell r="D1775" t="str">
            <v>IA</v>
          </cell>
          <cell r="E1775">
            <v>67100</v>
          </cell>
          <cell r="F1775">
            <v>32500</v>
          </cell>
          <cell r="G1775">
            <v>10.256921999999999</v>
          </cell>
          <cell r="H1775">
            <v>0.24840909</v>
          </cell>
          <cell r="I1775">
            <v>9.1340351000000002</v>
          </cell>
          <cell r="J1775">
            <v>2.7738123000000002E-3</v>
          </cell>
          <cell r="K1775">
            <v>0.93687074999999997</v>
          </cell>
          <cell r="L1775">
            <v>2.8450775000000002E-4</v>
          </cell>
          <cell r="M1775">
            <v>3.4861545999999999</v>
          </cell>
          <cell r="N1775">
            <v>4.4532442000000003</v>
          </cell>
          <cell r="O1775">
            <v>757.66666666666595</v>
          </cell>
        </row>
        <row r="1776">
          <cell r="B1776" t="str">
            <v>Lancaster Bible College</v>
          </cell>
          <cell r="C1776" t="str">
            <v>Reading</v>
          </cell>
          <cell r="D1776" t="str">
            <v>PA</v>
          </cell>
          <cell r="E1776">
            <v>72000</v>
          </cell>
          <cell r="F1776">
            <v>29500</v>
          </cell>
          <cell r="G1776">
            <v>6.8185948999999999</v>
          </cell>
          <cell r="H1776">
            <v>0.57640683999999998</v>
          </cell>
          <cell r="I1776">
            <v>13.730235</v>
          </cell>
          <cell r="J1776">
            <v>0.11620685</v>
          </cell>
          <cell r="K1776">
            <v>0.93620914</v>
          </cell>
          <cell r="L1776">
            <v>7.9236748000000006E-3</v>
          </cell>
          <cell r="M1776">
            <v>0.74014652000000003</v>
          </cell>
          <cell r="N1776">
            <v>-5.2302746999999998</v>
          </cell>
          <cell r="O1776">
            <v>136</v>
          </cell>
        </row>
        <row r="1777">
          <cell r="B1777" t="str">
            <v>Pivot Point Academy</v>
          </cell>
          <cell r="C1777" t="str">
            <v>Chicago</v>
          </cell>
          <cell r="D1777" t="str">
            <v>IL</v>
          </cell>
          <cell r="E1777">
            <v>77600</v>
          </cell>
          <cell r="F1777">
            <v>14500</v>
          </cell>
          <cell r="G1777">
            <v>14.711546999999999</v>
          </cell>
          <cell r="H1777">
            <v>0.63858873000000005</v>
          </cell>
          <cell r="I1777">
            <v>6.3595476</v>
          </cell>
          <cell r="J1777">
            <v>0.13849734999999999</v>
          </cell>
          <cell r="K1777">
            <v>0.93558775999999999</v>
          </cell>
          <cell r="L1777">
            <v>2.0375102999999999E-2</v>
          </cell>
          <cell r="M1777">
            <v>-3.4524813000000001</v>
          </cell>
          <cell r="N1777">
            <v>-4.9318360999999999</v>
          </cell>
          <cell r="O1777">
            <v>113.5</v>
          </cell>
        </row>
        <row r="1778">
          <cell r="B1778" t="str">
            <v>Elizabethtown College</v>
          </cell>
          <cell r="C1778" t="str">
            <v>Reading</v>
          </cell>
          <cell r="D1778" t="str">
            <v>PA</v>
          </cell>
          <cell r="E1778">
            <v>98100</v>
          </cell>
          <cell r="F1778">
            <v>50900</v>
          </cell>
          <cell r="G1778">
            <v>2.7147356999999999</v>
          </cell>
          <cell r="H1778">
            <v>1.6050317999999999</v>
          </cell>
          <cell r="I1778">
            <v>34.432831</v>
          </cell>
          <cell r="J1778">
            <v>0.30643311000000001</v>
          </cell>
          <cell r="K1778">
            <v>0.93476039</v>
          </cell>
          <cell r="L1778">
            <v>8.3188489000000001E-3</v>
          </cell>
          <cell r="M1778">
            <v>0.54904449</v>
          </cell>
          <cell r="N1778">
            <v>-2.6635968999999999</v>
          </cell>
          <cell r="O1778">
            <v>398</v>
          </cell>
        </row>
        <row r="1779">
          <cell r="B1779" t="str">
            <v>University Of The Ozarks</v>
          </cell>
          <cell r="C1779" t="str">
            <v>Russellville</v>
          </cell>
          <cell r="D1779" t="str">
            <v>AR</v>
          </cell>
          <cell r="E1779">
            <v>72600</v>
          </cell>
          <cell r="F1779">
            <v>40300</v>
          </cell>
          <cell r="G1779">
            <v>9.0844173000000001</v>
          </cell>
          <cell r="H1779">
            <v>1.3763021</v>
          </cell>
          <cell r="I1779">
            <v>10.288629999999999</v>
          </cell>
          <cell r="J1779">
            <v>0</v>
          </cell>
          <cell r="K1779">
            <v>0.93466210000000005</v>
          </cell>
          <cell r="L1779">
            <v>0</v>
          </cell>
          <cell r="M1779">
            <v>-1.570846</v>
          </cell>
          <cell r="N1779">
            <v>0.26201092999999998</v>
          </cell>
          <cell r="O1779">
            <v>107</v>
          </cell>
        </row>
        <row r="1780">
          <cell r="B1780" t="str">
            <v>Manchester Community College of Manchester, NH</v>
          </cell>
          <cell r="C1780" t="str">
            <v>Manchester</v>
          </cell>
          <cell r="D1780" t="str">
            <v>NH</v>
          </cell>
          <cell r="E1780">
            <v>79400</v>
          </cell>
          <cell r="F1780">
            <v>32800</v>
          </cell>
          <cell r="G1780">
            <v>6.6254616000000004</v>
          </cell>
          <cell r="H1780">
            <v>0.46446449000000001</v>
          </cell>
          <cell r="I1780">
            <v>14.105314</v>
          </cell>
          <cell r="J1780">
            <v>2.5183202000000002E-3</v>
          </cell>
          <cell r="K1780">
            <v>0.93454218</v>
          </cell>
          <cell r="L1780">
            <v>1.6685033999999999E-4</v>
          </cell>
          <cell r="M1780">
            <v>3.3112029999999999</v>
          </cell>
          <cell r="N1780">
            <v>2.0819097000000002</v>
          </cell>
          <cell r="O1780">
            <v>481.666666666666</v>
          </cell>
        </row>
        <row r="1781">
          <cell r="B1781" t="str">
            <v>Hutchinson Community College</v>
          </cell>
          <cell r="C1781" t="str">
            <v>Hutchinson</v>
          </cell>
          <cell r="D1781" t="str">
            <v>KS</v>
          </cell>
          <cell r="E1781">
            <v>67700</v>
          </cell>
          <cell r="F1781">
            <v>33700</v>
          </cell>
          <cell r="G1781">
            <v>10.411155000000001</v>
          </cell>
          <cell r="H1781">
            <v>0.34604563999999999</v>
          </cell>
          <cell r="I1781">
            <v>8.9671926000000006</v>
          </cell>
          <cell r="J1781">
            <v>0.80588925</v>
          </cell>
          <cell r="K1781">
            <v>0.93358827</v>
          </cell>
          <cell r="L1781">
            <v>8.3902374000000002E-2</v>
          </cell>
          <cell r="M1781">
            <v>-1.129624</v>
          </cell>
          <cell r="N1781">
            <v>-5.2480617000000001</v>
          </cell>
          <cell r="O1781">
            <v>736</v>
          </cell>
        </row>
        <row r="1782">
          <cell r="B1782" t="str">
            <v>Muskingum University</v>
          </cell>
          <cell r="C1782" t="str">
            <v>Zanesville</v>
          </cell>
          <cell r="D1782" t="str">
            <v>OH</v>
          </cell>
          <cell r="E1782">
            <v>83100</v>
          </cell>
          <cell r="F1782">
            <v>41800</v>
          </cell>
          <cell r="G1782">
            <v>4.6444092000000001</v>
          </cell>
          <cell r="H1782">
            <v>0.95299708999999999</v>
          </cell>
          <cell r="I1782">
            <v>20.099336999999998</v>
          </cell>
          <cell r="J1782">
            <v>9.3810095999999996E-2</v>
          </cell>
          <cell r="K1782">
            <v>0.93349546000000005</v>
          </cell>
          <cell r="L1782">
            <v>4.3569248999999997E-3</v>
          </cell>
          <cell r="M1782">
            <v>2.7942271000000001</v>
          </cell>
          <cell r="N1782">
            <v>3.7191000000000001</v>
          </cell>
          <cell r="O1782">
            <v>379.666666666666</v>
          </cell>
        </row>
        <row r="1783">
          <cell r="B1783" t="str">
            <v>Wilmington College</v>
          </cell>
          <cell r="C1783" t="str">
            <v>Washington Court House</v>
          </cell>
          <cell r="D1783" t="str">
            <v>OH</v>
          </cell>
          <cell r="E1783">
            <v>71400</v>
          </cell>
          <cell r="F1783">
            <v>40400</v>
          </cell>
          <cell r="G1783">
            <v>7.2296313999999997</v>
          </cell>
          <cell r="H1783">
            <v>0.20573026999999999</v>
          </cell>
          <cell r="I1783">
            <v>12.904579999999999</v>
          </cell>
          <cell r="J1783">
            <v>0</v>
          </cell>
          <cell r="K1783">
            <v>0.93295360000000005</v>
          </cell>
          <cell r="L1783">
            <v>0</v>
          </cell>
          <cell r="M1783">
            <v>0.79225403000000005</v>
          </cell>
          <cell r="N1783">
            <v>-0.70141876000000003</v>
          </cell>
          <cell r="O1783">
            <v>294.33333333333297</v>
          </cell>
        </row>
        <row r="1784">
          <cell r="B1784" t="str">
            <v>Harper College</v>
          </cell>
          <cell r="C1784" t="str">
            <v>Chicago</v>
          </cell>
          <cell r="D1784" t="str">
            <v>IL</v>
          </cell>
          <cell r="E1784">
            <v>88900</v>
          </cell>
          <cell r="F1784">
            <v>34600</v>
          </cell>
          <cell r="G1784">
            <v>6.3178763</v>
          </cell>
          <cell r="H1784">
            <v>1.1884223</v>
          </cell>
          <cell r="I1784">
            <v>14.764174000000001</v>
          </cell>
          <cell r="J1784">
            <v>0</v>
          </cell>
          <cell r="K1784">
            <v>0.93278223000000005</v>
          </cell>
          <cell r="L1784">
            <v>0</v>
          </cell>
          <cell r="M1784">
            <v>2.5762944000000001</v>
          </cell>
          <cell r="N1784">
            <v>4.0872412000000002</v>
          </cell>
          <cell r="O1784">
            <v>2153.3333333333298</v>
          </cell>
        </row>
        <row r="1785">
          <cell r="B1785" t="str">
            <v>Providence College</v>
          </cell>
          <cell r="C1785" t="str">
            <v>Providence</v>
          </cell>
          <cell r="D1785" t="str">
            <v>RI</v>
          </cell>
          <cell r="E1785">
            <v>139300</v>
          </cell>
          <cell r="F1785">
            <v>66300</v>
          </cell>
          <cell r="G1785">
            <v>2.046726</v>
          </cell>
          <cell r="H1785">
            <v>4.9775080999999997</v>
          </cell>
          <cell r="I1785">
            <v>45.554988999999999</v>
          </cell>
          <cell r="J1785">
            <v>5.0833421000000003</v>
          </cell>
          <cell r="K1785">
            <v>0.93238580000000004</v>
          </cell>
          <cell r="L1785">
            <v>0.10404208</v>
          </cell>
          <cell r="M1785">
            <v>-0.20437026</v>
          </cell>
          <cell r="N1785">
            <v>-0.81589221999999995</v>
          </cell>
          <cell r="O1785">
            <v>918.33333333333303</v>
          </cell>
        </row>
        <row r="1786">
          <cell r="B1786" t="str">
            <v>Central College</v>
          </cell>
          <cell r="C1786" t="str">
            <v>Ottumwa</v>
          </cell>
          <cell r="D1786" t="str">
            <v>IA</v>
          </cell>
          <cell r="E1786">
            <v>87700</v>
          </cell>
          <cell r="F1786">
            <v>44200</v>
          </cell>
          <cell r="G1786">
            <v>3.5016623</v>
          </cell>
          <cell r="H1786">
            <v>0.95960909000000005</v>
          </cell>
          <cell r="I1786">
            <v>26.594560999999999</v>
          </cell>
          <cell r="J1786">
            <v>2.2588059999999999</v>
          </cell>
          <cell r="K1786">
            <v>0.93125170000000002</v>
          </cell>
          <cell r="L1786">
            <v>7.9095751000000006E-2</v>
          </cell>
          <cell r="M1786">
            <v>-1.0487325999999999</v>
          </cell>
          <cell r="N1786">
            <v>-6.9132275999999999</v>
          </cell>
          <cell r="O1786">
            <v>356.33333333333297</v>
          </cell>
        </row>
        <row r="1787">
          <cell r="B1787" t="str">
            <v>Central Georgia Technical College</v>
          </cell>
          <cell r="C1787" t="str">
            <v>Macon</v>
          </cell>
          <cell r="D1787" t="str">
            <v>GA</v>
          </cell>
          <cell r="E1787">
            <v>33600</v>
          </cell>
          <cell r="F1787">
            <v>17900</v>
          </cell>
          <cell r="G1787">
            <v>36.186619</v>
          </cell>
          <cell r="H1787">
            <v>6.0393505E-2</v>
          </cell>
          <cell r="I1787">
            <v>2.5647487999999998</v>
          </cell>
          <cell r="J1787">
            <v>1.3280779E-2</v>
          </cell>
          <cell r="K1787">
            <v>0.92809593999999995</v>
          </cell>
          <cell r="L1787">
            <v>4.8058652000000004E-3</v>
          </cell>
          <cell r="M1787">
            <v>-3.0746047000000001</v>
          </cell>
          <cell r="N1787">
            <v>4.0466490000000004</v>
          </cell>
          <cell r="O1787">
            <v>542.5</v>
          </cell>
        </row>
        <row r="1788">
          <cell r="B1788" t="str">
            <v>Bennington College</v>
          </cell>
          <cell r="C1788" t="str">
            <v>Pittsfield</v>
          </cell>
          <cell r="D1788" t="str">
            <v>VT</v>
          </cell>
          <cell r="E1788">
            <v>99200</v>
          </cell>
          <cell r="F1788">
            <v>19700</v>
          </cell>
          <cell r="G1788">
            <v>9.1063250999999994</v>
          </cell>
          <cell r="H1788">
            <v>4.9993147999999996</v>
          </cell>
          <cell r="I1788">
            <v>10.174942</v>
          </cell>
          <cell r="J1788">
            <v>0</v>
          </cell>
          <cell r="K1788">
            <v>0.92656331999999997</v>
          </cell>
          <cell r="L1788">
            <v>0</v>
          </cell>
          <cell r="M1788">
            <v>-2.6678014000000001</v>
          </cell>
          <cell r="N1788">
            <v>-11.273569999999999</v>
          </cell>
          <cell r="O1788">
            <v>124.666666666666</v>
          </cell>
        </row>
        <row r="1789">
          <cell r="B1789" t="str">
            <v>Illinois Valley Community College</v>
          </cell>
          <cell r="C1789" t="str">
            <v>Peoria</v>
          </cell>
          <cell r="D1789" t="str">
            <v>IL</v>
          </cell>
          <cell r="E1789">
            <v>73800</v>
          </cell>
          <cell r="F1789">
            <v>30000</v>
          </cell>
          <cell r="G1789">
            <v>9.8997554999999995</v>
          </cell>
          <cell r="H1789">
            <v>0.18962343000000001</v>
          </cell>
          <cell r="I1789">
            <v>9.3579711999999997</v>
          </cell>
          <cell r="J1789">
            <v>3.5128206000000002E-2</v>
          </cell>
          <cell r="K1789">
            <v>0.92641627999999998</v>
          </cell>
          <cell r="L1789">
            <v>3.4776065E-3</v>
          </cell>
          <cell r="M1789">
            <v>0.75864028999999999</v>
          </cell>
          <cell r="N1789">
            <v>9.1485104999999997E-2</v>
          </cell>
          <cell r="O1789">
            <v>852</v>
          </cell>
        </row>
        <row r="1790">
          <cell r="B1790" t="str">
            <v>University Of Portland</v>
          </cell>
          <cell r="C1790" t="str">
            <v>Portland</v>
          </cell>
          <cell r="D1790" t="str">
            <v>OR</v>
          </cell>
          <cell r="E1790">
            <v>117600</v>
          </cell>
          <cell r="F1790">
            <v>56100</v>
          </cell>
          <cell r="G1790">
            <v>2.8114697999999998</v>
          </cell>
          <cell r="H1790">
            <v>3.4712646</v>
          </cell>
          <cell r="I1790">
            <v>32.860934999999998</v>
          </cell>
          <cell r="J1790">
            <v>0.30757546000000002</v>
          </cell>
          <cell r="K1790">
            <v>0.92387527000000003</v>
          </cell>
          <cell r="L1790">
            <v>8.6473916000000001E-3</v>
          </cell>
          <cell r="M1790">
            <v>0.54924642999999995</v>
          </cell>
          <cell r="N1790">
            <v>-1.0682278999999999</v>
          </cell>
          <cell r="O1790">
            <v>536.33333333333303</v>
          </cell>
        </row>
        <row r="1791">
          <cell r="B1791" t="str">
            <v>Utah Valley University</v>
          </cell>
          <cell r="C1791" t="str">
            <v>Provo</v>
          </cell>
          <cell r="D1791" t="str">
            <v>UT</v>
          </cell>
          <cell r="E1791">
            <v>89800</v>
          </cell>
          <cell r="F1791">
            <v>29300</v>
          </cell>
          <cell r="G1791">
            <v>4.9795851999999998</v>
          </cell>
          <cell r="H1791">
            <v>2.2087938999999999</v>
          </cell>
          <cell r="I1791">
            <v>18.545399</v>
          </cell>
          <cell r="J1791">
            <v>0.18090394000000001</v>
          </cell>
          <cell r="K1791">
            <v>0.92348390999999996</v>
          </cell>
          <cell r="L1791">
            <v>9.0082659999999991E-3</v>
          </cell>
          <cell r="M1791">
            <v>0.85428159999999997</v>
          </cell>
          <cell r="N1791">
            <v>0.27585131000000002</v>
          </cell>
          <cell r="O1791">
            <v>3805</v>
          </cell>
        </row>
        <row r="1792">
          <cell r="B1792" t="str">
            <v>Indiana University System</v>
          </cell>
          <cell r="C1792" t="str">
            <v>Bloomington</v>
          </cell>
          <cell r="D1792" t="str">
            <v>IN</v>
          </cell>
          <cell r="E1792">
            <v>99400</v>
          </cell>
          <cell r="F1792">
            <v>40100</v>
          </cell>
          <cell r="G1792">
            <v>5.2903256000000001</v>
          </cell>
          <cell r="H1792">
            <v>3.0216954</v>
          </cell>
          <cell r="I1792">
            <v>17.423254</v>
          </cell>
          <cell r="J1792">
            <v>0.92549621999999998</v>
          </cell>
          <cell r="K1792">
            <v>0.92174690999999997</v>
          </cell>
          <cell r="L1792">
            <v>4.8961761999999999E-2</v>
          </cell>
          <cell r="M1792">
            <v>0.40079552000000002</v>
          </cell>
          <cell r="N1792">
            <v>-4.1515436000000003E-2</v>
          </cell>
          <cell r="O1792">
            <v>12803</v>
          </cell>
        </row>
        <row r="1793">
          <cell r="B1793" t="str">
            <v>Delaware Technical Community College of Wilmington, DE</v>
          </cell>
          <cell r="C1793" t="str">
            <v>Wilmington</v>
          </cell>
          <cell r="D1793" t="str">
            <v>DE</v>
          </cell>
          <cell r="E1793">
            <v>82100</v>
          </cell>
          <cell r="F1793">
            <v>33400</v>
          </cell>
          <cell r="G1793">
            <v>7.7616043000000001</v>
          </cell>
          <cell r="H1793">
            <v>0.28793645000000001</v>
          </cell>
          <cell r="I1793">
            <v>11.83896</v>
          </cell>
          <cell r="J1793">
            <v>0</v>
          </cell>
          <cell r="K1793">
            <v>0.91889321999999996</v>
          </cell>
          <cell r="L1793">
            <v>0</v>
          </cell>
          <cell r="M1793">
            <v>2.4505401</v>
          </cell>
          <cell r="N1793">
            <v>4.5187416000000002</v>
          </cell>
          <cell r="O1793">
            <v>1079.3333333333301</v>
          </cell>
        </row>
        <row r="1794">
          <cell r="B1794" t="str">
            <v>Spring Arbor University</v>
          </cell>
          <cell r="C1794" t="str">
            <v>Jackson</v>
          </cell>
          <cell r="D1794" t="str">
            <v>MI</v>
          </cell>
          <cell r="E1794">
            <v>81800</v>
          </cell>
          <cell r="F1794">
            <v>35500</v>
          </cell>
          <cell r="G1794">
            <v>5.2737160000000003</v>
          </cell>
          <cell r="H1794">
            <v>0.77551990999999998</v>
          </cell>
          <cell r="I1794">
            <v>17.410316000000002</v>
          </cell>
          <cell r="J1794">
            <v>2.0656806999999999E-2</v>
          </cell>
          <cell r="K1794">
            <v>0.91817051000000005</v>
          </cell>
          <cell r="L1794">
            <v>1.0893813E-3</v>
          </cell>
          <cell r="M1794">
            <v>2.2652912000000001</v>
          </cell>
          <cell r="N1794">
            <v>1.2740480999999999</v>
          </cell>
          <cell r="O1794">
            <v>212.666666666666</v>
          </cell>
        </row>
        <row r="1795">
          <cell r="B1795" t="str">
            <v>Onondaga Community College</v>
          </cell>
          <cell r="C1795" t="str">
            <v>Syracuse</v>
          </cell>
          <cell r="D1795" t="str">
            <v>NY</v>
          </cell>
          <cell r="E1795">
            <v>72800</v>
          </cell>
          <cell r="F1795">
            <v>30200</v>
          </cell>
          <cell r="G1795">
            <v>11.109529</v>
          </cell>
          <cell r="H1795">
            <v>0.34980982999999999</v>
          </cell>
          <cell r="I1795">
            <v>8.2638759999999998</v>
          </cell>
          <cell r="J1795">
            <v>0.19255984000000001</v>
          </cell>
          <cell r="K1795">
            <v>0.91807759</v>
          </cell>
          <cell r="L1795">
            <v>2.1392489000000001E-2</v>
          </cell>
          <cell r="M1795">
            <v>3.0799099999999999</v>
          </cell>
          <cell r="N1795">
            <v>3.8492837</v>
          </cell>
          <cell r="O1795">
            <v>1512.3333333333301</v>
          </cell>
        </row>
        <row r="1796">
          <cell r="B1796" t="str">
            <v>Washburn University - Topeka</v>
          </cell>
          <cell r="C1796" t="str">
            <v>Topeka</v>
          </cell>
          <cell r="D1796" t="str">
            <v>KS</v>
          </cell>
          <cell r="E1796">
            <v>80800</v>
          </cell>
          <cell r="F1796">
            <v>39400</v>
          </cell>
          <cell r="G1796">
            <v>6.8165674000000003</v>
          </cell>
          <cell r="H1796">
            <v>0.44415417000000001</v>
          </cell>
          <cell r="I1796">
            <v>13.460872</v>
          </cell>
          <cell r="J1796">
            <v>1.3502833999999999</v>
          </cell>
          <cell r="K1796">
            <v>0.91756934000000001</v>
          </cell>
          <cell r="L1796">
            <v>9.2042974999999999E-2</v>
          </cell>
          <cell r="M1796">
            <v>4.1437254000000001</v>
          </cell>
          <cell r="N1796">
            <v>4.5632714999999999</v>
          </cell>
          <cell r="O1796">
            <v>789</v>
          </cell>
        </row>
        <row r="1797">
          <cell r="B1797" t="str">
            <v>Washtenaw Community College</v>
          </cell>
          <cell r="C1797" t="str">
            <v>Detroit</v>
          </cell>
          <cell r="D1797" t="str">
            <v>MI</v>
          </cell>
          <cell r="E1797">
            <v>89100</v>
          </cell>
          <cell r="F1797">
            <v>26900</v>
          </cell>
          <cell r="G1797">
            <v>8.9792556999999995</v>
          </cell>
          <cell r="H1797">
            <v>0.58481395000000003</v>
          </cell>
          <cell r="I1797">
            <v>10.20214</v>
          </cell>
          <cell r="J1797">
            <v>1.4245265999999999E-2</v>
          </cell>
          <cell r="K1797">
            <v>0.91607618000000002</v>
          </cell>
          <cell r="L1797">
            <v>1.2791187999999999E-3</v>
          </cell>
          <cell r="M1797">
            <v>5.1185955999999999</v>
          </cell>
          <cell r="N1797">
            <v>7.1288681</v>
          </cell>
          <cell r="O1797">
            <v>1627.3333333333301</v>
          </cell>
        </row>
        <row r="1798">
          <cell r="B1798" t="str">
            <v>Capital University</v>
          </cell>
          <cell r="C1798" t="str">
            <v>Columbus</v>
          </cell>
          <cell r="D1798" t="str">
            <v>OH</v>
          </cell>
          <cell r="E1798">
            <v>84100</v>
          </cell>
          <cell r="F1798">
            <v>44000</v>
          </cell>
          <cell r="G1798">
            <v>5.9900703000000002</v>
          </cell>
          <cell r="H1798">
            <v>0.60379970000000005</v>
          </cell>
          <cell r="I1798">
            <v>15.255288999999999</v>
          </cell>
          <cell r="J1798">
            <v>1.1948772999999999</v>
          </cell>
          <cell r="K1798">
            <v>0.91380249999999996</v>
          </cell>
          <cell r="L1798">
            <v>7.1573988000000005E-2</v>
          </cell>
          <cell r="M1798">
            <v>-1.5167991000000001</v>
          </cell>
          <cell r="N1798">
            <v>-6.6198801999999999</v>
          </cell>
          <cell r="O1798">
            <v>475.33333333333297</v>
          </cell>
        </row>
        <row r="1799">
          <cell r="B1799" t="str">
            <v>Caldwell Community College &amp; Technical Institute</v>
          </cell>
          <cell r="C1799" t="str">
            <v>Hickory</v>
          </cell>
          <cell r="D1799" t="str">
            <v>NC</v>
          </cell>
          <cell r="E1799">
            <v>60300</v>
          </cell>
          <cell r="F1799">
            <v>23900</v>
          </cell>
          <cell r="G1799">
            <v>13.48293</v>
          </cell>
          <cell r="H1799">
            <v>0.66332603000000001</v>
          </cell>
          <cell r="I1799">
            <v>6.7721752999999998</v>
          </cell>
          <cell r="J1799">
            <v>7.4327261999999998E-3</v>
          </cell>
          <cell r="K1799">
            <v>0.91308767000000002</v>
          </cell>
          <cell r="L1799">
            <v>1.0021492E-3</v>
          </cell>
          <cell r="M1799">
            <v>3.829313</v>
          </cell>
          <cell r="N1799">
            <v>4.9249859000000002</v>
          </cell>
          <cell r="O1799">
            <v>506</v>
          </cell>
        </row>
        <row r="1800">
          <cell r="B1800" t="str">
            <v>Kirkwood Community College</v>
          </cell>
          <cell r="C1800" t="str">
            <v>Cedar Rapids</v>
          </cell>
          <cell r="D1800" t="str">
            <v>IA</v>
          </cell>
          <cell r="E1800">
            <v>75000</v>
          </cell>
          <cell r="F1800">
            <v>33900</v>
          </cell>
          <cell r="G1800">
            <v>8.1021699999999992</v>
          </cell>
          <cell r="H1800">
            <v>0.58782440000000002</v>
          </cell>
          <cell r="I1800">
            <v>11.260071</v>
          </cell>
          <cell r="J1800">
            <v>8.3643309999999992E-3</v>
          </cell>
          <cell r="K1800">
            <v>0.91230999999999995</v>
          </cell>
          <cell r="L1800">
            <v>6.7769230000000002E-4</v>
          </cell>
          <cell r="M1800">
            <v>2.7009251000000001</v>
          </cell>
          <cell r="N1800">
            <v>1.7623891</v>
          </cell>
          <cell r="O1800">
            <v>2688.3333333333298</v>
          </cell>
        </row>
        <row r="1801">
          <cell r="B1801" t="str">
            <v>Olympic College</v>
          </cell>
          <cell r="C1801" t="str">
            <v>Seattle</v>
          </cell>
          <cell r="D1801" t="str">
            <v>WA</v>
          </cell>
          <cell r="E1801">
            <v>75700</v>
          </cell>
          <cell r="F1801">
            <v>30800</v>
          </cell>
          <cell r="G1801">
            <v>8.9990158000000005</v>
          </cell>
          <cell r="H1801">
            <v>0.170182</v>
          </cell>
          <cell r="I1801">
            <v>10.132466000000001</v>
          </cell>
          <cell r="J1801">
            <v>0</v>
          </cell>
          <cell r="K1801">
            <v>0.91182220000000003</v>
          </cell>
          <cell r="L1801">
            <v>0</v>
          </cell>
          <cell r="M1801">
            <v>0.73623150999999998</v>
          </cell>
          <cell r="N1801">
            <v>-1.5325314999999999</v>
          </cell>
          <cell r="O1801">
            <v>979</v>
          </cell>
        </row>
        <row r="1802">
          <cell r="B1802" t="str">
            <v>Black Hawk College</v>
          </cell>
          <cell r="C1802" t="str">
            <v>Davenport</v>
          </cell>
          <cell r="D1802" t="str">
            <v>IL</v>
          </cell>
          <cell r="E1802">
            <v>74000</v>
          </cell>
          <cell r="F1802">
            <v>30500</v>
          </cell>
          <cell r="G1802">
            <v>10.202144000000001</v>
          </cell>
          <cell r="H1802">
            <v>0.17514183999999999</v>
          </cell>
          <cell r="I1802">
            <v>8.9367914000000006</v>
          </cell>
          <cell r="J1802">
            <v>0</v>
          </cell>
          <cell r="K1802">
            <v>0.91174442</v>
          </cell>
          <cell r="L1802">
            <v>0</v>
          </cell>
          <cell r="M1802">
            <v>2.8123646</v>
          </cell>
          <cell r="N1802">
            <v>6.2081337000000003</v>
          </cell>
          <cell r="O1802">
            <v>1214.6666666666599</v>
          </cell>
        </row>
        <row r="1803">
          <cell r="B1803" t="str">
            <v>Kellogg Community College</v>
          </cell>
          <cell r="C1803" t="str">
            <v>Kalamazoo</v>
          </cell>
          <cell r="D1803" t="str">
            <v>MI</v>
          </cell>
          <cell r="E1803">
            <v>71600</v>
          </cell>
          <cell r="F1803">
            <v>29100</v>
          </cell>
          <cell r="G1803">
            <v>10.054461</v>
          </cell>
          <cell r="H1803">
            <v>0.20428832999999999</v>
          </cell>
          <cell r="I1803">
            <v>9.0602789000000001</v>
          </cell>
          <cell r="J1803">
            <v>0</v>
          </cell>
          <cell r="K1803">
            <v>0.91096228000000001</v>
          </cell>
          <cell r="L1803">
            <v>0</v>
          </cell>
          <cell r="M1803">
            <v>6.7789859999999997</v>
          </cell>
          <cell r="N1803">
            <v>7.5840464000000001</v>
          </cell>
          <cell r="O1803">
            <v>872</v>
          </cell>
        </row>
        <row r="1804">
          <cell r="B1804" t="str">
            <v>Mitchell College</v>
          </cell>
          <cell r="C1804" t="str">
            <v>Bridgeport</v>
          </cell>
          <cell r="D1804" t="str">
            <v>CT</v>
          </cell>
          <cell r="E1804">
            <v>98200</v>
          </cell>
          <cell r="F1804">
            <v>28500</v>
          </cell>
          <cell r="G1804">
            <v>8.6093329999999995</v>
          </cell>
          <cell r="H1804">
            <v>4.0631355999999998</v>
          </cell>
          <cell r="I1804">
            <v>10.575177999999999</v>
          </cell>
          <cell r="J1804">
            <v>0</v>
          </cell>
          <cell r="K1804">
            <v>0.91045231000000004</v>
          </cell>
          <cell r="L1804">
            <v>0</v>
          </cell>
          <cell r="M1804">
            <v>-2.6803379000000001</v>
          </cell>
          <cell r="N1804">
            <v>-7.2084359999999998</v>
          </cell>
          <cell r="O1804">
            <v>155</v>
          </cell>
        </row>
        <row r="1805">
          <cell r="B1805" t="str">
            <v>Heidelberg University</v>
          </cell>
          <cell r="C1805" t="str">
            <v>Findlay</v>
          </cell>
          <cell r="D1805" t="str">
            <v>OH</v>
          </cell>
          <cell r="E1805">
            <v>80000</v>
          </cell>
          <cell r="F1805">
            <v>43000</v>
          </cell>
          <cell r="G1805">
            <v>5.7620639999999996</v>
          </cell>
          <cell r="H1805">
            <v>0.45257667000000001</v>
          </cell>
          <cell r="I1805">
            <v>15.793184999999999</v>
          </cell>
          <cell r="J1805">
            <v>0</v>
          </cell>
          <cell r="K1805">
            <v>0.91001343999999995</v>
          </cell>
          <cell r="L1805">
            <v>0</v>
          </cell>
          <cell r="M1805">
            <v>1.1522391999999999</v>
          </cell>
          <cell r="N1805">
            <v>-1.4983207999999999</v>
          </cell>
          <cell r="O1805">
            <v>246.333333333333</v>
          </cell>
        </row>
        <row r="1806">
          <cell r="B1806" t="str">
            <v>Maranatha Baptist University</v>
          </cell>
          <cell r="C1806" t="str">
            <v>Milwaukee</v>
          </cell>
          <cell r="D1806" t="str">
            <v>WI</v>
          </cell>
          <cell r="E1806">
            <v>68000</v>
          </cell>
          <cell r="F1806">
            <v>24200</v>
          </cell>
          <cell r="G1806">
            <v>8.2019844000000006</v>
          </cell>
          <cell r="H1806">
            <v>0.64078276999999995</v>
          </cell>
          <cell r="I1806">
            <v>11.078239999999999</v>
          </cell>
          <cell r="J1806">
            <v>0.1165239</v>
          </cell>
          <cell r="K1806">
            <v>0.90863556000000001</v>
          </cell>
          <cell r="L1806">
            <v>9.5572722999999991E-3</v>
          </cell>
          <cell r="M1806">
            <v>-3.0811440999999999</v>
          </cell>
          <cell r="N1806">
            <v>-10.093121999999999</v>
          </cell>
          <cell r="O1806">
            <v>188</v>
          </cell>
        </row>
        <row r="1807">
          <cell r="B1807" t="str">
            <v>DePauw University</v>
          </cell>
          <cell r="C1807" t="str">
            <v>Terre Haute</v>
          </cell>
          <cell r="D1807" t="str">
            <v>IN</v>
          </cell>
          <cell r="E1807">
            <v>117700</v>
          </cell>
          <cell r="F1807">
            <v>52900</v>
          </cell>
          <cell r="G1807">
            <v>2.4250989000000001</v>
          </cell>
          <cell r="H1807">
            <v>5.515377</v>
          </cell>
          <cell r="I1807">
            <v>37.425933999999998</v>
          </cell>
          <cell r="J1807">
            <v>4.9840393000000001</v>
          </cell>
          <cell r="K1807">
            <v>0.90761596</v>
          </cell>
          <cell r="L1807">
            <v>0.12086788</v>
          </cell>
          <cell r="M1807">
            <v>1.6030610000000001</v>
          </cell>
          <cell r="N1807">
            <v>-0.28465786999999998</v>
          </cell>
          <cell r="O1807">
            <v>523.33333333333303</v>
          </cell>
        </row>
        <row r="1808">
          <cell r="B1808" t="str">
            <v>School Of Communication Arts Of North Carolina</v>
          </cell>
          <cell r="C1808" t="str">
            <v>Raleigh</v>
          </cell>
          <cell r="D1808" t="str">
            <v>NC</v>
          </cell>
          <cell r="E1808">
            <v>61100</v>
          </cell>
          <cell r="F1808">
            <v>29900</v>
          </cell>
          <cell r="G1808">
            <v>18.263527</v>
          </cell>
          <cell r="H1808">
            <v>0.14166063000000001</v>
          </cell>
          <cell r="I1808">
            <v>4.9578533</v>
          </cell>
          <cell r="J1808">
            <v>6.5460748999999999E-2</v>
          </cell>
          <cell r="K1808">
            <v>0.90547895</v>
          </cell>
          <cell r="L1808">
            <v>1.1955442E-2</v>
          </cell>
          <cell r="M1808">
            <v>11.944459</v>
          </cell>
          <cell r="N1808">
            <v>26.436427999999999</v>
          </cell>
          <cell r="O1808">
            <v>76.5</v>
          </cell>
        </row>
        <row r="1809">
          <cell r="B1809" t="str">
            <v>Danville Area Community College</v>
          </cell>
          <cell r="C1809" t="str">
            <v>Lafayette</v>
          </cell>
          <cell r="D1809" t="str">
            <v>IL</v>
          </cell>
          <cell r="E1809">
            <v>61100</v>
          </cell>
          <cell r="F1809">
            <v>28400</v>
          </cell>
          <cell r="G1809">
            <v>14.193609</v>
          </cell>
          <cell r="H1809">
            <v>0.26149178000000001</v>
          </cell>
          <cell r="I1809">
            <v>6.3686208999999998</v>
          </cell>
          <cell r="J1809">
            <v>0</v>
          </cell>
          <cell r="K1809">
            <v>0.90393710000000005</v>
          </cell>
          <cell r="L1809">
            <v>0</v>
          </cell>
          <cell r="M1809">
            <v>4.1813849999999997</v>
          </cell>
          <cell r="N1809">
            <v>6.2964425000000004</v>
          </cell>
          <cell r="O1809">
            <v>480.33333333333297</v>
          </cell>
        </row>
        <row r="1810">
          <cell r="B1810" t="str">
            <v>Colby College</v>
          </cell>
          <cell r="C1810" t="str">
            <v>Portland</v>
          </cell>
          <cell r="D1810" t="str">
            <v>ME</v>
          </cell>
          <cell r="E1810">
            <v>208700</v>
          </cell>
          <cell r="F1810">
            <v>59200</v>
          </cell>
          <cell r="G1810">
            <v>1.4857688</v>
          </cell>
          <cell r="H1810">
            <v>18.335766</v>
          </cell>
          <cell r="I1810">
            <v>60.828105999999998</v>
          </cell>
          <cell r="J1810">
            <v>13.385211</v>
          </cell>
          <cell r="K1810">
            <v>0.90376502000000003</v>
          </cell>
          <cell r="L1810">
            <v>0.1988733</v>
          </cell>
          <cell r="M1810">
            <v>0.32598627000000002</v>
          </cell>
          <cell r="N1810">
            <v>-0.24724934000000001</v>
          </cell>
          <cell r="O1810">
            <v>491.666666666666</v>
          </cell>
        </row>
        <row r="1811">
          <cell r="B1811" t="str">
            <v>Beloit College</v>
          </cell>
          <cell r="C1811" t="str">
            <v>Kenosha</v>
          </cell>
          <cell r="D1811" t="str">
            <v>WI</v>
          </cell>
          <cell r="E1811">
            <v>109800</v>
          </cell>
          <cell r="F1811">
            <v>40600</v>
          </cell>
          <cell r="G1811">
            <v>3.7870954999999999</v>
          </cell>
          <cell r="H1811">
            <v>2.7448834999999998</v>
          </cell>
          <cell r="I1811">
            <v>23.815231000000001</v>
          </cell>
          <cell r="J1811">
            <v>3.7903023</v>
          </cell>
          <cell r="K1811">
            <v>0.90190554000000001</v>
          </cell>
          <cell r="L1811">
            <v>0.14354236000000001</v>
          </cell>
          <cell r="M1811">
            <v>1.2539020000000001</v>
          </cell>
          <cell r="N1811">
            <v>-1.9146683</v>
          </cell>
          <cell r="O1811">
            <v>257.33333333333297</v>
          </cell>
        </row>
        <row r="1812">
          <cell r="B1812" t="str">
            <v>Fontbonne University</v>
          </cell>
          <cell r="C1812" t="str">
            <v>St. Louis</v>
          </cell>
          <cell r="D1812" t="str">
            <v>MO</v>
          </cell>
          <cell r="E1812">
            <v>88800</v>
          </cell>
          <cell r="F1812">
            <v>37300</v>
          </cell>
          <cell r="G1812">
            <v>5.2423754000000002</v>
          </cell>
          <cell r="H1812">
            <v>3.2612283</v>
          </cell>
          <cell r="I1812">
            <v>17.199072000000001</v>
          </cell>
          <cell r="J1812">
            <v>0.21270986</v>
          </cell>
          <cell r="K1812">
            <v>0.90163994000000003</v>
          </cell>
          <cell r="L1812">
            <v>1.1151049E-2</v>
          </cell>
          <cell r="M1812">
            <v>4.9884132999999997E-2</v>
          </cell>
          <cell r="N1812">
            <v>-1.9024924999999999</v>
          </cell>
          <cell r="O1812">
            <v>164.5</v>
          </cell>
        </row>
        <row r="1813">
          <cell r="B1813" t="str">
            <v>Butler County Community College of Butler, PA</v>
          </cell>
          <cell r="C1813" t="str">
            <v>Pittsburgh</v>
          </cell>
          <cell r="D1813" t="str">
            <v>PA</v>
          </cell>
          <cell r="E1813">
            <v>66300</v>
          </cell>
          <cell r="F1813">
            <v>32400</v>
          </cell>
          <cell r="G1813">
            <v>12.039075</v>
          </cell>
          <cell r="H1813">
            <v>0.36270761000000001</v>
          </cell>
          <cell r="I1813">
            <v>7.4870362000000004</v>
          </cell>
          <cell r="J1813">
            <v>3.8877528000000001E-2</v>
          </cell>
          <cell r="K1813">
            <v>0.90136992999999999</v>
          </cell>
          <cell r="L1813">
            <v>4.6804947999999997E-3</v>
          </cell>
          <cell r="M1813">
            <v>-1.1470163</v>
          </cell>
          <cell r="N1813">
            <v>-1.0623571999999999</v>
          </cell>
          <cell r="O1813">
            <v>627</v>
          </cell>
        </row>
        <row r="1814">
          <cell r="B1814" t="str">
            <v>Quinnipiac University</v>
          </cell>
          <cell r="C1814" t="str">
            <v>Bridgeport</v>
          </cell>
          <cell r="D1814" t="str">
            <v>CT</v>
          </cell>
          <cell r="E1814">
            <v>127000</v>
          </cell>
          <cell r="F1814">
            <v>60000</v>
          </cell>
          <cell r="G1814">
            <v>1.8561232999999999</v>
          </cell>
          <cell r="H1814">
            <v>4.3810739999999999</v>
          </cell>
          <cell r="I1814">
            <v>48.528472999999998</v>
          </cell>
          <cell r="J1814">
            <v>0.56079298</v>
          </cell>
          <cell r="K1814">
            <v>0.90074825000000003</v>
          </cell>
          <cell r="L1814">
            <v>1.040901E-2</v>
          </cell>
          <cell r="M1814">
            <v>-3.1829674000000002E-2</v>
          </cell>
          <cell r="N1814">
            <v>-2.2333558</v>
          </cell>
          <cell r="O1814">
            <v>1085.6666666666599</v>
          </cell>
        </row>
        <row r="1815">
          <cell r="B1815" t="str">
            <v>Rich Mountain Community College</v>
          </cell>
          <cell r="C1815" t="str">
            <v>Idabel</v>
          </cell>
          <cell r="D1815" t="str">
            <v>AR</v>
          </cell>
          <cell r="E1815">
            <v>34900</v>
          </cell>
          <cell r="F1815">
            <v>20800</v>
          </cell>
          <cell r="G1815">
            <v>33.771908000000003</v>
          </cell>
          <cell r="H1815">
            <v>0.11197659</v>
          </cell>
          <cell r="I1815">
            <v>2.6648551999999999</v>
          </cell>
          <cell r="J1815">
            <v>1.3580847E-2</v>
          </cell>
          <cell r="K1815">
            <v>0.89997249999999995</v>
          </cell>
          <cell r="L1815">
            <v>4.5865113000000002E-3</v>
          </cell>
          <cell r="M1815">
            <v>-8.8581714999999992</v>
          </cell>
          <cell r="N1815">
            <v>-6.8951472999999996</v>
          </cell>
          <cell r="O1815">
            <v>111</v>
          </cell>
        </row>
        <row r="1816">
          <cell r="B1816" t="str">
            <v>Westfield State University</v>
          </cell>
          <cell r="C1816" t="str">
            <v>Springfield</v>
          </cell>
          <cell r="D1816" t="str">
            <v>MA</v>
          </cell>
          <cell r="E1816">
            <v>98100</v>
          </cell>
          <cell r="F1816">
            <v>48200</v>
          </cell>
          <cell r="G1816">
            <v>3.9406270999999999</v>
          </cell>
          <cell r="H1816">
            <v>0.29496306</v>
          </cell>
          <cell r="I1816">
            <v>22.829440999999999</v>
          </cell>
          <cell r="J1816">
            <v>0</v>
          </cell>
          <cell r="K1816">
            <v>0.89962315999999998</v>
          </cell>
          <cell r="L1816">
            <v>0</v>
          </cell>
          <cell r="M1816">
            <v>0.84791112000000002</v>
          </cell>
          <cell r="N1816">
            <v>-0.21735968</v>
          </cell>
          <cell r="O1816">
            <v>790</v>
          </cell>
        </row>
        <row r="1817">
          <cell r="B1817" t="str">
            <v>Baker College</v>
          </cell>
          <cell r="C1817" t="str">
            <v>Detroit</v>
          </cell>
          <cell r="D1817" t="str">
            <v>MI</v>
          </cell>
          <cell r="E1817">
            <v>61400</v>
          </cell>
          <cell r="F1817">
            <v>22500</v>
          </cell>
          <cell r="G1817">
            <v>16.952463000000002</v>
          </cell>
          <cell r="H1817">
            <v>0.19682904000000001</v>
          </cell>
          <cell r="I1817">
            <v>5.3038091999999999</v>
          </cell>
          <cell r="J1817">
            <v>0.13961704</v>
          </cell>
          <cell r="K1817">
            <v>0.89912628999999999</v>
          </cell>
          <cell r="L1817">
            <v>2.3668529000000001E-2</v>
          </cell>
          <cell r="M1817">
            <v>6.1305952000000001</v>
          </cell>
          <cell r="N1817">
            <v>8.1120453000000001</v>
          </cell>
          <cell r="O1817">
            <v>2788</v>
          </cell>
        </row>
        <row r="1818">
          <cell r="B1818" t="str">
            <v>Jackson College</v>
          </cell>
          <cell r="C1818" t="str">
            <v>Jackson</v>
          </cell>
          <cell r="D1818" t="str">
            <v>MI</v>
          </cell>
          <cell r="E1818">
            <v>72400</v>
          </cell>
          <cell r="F1818">
            <v>27800</v>
          </cell>
          <cell r="G1818">
            <v>10.476068</v>
          </cell>
          <cell r="H1818">
            <v>0.11924898</v>
          </cell>
          <cell r="I1818">
            <v>8.5823975000000008</v>
          </cell>
          <cell r="J1818">
            <v>0</v>
          </cell>
          <cell r="K1818">
            <v>0.89909779999999995</v>
          </cell>
          <cell r="L1818">
            <v>0</v>
          </cell>
          <cell r="M1818">
            <v>9.7423266999999996</v>
          </cell>
          <cell r="N1818">
            <v>11.417742000000001</v>
          </cell>
          <cell r="O1818">
            <v>828</v>
          </cell>
        </row>
        <row r="1819">
          <cell r="B1819" t="str">
            <v>University Of Notre Dame</v>
          </cell>
          <cell r="C1819" t="str">
            <v>South Bend</v>
          </cell>
          <cell r="D1819" t="str">
            <v>IN</v>
          </cell>
          <cell r="E1819">
            <v>165400</v>
          </cell>
          <cell r="F1819">
            <v>78800</v>
          </cell>
          <cell r="G1819">
            <v>1.4379559</v>
          </cell>
          <cell r="H1819">
            <v>10.973148</v>
          </cell>
          <cell r="I1819">
            <v>62.399189</v>
          </cell>
          <cell r="J1819">
            <v>12.125050999999999</v>
          </cell>
          <cell r="K1819">
            <v>0.89727288000000005</v>
          </cell>
          <cell r="L1819">
            <v>0.17435290000000001</v>
          </cell>
          <cell r="M1819">
            <v>0.35019120999999998</v>
          </cell>
          <cell r="N1819">
            <v>0.12161946999999999</v>
          </cell>
          <cell r="O1819">
            <v>1940.3333333333301</v>
          </cell>
        </row>
        <row r="1820">
          <cell r="B1820" t="str">
            <v>Montgomery Community College</v>
          </cell>
          <cell r="C1820" t="str">
            <v>Fayetteville</v>
          </cell>
          <cell r="D1820" t="str">
            <v>NC</v>
          </cell>
          <cell r="E1820">
            <v>51000</v>
          </cell>
          <cell r="F1820">
            <v>21000</v>
          </cell>
          <cell r="G1820">
            <v>25.379759</v>
          </cell>
          <cell r="H1820">
            <v>5.2502699E-2</v>
          </cell>
          <cell r="I1820">
            <v>3.5334308000000001</v>
          </cell>
          <cell r="J1820">
            <v>0</v>
          </cell>
          <cell r="K1820">
            <v>0.89677620000000002</v>
          </cell>
          <cell r="L1820">
            <v>0</v>
          </cell>
          <cell r="M1820">
            <v>-3.0457471E-2</v>
          </cell>
          <cell r="N1820">
            <v>2.2731395000000001</v>
          </cell>
          <cell r="O1820">
            <v>104.666666666666</v>
          </cell>
        </row>
        <row r="1821">
          <cell r="B1821" t="str">
            <v>Salem Community College</v>
          </cell>
          <cell r="C1821" t="str">
            <v>Philadelphia</v>
          </cell>
          <cell r="D1821" t="str">
            <v>NJ</v>
          </cell>
          <cell r="E1821">
            <v>76200</v>
          </cell>
          <cell r="F1821">
            <v>28700</v>
          </cell>
          <cell r="G1821">
            <v>10.906810999999999</v>
          </cell>
          <cell r="H1821">
            <v>0.41035982999999998</v>
          </cell>
          <cell r="I1821">
            <v>8.219614</v>
          </cell>
          <cell r="J1821">
            <v>8.8078885999999995E-2</v>
          </cell>
          <cell r="K1821">
            <v>0.89649772999999999</v>
          </cell>
          <cell r="L1821">
            <v>9.6065969999999997E-3</v>
          </cell>
          <cell r="M1821">
            <v>0.21251796000000001</v>
          </cell>
          <cell r="N1821">
            <v>-5.5269589000000003</v>
          </cell>
          <cell r="O1821">
            <v>199</v>
          </cell>
        </row>
        <row r="1822">
          <cell r="B1822" t="str">
            <v>John, Castleton And Lyndon State Colleges And Community College Of Vermont</v>
          </cell>
          <cell r="C1822" t="str">
            <v>Burlington</v>
          </cell>
          <cell r="D1822" t="str">
            <v>VT</v>
          </cell>
          <cell r="E1822">
            <v>68400</v>
          </cell>
          <cell r="F1822">
            <v>29900</v>
          </cell>
          <cell r="G1822">
            <v>12.492699999999999</v>
          </cell>
          <cell r="H1822">
            <v>0.53994370000000003</v>
          </cell>
          <cell r="I1822">
            <v>7.1716771000000001</v>
          </cell>
          <cell r="J1822">
            <v>0.17667399</v>
          </cell>
          <cell r="K1822">
            <v>0.89593601</v>
          </cell>
          <cell r="L1822">
            <v>2.207135E-2</v>
          </cell>
          <cell r="M1822">
            <v>-2.6956894</v>
          </cell>
          <cell r="N1822">
            <v>-6.2330303000000002</v>
          </cell>
          <cell r="O1822">
            <v>1540</v>
          </cell>
        </row>
        <row r="1823">
          <cell r="B1823" t="str">
            <v>Becker College</v>
          </cell>
          <cell r="C1823" t="str">
            <v>Boston</v>
          </cell>
          <cell r="D1823" t="str">
            <v>MA</v>
          </cell>
          <cell r="E1823">
            <v>75500</v>
          </cell>
          <cell r="F1823">
            <v>33100</v>
          </cell>
          <cell r="G1823">
            <v>9.3802117999999997</v>
          </cell>
          <cell r="H1823">
            <v>0.41192984999999999</v>
          </cell>
          <cell r="I1823">
            <v>9.5494356000000007</v>
          </cell>
          <cell r="J1823">
            <v>1.2240088999999999E-2</v>
          </cell>
          <cell r="K1823">
            <v>0.89575731999999997</v>
          </cell>
          <cell r="L1823">
            <v>1.1481461999999999E-3</v>
          </cell>
          <cell r="M1823">
            <v>0.94391060000000004</v>
          </cell>
          <cell r="N1823">
            <v>1.8938348</v>
          </cell>
          <cell r="O1823">
            <v>239</v>
          </cell>
        </row>
        <row r="1824">
          <cell r="B1824" t="str">
            <v>Millersville University Of Pennsylvania</v>
          </cell>
          <cell r="C1824" t="str">
            <v>Reading</v>
          </cell>
          <cell r="D1824" t="str">
            <v>PA</v>
          </cell>
          <cell r="E1824">
            <v>93500</v>
          </cell>
          <cell r="F1824">
            <v>45400</v>
          </cell>
          <cell r="G1824">
            <v>4.0353918000000002</v>
          </cell>
          <cell r="H1824">
            <v>0.5486415</v>
          </cell>
          <cell r="I1824">
            <v>22.181757000000001</v>
          </cell>
          <cell r="J1824">
            <v>2.1460854000000001E-2</v>
          </cell>
          <cell r="K1824">
            <v>0.89512073999999997</v>
          </cell>
          <cell r="L1824">
            <v>8.6602947E-4</v>
          </cell>
          <cell r="M1824">
            <v>0.30456718999999999</v>
          </cell>
          <cell r="N1824">
            <v>-1.3340253</v>
          </cell>
          <cell r="O1824">
            <v>1380.3333333333301</v>
          </cell>
        </row>
        <row r="1825">
          <cell r="B1825" t="str">
            <v>Our Lady Of The Lake College</v>
          </cell>
          <cell r="C1825" t="str">
            <v>Baton Rouge</v>
          </cell>
          <cell r="D1825" t="str">
            <v>LA</v>
          </cell>
          <cell r="E1825">
            <v>86500</v>
          </cell>
          <cell r="F1825">
            <v>37200</v>
          </cell>
          <cell r="G1825">
            <v>6.3360162000000004</v>
          </cell>
          <cell r="H1825">
            <v>0.24220604000000001</v>
          </cell>
          <cell r="I1825">
            <v>14.083107</v>
          </cell>
          <cell r="J1825">
            <v>2.2386620000000002E-3</v>
          </cell>
          <cell r="K1825">
            <v>0.89230788000000005</v>
          </cell>
          <cell r="L1825">
            <v>1.4184199999999999E-4</v>
          </cell>
          <cell r="M1825">
            <v>3.5207942000000001</v>
          </cell>
          <cell r="N1825">
            <v>2.9317237999999999</v>
          </cell>
          <cell r="O1825">
            <v>148.333333333333</v>
          </cell>
        </row>
        <row r="1826">
          <cell r="B1826" t="str">
            <v>Tennessee College Of Applied Technology-Memphis</v>
          </cell>
          <cell r="C1826" t="str">
            <v>Memphis</v>
          </cell>
          <cell r="D1826" t="str">
            <v>TN</v>
          </cell>
          <cell r="E1826">
            <v>43900</v>
          </cell>
          <cell r="F1826">
            <v>28100</v>
          </cell>
          <cell r="G1826">
            <v>24.189851999999998</v>
          </cell>
          <cell r="H1826">
            <v>0.22487277</v>
          </cell>
          <cell r="I1826">
            <v>3.6877803999999998</v>
          </cell>
          <cell r="J1826">
            <v>1.3091907E-2</v>
          </cell>
          <cell r="K1826">
            <v>0.89206861999999998</v>
          </cell>
          <cell r="L1826">
            <v>3.1669131E-3</v>
          </cell>
          <cell r="M1826">
            <v>14.721473</v>
          </cell>
          <cell r="N1826">
            <v>13.761475000000001</v>
          </cell>
          <cell r="O1826">
            <v>153</v>
          </cell>
        </row>
        <row r="1827">
          <cell r="B1827" t="str">
            <v>White Mountains Community College</v>
          </cell>
          <cell r="C1827" t="str">
            <v>Berlin</v>
          </cell>
          <cell r="D1827" t="str">
            <v>NH</v>
          </cell>
          <cell r="E1827">
            <v>60400</v>
          </cell>
          <cell r="F1827">
            <v>28300</v>
          </cell>
          <cell r="G1827">
            <v>12.835333</v>
          </cell>
          <cell r="H1827">
            <v>4.1191522000000001E-2</v>
          </cell>
          <cell r="I1827">
            <v>6.9427848000000001</v>
          </cell>
          <cell r="J1827">
            <v>4.4318273999999998E-2</v>
          </cell>
          <cell r="K1827">
            <v>0.89112948999999997</v>
          </cell>
          <cell r="L1827">
            <v>5.6883977000000002E-3</v>
          </cell>
          <cell r="M1827">
            <v>2.6032533999999998</v>
          </cell>
          <cell r="N1827">
            <v>1.3004583000000001</v>
          </cell>
          <cell r="O1827">
            <v>132.666666666666</v>
          </cell>
        </row>
        <row r="1828">
          <cell r="B1828" t="str">
            <v>Eastern Connecticut State University</v>
          </cell>
          <cell r="C1828" t="str">
            <v>Bridgeport</v>
          </cell>
          <cell r="D1828" t="str">
            <v>CT</v>
          </cell>
          <cell r="E1828">
            <v>94900</v>
          </cell>
          <cell r="F1828">
            <v>45000</v>
          </cell>
          <cell r="G1828">
            <v>4.3887377000000001</v>
          </cell>
          <cell r="H1828">
            <v>0.56478905999999995</v>
          </cell>
          <cell r="I1828">
            <v>20.277504</v>
          </cell>
          <cell r="J1828">
            <v>0.31875484999999998</v>
          </cell>
          <cell r="K1828">
            <v>0.88992643000000005</v>
          </cell>
          <cell r="L1828">
            <v>1.3989313999999999E-2</v>
          </cell>
          <cell r="M1828">
            <v>-0.39862889000000001</v>
          </cell>
          <cell r="N1828">
            <v>-4.3892436000000004</v>
          </cell>
          <cell r="O1828">
            <v>805.66666666666595</v>
          </cell>
        </row>
        <row r="1829">
          <cell r="B1829" t="str">
            <v>Newberry College</v>
          </cell>
          <cell r="C1829" t="str">
            <v>Columbia</v>
          </cell>
          <cell r="D1829" t="str">
            <v>SC</v>
          </cell>
          <cell r="E1829">
            <v>80400</v>
          </cell>
          <cell r="F1829">
            <v>37100</v>
          </cell>
          <cell r="G1829">
            <v>10.861122</v>
          </cell>
          <cell r="H1829">
            <v>1.8393573999999999</v>
          </cell>
          <cell r="I1829">
            <v>8.1903038000000006</v>
          </cell>
          <cell r="J1829">
            <v>0</v>
          </cell>
          <cell r="K1829">
            <v>0.88955896999999995</v>
          </cell>
          <cell r="L1829">
            <v>0</v>
          </cell>
          <cell r="M1829">
            <v>-4.0564068000000002E-2</v>
          </cell>
          <cell r="N1829">
            <v>7.7667488999999996</v>
          </cell>
          <cell r="O1829">
            <v>148.333333333333</v>
          </cell>
        </row>
        <row r="1830">
          <cell r="B1830" t="str">
            <v>Piedmont Community College</v>
          </cell>
          <cell r="C1830" t="str">
            <v>Raleigh</v>
          </cell>
          <cell r="D1830" t="str">
            <v>NC</v>
          </cell>
          <cell r="E1830">
            <v>46200</v>
          </cell>
          <cell r="F1830">
            <v>21000</v>
          </cell>
          <cell r="G1830">
            <v>20.306678999999999</v>
          </cell>
          <cell r="H1830">
            <v>1.0948764E-2</v>
          </cell>
          <cell r="I1830">
            <v>4.3793249000000003</v>
          </cell>
          <cell r="J1830">
            <v>8.4141521000000007E-3</v>
          </cell>
          <cell r="K1830">
            <v>0.88929552000000001</v>
          </cell>
          <cell r="L1830">
            <v>1.7086347999999999E-3</v>
          </cell>
          <cell r="M1830">
            <v>1.2539304</v>
          </cell>
          <cell r="N1830">
            <v>-2.4556502999999998</v>
          </cell>
          <cell r="O1830">
            <v>216.666666666666</v>
          </cell>
        </row>
        <row r="1831">
          <cell r="B1831" t="str">
            <v>Central Piedmont Community College</v>
          </cell>
          <cell r="C1831" t="str">
            <v>Charlotte</v>
          </cell>
          <cell r="D1831" t="str">
            <v>NC</v>
          </cell>
          <cell r="E1831">
            <v>71200</v>
          </cell>
          <cell r="F1831">
            <v>26700</v>
          </cell>
          <cell r="G1831">
            <v>12.285538000000001</v>
          </cell>
          <cell r="H1831">
            <v>0.66759478999999999</v>
          </cell>
          <cell r="I1831">
            <v>7.2304950000000003</v>
          </cell>
          <cell r="J1831">
            <v>0</v>
          </cell>
          <cell r="K1831">
            <v>0.88830518999999997</v>
          </cell>
          <cell r="L1831">
            <v>0</v>
          </cell>
          <cell r="M1831">
            <v>4.4380341000000003</v>
          </cell>
          <cell r="N1831">
            <v>9.5621977000000005</v>
          </cell>
          <cell r="O1831">
            <v>2348.3333333333298</v>
          </cell>
        </row>
        <row r="1832">
          <cell r="B1832" t="str">
            <v>Assumption College</v>
          </cell>
          <cell r="C1832" t="str">
            <v>Boston</v>
          </cell>
          <cell r="D1832" t="str">
            <v>MA</v>
          </cell>
          <cell r="E1832">
            <v>120100</v>
          </cell>
          <cell r="F1832">
            <v>57500</v>
          </cell>
          <cell r="G1832">
            <v>2.0878508</v>
          </cell>
          <cell r="H1832">
            <v>2.0419597999999999</v>
          </cell>
          <cell r="I1832">
            <v>42.539482</v>
          </cell>
          <cell r="J1832">
            <v>0.55075616000000005</v>
          </cell>
          <cell r="K1832">
            <v>0.88816088000000004</v>
          </cell>
          <cell r="L1832">
            <v>1.1498967000000001E-2</v>
          </cell>
          <cell r="M1832">
            <v>7.1015737999999995E-2</v>
          </cell>
          <cell r="N1832">
            <v>0.60667645999999997</v>
          </cell>
          <cell r="O1832">
            <v>476.666666666666</v>
          </cell>
        </row>
        <row r="1833">
          <cell r="B1833" t="str">
            <v>Whitman College</v>
          </cell>
          <cell r="C1833" t="str">
            <v>Kennewick</v>
          </cell>
          <cell r="D1833" t="str">
            <v>WA</v>
          </cell>
          <cell r="E1833">
            <v>138200</v>
          </cell>
          <cell r="F1833">
            <v>48500</v>
          </cell>
          <cell r="G1833">
            <v>2.7092018000000002</v>
          </cell>
          <cell r="H1833">
            <v>5.9529839000000004</v>
          </cell>
          <cell r="I1833">
            <v>32.778927000000003</v>
          </cell>
          <cell r="J1833">
            <v>0</v>
          </cell>
          <cell r="K1833">
            <v>0.88804727999999999</v>
          </cell>
          <cell r="L1833">
            <v>0</v>
          </cell>
          <cell r="M1833">
            <v>-0.59941840000000002</v>
          </cell>
          <cell r="N1833">
            <v>-0.89272892000000004</v>
          </cell>
          <cell r="O1833">
            <v>353.666666666666</v>
          </cell>
        </row>
        <row r="1834">
          <cell r="B1834" t="str">
            <v>Kutztown University Of Pennsylvania</v>
          </cell>
          <cell r="C1834" t="str">
            <v>Reading</v>
          </cell>
          <cell r="D1834" t="str">
            <v>PA</v>
          </cell>
          <cell r="E1834">
            <v>94100</v>
          </cell>
          <cell r="F1834">
            <v>43100</v>
          </cell>
          <cell r="G1834">
            <v>4.3335347000000004</v>
          </cell>
          <cell r="H1834">
            <v>0.46299127000000001</v>
          </cell>
          <cell r="I1834">
            <v>20.478684999999999</v>
          </cell>
          <cell r="J1834">
            <v>4.2651922000000002E-2</v>
          </cell>
          <cell r="K1834">
            <v>0.88745092999999997</v>
          </cell>
          <cell r="L1834">
            <v>1.8483358000000001E-3</v>
          </cell>
          <cell r="M1834">
            <v>1.1813179</v>
          </cell>
          <cell r="N1834">
            <v>0.12110703</v>
          </cell>
          <cell r="O1834">
            <v>1406</v>
          </cell>
        </row>
        <row r="1835">
          <cell r="B1835" t="str">
            <v>Clark State Community College</v>
          </cell>
          <cell r="C1835" t="str">
            <v>Dayton</v>
          </cell>
          <cell r="D1835" t="str">
            <v>OH</v>
          </cell>
          <cell r="E1835">
            <v>66100</v>
          </cell>
          <cell r="F1835">
            <v>27200</v>
          </cell>
          <cell r="G1835">
            <v>13.01207</v>
          </cell>
          <cell r="H1835">
            <v>0.29917558999999999</v>
          </cell>
          <cell r="I1835">
            <v>6.7954831000000002</v>
          </cell>
          <cell r="J1835">
            <v>0</v>
          </cell>
          <cell r="K1835">
            <v>0.88423293999999997</v>
          </cell>
          <cell r="L1835">
            <v>0</v>
          </cell>
          <cell r="M1835">
            <v>6.0588078000000003</v>
          </cell>
          <cell r="N1835">
            <v>5.0981702999999996</v>
          </cell>
          <cell r="O1835">
            <v>603.33333333333303</v>
          </cell>
        </row>
        <row r="1836">
          <cell r="B1836" t="str">
            <v>Utah College Of Massage Therapy</v>
          </cell>
          <cell r="C1836" t="str">
            <v>Phoenix</v>
          </cell>
          <cell r="D1836" t="str">
            <v>AZ</v>
          </cell>
          <cell r="E1836">
            <v>62300</v>
          </cell>
          <cell r="F1836">
            <v>16600</v>
          </cell>
          <cell r="G1836">
            <v>14.68197</v>
          </cell>
          <cell r="H1836">
            <v>0.59350013999999995</v>
          </cell>
          <cell r="I1836">
            <v>5.9990310999999998</v>
          </cell>
          <cell r="J1836">
            <v>0.466497</v>
          </cell>
          <cell r="K1836">
            <v>0.88077587000000002</v>
          </cell>
          <cell r="L1836">
            <v>6.8490944999999998E-2</v>
          </cell>
          <cell r="M1836">
            <v>5.3665576000000001</v>
          </cell>
          <cell r="N1836">
            <v>11.81287</v>
          </cell>
          <cell r="O1836">
            <v>439.666666666666</v>
          </cell>
        </row>
        <row r="1837">
          <cell r="B1837" t="str">
            <v>University Of Wisconsin System</v>
          </cell>
          <cell r="C1837" t="str">
            <v>Madison</v>
          </cell>
          <cell r="D1837" t="str">
            <v>WI</v>
          </cell>
          <cell r="E1837">
            <v>96100</v>
          </cell>
          <cell r="F1837">
            <v>44000</v>
          </cell>
          <cell r="G1837">
            <v>3.9766306999999999</v>
          </cell>
          <cell r="H1837">
            <v>1.6502806999999999</v>
          </cell>
          <cell r="I1837">
            <v>22.125526000000001</v>
          </cell>
          <cell r="J1837">
            <v>0.54559844999999996</v>
          </cell>
          <cell r="K1837">
            <v>0.87985051000000003</v>
          </cell>
          <cell r="L1837">
            <v>2.1696436999999999E-2</v>
          </cell>
          <cell r="M1837">
            <v>0.25267540999999999</v>
          </cell>
          <cell r="N1837">
            <v>-1.053928</v>
          </cell>
          <cell r="O1837">
            <v>26143</v>
          </cell>
        </row>
        <row r="1838">
          <cell r="B1838" t="str">
            <v>Cedarville University</v>
          </cell>
          <cell r="C1838" t="str">
            <v>Dayton</v>
          </cell>
          <cell r="D1838" t="str">
            <v>OH</v>
          </cell>
          <cell r="E1838">
            <v>99500</v>
          </cell>
          <cell r="F1838">
            <v>37600</v>
          </cell>
          <cell r="G1838">
            <v>3.0670012999999998</v>
          </cell>
          <cell r="H1838">
            <v>1.8593667</v>
          </cell>
          <cell r="I1838">
            <v>28.670185</v>
          </cell>
          <cell r="J1838">
            <v>0</v>
          </cell>
          <cell r="K1838">
            <v>0.87931501999999995</v>
          </cell>
          <cell r="L1838">
            <v>0</v>
          </cell>
          <cell r="M1838">
            <v>0.72041047000000002</v>
          </cell>
          <cell r="N1838">
            <v>-1.3992952000000001</v>
          </cell>
          <cell r="O1838">
            <v>724.33333333333303</v>
          </cell>
        </row>
        <row r="1839">
          <cell r="B1839" t="str">
            <v>Volunteer State Community College</v>
          </cell>
          <cell r="C1839" t="str">
            <v>Nashville</v>
          </cell>
          <cell r="D1839" t="str">
            <v>TN</v>
          </cell>
          <cell r="E1839">
            <v>70800</v>
          </cell>
          <cell r="F1839">
            <v>29800</v>
          </cell>
          <cell r="G1839">
            <v>10.590322</v>
          </cell>
          <cell r="H1839">
            <v>0.43076888000000002</v>
          </cell>
          <cell r="I1839">
            <v>8.2960233999999993</v>
          </cell>
          <cell r="J1839">
            <v>1.2241211E-2</v>
          </cell>
          <cell r="K1839">
            <v>0.87857556000000003</v>
          </cell>
          <cell r="L1839">
            <v>1.2963835999999999E-3</v>
          </cell>
          <cell r="M1839">
            <v>2.4831555000000001</v>
          </cell>
          <cell r="N1839">
            <v>2.8053408000000002</v>
          </cell>
          <cell r="O1839">
            <v>1300.6666666666599</v>
          </cell>
        </row>
        <row r="1840">
          <cell r="B1840" t="str">
            <v>Milwaukee Area Technical College</v>
          </cell>
          <cell r="C1840" t="str">
            <v>Milwaukee</v>
          </cell>
          <cell r="D1840" t="str">
            <v>WI</v>
          </cell>
          <cell r="E1840">
            <v>64100</v>
          </cell>
          <cell r="F1840">
            <v>27400</v>
          </cell>
          <cell r="G1840">
            <v>17.846043000000002</v>
          </cell>
          <cell r="H1840">
            <v>0.21758612999999999</v>
          </cell>
          <cell r="I1840">
            <v>4.9197043999999996</v>
          </cell>
          <cell r="J1840">
            <v>0</v>
          </cell>
          <cell r="K1840">
            <v>0.87797248000000006</v>
          </cell>
          <cell r="L1840">
            <v>0</v>
          </cell>
          <cell r="M1840">
            <v>-4.3875113E-2</v>
          </cell>
          <cell r="N1840">
            <v>2.4268665</v>
          </cell>
          <cell r="O1840">
            <v>2229.3333333333298</v>
          </cell>
        </row>
        <row r="1841">
          <cell r="B1841" t="str">
            <v>Concordia University of Portland, OR</v>
          </cell>
          <cell r="C1841" t="str">
            <v>Portland</v>
          </cell>
          <cell r="D1841" t="str">
            <v>OR</v>
          </cell>
          <cell r="E1841">
            <v>88400</v>
          </cell>
          <cell r="F1841">
            <v>41700</v>
          </cell>
          <cell r="G1841">
            <v>2.0543463000000002</v>
          </cell>
          <cell r="H1841">
            <v>1.2667838</v>
          </cell>
          <cell r="I1841">
            <v>42.605381000000001</v>
          </cell>
          <cell r="J1841">
            <v>0</v>
          </cell>
          <cell r="K1841">
            <v>0.87526208000000005</v>
          </cell>
          <cell r="L1841">
            <v>0</v>
          </cell>
          <cell r="M1841">
            <v>1.2746903999999999</v>
          </cell>
          <cell r="N1841">
            <v>-2.3594059999999999</v>
          </cell>
          <cell r="O1841">
            <v>111.333333333333</v>
          </cell>
        </row>
        <row r="1842">
          <cell r="B1842" t="str">
            <v>Jefferson College</v>
          </cell>
          <cell r="C1842" t="str">
            <v>St. Louis</v>
          </cell>
          <cell r="D1842" t="str">
            <v>MO</v>
          </cell>
          <cell r="E1842">
            <v>75400</v>
          </cell>
          <cell r="F1842">
            <v>32500</v>
          </cell>
          <cell r="G1842">
            <v>8.9666557000000005</v>
          </cell>
          <cell r="H1842">
            <v>0.18680153999999999</v>
          </cell>
          <cell r="I1842">
            <v>9.7587051000000002</v>
          </cell>
          <cell r="J1842">
            <v>3.8272980999999998E-3</v>
          </cell>
          <cell r="K1842">
            <v>0.87502950000000002</v>
          </cell>
          <cell r="L1842">
            <v>3.4318066999999998E-4</v>
          </cell>
          <cell r="M1842">
            <v>2.2842913</v>
          </cell>
          <cell r="N1842">
            <v>4.7710160999999998</v>
          </cell>
          <cell r="O1842">
            <v>744</v>
          </cell>
        </row>
        <row r="1843">
          <cell r="B1843" t="str">
            <v>Stark State College</v>
          </cell>
          <cell r="C1843" t="str">
            <v>Canton</v>
          </cell>
          <cell r="D1843" t="str">
            <v>OH</v>
          </cell>
          <cell r="E1843">
            <v>67200</v>
          </cell>
          <cell r="F1843">
            <v>29800</v>
          </cell>
          <cell r="G1843">
            <v>9.9369812</v>
          </cell>
          <cell r="H1843">
            <v>0.23286086</v>
          </cell>
          <cell r="I1843">
            <v>8.7977886000000005</v>
          </cell>
          <cell r="J1843">
            <v>0.86362987999999996</v>
          </cell>
          <cell r="K1843">
            <v>0.87423455999999999</v>
          </cell>
          <cell r="L1843">
            <v>8.5818729999999996E-2</v>
          </cell>
          <cell r="M1843">
            <v>12.570354</v>
          </cell>
          <cell r="N1843">
            <v>16.367031000000001</v>
          </cell>
          <cell r="O1843">
            <v>762</v>
          </cell>
        </row>
        <row r="1844">
          <cell r="B1844" t="str">
            <v>Colgate University</v>
          </cell>
          <cell r="C1844" t="str">
            <v>Syracuse</v>
          </cell>
          <cell r="D1844" t="str">
            <v>NY</v>
          </cell>
          <cell r="E1844">
            <v>208900</v>
          </cell>
          <cell r="F1844">
            <v>71500</v>
          </cell>
          <cell r="G1844">
            <v>2.3923681000000001</v>
          </cell>
          <cell r="H1844">
            <v>19.767267</v>
          </cell>
          <cell r="I1844">
            <v>36.535690000000002</v>
          </cell>
          <cell r="J1844">
            <v>4.1916032000000003</v>
          </cell>
          <cell r="K1844">
            <v>0.87406813999999999</v>
          </cell>
          <cell r="L1844">
            <v>0.10027857</v>
          </cell>
          <cell r="M1844">
            <v>0.1111523</v>
          </cell>
          <cell r="N1844">
            <v>-1.9824428999999999</v>
          </cell>
          <cell r="O1844">
            <v>656</v>
          </cell>
        </row>
        <row r="1845">
          <cell r="B1845" t="str">
            <v>Cornell College</v>
          </cell>
          <cell r="C1845" t="str">
            <v>Cedar Rapids</v>
          </cell>
          <cell r="D1845" t="str">
            <v>IA</v>
          </cell>
          <cell r="E1845">
            <v>91800</v>
          </cell>
          <cell r="F1845">
            <v>45500</v>
          </cell>
          <cell r="G1845">
            <v>3.5137136</v>
          </cell>
          <cell r="H1845">
            <v>1.7447721</v>
          </cell>
          <cell r="I1845">
            <v>24.787064000000001</v>
          </cell>
          <cell r="J1845">
            <v>0.61828154000000002</v>
          </cell>
          <cell r="K1845">
            <v>0.87094640999999995</v>
          </cell>
          <cell r="L1845">
            <v>2.1724642999999998E-2</v>
          </cell>
          <cell r="M1845">
            <v>1.1561710999999999</v>
          </cell>
          <cell r="N1845">
            <v>-1.1773203999999999</v>
          </cell>
          <cell r="O1845">
            <v>272</v>
          </cell>
        </row>
        <row r="1846">
          <cell r="B1846" t="str">
            <v>New England College</v>
          </cell>
          <cell r="C1846" t="str">
            <v>Manchester</v>
          </cell>
          <cell r="D1846" t="str">
            <v>NH</v>
          </cell>
          <cell r="E1846">
            <v>94400</v>
          </cell>
          <cell r="F1846">
            <v>36600</v>
          </cell>
          <cell r="G1846">
            <v>5.6638001999999998</v>
          </cell>
          <cell r="H1846">
            <v>3.1236695999999999</v>
          </cell>
          <cell r="I1846">
            <v>15.377114000000001</v>
          </cell>
          <cell r="J1846">
            <v>0</v>
          </cell>
          <cell r="K1846">
            <v>0.87092912</v>
          </cell>
          <cell r="L1846">
            <v>0</v>
          </cell>
          <cell r="M1846">
            <v>3.8793266000000002</v>
          </cell>
          <cell r="N1846">
            <v>8.5974711999999993</v>
          </cell>
          <cell r="O1846">
            <v>182.333333333333</v>
          </cell>
        </row>
        <row r="1847">
          <cell r="B1847" t="str">
            <v>University Of Delaware</v>
          </cell>
          <cell r="C1847" t="str">
            <v>Wilmington</v>
          </cell>
          <cell r="D1847" t="str">
            <v>DE</v>
          </cell>
          <cell r="E1847">
            <v>131400</v>
          </cell>
          <cell r="F1847">
            <v>57700</v>
          </cell>
          <cell r="G1847">
            <v>2.2330892000000002</v>
          </cell>
          <cell r="H1847">
            <v>2.9069221000000001</v>
          </cell>
          <cell r="I1847">
            <v>38.987904</v>
          </cell>
          <cell r="J1847">
            <v>1.6355785</v>
          </cell>
          <cell r="K1847">
            <v>0.87063462000000003</v>
          </cell>
          <cell r="L1847">
            <v>3.6523923E-2</v>
          </cell>
          <cell r="M1847">
            <v>-0.48063713000000002</v>
          </cell>
          <cell r="N1847">
            <v>-1.9066911</v>
          </cell>
          <cell r="O1847">
            <v>3450</v>
          </cell>
        </row>
        <row r="1848">
          <cell r="B1848" t="str">
            <v>Dean College</v>
          </cell>
          <cell r="C1848" t="str">
            <v>Boston</v>
          </cell>
          <cell r="D1848" t="str">
            <v>MA</v>
          </cell>
          <cell r="E1848">
            <v>91400</v>
          </cell>
          <cell r="F1848">
            <v>29800</v>
          </cell>
          <cell r="G1848">
            <v>9.3972777999999995</v>
          </cell>
          <cell r="H1848">
            <v>2.7641437</v>
          </cell>
          <cell r="I1848">
            <v>9.2636871000000003</v>
          </cell>
          <cell r="J1848">
            <v>0</v>
          </cell>
          <cell r="K1848">
            <v>0.87053448</v>
          </cell>
          <cell r="L1848">
            <v>0</v>
          </cell>
          <cell r="M1848">
            <v>-0.24056688000000001</v>
          </cell>
          <cell r="N1848">
            <v>-3.5069623000000001</v>
          </cell>
          <cell r="O1848">
            <v>311</v>
          </cell>
        </row>
        <row r="1849">
          <cell r="B1849" t="str">
            <v>Webster University</v>
          </cell>
          <cell r="C1849" t="str">
            <v>St. Louis</v>
          </cell>
          <cell r="D1849" t="str">
            <v>MO</v>
          </cell>
          <cell r="E1849">
            <v>96000</v>
          </cell>
          <cell r="F1849">
            <v>36900</v>
          </cell>
          <cell r="G1849">
            <v>4.6681556999999998</v>
          </cell>
          <cell r="H1849">
            <v>2.2339899999999999</v>
          </cell>
          <cell r="I1849">
            <v>18.641897</v>
          </cell>
          <cell r="J1849">
            <v>1.6370275999999999</v>
          </cell>
          <cell r="K1849">
            <v>0.87023276000000005</v>
          </cell>
          <cell r="L1849">
            <v>7.6418996000000003E-2</v>
          </cell>
          <cell r="M1849">
            <v>1.6302578000000001</v>
          </cell>
          <cell r="N1849">
            <v>3.4405429000000001</v>
          </cell>
          <cell r="O1849">
            <v>432.666666666666</v>
          </cell>
        </row>
        <row r="1850">
          <cell r="B1850" t="str">
            <v>Southern Virginia University</v>
          </cell>
          <cell r="C1850" t="str">
            <v>Staunton</v>
          </cell>
          <cell r="D1850" t="str">
            <v>VA</v>
          </cell>
          <cell r="E1850">
            <v>84500</v>
          </cell>
          <cell r="F1850">
            <v>15700</v>
          </cell>
          <cell r="G1850">
            <v>7.6569871999999997</v>
          </cell>
          <cell r="H1850">
            <v>2.5638223</v>
          </cell>
          <cell r="I1850">
            <v>11.352907</v>
          </cell>
          <cell r="J1850">
            <v>0.14379439999999999</v>
          </cell>
          <cell r="K1850">
            <v>0.86929065000000005</v>
          </cell>
          <cell r="L1850">
            <v>1.1010318999999999E-2</v>
          </cell>
          <cell r="M1850">
            <v>-2.1373112000000001</v>
          </cell>
          <cell r="N1850">
            <v>-0.83328020999999997</v>
          </cell>
          <cell r="O1850">
            <v>110.5</v>
          </cell>
        </row>
        <row r="1851">
          <cell r="B1851" t="str">
            <v>Collin County Community College</v>
          </cell>
          <cell r="C1851" t="str">
            <v>Dallas</v>
          </cell>
          <cell r="D1851" t="str">
            <v>TX</v>
          </cell>
          <cell r="E1851">
            <v>95000</v>
          </cell>
          <cell r="F1851">
            <v>34100</v>
          </cell>
          <cell r="G1851">
            <v>6.7232976000000004</v>
          </cell>
          <cell r="H1851">
            <v>1.0180939</v>
          </cell>
          <cell r="I1851">
            <v>12.906219</v>
          </cell>
          <cell r="J1851">
            <v>0.41485819000000002</v>
          </cell>
          <cell r="K1851">
            <v>0.86772346</v>
          </cell>
          <cell r="L1851">
            <v>2.7892150000000001E-2</v>
          </cell>
          <cell r="M1851">
            <v>2.0384072999999998</v>
          </cell>
          <cell r="N1851">
            <v>3.2861400000000001</v>
          </cell>
          <cell r="O1851">
            <v>2321</v>
          </cell>
        </row>
        <row r="1852">
          <cell r="B1852" t="str">
            <v>Wayne Community College</v>
          </cell>
          <cell r="C1852" t="str">
            <v>Goldsboro</v>
          </cell>
          <cell r="D1852" t="str">
            <v>NC</v>
          </cell>
          <cell r="E1852">
            <v>54900</v>
          </cell>
          <cell r="F1852">
            <v>27200</v>
          </cell>
          <cell r="G1852">
            <v>18.131716000000001</v>
          </cell>
          <cell r="H1852">
            <v>0.1022646</v>
          </cell>
          <cell r="I1852">
            <v>4.7765560000000002</v>
          </cell>
          <cell r="J1852">
            <v>6.0273651000000003E-3</v>
          </cell>
          <cell r="K1852">
            <v>0.86607157999999995</v>
          </cell>
          <cell r="L1852">
            <v>1.0928648000000001E-3</v>
          </cell>
          <cell r="M1852">
            <v>2.4278822</v>
          </cell>
          <cell r="N1852">
            <v>5.0074348000000004</v>
          </cell>
          <cell r="O1852">
            <v>562.33333333333303</v>
          </cell>
        </row>
        <row r="1853">
          <cell r="B1853" t="str">
            <v>Grand Canyon University</v>
          </cell>
          <cell r="C1853" t="str">
            <v>Phoenix</v>
          </cell>
          <cell r="D1853" t="str">
            <v>AZ</v>
          </cell>
          <cell r="E1853">
            <v>90000</v>
          </cell>
          <cell r="F1853">
            <v>36900</v>
          </cell>
          <cell r="G1853">
            <v>6.0822114999999997</v>
          </cell>
          <cell r="H1853">
            <v>1.4545844999999999</v>
          </cell>
          <cell r="I1853">
            <v>14.211413</v>
          </cell>
          <cell r="J1853">
            <v>1.3294488E-2</v>
          </cell>
          <cell r="K1853">
            <v>0.86436820000000003</v>
          </cell>
          <cell r="L1853">
            <v>8.0859887999999995E-4</v>
          </cell>
          <cell r="M1853">
            <v>12.589708</v>
          </cell>
          <cell r="N1853">
            <v>18.733072</v>
          </cell>
          <cell r="O1853">
            <v>115</v>
          </cell>
        </row>
        <row r="1854">
          <cell r="B1854" t="str">
            <v>Francis Tuttle Technology Center School District No. 21</v>
          </cell>
          <cell r="C1854" t="str">
            <v>Oklahoma City</v>
          </cell>
          <cell r="D1854" t="str">
            <v>OK</v>
          </cell>
          <cell r="E1854">
            <v>57900</v>
          </cell>
          <cell r="F1854">
            <v>21500</v>
          </cell>
          <cell r="G1854">
            <v>16.4041</v>
          </cell>
          <cell r="H1854">
            <v>0.37797724999999999</v>
          </cell>
          <cell r="I1854">
            <v>5.2623305</v>
          </cell>
          <cell r="J1854">
            <v>1.114946E-2</v>
          </cell>
          <cell r="K1854">
            <v>0.86323804000000004</v>
          </cell>
          <cell r="L1854">
            <v>1.8289688000000001E-3</v>
          </cell>
          <cell r="M1854">
            <v>2.5724523000000001</v>
          </cell>
          <cell r="N1854">
            <v>0.41689584000000002</v>
          </cell>
          <cell r="O1854">
            <v>203.333333333333</v>
          </cell>
        </row>
        <row r="1855">
          <cell r="B1855" t="str">
            <v>Empire Beauty School of Somersworth, NH</v>
          </cell>
          <cell r="C1855" t="str">
            <v>Manchester</v>
          </cell>
          <cell r="D1855" t="str">
            <v>NH</v>
          </cell>
          <cell r="E1855">
            <v>53500</v>
          </cell>
          <cell r="F1855">
            <v>18800</v>
          </cell>
          <cell r="G1855">
            <v>16.924216999999999</v>
          </cell>
          <cell r="H1855">
            <v>0.32797517999999998</v>
          </cell>
          <cell r="I1855">
            <v>5.0952339000000002</v>
          </cell>
          <cell r="J1855">
            <v>0.14074629999999999</v>
          </cell>
          <cell r="K1855">
            <v>0.86232841000000005</v>
          </cell>
          <cell r="L1855">
            <v>2.3820207999999999E-2</v>
          </cell>
          <cell r="M1855">
            <v>-2.2369482999999999</v>
          </cell>
          <cell r="N1855">
            <v>-0.45364019</v>
          </cell>
          <cell r="O1855">
            <v>109.5</v>
          </cell>
        </row>
        <row r="1856">
          <cell r="B1856" t="str">
            <v>Weber State University</v>
          </cell>
          <cell r="C1856" t="str">
            <v>Salt Lake City</v>
          </cell>
          <cell r="D1856" t="str">
            <v>UT</v>
          </cell>
          <cell r="E1856">
            <v>92000</v>
          </cell>
          <cell r="F1856">
            <v>35500</v>
          </cell>
          <cell r="G1856">
            <v>3.6054472999999998</v>
          </cell>
          <cell r="H1856">
            <v>0.91717570999999998</v>
          </cell>
          <cell r="I1856">
            <v>23.89518</v>
          </cell>
          <cell r="J1856">
            <v>1.9664515</v>
          </cell>
          <cell r="K1856">
            <v>0.86152815999999999</v>
          </cell>
          <cell r="L1856">
            <v>7.0899367000000005E-2</v>
          </cell>
          <cell r="M1856">
            <v>0.66989856999999997</v>
          </cell>
          <cell r="N1856">
            <v>1.5021161000000001</v>
          </cell>
          <cell r="O1856">
            <v>2817.3333333333298</v>
          </cell>
        </row>
        <row r="1857">
          <cell r="B1857" t="str">
            <v>West Georgia Technical College</v>
          </cell>
          <cell r="C1857" t="str">
            <v>LaGrange</v>
          </cell>
          <cell r="D1857" t="str">
            <v>GA</v>
          </cell>
          <cell r="E1857">
            <v>63000</v>
          </cell>
          <cell r="F1857">
            <v>24900</v>
          </cell>
          <cell r="G1857">
            <v>17.113344000000001</v>
          </cell>
          <cell r="H1857">
            <v>0.24241772</v>
          </cell>
          <cell r="I1857">
            <v>5.0302791999999998</v>
          </cell>
          <cell r="J1857">
            <v>1.8217955000000001E-2</v>
          </cell>
          <cell r="K1857">
            <v>0.86084901999999996</v>
          </cell>
          <cell r="L1857">
            <v>3.1177013000000002E-3</v>
          </cell>
          <cell r="M1857">
            <v>4.9215660000000003</v>
          </cell>
          <cell r="N1857">
            <v>13.047382000000001</v>
          </cell>
          <cell r="O1857">
            <v>434.33333333333297</v>
          </cell>
        </row>
        <row r="1858">
          <cell r="B1858" t="str">
            <v>Gogebic Community College</v>
          </cell>
          <cell r="C1858" t="str">
            <v>Ironwood</v>
          </cell>
          <cell r="D1858" t="str">
            <v>MI</v>
          </cell>
          <cell r="E1858">
            <v>62200</v>
          </cell>
          <cell r="F1858">
            <v>24700</v>
          </cell>
          <cell r="G1858">
            <v>13.049450999999999</v>
          </cell>
          <cell r="H1858">
            <v>0.51053393000000002</v>
          </cell>
          <cell r="I1858">
            <v>6.5787687000000004</v>
          </cell>
          <cell r="J1858">
            <v>8.3437152000000001E-2</v>
          </cell>
          <cell r="K1858">
            <v>0.85849315000000004</v>
          </cell>
          <cell r="L1858">
            <v>1.0888089E-2</v>
          </cell>
          <cell r="M1858">
            <v>3.9762398999999999</v>
          </cell>
          <cell r="N1858">
            <v>6.2686337999999999</v>
          </cell>
          <cell r="O1858">
            <v>153</v>
          </cell>
        </row>
        <row r="1859">
          <cell r="B1859" t="str">
            <v>St. Clair County Community College</v>
          </cell>
          <cell r="C1859" t="str">
            <v>Detroit</v>
          </cell>
          <cell r="D1859" t="str">
            <v>MI</v>
          </cell>
          <cell r="E1859">
            <v>78100</v>
          </cell>
          <cell r="F1859">
            <v>29200</v>
          </cell>
          <cell r="G1859">
            <v>8.4936360999999998</v>
          </cell>
          <cell r="H1859">
            <v>0.17013312999999999</v>
          </cell>
          <cell r="I1859">
            <v>10.099698999999999</v>
          </cell>
          <cell r="J1859">
            <v>0</v>
          </cell>
          <cell r="K1859">
            <v>0.85783171999999996</v>
          </cell>
          <cell r="L1859">
            <v>0</v>
          </cell>
          <cell r="M1859">
            <v>6.4049683000000002</v>
          </cell>
          <cell r="N1859">
            <v>8.2036771999999996</v>
          </cell>
          <cell r="O1859">
            <v>788.33333333333303</v>
          </cell>
        </row>
        <row r="1860">
          <cell r="B1860" t="str">
            <v>California College Of The Arts</v>
          </cell>
          <cell r="C1860" t="str">
            <v>San Francisco</v>
          </cell>
          <cell r="D1860" t="str">
            <v>CA</v>
          </cell>
          <cell r="E1860">
            <v>90100</v>
          </cell>
          <cell r="F1860">
            <v>29700</v>
          </cell>
          <cell r="G1860">
            <v>7.7750893000000003</v>
          </cell>
          <cell r="H1860">
            <v>3.7290486999999999</v>
          </cell>
          <cell r="I1860">
            <v>11.008562</v>
          </cell>
          <cell r="J1860">
            <v>0.11335465</v>
          </cell>
          <cell r="K1860">
            <v>0.85592550000000001</v>
          </cell>
          <cell r="L1860">
            <v>8.8134249999999997E-3</v>
          </cell>
          <cell r="M1860">
            <v>-0.82384658</v>
          </cell>
          <cell r="N1860">
            <v>-7.5662881000000001E-2</v>
          </cell>
          <cell r="O1860">
            <v>123.666666666666</v>
          </cell>
        </row>
        <row r="1861">
          <cell r="B1861" t="str">
            <v>Specs Howard School Of Media Arts</v>
          </cell>
          <cell r="C1861" t="str">
            <v>Detroit</v>
          </cell>
          <cell r="D1861" t="str">
            <v>MI</v>
          </cell>
          <cell r="E1861">
            <v>72600</v>
          </cell>
          <cell r="F1861">
            <v>23200</v>
          </cell>
          <cell r="G1861">
            <v>9.6555394999999997</v>
          </cell>
          <cell r="H1861">
            <v>0.48714328000000001</v>
          </cell>
          <cell r="I1861">
            <v>8.8612164999999994</v>
          </cell>
          <cell r="J1861">
            <v>0.12136841</v>
          </cell>
          <cell r="K1861">
            <v>0.85559821000000003</v>
          </cell>
          <cell r="L1861">
            <v>1.1718775000000001E-2</v>
          </cell>
          <cell r="M1861">
            <v>7.5320907000000004</v>
          </cell>
          <cell r="N1861">
            <v>9.5872183</v>
          </cell>
          <cell r="O1861">
            <v>128.5</v>
          </cell>
        </row>
        <row r="1862">
          <cell r="B1862" t="str">
            <v>Truett Mcconnell College</v>
          </cell>
          <cell r="C1862" t="str">
            <v>Gainesville</v>
          </cell>
          <cell r="D1862" t="str">
            <v>GA</v>
          </cell>
          <cell r="E1862">
            <v>103100</v>
          </cell>
          <cell r="F1862">
            <v>32200</v>
          </cell>
          <cell r="G1862">
            <v>5.3356070999999998</v>
          </cell>
          <cell r="H1862">
            <v>3.0987648999999999</v>
          </cell>
          <cell r="I1862">
            <v>16.034502</v>
          </cell>
          <cell r="J1862">
            <v>2.6822145000000002</v>
          </cell>
          <cell r="K1862">
            <v>0.85553794999999999</v>
          </cell>
          <cell r="L1862">
            <v>0.14311241999999999</v>
          </cell>
          <cell r="M1862">
            <v>6.7072101000000002</v>
          </cell>
          <cell r="N1862">
            <v>19.720313999999998</v>
          </cell>
          <cell r="O1862">
            <v>464</v>
          </cell>
        </row>
        <row r="1863">
          <cell r="B1863" t="str">
            <v>Waubonsee Community College</v>
          </cell>
          <cell r="C1863" t="str">
            <v>Chicago</v>
          </cell>
          <cell r="D1863" t="str">
            <v>IL</v>
          </cell>
          <cell r="E1863">
            <v>88600</v>
          </cell>
          <cell r="F1863">
            <v>32100</v>
          </cell>
          <cell r="G1863">
            <v>6.2704654</v>
          </cell>
          <cell r="H1863">
            <v>0.36204413000000002</v>
          </cell>
          <cell r="I1863">
            <v>13.6275</v>
          </cell>
          <cell r="J1863">
            <v>5.0596565000000003E-2</v>
          </cell>
          <cell r="K1863">
            <v>0.85450762999999996</v>
          </cell>
          <cell r="L1863">
            <v>3.1726402000000001E-3</v>
          </cell>
          <cell r="M1863">
            <v>1.7448733999999999</v>
          </cell>
          <cell r="N1863">
            <v>3.5106117999999999</v>
          </cell>
          <cell r="O1863">
            <v>1098.3333333333301</v>
          </cell>
        </row>
        <row r="1864">
          <cell r="B1864" t="str">
            <v>Butler County Community College of El Dorado, KS</v>
          </cell>
          <cell r="C1864" t="str">
            <v>Wichita</v>
          </cell>
          <cell r="D1864" t="str">
            <v>KS</v>
          </cell>
          <cell r="E1864">
            <v>75200</v>
          </cell>
          <cell r="F1864">
            <v>28800</v>
          </cell>
          <cell r="G1864">
            <v>10.150753</v>
          </cell>
          <cell r="H1864">
            <v>0.39973617</v>
          </cell>
          <cell r="I1864">
            <v>8.4116297000000007</v>
          </cell>
          <cell r="J1864">
            <v>0</v>
          </cell>
          <cell r="K1864">
            <v>0.85384369000000004</v>
          </cell>
          <cell r="L1864">
            <v>0</v>
          </cell>
          <cell r="M1864">
            <v>0.27925092000000001</v>
          </cell>
          <cell r="N1864">
            <v>1.6506592</v>
          </cell>
          <cell r="O1864">
            <v>1423.3333333333301</v>
          </cell>
        </row>
        <row r="1865">
          <cell r="B1865" t="str">
            <v>Frederick Community College</v>
          </cell>
          <cell r="C1865" t="str">
            <v>Washington DC</v>
          </cell>
          <cell r="D1865" t="str">
            <v>MD</v>
          </cell>
          <cell r="E1865">
            <v>90900</v>
          </cell>
          <cell r="F1865">
            <v>36500</v>
          </cell>
          <cell r="G1865">
            <v>5.0378708999999997</v>
          </cell>
          <cell r="H1865">
            <v>0.33788547000000002</v>
          </cell>
          <cell r="I1865">
            <v>16.928591000000001</v>
          </cell>
          <cell r="J1865">
            <v>1.530189</v>
          </cell>
          <cell r="K1865">
            <v>0.85284059999999995</v>
          </cell>
          <cell r="L1865">
            <v>7.7088952000000002E-2</v>
          </cell>
          <cell r="M1865">
            <v>0.54604048000000005</v>
          </cell>
          <cell r="N1865">
            <v>0.78100484999999997</v>
          </cell>
          <cell r="O1865">
            <v>703</v>
          </cell>
        </row>
        <row r="1866">
          <cell r="B1866" t="str">
            <v>Fort Lewis College</v>
          </cell>
          <cell r="C1866" t="str">
            <v>Farmington</v>
          </cell>
          <cell r="D1866" t="str">
            <v>CO</v>
          </cell>
          <cell r="E1866">
            <v>90600</v>
          </cell>
          <cell r="F1866">
            <v>32700</v>
          </cell>
          <cell r="G1866">
            <v>7.3559599000000002</v>
          </cell>
          <cell r="H1866">
            <v>2.6722630999999999</v>
          </cell>
          <cell r="I1866">
            <v>11.589441000000001</v>
          </cell>
          <cell r="J1866">
            <v>0.53665107000000001</v>
          </cell>
          <cell r="K1866">
            <v>0.85251462</v>
          </cell>
          <cell r="L1866">
            <v>3.9475836E-2</v>
          </cell>
          <cell r="M1866">
            <v>-1.9313960999999999</v>
          </cell>
          <cell r="N1866">
            <v>-3.9811711000000001</v>
          </cell>
          <cell r="O1866">
            <v>837</v>
          </cell>
        </row>
        <row r="1867">
          <cell r="B1867" t="str">
            <v>Northeast Wisconsin Technical College</v>
          </cell>
          <cell r="C1867" t="str">
            <v>Green Bay</v>
          </cell>
          <cell r="D1867" t="str">
            <v>WI</v>
          </cell>
          <cell r="E1867">
            <v>74500</v>
          </cell>
          <cell r="F1867">
            <v>33900</v>
          </cell>
          <cell r="G1867">
            <v>7.6292290999999999</v>
          </cell>
          <cell r="H1867">
            <v>0.41020432000000001</v>
          </cell>
          <cell r="I1867">
            <v>11.162072999999999</v>
          </cell>
          <cell r="J1867">
            <v>6.3643247E-2</v>
          </cell>
          <cell r="K1867">
            <v>0.85158014000000004</v>
          </cell>
          <cell r="L1867">
            <v>4.8554894000000003E-3</v>
          </cell>
          <cell r="M1867">
            <v>1.9096599000000001</v>
          </cell>
          <cell r="N1867">
            <v>1.7158694000000001</v>
          </cell>
          <cell r="O1867">
            <v>1110.5</v>
          </cell>
        </row>
        <row r="1868">
          <cell r="B1868" t="str">
            <v>Greenfield Community College</v>
          </cell>
          <cell r="C1868" t="str">
            <v>Springfield</v>
          </cell>
          <cell r="D1868" t="str">
            <v>MA</v>
          </cell>
          <cell r="E1868">
            <v>69100</v>
          </cell>
          <cell r="F1868">
            <v>26800</v>
          </cell>
          <cell r="G1868">
            <v>12.194675</v>
          </cell>
          <cell r="H1868">
            <v>0.28466334999999998</v>
          </cell>
          <cell r="I1868">
            <v>6.9786505999999999</v>
          </cell>
          <cell r="J1868">
            <v>0</v>
          </cell>
          <cell r="K1868">
            <v>0.85102372999999998</v>
          </cell>
          <cell r="L1868">
            <v>0</v>
          </cell>
          <cell r="M1868">
            <v>5.5358400000000003</v>
          </cell>
          <cell r="N1868">
            <v>3.4763400999999998</v>
          </cell>
          <cell r="O1868">
            <v>363.666666666666</v>
          </cell>
        </row>
        <row r="1869">
          <cell r="B1869" t="str">
            <v>Terra State Community College</v>
          </cell>
          <cell r="C1869" t="str">
            <v>Findlay</v>
          </cell>
          <cell r="D1869" t="str">
            <v>OH</v>
          </cell>
          <cell r="E1869">
            <v>64200</v>
          </cell>
          <cell r="F1869">
            <v>30600</v>
          </cell>
          <cell r="G1869">
            <v>10.642654</v>
          </cell>
          <cell r="H1869">
            <v>0.14446096</v>
          </cell>
          <cell r="I1869">
            <v>7.9701633000000003</v>
          </cell>
          <cell r="J1869">
            <v>0</v>
          </cell>
          <cell r="K1869">
            <v>0.84823698000000003</v>
          </cell>
          <cell r="L1869">
            <v>0</v>
          </cell>
          <cell r="M1869">
            <v>4.7552323000000003</v>
          </cell>
          <cell r="N1869">
            <v>3.6245253000000002</v>
          </cell>
          <cell r="O1869">
            <v>503.666666666666</v>
          </cell>
        </row>
        <row r="1870">
          <cell r="B1870" t="str">
            <v>Salem College</v>
          </cell>
          <cell r="C1870" t="str">
            <v>Winston-Salem</v>
          </cell>
          <cell r="D1870" t="str">
            <v>NC</v>
          </cell>
          <cell r="E1870">
            <v>84200</v>
          </cell>
          <cell r="F1870">
            <v>32500</v>
          </cell>
          <cell r="G1870">
            <v>6.0231829000000001</v>
          </cell>
          <cell r="H1870">
            <v>2.4611282000000001</v>
          </cell>
          <cell r="I1870">
            <v>14.080359</v>
          </cell>
          <cell r="J1870">
            <v>2.0497147E-2</v>
          </cell>
          <cell r="K1870">
            <v>0.84808581999999999</v>
          </cell>
          <cell r="L1870">
            <v>1.2345806000000001E-3</v>
          </cell>
          <cell r="M1870">
            <v>6.3590936999999998</v>
          </cell>
          <cell r="N1870">
            <v>6.2923578999999998</v>
          </cell>
          <cell r="O1870">
            <v>114.333333333333</v>
          </cell>
        </row>
        <row r="1871">
          <cell r="B1871" t="str">
            <v>University Of Central Missouri</v>
          </cell>
          <cell r="C1871" t="str">
            <v>Kansas City</v>
          </cell>
          <cell r="D1871" t="str">
            <v>MO</v>
          </cell>
          <cell r="E1871">
            <v>83800</v>
          </cell>
          <cell r="F1871">
            <v>38900</v>
          </cell>
          <cell r="G1871">
            <v>5.1035069999999996</v>
          </cell>
          <cell r="H1871">
            <v>0.31417599000000002</v>
          </cell>
          <cell r="I1871">
            <v>16.584059</v>
          </cell>
          <cell r="J1871">
            <v>0</v>
          </cell>
          <cell r="K1871">
            <v>0.84636855</v>
          </cell>
          <cell r="L1871">
            <v>0</v>
          </cell>
          <cell r="M1871">
            <v>1.6854104000000001</v>
          </cell>
          <cell r="N1871">
            <v>1.7299963</v>
          </cell>
          <cell r="O1871">
            <v>1602.3333333333301</v>
          </cell>
        </row>
        <row r="1872">
          <cell r="B1872" t="str">
            <v>Xavier University</v>
          </cell>
          <cell r="C1872" t="str">
            <v>Cincinnati</v>
          </cell>
          <cell r="D1872" t="str">
            <v>OH</v>
          </cell>
          <cell r="E1872">
            <v>122100</v>
          </cell>
          <cell r="F1872">
            <v>52200</v>
          </cell>
          <cell r="G1872">
            <v>2.6079178000000001</v>
          </cell>
          <cell r="H1872">
            <v>6.3278860999999997</v>
          </cell>
          <cell r="I1872">
            <v>32.432071999999998</v>
          </cell>
          <cell r="J1872">
            <v>3.1634521000000002</v>
          </cell>
          <cell r="K1872">
            <v>0.84580182999999998</v>
          </cell>
          <cell r="L1872">
            <v>8.2500226999999995E-2</v>
          </cell>
          <cell r="M1872">
            <v>-4.7081549E-2</v>
          </cell>
          <cell r="N1872">
            <v>-0.95432203999999998</v>
          </cell>
          <cell r="O1872">
            <v>748.66666666666595</v>
          </cell>
        </row>
        <row r="1873">
          <cell r="B1873" t="str">
            <v>Spoon River College</v>
          </cell>
          <cell r="C1873" t="str">
            <v>Galesburg</v>
          </cell>
          <cell r="D1873" t="str">
            <v>IL</v>
          </cell>
          <cell r="E1873">
            <v>58200</v>
          </cell>
          <cell r="F1873">
            <v>26900</v>
          </cell>
          <cell r="G1873">
            <v>17.745438</v>
          </cell>
          <cell r="H1873">
            <v>0.14211355000000001</v>
          </cell>
          <cell r="I1873">
            <v>4.7625237</v>
          </cell>
          <cell r="J1873">
            <v>0</v>
          </cell>
          <cell r="K1873">
            <v>0.84513073999999999</v>
          </cell>
          <cell r="L1873">
            <v>0</v>
          </cell>
          <cell r="M1873">
            <v>-5.1185532</v>
          </cell>
          <cell r="N1873">
            <v>-12.000526000000001</v>
          </cell>
          <cell r="O1873">
            <v>353.666666666666</v>
          </cell>
        </row>
        <row r="1874">
          <cell r="B1874" t="str">
            <v>North Central Michigan College</v>
          </cell>
          <cell r="C1874" t="str">
            <v>Petoskey</v>
          </cell>
          <cell r="D1874" t="str">
            <v>MI</v>
          </cell>
          <cell r="E1874">
            <v>60500</v>
          </cell>
          <cell r="F1874">
            <v>24700</v>
          </cell>
          <cell r="G1874">
            <v>11.962216</v>
          </cell>
          <cell r="H1874">
            <v>0.41162886999999998</v>
          </cell>
          <cell r="I1874">
            <v>7.0604414999999996</v>
          </cell>
          <cell r="J1874">
            <v>0</v>
          </cell>
          <cell r="K1874">
            <v>0.84458524000000001</v>
          </cell>
          <cell r="L1874">
            <v>0</v>
          </cell>
          <cell r="M1874">
            <v>5.2719497999999998</v>
          </cell>
          <cell r="N1874">
            <v>4.5503058000000003</v>
          </cell>
          <cell r="O1874">
            <v>373.666666666666</v>
          </cell>
        </row>
        <row r="1875">
          <cell r="B1875" t="str">
            <v>University Of Saint Francis of Fort Wayne, IN</v>
          </cell>
          <cell r="C1875" t="str">
            <v>Fort Wayne</v>
          </cell>
          <cell r="D1875" t="str">
            <v>IN</v>
          </cell>
          <cell r="E1875">
            <v>83700</v>
          </cell>
          <cell r="F1875">
            <v>38600</v>
          </cell>
          <cell r="G1875">
            <v>5.3990893</v>
          </cell>
          <cell r="H1875">
            <v>0.67793846000000002</v>
          </cell>
          <cell r="I1875">
            <v>15.622316</v>
          </cell>
          <cell r="J1875">
            <v>2.6530529999999999</v>
          </cell>
          <cell r="K1875">
            <v>0.84346281999999995</v>
          </cell>
          <cell r="L1875">
            <v>0.14324070999999999</v>
          </cell>
          <cell r="M1875">
            <v>-0.54865819000000005</v>
          </cell>
          <cell r="N1875">
            <v>-2.5435531</v>
          </cell>
          <cell r="O1875">
            <v>231.5</v>
          </cell>
        </row>
        <row r="1876">
          <cell r="B1876" t="str">
            <v>Guilford College</v>
          </cell>
          <cell r="C1876" t="str">
            <v>Greensboro</v>
          </cell>
          <cell r="D1876" t="str">
            <v>NC</v>
          </cell>
          <cell r="E1876">
            <v>109900</v>
          </cell>
          <cell r="F1876">
            <v>36800</v>
          </cell>
          <cell r="G1876">
            <v>4.1673346000000002</v>
          </cell>
          <cell r="H1876">
            <v>3.4161203000000002</v>
          </cell>
          <cell r="I1876">
            <v>20.236183</v>
          </cell>
          <cell r="J1876">
            <v>0.1125476</v>
          </cell>
          <cell r="K1876">
            <v>0.84330939999999999</v>
          </cell>
          <cell r="L1876">
            <v>4.6902350000000001E-3</v>
          </cell>
          <cell r="M1876">
            <v>3.7574283999999998</v>
          </cell>
          <cell r="N1876">
            <v>7.3554130000000004</v>
          </cell>
          <cell r="O1876">
            <v>243</v>
          </cell>
        </row>
        <row r="1877">
          <cell r="B1877" t="str">
            <v>Cornish College Of The Arts</v>
          </cell>
          <cell r="C1877" t="str">
            <v>Seattle</v>
          </cell>
          <cell r="D1877" t="str">
            <v>WA</v>
          </cell>
          <cell r="E1877">
            <v>89700</v>
          </cell>
          <cell r="F1877">
            <v>25000</v>
          </cell>
          <cell r="G1877">
            <v>6.6521224999999999</v>
          </cell>
          <cell r="H1877">
            <v>2.9220195000000002</v>
          </cell>
          <cell r="I1877">
            <v>12.657391000000001</v>
          </cell>
          <cell r="J1877">
            <v>0</v>
          </cell>
          <cell r="K1877">
            <v>0.84198516999999995</v>
          </cell>
          <cell r="L1877">
            <v>0</v>
          </cell>
          <cell r="M1877">
            <v>2.2437756000000002</v>
          </cell>
          <cell r="N1877">
            <v>-5.5919995</v>
          </cell>
          <cell r="O1877">
            <v>104.5</v>
          </cell>
        </row>
        <row r="1878">
          <cell r="B1878" t="str">
            <v>Roberts Wesleyan College</v>
          </cell>
          <cell r="C1878" t="str">
            <v>Buffalo</v>
          </cell>
          <cell r="D1878" t="str">
            <v>NY</v>
          </cell>
          <cell r="E1878">
            <v>72600</v>
          </cell>
          <cell r="F1878">
            <v>34600</v>
          </cell>
          <cell r="G1878">
            <v>6.5850010000000001</v>
          </cell>
          <cell r="H1878">
            <v>0.15906582999999999</v>
          </cell>
          <cell r="I1878">
            <v>12.779684</v>
          </cell>
          <cell r="J1878">
            <v>4.8941738999999998E-2</v>
          </cell>
          <cell r="K1878">
            <v>0.84154236000000004</v>
          </cell>
          <cell r="L1878">
            <v>3.2228141000000001E-3</v>
          </cell>
          <cell r="M1878">
            <v>-0.35640885999999999</v>
          </cell>
          <cell r="N1878">
            <v>-0.85393189999999997</v>
          </cell>
          <cell r="O1878">
            <v>220.333333333333</v>
          </cell>
        </row>
        <row r="1879">
          <cell r="B1879" t="str">
            <v>Sterling College</v>
          </cell>
          <cell r="C1879" t="str">
            <v>Hutchinson</v>
          </cell>
          <cell r="D1879" t="str">
            <v>KS</v>
          </cell>
          <cell r="E1879">
            <v>71600</v>
          </cell>
          <cell r="F1879">
            <v>35000</v>
          </cell>
          <cell r="G1879">
            <v>6.8242678999999997</v>
          </cell>
          <cell r="H1879">
            <v>0.38624745999999999</v>
          </cell>
          <cell r="I1879">
            <v>12.325122</v>
          </cell>
          <cell r="J1879">
            <v>0</v>
          </cell>
          <cell r="K1879">
            <v>0.84109931999999998</v>
          </cell>
          <cell r="L1879">
            <v>0</v>
          </cell>
          <cell r="M1879">
            <v>-2.0658658000000001</v>
          </cell>
          <cell r="N1879">
            <v>-6.2050828999999998</v>
          </cell>
          <cell r="O1879">
            <v>104.666666666666</v>
          </cell>
        </row>
        <row r="1880">
          <cell r="B1880" t="str">
            <v>Chipola College</v>
          </cell>
          <cell r="C1880" t="str">
            <v>Tallahassee</v>
          </cell>
          <cell r="D1880" t="str">
            <v>FL</v>
          </cell>
          <cell r="E1880">
            <v>51800</v>
          </cell>
          <cell r="F1880">
            <v>32000</v>
          </cell>
          <cell r="G1880">
            <v>21.384508</v>
          </cell>
          <cell r="H1880">
            <v>5.1577854999999999E-2</v>
          </cell>
          <cell r="I1880">
            <v>3.9313045</v>
          </cell>
          <cell r="J1880">
            <v>7.9504727999999997E-2</v>
          </cell>
          <cell r="K1880">
            <v>0.84069008000000001</v>
          </cell>
          <cell r="L1880">
            <v>1.7001694000000001E-2</v>
          </cell>
          <cell r="M1880">
            <v>-4.7689705</v>
          </cell>
          <cell r="N1880">
            <v>-6.0755572000000004</v>
          </cell>
          <cell r="O1880">
            <v>285.5</v>
          </cell>
        </row>
        <row r="1881">
          <cell r="B1881" t="str">
            <v>Johnson County Community College</v>
          </cell>
          <cell r="C1881" t="str">
            <v>Kansas City</v>
          </cell>
          <cell r="D1881" t="str">
            <v>KS</v>
          </cell>
          <cell r="E1881">
            <v>91100</v>
          </cell>
          <cell r="F1881">
            <v>32500</v>
          </cell>
          <cell r="G1881">
            <v>5.7515596999999996</v>
          </cell>
          <cell r="H1881">
            <v>1.0111821000000001</v>
          </cell>
          <cell r="I1881">
            <v>14.608510000000001</v>
          </cell>
          <cell r="J1881">
            <v>0.4383184</v>
          </cell>
          <cell r="K1881">
            <v>0.84021716999999996</v>
          </cell>
          <cell r="L1881">
            <v>2.5210142000000001E-2</v>
          </cell>
          <cell r="M1881">
            <v>0.88347529999999996</v>
          </cell>
          <cell r="N1881">
            <v>0.31390220000000002</v>
          </cell>
          <cell r="O1881">
            <v>2670.3333333333298</v>
          </cell>
        </row>
        <row r="1882">
          <cell r="B1882" t="str">
            <v>North Central University</v>
          </cell>
          <cell r="C1882" t="str">
            <v>Minneapolis</v>
          </cell>
          <cell r="D1882" t="str">
            <v>MN</v>
          </cell>
          <cell r="E1882">
            <v>74000</v>
          </cell>
          <cell r="F1882">
            <v>28700</v>
          </cell>
          <cell r="G1882">
            <v>5.9168601000000001</v>
          </cell>
          <cell r="H1882">
            <v>0.39987060000000002</v>
          </cell>
          <cell r="I1882">
            <v>14.174305</v>
          </cell>
          <cell r="J1882">
            <v>0.13031398</v>
          </cell>
          <cell r="K1882">
            <v>0.83867376999999999</v>
          </cell>
          <cell r="L1882">
            <v>7.7104950000000004E-3</v>
          </cell>
          <cell r="M1882">
            <v>-1.9448053000000001</v>
          </cell>
          <cell r="N1882">
            <v>-3.3511479</v>
          </cell>
          <cell r="O1882">
            <v>252</v>
          </cell>
        </row>
        <row r="1883">
          <cell r="B1883" t="str">
            <v>Wilmington University</v>
          </cell>
          <cell r="C1883" t="str">
            <v>Wilmington</v>
          </cell>
          <cell r="D1883" t="str">
            <v>DE</v>
          </cell>
          <cell r="E1883">
            <v>94300</v>
          </cell>
          <cell r="F1883">
            <v>39600</v>
          </cell>
          <cell r="G1883">
            <v>5.0092077000000002</v>
          </cell>
          <cell r="H1883">
            <v>0.5459311</v>
          </cell>
          <cell r="I1883">
            <v>16.722640999999999</v>
          </cell>
          <cell r="J1883">
            <v>0</v>
          </cell>
          <cell r="K1883">
            <v>0.83767188000000004</v>
          </cell>
          <cell r="L1883">
            <v>0</v>
          </cell>
          <cell r="M1883">
            <v>4.7899342000000003</v>
          </cell>
          <cell r="N1883">
            <v>10.57855</v>
          </cell>
          <cell r="O1883">
            <v>307</v>
          </cell>
        </row>
        <row r="1884">
          <cell r="B1884" t="str">
            <v>Mercyhurst University</v>
          </cell>
          <cell r="C1884" t="str">
            <v>Erie</v>
          </cell>
          <cell r="D1884" t="str">
            <v>PA</v>
          </cell>
          <cell r="E1884">
            <v>87400</v>
          </cell>
          <cell r="F1884">
            <v>40900</v>
          </cell>
          <cell r="G1884">
            <v>5.5705847999999998</v>
          </cell>
          <cell r="H1884">
            <v>0.64967810999999998</v>
          </cell>
          <cell r="I1884">
            <v>15.001098000000001</v>
          </cell>
          <cell r="J1884">
            <v>2.4836964999999999E-2</v>
          </cell>
          <cell r="K1884">
            <v>0.83564883000000001</v>
          </cell>
          <cell r="L1884">
            <v>1.3835642E-3</v>
          </cell>
          <cell r="M1884">
            <v>5.7973156000000001</v>
          </cell>
          <cell r="N1884">
            <v>9.7227077000000008</v>
          </cell>
          <cell r="O1884">
            <v>720.33333333333303</v>
          </cell>
        </row>
        <row r="1885">
          <cell r="B1885" t="str">
            <v>Nash Community College</v>
          </cell>
          <cell r="C1885" t="str">
            <v>Wilson</v>
          </cell>
          <cell r="D1885" t="str">
            <v>NC</v>
          </cell>
          <cell r="E1885">
            <v>57600</v>
          </cell>
          <cell r="F1885">
            <v>25900</v>
          </cell>
          <cell r="G1885">
            <v>20.017375999999999</v>
          </cell>
          <cell r="H1885">
            <v>0.21710742999999999</v>
          </cell>
          <cell r="I1885">
            <v>4.1656246000000001</v>
          </cell>
          <cell r="J1885">
            <v>0</v>
          </cell>
          <cell r="K1885">
            <v>0.83384877000000002</v>
          </cell>
          <cell r="L1885">
            <v>0</v>
          </cell>
          <cell r="M1885">
            <v>-0.46971892999999998</v>
          </cell>
          <cell r="N1885">
            <v>6.3052535000000001</v>
          </cell>
          <cell r="O1885">
            <v>374.666666666666</v>
          </cell>
        </row>
        <row r="1886">
          <cell r="B1886" t="str">
            <v>McHenry County College</v>
          </cell>
          <cell r="C1886" t="str">
            <v>Chicago</v>
          </cell>
          <cell r="D1886" t="str">
            <v>IL</v>
          </cell>
          <cell r="E1886">
            <v>95900</v>
          </cell>
          <cell r="F1886">
            <v>33300</v>
          </cell>
          <cell r="G1886">
            <v>4.2634224999999999</v>
          </cell>
          <cell r="H1886">
            <v>0.60867928999999998</v>
          </cell>
          <cell r="I1886">
            <v>19.557051000000001</v>
          </cell>
          <cell r="J1886">
            <v>0</v>
          </cell>
          <cell r="K1886">
            <v>0.83379959999999997</v>
          </cell>
          <cell r="L1886">
            <v>0</v>
          </cell>
          <cell r="M1886">
            <v>1.3383590000000001</v>
          </cell>
          <cell r="N1886">
            <v>1.9104878999999999</v>
          </cell>
          <cell r="O1886">
            <v>931</v>
          </cell>
        </row>
        <row r="1887">
          <cell r="B1887" t="str">
            <v>James A. Rhodes State College</v>
          </cell>
          <cell r="C1887" t="str">
            <v>Lima</v>
          </cell>
          <cell r="D1887" t="str">
            <v>OH</v>
          </cell>
          <cell r="E1887">
            <v>64200</v>
          </cell>
          <cell r="F1887">
            <v>30900</v>
          </cell>
          <cell r="G1887">
            <v>9.5145903000000001</v>
          </cell>
          <cell r="H1887">
            <v>0.25933158000000001</v>
          </cell>
          <cell r="I1887">
            <v>8.7472191000000006</v>
          </cell>
          <cell r="J1887">
            <v>3.8188301000000001E-2</v>
          </cell>
          <cell r="K1887">
            <v>0.8322621</v>
          </cell>
          <cell r="L1887">
            <v>3.6334605E-3</v>
          </cell>
          <cell r="M1887">
            <v>2.8605325000000001</v>
          </cell>
          <cell r="N1887">
            <v>1.2869837</v>
          </cell>
          <cell r="O1887">
            <v>526.66666666666595</v>
          </cell>
        </row>
        <row r="1888">
          <cell r="B1888" t="str">
            <v>Oakland Community College</v>
          </cell>
          <cell r="C1888" t="str">
            <v>Detroit</v>
          </cell>
          <cell r="D1888" t="str">
            <v>MI</v>
          </cell>
          <cell r="E1888">
            <v>93400</v>
          </cell>
          <cell r="F1888">
            <v>27600</v>
          </cell>
          <cell r="G1888">
            <v>7.7071756999999996</v>
          </cell>
          <cell r="H1888">
            <v>1.0537181</v>
          </cell>
          <cell r="I1888">
            <v>10.791954</v>
          </cell>
          <cell r="J1888">
            <v>0.42927622999999998</v>
          </cell>
          <cell r="K1888">
            <v>0.83175485999999998</v>
          </cell>
          <cell r="L1888">
            <v>3.3085073999999999E-2</v>
          </cell>
          <cell r="M1888">
            <v>10.225263999999999</v>
          </cell>
          <cell r="N1888">
            <v>15.291245999999999</v>
          </cell>
          <cell r="O1888">
            <v>3193.3333333333298</v>
          </cell>
        </row>
        <row r="1889">
          <cell r="B1889" t="str">
            <v>Dallas Baptist University</v>
          </cell>
          <cell r="C1889" t="str">
            <v>Dallas</v>
          </cell>
          <cell r="D1889" t="str">
            <v>TX</v>
          </cell>
          <cell r="E1889">
            <v>87000</v>
          </cell>
          <cell r="F1889">
            <v>39500</v>
          </cell>
          <cell r="G1889">
            <v>6.0558890999999999</v>
          </cell>
          <cell r="H1889">
            <v>0.71315116000000001</v>
          </cell>
          <cell r="I1889">
            <v>13.721609000000001</v>
          </cell>
          <cell r="J1889">
            <v>0</v>
          </cell>
          <cell r="K1889">
            <v>0.83096552000000001</v>
          </cell>
          <cell r="L1889">
            <v>0</v>
          </cell>
          <cell r="M1889">
            <v>-1.0627451999999999</v>
          </cell>
          <cell r="N1889">
            <v>-5.1425862000000002</v>
          </cell>
          <cell r="O1889">
            <v>289.666666666666</v>
          </cell>
        </row>
        <row r="1890">
          <cell r="B1890" t="str">
            <v>Marywood University</v>
          </cell>
          <cell r="C1890" t="str">
            <v>Scranton</v>
          </cell>
          <cell r="D1890" t="str">
            <v>PA</v>
          </cell>
          <cell r="E1890">
            <v>80600</v>
          </cell>
          <cell r="F1890">
            <v>40500</v>
          </cell>
          <cell r="G1890">
            <v>6.5572619000000003</v>
          </cell>
          <cell r="H1890">
            <v>0.77375590999999999</v>
          </cell>
          <cell r="I1890">
            <v>12.671094</v>
          </cell>
          <cell r="J1890">
            <v>8.9767321999999997E-2</v>
          </cell>
          <cell r="K1890">
            <v>0.83087683000000001</v>
          </cell>
          <cell r="L1890">
            <v>5.8862790000000003E-3</v>
          </cell>
          <cell r="M1890">
            <v>-0.45627015999999998</v>
          </cell>
          <cell r="N1890">
            <v>-5.2630686999999998</v>
          </cell>
          <cell r="O1890">
            <v>268.33333333333297</v>
          </cell>
        </row>
        <row r="1891">
          <cell r="B1891" t="str">
            <v>Hawkeye Community College</v>
          </cell>
          <cell r="C1891" t="str">
            <v>Waterloo</v>
          </cell>
          <cell r="D1891" t="str">
            <v>IA</v>
          </cell>
          <cell r="E1891">
            <v>67600</v>
          </cell>
          <cell r="F1891">
            <v>34800</v>
          </cell>
          <cell r="G1891">
            <v>9.6104298000000004</v>
          </cell>
          <cell r="H1891">
            <v>0.25729463000000002</v>
          </cell>
          <cell r="I1891">
            <v>8.6416053999999995</v>
          </cell>
          <cell r="J1891">
            <v>0.61031758999999997</v>
          </cell>
          <cell r="K1891">
            <v>0.83049547999999995</v>
          </cell>
          <cell r="L1891">
            <v>5.8654143999999998E-2</v>
          </cell>
          <cell r="M1891">
            <v>0.79057299999999997</v>
          </cell>
          <cell r="N1891">
            <v>-2.0086445999999998</v>
          </cell>
          <cell r="O1891">
            <v>1137</v>
          </cell>
        </row>
        <row r="1892">
          <cell r="B1892" t="str">
            <v>Midland University</v>
          </cell>
          <cell r="C1892" t="str">
            <v>Omaha</v>
          </cell>
          <cell r="D1892" t="str">
            <v>NE</v>
          </cell>
          <cell r="E1892">
            <v>73300</v>
          </cell>
          <cell r="F1892">
            <v>51500</v>
          </cell>
          <cell r="G1892">
            <v>5.7081628000000002</v>
          </cell>
          <cell r="H1892">
            <v>0.56110172999999997</v>
          </cell>
          <cell r="I1892">
            <v>14.546010000000001</v>
          </cell>
          <cell r="J1892">
            <v>0.12552509000000001</v>
          </cell>
          <cell r="K1892">
            <v>0.83030992999999997</v>
          </cell>
          <cell r="L1892">
            <v>7.1651767999999999E-3</v>
          </cell>
          <cell r="M1892">
            <v>3.9327602000000002</v>
          </cell>
          <cell r="N1892">
            <v>-4.1559701000000002</v>
          </cell>
          <cell r="O1892">
            <v>196</v>
          </cell>
        </row>
        <row r="1893">
          <cell r="B1893" t="str">
            <v>Schreiner University</v>
          </cell>
          <cell r="C1893" t="str">
            <v>Kerrville</v>
          </cell>
          <cell r="D1893" t="str">
            <v>TX</v>
          </cell>
          <cell r="E1893">
            <v>82300</v>
          </cell>
          <cell r="F1893">
            <v>39600</v>
          </cell>
          <cell r="G1893">
            <v>9.9125566000000003</v>
          </cell>
          <cell r="H1893">
            <v>2.9505124</v>
          </cell>
          <cell r="I1893">
            <v>8.3701095999999993</v>
          </cell>
          <cell r="J1893">
            <v>5.8636307999999998E-2</v>
          </cell>
          <cell r="K1893">
            <v>0.82969183000000002</v>
          </cell>
          <cell r="L1893">
            <v>5.8123571999999998E-3</v>
          </cell>
          <cell r="M1893">
            <v>-2.0394945</v>
          </cell>
          <cell r="N1893">
            <v>-7.9389586000000003</v>
          </cell>
          <cell r="O1893">
            <v>137.666666666666</v>
          </cell>
        </row>
        <row r="1894">
          <cell r="B1894" t="str">
            <v>Eastern Iowa Community College District</v>
          </cell>
          <cell r="C1894" t="str">
            <v>Davenport</v>
          </cell>
          <cell r="D1894" t="str">
            <v>IA</v>
          </cell>
          <cell r="E1894">
            <v>75600</v>
          </cell>
          <cell r="F1894">
            <v>31400</v>
          </cell>
          <cell r="G1894">
            <v>9.6413554999999995</v>
          </cell>
          <cell r="H1894">
            <v>0.24654032000000001</v>
          </cell>
          <cell r="I1894">
            <v>8.5836047999999998</v>
          </cell>
          <cell r="J1894">
            <v>2.4416515999999999E-2</v>
          </cell>
          <cell r="K1894">
            <v>0.82757586000000005</v>
          </cell>
          <cell r="L1894">
            <v>2.3540828999999998E-3</v>
          </cell>
          <cell r="M1894">
            <v>2.3405193999999998</v>
          </cell>
          <cell r="N1894">
            <v>4.8359851999999997</v>
          </cell>
          <cell r="O1894">
            <v>1237</v>
          </cell>
        </row>
        <row r="1895">
          <cell r="B1895" t="str">
            <v>Saint Michael's College</v>
          </cell>
          <cell r="C1895" t="str">
            <v>Burlington</v>
          </cell>
          <cell r="D1895" t="str">
            <v>VT</v>
          </cell>
          <cell r="E1895">
            <v>119100</v>
          </cell>
          <cell r="F1895">
            <v>49500</v>
          </cell>
          <cell r="G1895">
            <v>2.3503954</v>
          </cell>
          <cell r="H1895">
            <v>4.4348478</v>
          </cell>
          <cell r="I1895">
            <v>35.203152000000003</v>
          </cell>
          <cell r="J1895">
            <v>2.3965399000000001</v>
          </cell>
          <cell r="K1895">
            <v>0.82741332000000001</v>
          </cell>
          <cell r="L1895">
            <v>5.6328169999999997E-2</v>
          </cell>
          <cell r="M1895">
            <v>-8.5748576000000007E-2</v>
          </cell>
          <cell r="N1895">
            <v>-1.1930940000000001</v>
          </cell>
          <cell r="O1895">
            <v>470.666666666666</v>
          </cell>
        </row>
        <row r="1896">
          <cell r="B1896" t="str">
            <v>Three Rivers Community College of Norwich, CT</v>
          </cell>
          <cell r="C1896" t="str">
            <v>Bridgeport</v>
          </cell>
          <cell r="D1896" t="str">
            <v>CT</v>
          </cell>
          <cell r="E1896">
            <v>76200</v>
          </cell>
          <cell r="F1896">
            <v>32500</v>
          </cell>
          <cell r="G1896">
            <v>9.1334362000000002</v>
          </cell>
          <cell r="H1896">
            <v>0.29394513</v>
          </cell>
          <cell r="I1896">
            <v>8.9702348999999995</v>
          </cell>
          <cell r="J1896">
            <v>2.4484135000000001E-2</v>
          </cell>
          <cell r="K1896">
            <v>0.81929063999999996</v>
          </cell>
          <cell r="L1896">
            <v>2.2362429000000001E-3</v>
          </cell>
          <cell r="M1896">
            <v>2.5288927999999999</v>
          </cell>
          <cell r="N1896">
            <v>4.0764265000000002</v>
          </cell>
          <cell r="O1896">
            <v>526.33333333333303</v>
          </cell>
        </row>
        <row r="1897">
          <cell r="B1897" t="str">
            <v>Concordia University - Wisconsin</v>
          </cell>
          <cell r="C1897" t="str">
            <v>Milwaukee</v>
          </cell>
          <cell r="D1897" t="str">
            <v>WI</v>
          </cell>
          <cell r="E1897">
            <v>79300</v>
          </cell>
          <cell r="F1897">
            <v>38600</v>
          </cell>
          <cell r="G1897">
            <v>5.4974685000000001</v>
          </cell>
          <cell r="H1897">
            <v>0.78811209999999998</v>
          </cell>
          <cell r="I1897">
            <v>14.889068999999999</v>
          </cell>
          <cell r="J1897">
            <v>8.1967913000000003E-2</v>
          </cell>
          <cell r="K1897">
            <v>0.81852179999999997</v>
          </cell>
          <cell r="L1897">
            <v>4.5061600000000004E-3</v>
          </cell>
          <cell r="M1897">
            <v>-1.1412057E-2</v>
          </cell>
          <cell r="N1897">
            <v>-6.0177478999999998</v>
          </cell>
          <cell r="O1897">
            <v>284.33333333333297</v>
          </cell>
        </row>
        <row r="1898">
          <cell r="B1898" t="str">
            <v>Quinebaug Valley Community College</v>
          </cell>
          <cell r="C1898" t="str">
            <v>Bridgeport</v>
          </cell>
          <cell r="D1898" t="str">
            <v>CT</v>
          </cell>
          <cell r="E1898">
            <v>71400</v>
          </cell>
          <cell r="F1898">
            <v>25000</v>
          </cell>
          <cell r="G1898">
            <v>10.558002999999999</v>
          </cell>
          <cell r="H1898">
            <v>0.42002738000000001</v>
          </cell>
          <cell r="I1898">
            <v>7.7318707</v>
          </cell>
          <cell r="J1898">
            <v>9.4267718E-2</v>
          </cell>
          <cell r="K1898">
            <v>0.81633115000000001</v>
          </cell>
          <cell r="L1898">
            <v>9.9527891999999993E-3</v>
          </cell>
          <cell r="M1898">
            <v>2.8958552000000002</v>
          </cell>
          <cell r="N1898">
            <v>12.643117</v>
          </cell>
          <cell r="O1898">
            <v>244</v>
          </cell>
        </row>
        <row r="1899">
          <cell r="B1899" t="str">
            <v>Gettysburg College</v>
          </cell>
          <cell r="C1899" t="str">
            <v>Harrisburg</v>
          </cell>
          <cell r="D1899" t="str">
            <v>PA</v>
          </cell>
          <cell r="E1899">
            <v>138500</v>
          </cell>
          <cell r="F1899">
            <v>58800</v>
          </cell>
          <cell r="G1899">
            <v>1.8628127999999999</v>
          </cell>
          <cell r="H1899">
            <v>10.693479</v>
          </cell>
          <cell r="I1899">
            <v>43.804008000000003</v>
          </cell>
          <cell r="J1899">
            <v>6.6633611000000004</v>
          </cell>
          <cell r="K1899">
            <v>0.81598663000000005</v>
          </cell>
          <cell r="L1899">
            <v>0.12412594</v>
          </cell>
          <cell r="M1899">
            <v>-0.42365356999999998</v>
          </cell>
          <cell r="N1899">
            <v>-2.0803813999999998</v>
          </cell>
          <cell r="O1899">
            <v>573.33333333333303</v>
          </cell>
        </row>
        <row r="1900">
          <cell r="B1900" t="str">
            <v>Charles Stewart Mott Community College</v>
          </cell>
          <cell r="C1900" t="str">
            <v>Detroit</v>
          </cell>
          <cell r="D1900" t="str">
            <v>MI</v>
          </cell>
          <cell r="E1900">
            <v>78800</v>
          </cell>
          <cell r="F1900">
            <v>24500</v>
          </cell>
          <cell r="G1900">
            <v>12.730539</v>
          </cell>
          <cell r="H1900">
            <v>0.35168602999999998</v>
          </cell>
          <cell r="I1900">
            <v>6.3909754999999997</v>
          </cell>
          <cell r="J1900">
            <v>2.1932331999999999E-2</v>
          </cell>
          <cell r="K1900">
            <v>0.81360566999999995</v>
          </cell>
          <cell r="L1900">
            <v>2.7921041000000001E-3</v>
          </cell>
          <cell r="M1900">
            <v>12.069462</v>
          </cell>
          <cell r="N1900">
            <v>16.539010999999999</v>
          </cell>
          <cell r="O1900">
            <v>2085</v>
          </cell>
        </row>
        <row r="1901">
          <cell r="B1901" t="str">
            <v>Goldey-Beacom College</v>
          </cell>
          <cell r="C1901" t="str">
            <v>Wilmington</v>
          </cell>
          <cell r="D1901" t="str">
            <v>DE</v>
          </cell>
          <cell r="E1901">
            <v>80300</v>
          </cell>
          <cell r="F1901">
            <v>44800</v>
          </cell>
          <cell r="G1901">
            <v>8.8888005999999997</v>
          </cell>
          <cell r="H1901">
            <v>1.5572417000000001</v>
          </cell>
          <cell r="I1901">
            <v>9.1482142999999994</v>
          </cell>
          <cell r="J1901">
            <v>0</v>
          </cell>
          <cell r="K1901">
            <v>0.81316650000000001</v>
          </cell>
          <cell r="L1901">
            <v>0</v>
          </cell>
          <cell r="M1901">
            <v>2.4743387999999999</v>
          </cell>
          <cell r="N1901">
            <v>10.587317000000001</v>
          </cell>
          <cell r="O1901">
            <v>109.5</v>
          </cell>
        </row>
        <row r="1902">
          <cell r="B1902" t="str">
            <v>Siena Heights University</v>
          </cell>
          <cell r="C1902" t="str">
            <v>Jackson</v>
          </cell>
          <cell r="D1902" t="str">
            <v>MI</v>
          </cell>
          <cell r="E1902">
            <v>87000</v>
          </cell>
          <cell r="F1902">
            <v>37100</v>
          </cell>
          <cell r="G1902">
            <v>6.3089222999999999</v>
          </cell>
          <cell r="H1902">
            <v>0.81288338000000004</v>
          </cell>
          <cell r="I1902">
            <v>12.884817999999999</v>
          </cell>
          <cell r="J1902">
            <v>0</v>
          </cell>
          <cell r="K1902">
            <v>0.81289314999999995</v>
          </cell>
          <cell r="L1902">
            <v>0</v>
          </cell>
          <cell r="M1902">
            <v>4.4360727999999998</v>
          </cell>
          <cell r="N1902">
            <v>5.4554982000000001</v>
          </cell>
          <cell r="O1902">
            <v>171</v>
          </cell>
        </row>
        <row r="1903">
          <cell r="B1903" t="str">
            <v>Community College Of Beaver County</v>
          </cell>
          <cell r="C1903" t="str">
            <v>Pittsburgh</v>
          </cell>
          <cell r="D1903" t="str">
            <v>PA</v>
          </cell>
          <cell r="E1903">
            <v>68500</v>
          </cell>
          <cell r="F1903">
            <v>28800</v>
          </cell>
          <cell r="G1903">
            <v>13.399538</v>
          </cell>
          <cell r="H1903">
            <v>6.5960765000000005E-2</v>
          </cell>
          <cell r="I1903">
            <v>6.0661101000000004</v>
          </cell>
          <cell r="J1903">
            <v>4.5464857999999997E-2</v>
          </cell>
          <cell r="K1903">
            <v>0.81283081000000001</v>
          </cell>
          <cell r="L1903">
            <v>6.0920812999999997E-3</v>
          </cell>
          <cell r="M1903">
            <v>3.9441247000000001</v>
          </cell>
          <cell r="N1903">
            <v>2.3508110000000002</v>
          </cell>
          <cell r="O1903">
            <v>416</v>
          </cell>
        </row>
        <row r="1904">
          <cell r="B1904" t="str">
            <v>Rowan-Cabarrus Community College</v>
          </cell>
          <cell r="C1904" t="str">
            <v>Charlotte</v>
          </cell>
          <cell r="D1904" t="str">
            <v>NC</v>
          </cell>
          <cell r="E1904">
            <v>67000</v>
          </cell>
          <cell r="F1904">
            <v>23400</v>
          </cell>
          <cell r="G1904">
            <v>12.845675</v>
          </cell>
          <cell r="H1904">
            <v>0.26240173</v>
          </cell>
          <cell r="I1904">
            <v>6.3271341000000003</v>
          </cell>
          <cell r="J1904">
            <v>1.8708458000000001E-2</v>
          </cell>
          <cell r="K1904">
            <v>0.81276314999999999</v>
          </cell>
          <cell r="L1904">
            <v>2.4032277999999998E-3</v>
          </cell>
          <cell r="M1904">
            <v>5.2354827000000004</v>
          </cell>
          <cell r="N1904">
            <v>8.6349411000000007</v>
          </cell>
          <cell r="O1904">
            <v>800.33333333333303</v>
          </cell>
        </row>
        <row r="1905">
          <cell r="B1905" t="str">
            <v>Lincoln Land Community College</v>
          </cell>
          <cell r="C1905" t="str">
            <v>Springfield</v>
          </cell>
          <cell r="D1905" t="str">
            <v>IL</v>
          </cell>
          <cell r="E1905">
            <v>72700</v>
          </cell>
          <cell r="F1905">
            <v>30000</v>
          </cell>
          <cell r="G1905">
            <v>10.105523</v>
          </cell>
          <cell r="H1905">
            <v>0.31325585</v>
          </cell>
          <cell r="I1905">
            <v>8.0157536999999994</v>
          </cell>
          <cell r="J1905">
            <v>0.25418027999999998</v>
          </cell>
          <cell r="K1905">
            <v>0.81003380000000003</v>
          </cell>
          <cell r="L1905">
            <v>2.5686245E-2</v>
          </cell>
          <cell r="M1905">
            <v>2.9918727999999999</v>
          </cell>
          <cell r="N1905">
            <v>3.7569925999999998</v>
          </cell>
          <cell r="O1905">
            <v>1289.5</v>
          </cell>
        </row>
        <row r="1906">
          <cell r="B1906" t="str">
            <v>Clearwater Christian College</v>
          </cell>
          <cell r="C1906" t="str">
            <v>Tampa</v>
          </cell>
          <cell r="D1906" t="str">
            <v>FL</v>
          </cell>
          <cell r="E1906">
            <v>64300</v>
          </cell>
          <cell r="F1906">
            <v>41500</v>
          </cell>
          <cell r="G1906">
            <v>7.7094263999999999</v>
          </cell>
          <cell r="H1906">
            <v>0.71325254000000005</v>
          </cell>
          <cell r="I1906">
            <v>10.489418000000001</v>
          </cell>
          <cell r="J1906">
            <v>0.17737338999999999</v>
          </cell>
          <cell r="K1906">
            <v>0.80867398000000001</v>
          </cell>
          <cell r="L1906">
            <v>1.3674472E-2</v>
          </cell>
          <cell r="M1906">
            <v>1.635426</v>
          </cell>
          <cell r="N1906">
            <v>-10.657458999999999</v>
          </cell>
          <cell r="O1906">
            <v>140.5</v>
          </cell>
        </row>
        <row r="1907">
          <cell r="B1907" t="str">
            <v>Sweet Briar College</v>
          </cell>
          <cell r="C1907" t="str">
            <v>Lynchburg</v>
          </cell>
          <cell r="D1907" t="str">
            <v>VA</v>
          </cell>
          <cell r="E1907">
            <v>109900</v>
          </cell>
          <cell r="F1907">
            <v>39000</v>
          </cell>
          <cell r="G1907">
            <v>3.0879799999999999</v>
          </cell>
          <cell r="H1907">
            <v>3.2624259000000002</v>
          </cell>
          <cell r="I1907">
            <v>26.139921000000001</v>
          </cell>
          <cell r="J1907">
            <v>0</v>
          </cell>
          <cell r="K1907">
            <v>0.80719554000000004</v>
          </cell>
          <cell r="L1907">
            <v>0</v>
          </cell>
          <cell r="M1907">
            <v>1.4871516</v>
          </cell>
          <cell r="N1907">
            <v>0.81977396999999996</v>
          </cell>
          <cell r="O1907">
            <v>128.666666666666</v>
          </cell>
        </row>
        <row r="1908">
          <cell r="B1908" t="str">
            <v>Valparaiso University</v>
          </cell>
          <cell r="C1908" t="str">
            <v>Gary</v>
          </cell>
          <cell r="D1908" t="str">
            <v>IN</v>
          </cell>
          <cell r="E1908">
            <v>107000</v>
          </cell>
          <cell r="F1908">
            <v>51200</v>
          </cell>
          <cell r="G1908">
            <v>2.8814237</v>
          </cell>
          <cell r="H1908">
            <v>2.0086895999999999</v>
          </cell>
          <cell r="I1908">
            <v>28.010505999999999</v>
          </cell>
          <cell r="J1908">
            <v>3.5411948999999998</v>
          </cell>
          <cell r="K1908">
            <v>0.80710137000000004</v>
          </cell>
          <cell r="L1908">
            <v>0.10203683</v>
          </cell>
          <cell r="M1908">
            <v>0.82318866000000002</v>
          </cell>
          <cell r="N1908">
            <v>0.53143322000000004</v>
          </cell>
          <cell r="O1908">
            <v>641.33333333333303</v>
          </cell>
        </row>
        <row r="1909">
          <cell r="B1909" t="str">
            <v>Saint Charles Community College</v>
          </cell>
          <cell r="C1909" t="str">
            <v>St. Louis</v>
          </cell>
          <cell r="D1909" t="str">
            <v>MO</v>
          </cell>
          <cell r="E1909">
            <v>89000</v>
          </cell>
          <cell r="F1909">
            <v>34200</v>
          </cell>
          <cell r="G1909">
            <v>5.4833531000000004</v>
          </cell>
          <cell r="H1909">
            <v>0.38056006999999997</v>
          </cell>
          <cell r="I1909">
            <v>14.705814</v>
          </cell>
          <cell r="J1909">
            <v>0.12846233000000001</v>
          </cell>
          <cell r="K1909">
            <v>0.80637175000000005</v>
          </cell>
          <cell r="L1909">
            <v>7.0440429000000002E-3</v>
          </cell>
          <cell r="M1909">
            <v>1.5556057999999999</v>
          </cell>
          <cell r="N1909">
            <v>-1.0606411</v>
          </cell>
          <cell r="O1909">
            <v>1459</v>
          </cell>
        </row>
        <row r="1910">
          <cell r="B1910" t="str">
            <v>Sandhills Community College</v>
          </cell>
          <cell r="C1910" t="str">
            <v>Fayetteville</v>
          </cell>
          <cell r="D1910" t="str">
            <v>NC</v>
          </cell>
          <cell r="E1910">
            <v>53500</v>
          </cell>
          <cell r="F1910">
            <v>24500</v>
          </cell>
          <cell r="G1910">
            <v>20.092472000000001</v>
          </cell>
          <cell r="H1910">
            <v>0.28153088999999998</v>
          </cell>
          <cell r="I1910">
            <v>4.0103865000000001</v>
          </cell>
          <cell r="J1910">
            <v>0.28576815</v>
          </cell>
          <cell r="K1910">
            <v>0.80578578000000001</v>
          </cell>
          <cell r="L1910">
            <v>5.7417880999999997E-2</v>
          </cell>
          <cell r="M1910">
            <v>-0.52141731999999996</v>
          </cell>
          <cell r="N1910">
            <v>0.23305933000000001</v>
          </cell>
          <cell r="O1910">
            <v>542.66666666666595</v>
          </cell>
        </row>
        <row r="1911">
          <cell r="B1911" t="str">
            <v>Gonzaga University</v>
          </cell>
          <cell r="C1911" t="str">
            <v>Spokane</v>
          </cell>
          <cell r="D1911" t="str">
            <v>WA</v>
          </cell>
          <cell r="E1911">
            <v>121100</v>
          </cell>
          <cell r="F1911">
            <v>54900</v>
          </cell>
          <cell r="G1911">
            <v>2.6983921999999998</v>
          </cell>
          <cell r="H1911">
            <v>4.8732743000000003</v>
          </cell>
          <cell r="I1911">
            <v>29.727905</v>
          </cell>
          <cell r="J1911">
            <v>0</v>
          </cell>
          <cell r="K1911">
            <v>0.80217539999999998</v>
          </cell>
          <cell r="L1911">
            <v>0</v>
          </cell>
          <cell r="M1911">
            <v>-1.0665441</v>
          </cell>
          <cell r="N1911">
            <v>-4.7506056000000001</v>
          </cell>
          <cell r="O1911">
            <v>684</v>
          </cell>
        </row>
        <row r="1912">
          <cell r="B1912" t="str">
            <v>Viterbo University</v>
          </cell>
          <cell r="C1912" t="str">
            <v>La Crosse</v>
          </cell>
          <cell r="D1912" t="str">
            <v>WI</v>
          </cell>
          <cell r="E1912">
            <v>78200</v>
          </cell>
          <cell r="F1912">
            <v>38600</v>
          </cell>
          <cell r="G1912">
            <v>6.0364256000000003</v>
          </cell>
          <cell r="H1912">
            <v>0.59474837999999997</v>
          </cell>
          <cell r="I1912">
            <v>13.288739</v>
          </cell>
          <cell r="J1912">
            <v>2.7054548000000001E-2</v>
          </cell>
          <cell r="K1912">
            <v>0.80216491000000001</v>
          </cell>
          <cell r="L1912">
            <v>1.6331277999999999E-3</v>
          </cell>
          <cell r="M1912">
            <v>-1.0331631999999999</v>
          </cell>
          <cell r="N1912">
            <v>-6.9806584999999997</v>
          </cell>
          <cell r="O1912">
            <v>256.33333333333297</v>
          </cell>
        </row>
        <row r="1913">
          <cell r="B1913" t="str">
            <v>Mount Vernon Nazarene University</v>
          </cell>
          <cell r="C1913" t="str">
            <v>Columbus</v>
          </cell>
          <cell r="D1913" t="str">
            <v>OH</v>
          </cell>
          <cell r="E1913">
            <v>77200</v>
          </cell>
          <cell r="F1913">
            <v>34800</v>
          </cell>
          <cell r="G1913">
            <v>5.4846611000000003</v>
          </cell>
          <cell r="H1913">
            <v>0.62325220999999997</v>
          </cell>
          <cell r="I1913">
            <v>14.622521000000001</v>
          </cell>
          <cell r="J1913">
            <v>4.9775808999999997E-2</v>
          </cell>
          <cell r="K1913">
            <v>0.80199575000000001</v>
          </cell>
          <cell r="L1913">
            <v>2.7300344999999998E-3</v>
          </cell>
          <cell r="M1913">
            <v>-0.77412707000000003</v>
          </cell>
          <cell r="N1913">
            <v>-3.5692672999999999</v>
          </cell>
          <cell r="O1913">
            <v>344</v>
          </cell>
        </row>
        <row r="1914">
          <cell r="B1914" t="str">
            <v>Bethany Lutheran College</v>
          </cell>
          <cell r="C1914" t="str">
            <v>Mankato</v>
          </cell>
          <cell r="D1914" t="str">
            <v>MN</v>
          </cell>
          <cell r="E1914">
            <v>76000</v>
          </cell>
          <cell r="F1914">
            <v>35500</v>
          </cell>
          <cell r="G1914">
            <v>6.9232779000000004</v>
          </cell>
          <cell r="H1914">
            <v>0.11509451</v>
          </cell>
          <cell r="I1914">
            <v>11.577529999999999</v>
          </cell>
          <cell r="J1914">
            <v>6.6999722999999999E-3</v>
          </cell>
          <cell r="K1914">
            <v>0.80154455000000002</v>
          </cell>
          <cell r="L1914">
            <v>4.6385772000000002E-4</v>
          </cell>
          <cell r="M1914">
            <v>-1.3049573000000001</v>
          </cell>
          <cell r="N1914">
            <v>-9.2120867000000004</v>
          </cell>
          <cell r="O1914">
            <v>117</v>
          </cell>
        </row>
        <row r="1915">
          <cell r="B1915" t="str">
            <v xml:space="preserve">Art Institute Of Phoenix </v>
          </cell>
          <cell r="C1915" t="str">
            <v>Louisville</v>
          </cell>
          <cell r="D1915" t="str">
            <v>KY</v>
          </cell>
          <cell r="E1915">
            <v>73600</v>
          </cell>
          <cell r="F1915">
            <v>32300</v>
          </cell>
          <cell r="G1915">
            <v>10.486931999999999</v>
          </cell>
          <cell r="H1915">
            <v>0.93224077999999999</v>
          </cell>
          <cell r="I1915">
            <v>7.6432595000000001</v>
          </cell>
          <cell r="J1915">
            <v>1.4722086999999999</v>
          </cell>
          <cell r="K1915">
            <v>0.80154334999999999</v>
          </cell>
          <cell r="L1915">
            <v>0.15438952</v>
          </cell>
          <cell r="M1915">
            <v>10.053616</v>
          </cell>
          <cell r="N1915">
            <v>22.491935999999999</v>
          </cell>
          <cell r="O1915">
            <v>214</v>
          </cell>
        </row>
        <row r="1916">
          <cell r="B1916" t="str">
            <v>Las Positas College</v>
          </cell>
          <cell r="C1916" t="str">
            <v>San Francisco</v>
          </cell>
          <cell r="D1916" t="str">
            <v>CA</v>
          </cell>
          <cell r="E1916">
            <v>109500</v>
          </cell>
          <cell r="F1916">
            <v>37300</v>
          </cell>
          <cell r="G1916">
            <v>4.8723688000000003</v>
          </cell>
          <cell r="H1916">
            <v>1.9541621</v>
          </cell>
          <cell r="I1916">
            <v>16.450659000000002</v>
          </cell>
          <cell r="J1916">
            <v>0.18253055000000001</v>
          </cell>
          <cell r="K1916">
            <v>0.80153680000000005</v>
          </cell>
          <cell r="L1916">
            <v>8.8935625000000004E-3</v>
          </cell>
          <cell r="M1916">
            <v>3.8929092999999999</v>
          </cell>
          <cell r="N1916">
            <v>5.1411518999999997</v>
          </cell>
          <cell r="O1916">
            <v>988.5</v>
          </cell>
        </row>
        <row r="1917">
          <cell r="B1917" t="str">
            <v xml:space="preserve">Catholic University Of America </v>
          </cell>
          <cell r="C1917" t="str">
            <v>Washington DC</v>
          </cell>
          <cell r="D1917" t="str">
            <v>DC</v>
          </cell>
          <cell r="E1917">
            <v>133000</v>
          </cell>
          <cell r="F1917">
            <v>57700</v>
          </cell>
          <cell r="G1917">
            <v>2.1016385999999998</v>
          </cell>
          <cell r="H1917">
            <v>4.0084181000000001</v>
          </cell>
          <cell r="I1917">
            <v>38.116149999999998</v>
          </cell>
          <cell r="J1917">
            <v>3.0319126000000001</v>
          </cell>
          <cell r="K1917">
            <v>0.80106372000000003</v>
          </cell>
          <cell r="L1917">
            <v>6.3719845999999997E-2</v>
          </cell>
          <cell r="M1917">
            <v>-0.40936889999999998</v>
          </cell>
          <cell r="N1917">
            <v>-3.4908247000000001</v>
          </cell>
          <cell r="O1917">
            <v>548</v>
          </cell>
        </row>
        <row r="1918">
          <cell r="B1918" t="str">
            <v>Immaculata University</v>
          </cell>
          <cell r="C1918" t="str">
            <v>Philadelphia</v>
          </cell>
          <cell r="D1918" t="str">
            <v>PA</v>
          </cell>
          <cell r="E1918">
            <v>92700</v>
          </cell>
          <cell r="F1918">
            <v>43100</v>
          </cell>
          <cell r="G1918">
            <v>5.7326240999999998</v>
          </cell>
          <cell r="H1918">
            <v>0.81234711000000004</v>
          </cell>
          <cell r="I1918">
            <v>13.960819000000001</v>
          </cell>
          <cell r="J1918">
            <v>0</v>
          </cell>
          <cell r="K1918">
            <v>0.80032122000000006</v>
          </cell>
          <cell r="L1918">
            <v>0</v>
          </cell>
          <cell r="M1918">
            <v>-3.1119330000000001</v>
          </cell>
          <cell r="N1918">
            <v>-7.5437059</v>
          </cell>
          <cell r="O1918">
            <v>127.333333333333</v>
          </cell>
        </row>
        <row r="1919">
          <cell r="B1919" t="str">
            <v>Brewton Parker College</v>
          </cell>
          <cell r="C1919" t="str">
            <v>Vidalia</v>
          </cell>
          <cell r="D1919" t="str">
            <v>GA</v>
          </cell>
          <cell r="E1919">
            <v>63400</v>
          </cell>
          <cell r="F1919">
            <v>30400</v>
          </cell>
          <cell r="G1919">
            <v>11.572461000000001</v>
          </cell>
          <cell r="H1919">
            <v>0.29817659000000002</v>
          </cell>
          <cell r="I1919">
            <v>6.9101876999999998</v>
          </cell>
          <cell r="J1919">
            <v>0</v>
          </cell>
          <cell r="K1919">
            <v>0.79967874000000005</v>
          </cell>
          <cell r="L1919">
            <v>0</v>
          </cell>
          <cell r="M1919">
            <v>6.9983548999999998</v>
          </cell>
          <cell r="N1919">
            <v>4.3444060999999996</v>
          </cell>
          <cell r="O1919">
            <v>148.5</v>
          </cell>
        </row>
        <row r="1920">
          <cell r="B1920" t="str">
            <v>Le Cordon Bleu College Of Culinary Arts of Tucker, GA</v>
          </cell>
          <cell r="C1920" t="str">
            <v>Atlanta</v>
          </cell>
          <cell r="D1920" t="str">
            <v>GA</v>
          </cell>
          <cell r="E1920">
            <v>66800</v>
          </cell>
          <cell r="F1920">
            <v>26800</v>
          </cell>
          <cell r="G1920">
            <v>13.264789</v>
          </cell>
          <cell r="H1920">
            <v>0.54633229999999999</v>
          </cell>
          <cell r="I1920">
            <v>6.0256661999999999</v>
          </cell>
          <cell r="J1920">
            <v>3.5700899000000001E-2</v>
          </cell>
          <cell r="K1920">
            <v>0.79929185000000003</v>
          </cell>
          <cell r="L1920">
            <v>4.7356485999999996E-3</v>
          </cell>
          <cell r="M1920">
            <v>4.1118813000000003</v>
          </cell>
          <cell r="N1920">
            <v>5.0988321000000001</v>
          </cell>
          <cell r="O1920">
            <v>247.666666666666</v>
          </cell>
        </row>
        <row r="1921">
          <cell r="B1921" t="str">
            <v>Wittenberg University</v>
          </cell>
          <cell r="C1921" t="str">
            <v>Dayton</v>
          </cell>
          <cell r="D1921" t="str">
            <v>OH</v>
          </cell>
          <cell r="E1921">
            <v>104800</v>
          </cell>
          <cell r="F1921">
            <v>46100</v>
          </cell>
          <cell r="G1921">
            <v>3.1525121</v>
          </cell>
          <cell r="H1921">
            <v>4.4622396999999996</v>
          </cell>
          <cell r="I1921">
            <v>25.323993999999999</v>
          </cell>
          <cell r="J1921">
            <v>0.32696879000000001</v>
          </cell>
          <cell r="K1921">
            <v>0.79834192999999998</v>
          </cell>
          <cell r="L1921">
            <v>1.0307729999999999E-2</v>
          </cell>
          <cell r="M1921">
            <v>-0.20476651000000001</v>
          </cell>
          <cell r="N1921">
            <v>-2.3236568000000002</v>
          </cell>
          <cell r="O1921">
            <v>474.83333333333297</v>
          </cell>
        </row>
        <row r="1922">
          <cell r="B1922" t="str">
            <v>Augusta Technical College</v>
          </cell>
          <cell r="C1922" t="str">
            <v>Aiken</v>
          </cell>
          <cell r="D1922" t="str">
            <v>GA</v>
          </cell>
          <cell r="E1922">
            <v>46700</v>
          </cell>
          <cell r="F1922">
            <v>22800</v>
          </cell>
          <cell r="G1922">
            <v>26.411942</v>
          </cell>
          <cell r="H1922">
            <v>0.12600623</v>
          </cell>
          <cell r="I1922">
            <v>2.9946448999999999</v>
          </cell>
          <cell r="J1922">
            <v>1.4965177E-2</v>
          </cell>
          <cell r="K1922">
            <v>0.79094386000000005</v>
          </cell>
          <cell r="L1922">
            <v>3.9525934999999996E-3</v>
          </cell>
          <cell r="M1922">
            <v>2.1834323000000002</v>
          </cell>
          <cell r="N1922">
            <v>9.0127725999999999</v>
          </cell>
          <cell r="O1922">
            <v>614</v>
          </cell>
        </row>
        <row r="1923">
          <cell r="B1923" t="str">
            <v>Grand Valley State University</v>
          </cell>
          <cell r="C1923" t="str">
            <v>Grand Rapids</v>
          </cell>
          <cell r="D1923" t="str">
            <v>MI</v>
          </cell>
          <cell r="E1923">
            <v>96400</v>
          </cell>
          <cell r="F1923">
            <v>41300</v>
          </cell>
          <cell r="G1923">
            <v>3.3914095999999998</v>
          </cell>
          <cell r="H1923">
            <v>0.75208491</v>
          </cell>
          <cell r="I1923">
            <v>23.312944000000002</v>
          </cell>
          <cell r="J1923">
            <v>1.0324804999999999</v>
          </cell>
          <cell r="K1923">
            <v>0.79063742999999997</v>
          </cell>
          <cell r="L1923">
            <v>3.5015645999999997E-2</v>
          </cell>
          <cell r="M1923">
            <v>0.74874145000000003</v>
          </cell>
          <cell r="N1923">
            <v>0.23331199999999999</v>
          </cell>
          <cell r="O1923">
            <v>2709.3333333333298</v>
          </cell>
        </row>
        <row r="1924">
          <cell r="B1924" t="str">
            <v>Spartanburg Community College</v>
          </cell>
          <cell r="C1924" t="str">
            <v>Spartanburg</v>
          </cell>
          <cell r="D1924" t="str">
            <v>SC</v>
          </cell>
          <cell r="E1924">
            <v>57300</v>
          </cell>
          <cell r="F1924">
            <v>25700</v>
          </cell>
          <cell r="G1924">
            <v>16.237929999999999</v>
          </cell>
          <cell r="H1924">
            <v>0.12387397999999999</v>
          </cell>
          <cell r="I1924">
            <v>4.8677153999999998</v>
          </cell>
          <cell r="J1924">
            <v>4.2701596000000001E-3</v>
          </cell>
          <cell r="K1924">
            <v>0.79041618000000002</v>
          </cell>
          <cell r="L1924">
            <v>6.9338555E-4</v>
          </cell>
          <cell r="M1924">
            <v>4.8215094000000001</v>
          </cell>
          <cell r="N1924">
            <v>7.1341394999999999</v>
          </cell>
          <cell r="O1924">
            <v>757</v>
          </cell>
        </row>
        <row r="1925">
          <cell r="B1925" t="str">
            <v>Southern Wesleyan University</v>
          </cell>
          <cell r="C1925" t="str">
            <v>Greenville</v>
          </cell>
          <cell r="D1925" t="str">
            <v>SC</v>
          </cell>
          <cell r="E1925">
            <v>70600</v>
          </cell>
          <cell r="F1925">
            <v>33700</v>
          </cell>
          <cell r="G1925">
            <v>11.854203</v>
          </cell>
          <cell r="H1925">
            <v>0.57209348999999998</v>
          </cell>
          <cell r="I1925">
            <v>6.6610731999999997</v>
          </cell>
          <cell r="J1925">
            <v>8.5131072000000002E-2</v>
          </cell>
          <cell r="K1925">
            <v>0.78961711999999995</v>
          </cell>
          <cell r="L1925">
            <v>1.0091610000000001E-2</v>
          </cell>
          <cell r="M1925">
            <v>-2.3091469</v>
          </cell>
          <cell r="N1925">
            <v>-2.1383638</v>
          </cell>
          <cell r="O1925">
            <v>82</v>
          </cell>
        </row>
        <row r="1926">
          <cell r="B1926" t="str">
            <v>York Technical College</v>
          </cell>
          <cell r="C1926" t="str">
            <v>Charlotte</v>
          </cell>
          <cell r="D1926" t="str">
            <v>SC</v>
          </cell>
          <cell r="E1926">
            <v>61500</v>
          </cell>
          <cell r="F1926">
            <v>27200</v>
          </cell>
          <cell r="G1926">
            <v>15.946486</v>
          </cell>
          <cell r="H1926">
            <v>0.29082557999999997</v>
          </cell>
          <cell r="I1926">
            <v>4.9355025000000001</v>
          </cell>
          <cell r="J1926">
            <v>0</v>
          </cell>
          <cell r="K1926">
            <v>0.78703922000000004</v>
          </cell>
          <cell r="L1926">
            <v>0</v>
          </cell>
          <cell r="M1926">
            <v>0.12932730000000001</v>
          </cell>
          <cell r="N1926">
            <v>3.4650949999999998</v>
          </cell>
          <cell r="O1926">
            <v>764.33333333333303</v>
          </cell>
        </row>
        <row r="1927">
          <cell r="B1927" t="str">
            <v>Asbury College</v>
          </cell>
          <cell r="C1927" t="str">
            <v>Lexington-Fayette</v>
          </cell>
          <cell r="D1927" t="str">
            <v>KY</v>
          </cell>
          <cell r="E1927">
            <v>91700</v>
          </cell>
          <cell r="F1927">
            <v>33800</v>
          </cell>
          <cell r="G1927">
            <v>3.4568813</v>
          </cell>
          <cell r="H1927">
            <v>1.6013799</v>
          </cell>
          <cell r="I1927">
            <v>22.743697999999998</v>
          </cell>
          <cell r="J1927">
            <v>0</v>
          </cell>
          <cell r="K1927">
            <v>0.78622263999999997</v>
          </cell>
          <cell r="L1927">
            <v>0</v>
          </cell>
          <cell r="M1927">
            <v>2.8823009000000002</v>
          </cell>
          <cell r="N1927">
            <v>1.8730357</v>
          </cell>
          <cell r="O1927">
            <v>265</v>
          </cell>
        </row>
        <row r="1928">
          <cell r="B1928" t="str">
            <v>Globe University</v>
          </cell>
          <cell r="C1928" t="str">
            <v>Minneapolis</v>
          </cell>
          <cell r="D1928" t="str">
            <v>MN</v>
          </cell>
          <cell r="E1928">
            <v>72300</v>
          </cell>
          <cell r="F1928">
            <v>28700</v>
          </cell>
          <cell r="G1928">
            <v>9.0564774999999997</v>
          </cell>
          <cell r="H1928">
            <v>0.24123887999999999</v>
          </cell>
          <cell r="I1928">
            <v>8.6370229999999992</v>
          </cell>
          <cell r="J1928">
            <v>2.9637634999999999E-2</v>
          </cell>
          <cell r="K1928">
            <v>0.78221010999999996</v>
          </cell>
          <cell r="L1928">
            <v>2.6841259000000002E-3</v>
          </cell>
          <cell r="M1928">
            <v>7.6781005999999996</v>
          </cell>
          <cell r="N1928">
            <v>13.507101</v>
          </cell>
          <cell r="O1928">
            <v>139</v>
          </cell>
        </row>
        <row r="1929">
          <cell r="B1929" t="str">
            <v>Lakeland Community College</v>
          </cell>
          <cell r="C1929" t="str">
            <v>Cleveland</v>
          </cell>
          <cell r="D1929" t="str">
            <v>OH</v>
          </cell>
          <cell r="E1929">
            <v>73500</v>
          </cell>
          <cell r="F1929">
            <v>30300</v>
          </cell>
          <cell r="G1929">
            <v>7.0790709999999999</v>
          </cell>
          <cell r="H1929">
            <v>0.36292815</v>
          </cell>
          <cell r="I1929">
            <v>11.043462</v>
          </cell>
          <cell r="J1929">
            <v>6.9272159999999999E-3</v>
          </cell>
          <cell r="K1929">
            <v>0.78177452000000003</v>
          </cell>
          <cell r="L1929">
            <v>4.9038255000000001E-4</v>
          </cell>
          <cell r="M1929">
            <v>5.3109821999999998</v>
          </cell>
          <cell r="N1929">
            <v>5.5977011000000001</v>
          </cell>
          <cell r="O1929">
            <v>1429</v>
          </cell>
        </row>
        <row r="1930">
          <cell r="B1930" t="str">
            <v>Bridgerland Applied Technology College</v>
          </cell>
          <cell r="C1930" t="str">
            <v>Logan</v>
          </cell>
          <cell r="D1930" t="str">
            <v>UT</v>
          </cell>
          <cell r="E1930">
            <v>70000</v>
          </cell>
          <cell r="F1930">
            <v>20200</v>
          </cell>
          <cell r="G1930">
            <v>11.838694</v>
          </cell>
          <cell r="H1930">
            <v>0.24303389</v>
          </cell>
          <cell r="I1930">
            <v>6.5821319000000003</v>
          </cell>
          <cell r="J1930">
            <v>9.0991527000000003E-2</v>
          </cell>
          <cell r="K1930">
            <v>0.77923845999999997</v>
          </cell>
          <cell r="L1930">
            <v>1.0772208E-2</v>
          </cell>
          <cell r="M1930">
            <v>-1.7931299000000001</v>
          </cell>
          <cell r="N1930">
            <v>-11.120594000000001</v>
          </cell>
          <cell r="O1930">
            <v>94.5</v>
          </cell>
        </row>
        <row r="1931">
          <cell r="B1931" t="str">
            <v>Western State Colorado University</v>
          </cell>
          <cell r="C1931" t="str">
            <v>Gunnison</v>
          </cell>
          <cell r="D1931" t="str">
            <v>CO</v>
          </cell>
          <cell r="E1931">
            <v>94700</v>
          </cell>
          <cell r="F1931">
            <v>35800</v>
          </cell>
          <cell r="G1931">
            <v>5.2782526000000001</v>
          </cell>
          <cell r="H1931">
            <v>3.1664259000000001</v>
          </cell>
          <cell r="I1931">
            <v>14.749024</v>
          </cell>
          <cell r="J1931">
            <v>0</v>
          </cell>
          <cell r="K1931">
            <v>0.77849078000000005</v>
          </cell>
          <cell r="L1931">
            <v>0</v>
          </cell>
          <cell r="M1931">
            <v>0.73564368000000002</v>
          </cell>
          <cell r="N1931">
            <v>-0.67713487000000006</v>
          </cell>
          <cell r="O1931">
            <v>454.33333333333297</v>
          </cell>
        </row>
        <row r="1932">
          <cell r="B1932" t="str">
            <v>Merrimack College</v>
          </cell>
          <cell r="C1932" t="str">
            <v>Boston</v>
          </cell>
          <cell r="D1932" t="str">
            <v>MA</v>
          </cell>
          <cell r="E1932">
            <v>109700</v>
          </cell>
          <cell r="F1932">
            <v>56700</v>
          </cell>
          <cell r="G1932">
            <v>2.8875594000000002</v>
          </cell>
          <cell r="H1932">
            <v>2.3990695</v>
          </cell>
          <cell r="I1932">
            <v>26.94219</v>
          </cell>
          <cell r="J1932">
            <v>0</v>
          </cell>
          <cell r="K1932">
            <v>0.77797174000000002</v>
          </cell>
          <cell r="L1932">
            <v>0</v>
          </cell>
          <cell r="M1932">
            <v>1.4951779999999999</v>
          </cell>
          <cell r="N1932">
            <v>1.6122688999999999</v>
          </cell>
          <cell r="O1932">
            <v>483.666666666666</v>
          </cell>
        </row>
        <row r="1933">
          <cell r="B1933" t="str">
            <v>Wright State University</v>
          </cell>
          <cell r="C1933" t="str">
            <v>Dayton</v>
          </cell>
          <cell r="D1933" t="str">
            <v>OH</v>
          </cell>
          <cell r="E1933">
            <v>83200</v>
          </cell>
          <cell r="F1933">
            <v>39400</v>
          </cell>
          <cell r="G1933">
            <v>4.6605696999999999</v>
          </cell>
          <cell r="H1933">
            <v>0.58013678000000002</v>
          </cell>
          <cell r="I1933">
            <v>16.685538999999999</v>
          </cell>
          <cell r="J1933">
            <v>1.0127262999999999E-2</v>
          </cell>
          <cell r="K1933">
            <v>0.77764118000000004</v>
          </cell>
          <cell r="L1933">
            <v>4.7198813999999999E-4</v>
          </cell>
          <cell r="M1933">
            <v>4.2217836000000002</v>
          </cell>
          <cell r="N1933">
            <v>6.3086909999999996</v>
          </cell>
          <cell r="O1933">
            <v>2096.3333333333298</v>
          </cell>
        </row>
        <row r="1934">
          <cell r="B1934" t="str">
            <v>Joliet Junior College</v>
          </cell>
          <cell r="C1934" t="str">
            <v>Chicago</v>
          </cell>
          <cell r="D1934" t="str">
            <v>IL</v>
          </cell>
          <cell r="E1934">
            <v>92100</v>
          </cell>
          <cell r="F1934">
            <v>34000</v>
          </cell>
          <cell r="G1934">
            <v>5.7614608</v>
          </cell>
          <cell r="H1934">
            <v>0.3354646</v>
          </cell>
          <cell r="I1934">
            <v>13.497197999999999</v>
          </cell>
          <cell r="J1934">
            <v>0.26594287</v>
          </cell>
          <cell r="K1934">
            <v>0.77763574999999996</v>
          </cell>
          <cell r="L1934">
            <v>1.5322194000000001E-2</v>
          </cell>
          <cell r="M1934">
            <v>2.3554151000000001</v>
          </cell>
          <cell r="N1934">
            <v>4.8248037999999998</v>
          </cell>
          <cell r="O1934">
            <v>1975.3333333333301</v>
          </cell>
        </row>
        <row r="1935">
          <cell r="B1935" t="str">
            <v>Ohio University</v>
          </cell>
          <cell r="C1935" t="str">
            <v>Athens</v>
          </cell>
          <cell r="D1935" t="str">
            <v>OH</v>
          </cell>
          <cell r="E1935">
            <v>90900</v>
          </cell>
          <cell r="F1935">
            <v>42000</v>
          </cell>
          <cell r="G1935">
            <v>5.1085257999999998</v>
          </cell>
          <cell r="H1935">
            <v>1.5766176999999999</v>
          </cell>
          <cell r="I1935">
            <v>15.213552999999999</v>
          </cell>
          <cell r="J1935">
            <v>0.24494186000000001</v>
          </cell>
          <cell r="K1935">
            <v>0.77718830000000005</v>
          </cell>
          <cell r="L1935">
            <v>1.2512919000000001E-2</v>
          </cell>
          <cell r="M1935">
            <v>1.8586429</v>
          </cell>
          <cell r="N1935">
            <v>0.68320917999999997</v>
          </cell>
          <cell r="O1935">
            <v>5009</v>
          </cell>
        </row>
        <row r="1936">
          <cell r="B1936" t="str">
            <v>Saint Ambrose University</v>
          </cell>
          <cell r="C1936" t="str">
            <v>Davenport</v>
          </cell>
          <cell r="D1936" t="str">
            <v>IA</v>
          </cell>
          <cell r="E1936">
            <v>99200</v>
          </cell>
          <cell r="F1936">
            <v>48500</v>
          </cell>
          <cell r="G1936">
            <v>2.9913023000000001</v>
          </cell>
          <cell r="H1936">
            <v>1.6081479000000001</v>
          </cell>
          <cell r="I1936">
            <v>25.974060000000001</v>
          </cell>
          <cell r="J1936">
            <v>0.31040238999999997</v>
          </cell>
          <cell r="K1936">
            <v>0.77696264000000004</v>
          </cell>
          <cell r="L1936">
            <v>9.2850737000000003E-3</v>
          </cell>
          <cell r="M1936">
            <v>0.22601977000000001</v>
          </cell>
          <cell r="N1936">
            <v>-1.9870247999999999</v>
          </cell>
          <cell r="O1936">
            <v>344</v>
          </cell>
        </row>
        <row r="1937">
          <cell r="B1937" t="str">
            <v>Columbus Technical College</v>
          </cell>
          <cell r="C1937" t="str">
            <v>Columbus</v>
          </cell>
          <cell r="D1937" t="str">
            <v>GA</v>
          </cell>
          <cell r="E1937">
            <v>41500</v>
          </cell>
          <cell r="F1937">
            <v>23000</v>
          </cell>
          <cell r="G1937">
            <v>26.603285</v>
          </cell>
          <cell r="H1937">
            <v>0.32417768000000002</v>
          </cell>
          <cell r="I1937">
            <v>2.9168457999999999</v>
          </cell>
          <cell r="J1937">
            <v>9.5388339999999995E-3</v>
          </cell>
          <cell r="K1937">
            <v>0.77597678000000003</v>
          </cell>
          <cell r="L1937">
            <v>2.5376431000000001E-3</v>
          </cell>
          <cell r="M1937">
            <v>-4.5710597000000002</v>
          </cell>
          <cell r="N1937">
            <v>1.4757965</v>
          </cell>
          <cell r="O1937">
            <v>560</v>
          </cell>
        </row>
        <row r="1938">
          <cell r="B1938" t="str">
            <v>Miami University</v>
          </cell>
          <cell r="C1938" t="str">
            <v>Cincinnati</v>
          </cell>
          <cell r="D1938" t="str">
            <v>OH</v>
          </cell>
          <cell r="E1938">
            <v>118800</v>
          </cell>
          <cell r="F1938">
            <v>50400</v>
          </cell>
          <cell r="G1938">
            <v>2.7586439</v>
          </cell>
          <cell r="H1938">
            <v>5.3813863</v>
          </cell>
          <cell r="I1938">
            <v>28.109832999999998</v>
          </cell>
          <cell r="J1938">
            <v>0.83643829999999997</v>
          </cell>
          <cell r="K1938">
            <v>0.77545017000000005</v>
          </cell>
          <cell r="L1938">
            <v>2.3074352999999999E-2</v>
          </cell>
          <cell r="M1938">
            <v>1.8816246000000001</v>
          </cell>
          <cell r="N1938">
            <v>2.5195211999999998</v>
          </cell>
          <cell r="O1938">
            <v>4442.3333333333303</v>
          </cell>
        </row>
        <row r="1939">
          <cell r="B1939" t="str">
            <v>Ball State University</v>
          </cell>
          <cell r="C1939" t="str">
            <v>Muncie</v>
          </cell>
          <cell r="D1939" t="str">
            <v>IN</v>
          </cell>
          <cell r="E1939">
            <v>94900</v>
          </cell>
          <cell r="F1939">
            <v>40100</v>
          </cell>
          <cell r="G1939">
            <v>4.5373359000000004</v>
          </cell>
          <cell r="H1939">
            <v>0.92514521000000005</v>
          </cell>
          <cell r="I1939">
            <v>17.064112000000002</v>
          </cell>
          <cell r="J1939">
            <v>0.86036210999999996</v>
          </cell>
          <cell r="K1939">
            <v>0.77425611000000005</v>
          </cell>
          <cell r="L1939">
            <v>3.9037518E-2</v>
          </cell>
          <cell r="M1939">
            <v>4.5498416E-2</v>
          </cell>
          <cell r="N1939">
            <v>-0.96603083999999995</v>
          </cell>
          <cell r="O1939">
            <v>3317.6666666666601</v>
          </cell>
        </row>
        <row r="1940">
          <cell r="B1940" t="str">
            <v>Monroe County Community College</v>
          </cell>
          <cell r="C1940" t="str">
            <v>Toledo</v>
          </cell>
          <cell r="D1940" t="str">
            <v>MI</v>
          </cell>
          <cell r="E1940">
            <v>84800</v>
          </cell>
          <cell r="F1940">
            <v>32800</v>
          </cell>
          <cell r="G1940">
            <v>6.7761921999999997</v>
          </cell>
          <cell r="H1940">
            <v>0.12926008999999999</v>
          </cell>
          <cell r="I1940">
            <v>11.394878</v>
          </cell>
          <cell r="J1940">
            <v>6.3302076999999998E-2</v>
          </cell>
          <cell r="K1940">
            <v>0.77213889000000002</v>
          </cell>
          <cell r="L1940">
            <v>4.2894700999999997E-3</v>
          </cell>
          <cell r="M1940">
            <v>5.0104021999999997</v>
          </cell>
          <cell r="N1940">
            <v>3.7877903000000002</v>
          </cell>
          <cell r="O1940">
            <v>693</v>
          </cell>
        </row>
        <row r="1941">
          <cell r="B1941" t="str">
            <v>Saint Olaf College</v>
          </cell>
          <cell r="C1941" t="str">
            <v>Owatonna</v>
          </cell>
          <cell r="D1941" t="str">
            <v>MN</v>
          </cell>
          <cell r="E1941">
            <v>124700</v>
          </cell>
          <cell r="F1941">
            <v>48600</v>
          </cell>
          <cell r="G1941">
            <v>1.8505208</v>
          </cell>
          <cell r="H1941">
            <v>5.8710690000000003</v>
          </cell>
          <cell r="I1941">
            <v>41.659236999999997</v>
          </cell>
          <cell r="J1941">
            <v>2.4527597000000001</v>
          </cell>
          <cell r="K1941">
            <v>0.77091282999999999</v>
          </cell>
          <cell r="L1941">
            <v>4.5388825000000001E-2</v>
          </cell>
          <cell r="M1941">
            <v>-3.8841408000000001E-2</v>
          </cell>
          <cell r="N1941">
            <v>-2.5707532999999998</v>
          </cell>
          <cell r="O1941">
            <v>712.66666666666595</v>
          </cell>
        </row>
        <row r="1942">
          <cell r="B1942" t="str">
            <v>University Of Mary Washington</v>
          </cell>
          <cell r="C1942" t="str">
            <v>Fredericksburg</v>
          </cell>
          <cell r="D1942" t="str">
            <v>VA</v>
          </cell>
          <cell r="E1942">
            <v>133800</v>
          </cell>
          <cell r="F1942">
            <v>50000</v>
          </cell>
          <cell r="G1942">
            <v>1.2670391999999999</v>
          </cell>
          <cell r="H1942">
            <v>1.8898731</v>
          </cell>
          <cell r="I1942">
            <v>60.731059999999999</v>
          </cell>
          <cell r="J1942">
            <v>3.9424378999999998</v>
          </cell>
          <cell r="K1942">
            <v>0.76948631000000001</v>
          </cell>
          <cell r="L1942">
            <v>4.9952231E-2</v>
          </cell>
          <cell r="M1942">
            <v>1.0166554000000001</v>
          </cell>
          <cell r="N1942">
            <v>0.79246448999999997</v>
          </cell>
          <cell r="O1942">
            <v>794</v>
          </cell>
        </row>
        <row r="1943">
          <cell r="B1943" t="str">
            <v>Saint Mary's University Of Minnesota</v>
          </cell>
          <cell r="C1943" t="str">
            <v>Eau Claire</v>
          </cell>
          <cell r="D1943" t="str">
            <v>MN</v>
          </cell>
          <cell r="E1943">
            <v>105900</v>
          </cell>
          <cell r="F1943">
            <v>45100</v>
          </cell>
          <cell r="G1943">
            <v>3.7649441000000001</v>
          </cell>
          <cell r="H1943">
            <v>3.2204188999999999</v>
          </cell>
          <cell r="I1943">
            <v>20.422498999999998</v>
          </cell>
          <cell r="J1943">
            <v>0.12771544000000001</v>
          </cell>
          <cell r="K1943">
            <v>0.76889569000000002</v>
          </cell>
          <cell r="L1943">
            <v>4.8084147000000002E-3</v>
          </cell>
          <cell r="M1943">
            <v>-0.34318842999999999</v>
          </cell>
          <cell r="N1943">
            <v>-1.4324079999999999</v>
          </cell>
          <cell r="O1943">
            <v>312</v>
          </cell>
        </row>
        <row r="1944">
          <cell r="B1944" t="str">
            <v>Southwestern University</v>
          </cell>
          <cell r="C1944" t="str">
            <v>Austin</v>
          </cell>
          <cell r="D1944" t="str">
            <v>TX</v>
          </cell>
          <cell r="E1944">
            <v>130600</v>
          </cell>
          <cell r="F1944">
            <v>50000</v>
          </cell>
          <cell r="G1944">
            <v>3.1312696999999998</v>
          </cell>
          <cell r="H1944">
            <v>6.8877211000000003</v>
          </cell>
          <cell r="I1944">
            <v>24.524328000000001</v>
          </cell>
          <cell r="J1944">
            <v>0.53631675000000001</v>
          </cell>
          <cell r="K1944">
            <v>0.76792287999999997</v>
          </cell>
          <cell r="L1944">
            <v>1.6793523000000001E-2</v>
          </cell>
          <cell r="M1944">
            <v>1.0268630000000001</v>
          </cell>
          <cell r="N1944">
            <v>0.94677770000000006</v>
          </cell>
          <cell r="O1944">
            <v>311</v>
          </cell>
        </row>
        <row r="1945">
          <cell r="B1945" t="str">
            <v>Concordia University of River Forest, IL</v>
          </cell>
          <cell r="C1945" t="str">
            <v>Chicago</v>
          </cell>
          <cell r="D1945" t="str">
            <v>IL</v>
          </cell>
          <cell r="E1945">
            <v>86300</v>
          </cell>
          <cell r="F1945">
            <v>35100</v>
          </cell>
          <cell r="G1945">
            <v>4.7088618000000002</v>
          </cell>
          <cell r="H1945">
            <v>0.61336440000000003</v>
          </cell>
          <cell r="I1945">
            <v>16.293009000000001</v>
          </cell>
          <cell r="J1945">
            <v>0</v>
          </cell>
          <cell r="K1945">
            <v>0.76721530999999998</v>
          </cell>
          <cell r="L1945">
            <v>0</v>
          </cell>
          <cell r="M1945">
            <v>1.6633252999999999</v>
          </cell>
          <cell r="N1945">
            <v>1.2226117000000001</v>
          </cell>
          <cell r="O1945">
            <v>213</v>
          </cell>
        </row>
        <row r="1946">
          <cell r="B1946" t="str">
            <v>Wartburg College</v>
          </cell>
          <cell r="C1946" t="str">
            <v>Waterloo</v>
          </cell>
          <cell r="D1946" t="str">
            <v>IA</v>
          </cell>
          <cell r="E1946">
            <v>85100</v>
          </cell>
          <cell r="F1946">
            <v>48400</v>
          </cell>
          <cell r="G1946">
            <v>3.3205740000000001</v>
          </cell>
          <cell r="H1946">
            <v>1.3612012</v>
          </cell>
          <cell r="I1946">
            <v>23.009654999999999</v>
          </cell>
          <cell r="J1946">
            <v>4.0167732000000003</v>
          </cell>
          <cell r="K1946">
            <v>0.76405263000000001</v>
          </cell>
          <cell r="L1946">
            <v>0.13337994</v>
          </cell>
          <cell r="M1946">
            <v>2.0557983000000002</v>
          </cell>
          <cell r="N1946">
            <v>1.2191552E-2</v>
          </cell>
          <cell r="O1946">
            <v>384</v>
          </cell>
        </row>
        <row r="1947">
          <cell r="B1947" t="str">
            <v>Saint Joseph's College of Standish, ME</v>
          </cell>
          <cell r="C1947" t="str">
            <v>Portland</v>
          </cell>
          <cell r="D1947" t="str">
            <v>ME</v>
          </cell>
          <cell r="E1947">
            <v>77000</v>
          </cell>
          <cell r="F1947">
            <v>38000</v>
          </cell>
          <cell r="G1947">
            <v>8.2948198000000009</v>
          </cell>
          <cell r="H1947">
            <v>0.16623741</v>
          </cell>
          <cell r="I1947">
            <v>9.1900492000000007</v>
          </cell>
          <cell r="J1947">
            <v>0</v>
          </cell>
          <cell r="K1947">
            <v>0.76229804999999995</v>
          </cell>
          <cell r="L1947">
            <v>0</v>
          </cell>
          <cell r="M1947">
            <v>-5.0786160999999996</v>
          </cell>
          <cell r="N1947">
            <v>-12.141382</v>
          </cell>
          <cell r="O1947">
            <v>229.666666666666</v>
          </cell>
        </row>
        <row r="1948">
          <cell r="B1948" t="str">
            <v>Des Moines Area Community College</v>
          </cell>
          <cell r="C1948" t="str">
            <v>Des Moines</v>
          </cell>
          <cell r="D1948" t="str">
            <v>IA</v>
          </cell>
          <cell r="E1948">
            <v>72600</v>
          </cell>
          <cell r="F1948">
            <v>32500</v>
          </cell>
          <cell r="G1948">
            <v>8.4647769999999998</v>
          </cell>
          <cell r="H1948">
            <v>0.35775256</v>
          </cell>
          <cell r="I1948">
            <v>9.0053339000000001</v>
          </cell>
          <cell r="J1948">
            <v>0.15093918000000001</v>
          </cell>
          <cell r="K1948">
            <v>0.76228141999999999</v>
          </cell>
          <cell r="L1948">
            <v>1.2776666000000001E-2</v>
          </cell>
          <cell r="M1948">
            <v>3.4326308000000001</v>
          </cell>
          <cell r="N1948">
            <v>1.5990021999999999</v>
          </cell>
          <cell r="O1948">
            <v>2491.6666666666601</v>
          </cell>
        </row>
        <row r="1949">
          <cell r="B1949" t="str">
            <v>Madison Area Technical College</v>
          </cell>
          <cell r="C1949" t="str">
            <v>Madison</v>
          </cell>
          <cell r="D1949" t="str">
            <v>WI</v>
          </cell>
          <cell r="E1949">
            <v>74800</v>
          </cell>
          <cell r="F1949">
            <v>30400</v>
          </cell>
          <cell r="G1949">
            <v>7.9094829999999998</v>
          </cell>
          <cell r="H1949">
            <v>0.51451146999999997</v>
          </cell>
          <cell r="I1949">
            <v>9.6334505000000004</v>
          </cell>
          <cell r="J1949">
            <v>1.7315614999999999E-2</v>
          </cell>
          <cell r="K1949">
            <v>0.76195610000000003</v>
          </cell>
          <cell r="L1949">
            <v>1.3695756E-3</v>
          </cell>
          <cell r="M1949">
            <v>1.5880029</v>
          </cell>
          <cell r="N1949">
            <v>-1.4409683</v>
          </cell>
          <cell r="O1949">
            <v>2802.3333333333298</v>
          </cell>
        </row>
        <row r="1950">
          <cell r="B1950" t="str">
            <v>Wichita Area Technical College</v>
          </cell>
          <cell r="C1950" t="str">
            <v>Wichita</v>
          </cell>
          <cell r="D1950" t="str">
            <v>KS</v>
          </cell>
          <cell r="E1950">
            <v>58400</v>
          </cell>
          <cell r="F1950">
            <v>25100</v>
          </cell>
          <cell r="G1950">
            <v>18.235668</v>
          </cell>
          <cell r="H1950">
            <v>5.05221E-2</v>
          </cell>
          <cell r="I1950">
            <v>4.1656842000000003</v>
          </cell>
          <cell r="J1950">
            <v>3.7611223999999999E-2</v>
          </cell>
          <cell r="K1950">
            <v>0.75964034000000003</v>
          </cell>
          <cell r="L1950">
            <v>6.8586580000000001E-3</v>
          </cell>
          <cell r="M1950">
            <v>-7.1530080999999995E-2</v>
          </cell>
          <cell r="N1950">
            <v>-2.4199354999999998</v>
          </cell>
          <cell r="O1950">
            <v>199</v>
          </cell>
        </row>
        <row r="1951">
          <cell r="B1951" t="str">
            <v>Ottawa University</v>
          </cell>
          <cell r="C1951" t="str">
            <v>Phoenix</v>
          </cell>
          <cell r="D1951" t="str">
            <v>AZ</v>
          </cell>
          <cell r="E1951">
            <v>64200</v>
          </cell>
          <cell r="F1951">
            <v>34600</v>
          </cell>
          <cell r="G1951">
            <v>11.50939</v>
          </cell>
          <cell r="H1951">
            <v>5.1528703000000002E-2</v>
          </cell>
          <cell r="I1951">
            <v>6.5991244</v>
          </cell>
          <cell r="J1951">
            <v>0.25691751000000002</v>
          </cell>
          <cell r="K1951">
            <v>0.75951891999999999</v>
          </cell>
          <cell r="L1951">
            <v>2.9569636999999999E-2</v>
          </cell>
          <cell r="M1951">
            <v>-5.3448805999999998</v>
          </cell>
          <cell r="N1951">
            <v>-14.784832</v>
          </cell>
          <cell r="O1951">
            <v>96</v>
          </cell>
        </row>
        <row r="1952">
          <cell r="B1952" t="str">
            <v>Western Technical College of La Crosse, WI</v>
          </cell>
          <cell r="C1952" t="str">
            <v>La Crosse</v>
          </cell>
          <cell r="D1952" t="str">
            <v>WI</v>
          </cell>
          <cell r="E1952">
            <v>65500</v>
          </cell>
          <cell r="F1952">
            <v>29600</v>
          </cell>
          <cell r="G1952">
            <v>11.482605</v>
          </cell>
          <cell r="H1952">
            <v>0.21543428000000001</v>
          </cell>
          <cell r="I1952">
            <v>6.6066421999999996</v>
          </cell>
          <cell r="J1952">
            <v>0</v>
          </cell>
          <cell r="K1952">
            <v>0.75861460000000003</v>
          </cell>
          <cell r="L1952">
            <v>0</v>
          </cell>
          <cell r="M1952">
            <v>-1.9074990999999999</v>
          </cell>
          <cell r="N1952">
            <v>-4.5573606</v>
          </cell>
          <cell r="O1952">
            <v>974.33333333333303</v>
          </cell>
        </row>
        <row r="1953">
          <cell r="B1953" t="str">
            <v>Midamerica Nazarene University</v>
          </cell>
          <cell r="C1953" t="str">
            <v>Kansas City</v>
          </cell>
          <cell r="D1953" t="str">
            <v>KS</v>
          </cell>
          <cell r="E1953">
            <v>82900</v>
          </cell>
          <cell r="F1953">
            <v>33800</v>
          </cell>
          <cell r="G1953">
            <v>5.1814736999999997</v>
          </cell>
          <cell r="H1953">
            <v>1.067439</v>
          </cell>
          <cell r="I1953">
            <v>14.6341</v>
          </cell>
          <cell r="J1953">
            <v>0</v>
          </cell>
          <cell r="K1953">
            <v>0.75826203999999997</v>
          </cell>
          <cell r="L1953">
            <v>0</v>
          </cell>
          <cell r="M1953">
            <v>0.61373085000000005</v>
          </cell>
          <cell r="N1953">
            <v>-3.3035587999999998</v>
          </cell>
          <cell r="O1953">
            <v>241.666666666666</v>
          </cell>
        </row>
        <row r="1954">
          <cell r="B1954" t="str">
            <v>Blackhawk Technical College</v>
          </cell>
          <cell r="C1954" t="str">
            <v>Kenosha</v>
          </cell>
          <cell r="D1954" t="str">
            <v>WI</v>
          </cell>
          <cell r="E1954">
            <v>73400</v>
          </cell>
          <cell r="F1954">
            <v>28700</v>
          </cell>
          <cell r="G1954">
            <v>8.9690971000000008</v>
          </cell>
          <cell r="H1954">
            <v>0.14294833000000001</v>
          </cell>
          <cell r="I1954">
            <v>8.4532471000000005</v>
          </cell>
          <cell r="J1954">
            <v>0</v>
          </cell>
          <cell r="K1954">
            <v>0.75817990000000002</v>
          </cell>
          <cell r="L1954">
            <v>0</v>
          </cell>
          <cell r="M1954">
            <v>4.6479859000000001</v>
          </cell>
          <cell r="N1954">
            <v>8.2740048999999996</v>
          </cell>
          <cell r="O1954">
            <v>433.33333333333297</v>
          </cell>
        </row>
        <row r="1955">
          <cell r="B1955" t="str">
            <v>Bates College</v>
          </cell>
          <cell r="C1955" t="str">
            <v>Portland</v>
          </cell>
          <cell r="D1955" t="str">
            <v>ME</v>
          </cell>
          <cell r="E1955">
            <v>176900</v>
          </cell>
          <cell r="F1955">
            <v>55900</v>
          </cell>
          <cell r="G1955">
            <v>1.8359207</v>
          </cell>
          <cell r="H1955">
            <v>13.819000000000001</v>
          </cell>
          <cell r="I1955">
            <v>41.292965000000002</v>
          </cell>
          <cell r="J1955">
            <v>4.7242078999999997</v>
          </cell>
          <cell r="K1955">
            <v>0.75810604999999998</v>
          </cell>
          <cell r="L1955">
            <v>8.6732708000000006E-2</v>
          </cell>
          <cell r="M1955">
            <v>0.88359648000000002</v>
          </cell>
          <cell r="N1955">
            <v>-8.6628914000000001E-2</v>
          </cell>
          <cell r="O1955">
            <v>427</v>
          </cell>
        </row>
        <row r="1956">
          <cell r="B1956" t="str">
            <v>Rock Valley College</v>
          </cell>
          <cell r="C1956" t="str">
            <v>Rockford</v>
          </cell>
          <cell r="D1956" t="str">
            <v>IL</v>
          </cell>
          <cell r="E1956">
            <v>81800</v>
          </cell>
          <cell r="F1956">
            <v>31100</v>
          </cell>
          <cell r="G1956">
            <v>8.4492969999999996</v>
          </cell>
          <cell r="H1956">
            <v>0.47523007</v>
          </cell>
          <cell r="I1956">
            <v>8.9674797000000002</v>
          </cell>
          <cell r="J1956">
            <v>0.25120935</v>
          </cell>
          <cell r="K1956">
            <v>0.75768906000000003</v>
          </cell>
          <cell r="L1956">
            <v>2.1225423E-2</v>
          </cell>
          <cell r="M1956">
            <v>3.9233254999999998</v>
          </cell>
          <cell r="N1956">
            <v>6.5280256000000003</v>
          </cell>
          <cell r="O1956">
            <v>1430.3333333333301</v>
          </cell>
        </row>
        <row r="1957">
          <cell r="B1957" t="str">
            <v>Asheville Buncombe Technical Community College</v>
          </cell>
          <cell r="C1957" t="str">
            <v>Asheville</v>
          </cell>
          <cell r="D1957" t="str">
            <v>NC</v>
          </cell>
          <cell r="E1957">
            <v>62200</v>
          </cell>
          <cell r="F1957">
            <v>25000</v>
          </cell>
          <cell r="G1957">
            <v>13.436407000000001</v>
          </cell>
          <cell r="H1957">
            <v>0.32896161000000002</v>
          </cell>
          <cell r="I1957">
            <v>5.6382680000000001</v>
          </cell>
          <cell r="J1957">
            <v>0.35325506000000001</v>
          </cell>
          <cell r="K1957">
            <v>0.75758064000000003</v>
          </cell>
          <cell r="L1957">
            <v>4.7464788000000001E-2</v>
          </cell>
          <cell r="M1957">
            <v>0.97140073999999998</v>
          </cell>
          <cell r="N1957">
            <v>1.2247398</v>
          </cell>
          <cell r="O1957">
            <v>744</v>
          </cell>
        </row>
        <row r="1958">
          <cell r="B1958" t="str">
            <v>Heartland Community College</v>
          </cell>
          <cell r="C1958" t="str">
            <v>Bloomington</v>
          </cell>
          <cell r="D1958" t="str">
            <v>IL</v>
          </cell>
          <cell r="E1958">
            <v>80700</v>
          </cell>
          <cell r="F1958">
            <v>30200</v>
          </cell>
          <cell r="G1958">
            <v>9.0701818000000003</v>
          </cell>
          <cell r="H1958">
            <v>0.33646696999999998</v>
          </cell>
          <cell r="I1958">
            <v>8.3478373999999995</v>
          </cell>
          <cell r="J1958">
            <v>2.1964818000000001E-2</v>
          </cell>
          <cell r="K1958">
            <v>0.75716406000000003</v>
          </cell>
          <cell r="L1958">
            <v>1.9922489000000002E-3</v>
          </cell>
          <cell r="M1958">
            <v>1.2443652999999999</v>
          </cell>
          <cell r="N1958">
            <v>-4.7968548E-2</v>
          </cell>
          <cell r="O1958">
            <v>798.66666666666595</v>
          </cell>
        </row>
        <row r="1959">
          <cell r="B1959" t="str">
            <v>Muskegon Community College</v>
          </cell>
          <cell r="C1959" t="str">
            <v>Grand Rapids</v>
          </cell>
          <cell r="D1959" t="str">
            <v>MI</v>
          </cell>
          <cell r="E1959">
            <v>73400</v>
          </cell>
          <cell r="F1959">
            <v>29100</v>
          </cell>
          <cell r="G1959">
            <v>8.8373594000000004</v>
          </cell>
          <cell r="H1959">
            <v>0.32594472000000002</v>
          </cell>
          <cell r="I1959">
            <v>8.5667086000000001</v>
          </cell>
          <cell r="J1959">
            <v>0</v>
          </cell>
          <cell r="K1959">
            <v>0.75707084000000002</v>
          </cell>
          <cell r="L1959">
            <v>0</v>
          </cell>
          <cell r="M1959">
            <v>7.7043562000000003</v>
          </cell>
          <cell r="N1959">
            <v>10.001913</v>
          </cell>
          <cell r="O1959">
            <v>891.66666666666595</v>
          </cell>
        </row>
        <row r="1960">
          <cell r="B1960" t="str">
            <v>Kalamazoo Valley Community College</v>
          </cell>
          <cell r="C1960" t="str">
            <v>Kalamazoo</v>
          </cell>
          <cell r="D1960" t="str">
            <v>MI</v>
          </cell>
          <cell r="E1960">
            <v>79600</v>
          </cell>
          <cell r="F1960">
            <v>29000</v>
          </cell>
          <cell r="G1960">
            <v>9.4538163999999991</v>
          </cell>
          <cell r="H1960">
            <v>0.45998451000000001</v>
          </cell>
          <cell r="I1960">
            <v>7.9854183000000001</v>
          </cell>
          <cell r="J1960">
            <v>1.3972586E-2</v>
          </cell>
          <cell r="K1960">
            <v>0.75492674000000004</v>
          </cell>
          <cell r="L1960">
            <v>1.3209425E-3</v>
          </cell>
          <cell r="M1960">
            <v>7.4812368999999999</v>
          </cell>
          <cell r="N1960">
            <v>11.206792999999999</v>
          </cell>
          <cell r="O1960">
            <v>1731</v>
          </cell>
        </row>
        <row r="1961">
          <cell r="B1961" t="str">
            <v>Brigham Young University-Idaho</v>
          </cell>
          <cell r="C1961" t="str">
            <v>Pocatello</v>
          </cell>
          <cell r="D1961" t="str">
            <v>ID</v>
          </cell>
          <cell r="E1961">
            <v>92600</v>
          </cell>
          <cell r="F1961">
            <v>22600</v>
          </cell>
          <cell r="G1961">
            <v>4.1382079000000003</v>
          </cell>
          <cell r="H1961">
            <v>1.4391664</v>
          </cell>
          <cell r="I1961">
            <v>18.205636999999999</v>
          </cell>
          <cell r="J1961">
            <v>0.70363259</v>
          </cell>
          <cell r="K1961">
            <v>0.75338709000000004</v>
          </cell>
          <cell r="L1961">
            <v>2.9117779999999999E-2</v>
          </cell>
          <cell r="M1961">
            <v>-0.72925739999999994</v>
          </cell>
          <cell r="N1961">
            <v>-3.8045962000000002</v>
          </cell>
          <cell r="O1961">
            <v>3422</v>
          </cell>
        </row>
        <row r="1962">
          <cell r="B1962" t="str">
            <v>Davidson County Community College</v>
          </cell>
          <cell r="C1962" t="str">
            <v>Greensboro</v>
          </cell>
          <cell r="D1962" t="str">
            <v>NC</v>
          </cell>
          <cell r="E1962">
            <v>60000</v>
          </cell>
          <cell r="F1962">
            <v>24300</v>
          </cell>
          <cell r="G1962">
            <v>12.63378</v>
          </cell>
          <cell r="H1962">
            <v>0.13724323999999999</v>
          </cell>
          <cell r="I1962">
            <v>5.9372062999999997</v>
          </cell>
          <cell r="J1962">
            <v>0</v>
          </cell>
          <cell r="K1962">
            <v>0.75009358000000004</v>
          </cell>
          <cell r="L1962">
            <v>0</v>
          </cell>
          <cell r="M1962">
            <v>5.6543254999999997</v>
          </cell>
          <cell r="N1962">
            <v>4.7520847000000002</v>
          </cell>
          <cell r="O1962">
            <v>393</v>
          </cell>
        </row>
        <row r="1963">
          <cell r="B1963" t="str">
            <v>Truman State University</v>
          </cell>
          <cell r="C1963" t="str">
            <v>Kirksville</v>
          </cell>
          <cell r="D1963" t="str">
            <v>MO</v>
          </cell>
          <cell r="E1963">
            <v>104700</v>
          </cell>
          <cell r="F1963">
            <v>46400</v>
          </cell>
          <cell r="G1963">
            <v>2.6083628999999999</v>
          </cell>
          <cell r="H1963">
            <v>0.52366292000000003</v>
          </cell>
          <cell r="I1963">
            <v>28.755945000000001</v>
          </cell>
          <cell r="J1963">
            <v>1.9776549000000001</v>
          </cell>
          <cell r="K1963">
            <v>0.75005942999999997</v>
          </cell>
          <cell r="L1963">
            <v>5.1584422999999997E-2</v>
          </cell>
          <cell r="M1963">
            <v>0.27238423</v>
          </cell>
          <cell r="N1963">
            <v>-1.0537479999999999</v>
          </cell>
          <cell r="O1963">
            <v>1276.6666666666599</v>
          </cell>
        </row>
        <row r="1964">
          <cell r="B1964" t="str">
            <v>River Parishes Community College</v>
          </cell>
          <cell r="C1964" t="str">
            <v>Baton Rouge</v>
          </cell>
          <cell r="D1964" t="str">
            <v>LA</v>
          </cell>
          <cell r="E1964">
            <v>78400</v>
          </cell>
          <cell r="F1964">
            <v>24800</v>
          </cell>
          <cell r="G1964">
            <v>13.9335</v>
          </cell>
          <cell r="H1964">
            <v>0.71008581000000004</v>
          </cell>
          <cell r="I1964">
            <v>5.3779615999999999</v>
          </cell>
          <cell r="J1964">
            <v>2.8295705000000001E-2</v>
          </cell>
          <cell r="K1964">
            <v>0.74933833000000005</v>
          </cell>
          <cell r="L1964">
            <v>3.9425818E-3</v>
          </cell>
          <cell r="M1964">
            <v>0.57454883999999995</v>
          </cell>
          <cell r="N1964">
            <v>13.283242</v>
          </cell>
          <cell r="O1964">
            <v>97</v>
          </cell>
        </row>
        <row r="1965">
          <cell r="B1965" t="str">
            <v>James Madison University</v>
          </cell>
          <cell r="C1965" t="str">
            <v>Harrisonburg</v>
          </cell>
          <cell r="D1965" t="str">
            <v>VA</v>
          </cell>
          <cell r="E1965">
            <v>134300</v>
          </cell>
          <cell r="F1965">
            <v>55900</v>
          </cell>
          <cell r="G1965">
            <v>1.8523921999999999</v>
          </cell>
          <cell r="H1965">
            <v>2.6087216999999998</v>
          </cell>
          <cell r="I1965">
            <v>40.409702000000003</v>
          </cell>
          <cell r="J1965">
            <v>0.59397310000000003</v>
          </cell>
          <cell r="K1965">
            <v>0.74854617999999995</v>
          </cell>
          <cell r="L1965">
            <v>1.1002711E-2</v>
          </cell>
          <cell r="M1965">
            <v>-0.17948892999999999</v>
          </cell>
          <cell r="N1965">
            <v>-1.0842681999999999</v>
          </cell>
          <cell r="O1965">
            <v>3094</v>
          </cell>
        </row>
        <row r="1966">
          <cell r="B1966" t="str">
            <v>Harding University</v>
          </cell>
          <cell r="C1966" t="str">
            <v>Searcy</v>
          </cell>
          <cell r="D1966" t="str">
            <v>AR</v>
          </cell>
          <cell r="E1966">
            <v>98200</v>
          </cell>
          <cell r="F1966">
            <v>41400</v>
          </cell>
          <cell r="G1966">
            <v>3.9980921999999999</v>
          </cell>
          <cell r="H1966">
            <v>1.2863310999999999</v>
          </cell>
          <cell r="I1966">
            <v>18.666861999999998</v>
          </cell>
          <cell r="J1966">
            <v>0.10705948</v>
          </cell>
          <cell r="K1966">
            <v>0.74631840000000005</v>
          </cell>
          <cell r="L1966">
            <v>4.2803366999999998E-3</v>
          </cell>
          <cell r="M1966">
            <v>-0.25197272999999998</v>
          </cell>
          <cell r="N1966">
            <v>-2.5029015999999999</v>
          </cell>
          <cell r="O1966">
            <v>790</v>
          </cell>
        </row>
        <row r="1967">
          <cell r="B1967" t="str">
            <v>John Wood Community College</v>
          </cell>
          <cell r="C1967" t="str">
            <v>Quincy</v>
          </cell>
          <cell r="D1967" t="str">
            <v>IL</v>
          </cell>
          <cell r="E1967">
            <v>61400</v>
          </cell>
          <cell r="F1967">
            <v>28200</v>
          </cell>
          <cell r="G1967">
            <v>16.014446</v>
          </cell>
          <cell r="H1967">
            <v>0.17895764</v>
          </cell>
          <cell r="I1967">
            <v>4.6587334</v>
          </cell>
          <cell r="J1967">
            <v>3.7940115000000003E-2</v>
          </cell>
          <cell r="K1967">
            <v>0.74607038000000003</v>
          </cell>
          <cell r="L1967">
            <v>6.0758996000000003E-3</v>
          </cell>
          <cell r="M1967">
            <v>-1.8591768</v>
          </cell>
          <cell r="N1967">
            <v>1.4103044</v>
          </cell>
          <cell r="O1967">
            <v>399</v>
          </cell>
        </row>
        <row r="1968">
          <cell r="B1968" t="str">
            <v>Hampshire College</v>
          </cell>
          <cell r="C1968" t="str">
            <v>Springfield</v>
          </cell>
          <cell r="D1968" t="str">
            <v>MA</v>
          </cell>
          <cell r="E1968">
            <v>119300</v>
          </cell>
          <cell r="F1968">
            <v>31200</v>
          </cell>
          <cell r="G1968">
            <v>5.7154360000000004</v>
          </cell>
          <cell r="H1968">
            <v>8.1500397000000007</v>
          </cell>
          <cell r="I1968">
            <v>12.976642</v>
          </cell>
          <cell r="J1968">
            <v>1.8128725999999999</v>
          </cell>
          <cell r="K1968">
            <v>0.74167168000000006</v>
          </cell>
          <cell r="L1968">
            <v>0.10361359000000001</v>
          </cell>
          <cell r="M1968">
            <v>3.9024308000000001E-2</v>
          </cell>
          <cell r="N1968">
            <v>-4.8877549</v>
          </cell>
          <cell r="O1968">
            <v>281.33333333333297</v>
          </cell>
        </row>
        <row r="1969">
          <cell r="B1969" t="str">
            <v>Lansing Community College</v>
          </cell>
          <cell r="C1969" t="str">
            <v>Lansing</v>
          </cell>
          <cell r="D1969" t="str">
            <v>MI</v>
          </cell>
          <cell r="E1969">
            <v>80700</v>
          </cell>
          <cell r="F1969">
            <v>30100</v>
          </cell>
          <cell r="G1969">
            <v>8.4948578000000001</v>
          </cell>
          <cell r="H1969">
            <v>0.48815006</v>
          </cell>
          <cell r="I1969">
            <v>8.7288837000000008</v>
          </cell>
          <cell r="J1969">
            <v>0.15660287000000001</v>
          </cell>
          <cell r="K1969">
            <v>0.74150627999999996</v>
          </cell>
          <cell r="L1969">
            <v>1.3303189999999999E-2</v>
          </cell>
          <cell r="M1969">
            <v>7.0028452999999997</v>
          </cell>
          <cell r="N1969">
            <v>10.170199</v>
          </cell>
          <cell r="O1969">
            <v>3118</v>
          </cell>
        </row>
        <row r="1970">
          <cell r="B1970" t="str">
            <v>University Of Puget Sound</v>
          </cell>
          <cell r="C1970" t="str">
            <v>Seattle</v>
          </cell>
          <cell r="D1970" t="str">
            <v>WA</v>
          </cell>
          <cell r="E1970">
            <v>129700</v>
          </cell>
          <cell r="F1970">
            <v>51400</v>
          </cell>
          <cell r="G1970">
            <v>2.2764660999999999</v>
          </cell>
          <cell r="H1970">
            <v>7.2393169000000004</v>
          </cell>
          <cell r="I1970">
            <v>32.349212999999999</v>
          </cell>
          <cell r="J1970">
            <v>2.8522498999999999</v>
          </cell>
          <cell r="K1970">
            <v>0.73641878000000005</v>
          </cell>
          <cell r="L1970">
            <v>6.4930499000000003E-2</v>
          </cell>
          <cell r="M1970">
            <v>0.90723562000000002</v>
          </cell>
          <cell r="N1970">
            <v>-1.4963192000000001</v>
          </cell>
          <cell r="O1970">
            <v>586</v>
          </cell>
        </row>
        <row r="1971">
          <cell r="B1971" t="str">
            <v>Bowling Green State University</v>
          </cell>
          <cell r="C1971" t="str">
            <v>Toledo</v>
          </cell>
          <cell r="D1971" t="str">
            <v>OH</v>
          </cell>
          <cell r="E1971">
            <v>92800</v>
          </cell>
          <cell r="F1971">
            <v>42600</v>
          </cell>
          <cell r="G1971">
            <v>3.6034856</v>
          </cell>
          <cell r="H1971">
            <v>1.0810150999999999</v>
          </cell>
          <cell r="I1971">
            <v>20.360081000000001</v>
          </cell>
          <cell r="J1971">
            <v>0.99982852</v>
          </cell>
          <cell r="K1971">
            <v>0.73367262</v>
          </cell>
          <cell r="L1971">
            <v>3.6028676000000003E-2</v>
          </cell>
          <cell r="M1971">
            <v>3.1587030999999999</v>
          </cell>
          <cell r="N1971">
            <v>5.5710297000000004</v>
          </cell>
          <cell r="O1971">
            <v>3610.6666666666601</v>
          </cell>
        </row>
        <row r="1972">
          <cell r="B1972" t="str">
            <v>Marinello School Of Beauty, Xenon International Academy, International School Of Skin And Nailcare And Hair Professionals Academy</v>
          </cell>
          <cell r="C1972" t="str">
            <v>Los Angeles</v>
          </cell>
          <cell r="D1972" t="str">
            <v>CA</v>
          </cell>
          <cell r="E1972">
            <v>44200</v>
          </cell>
          <cell r="F1972">
            <v>11400</v>
          </cell>
          <cell r="G1972">
            <v>25.395589999999999</v>
          </cell>
          <cell r="H1972">
            <v>0.43529686000000001</v>
          </cell>
          <cell r="I1972">
            <v>2.8856117999999999</v>
          </cell>
          <cell r="J1972">
            <v>1.3956417E-2</v>
          </cell>
          <cell r="K1972">
            <v>0.73281812999999996</v>
          </cell>
          <cell r="L1972">
            <v>3.5443148000000001E-3</v>
          </cell>
          <cell r="M1972">
            <v>0.1644254</v>
          </cell>
          <cell r="N1972">
            <v>1.7365390000000001</v>
          </cell>
          <cell r="O1972">
            <v>591.33333333333303</v>
          </cell>
        </row>
        <row r="1973">
          <cell r="B1973" t="str">
            <v>Emporia State University</v>
          </cell>
          <cell r="C1973" t="str">
            <v>Emporia</v>
          </cell>
          <cell r="D1973" t="str">
            <v>KS</v>
          </cell>
          <cell r="E1973">
            <v>80100</v>
          </cell>
          <cell r="F1973">
            <v>37500</v>
          </cell>
          <cell r="G1973">
            <v>5.7322426000000002</v>
          </cell>
          <cell r="H1973">
            <v>0.2374983</v>
          </cell>
          <cell r="I1973">
            <v>12.76732</v>
          </cell>
          <cell r="J1973">
            <v>0.78796922999999996</v>
          </cell>
          <cell r="K1973">
            <v>0.73185365999999996</v>
          </cell>
          <cell r="L1973">
            <v>4.5168306999999998E-2</v>
          </cell>
          <cell r="M1973">
            <v>9.1431722000000007E-2</v>
          </cell>
          <cell r="N1973">
            <v>1.0622446999999999</v>
          </cell>
          <cell r="O1973">
            <v>798.33333333333303</v>
          </cell>
        </row>
        <row r="1974">
          <cell r="B1974" t="str">
            <v>Susquehanna University</v>
          </cell>
          <cell r="C1974" t="str">
            <v>Sunbury</v>
          </cell>
          <cell r="D1974" t="str">
            <v>PA</v>
          </cell>
          <cell r="E1974">
            <v>113300</v>
          </cell>
          <cell r="F1974">
            <v>52900</v>
          </cell>
          <cell r="G1974">
            <v>3.3380735000000001</v>
          </cell>
          <cell r="H1974">
            <v>3.7654195000000001</v>
          </cell>
          <cell r="I1974">
            <v>21.895475000000001</v>
          </cell>
          <cell r="J1974">
            <v>0</v>
          </cell>
          <cell r="K1974">
            <v>0.73088712</v>
          </cell>
          <cell r="L1974">
            <v>0</v>
          </cell>
          <cell r="M1974">
            <v>0.12670231000000001</v>
          </cell>
          <cell r="N1974">
            <v>-4.2858008999999999</v>
          </cell>
          <cell r="O1974">
            <v>442</v>
          </cell>
        </row>
        <row r="1975">
          <cell r="B1975" t="str">
            <v>Durham Technical Community College</v>
          </cell>
          <cell r="C1975" t="str">
            <v>Raleigh</v>
          </cell>
          <cell r="D1975" t="str">
            <v>NC</v>
          </cell>
          <cell r="E1975">
            <v>59700</v>
          </cell>
          <cell r="F1975">
            <v>24500</v>
          </cell>
          <cell r="G1975">
            <v>16.234960999999998</v>
          </cell>
          <cell r="H1975">
            <v>0.38116141999999997</v>
          </cell>
          <cell r="I1975">
            <v>4.4948645000000003</v>
          </cell>
          <cell r="J1975">
            <v>0</v>
          </cell>
          <cell r="K1975">
            <v>0.72973955000000001</v>
          </cell>
          <cell r="L1975">
            <v>0</v>
          </cell>
          <cell r="M1975">
            <v>5.0115398999999998</v>
          </cell>
          <cell r="N1975">
            <v>10.97321</v>
          </cell>
          <cell r="O1975">
            <v>507.33333333333297</v>
          </cell>
        </row>
        <row r="1976">
          <cell r="B1976" t="str">
            <v>Limestone College</v>
          </cell>
          <cell r="C1976" t="str">
            <v>Spartanburg</v>
          </cell>
          <cell r="D1976" t="str">
            <v>SC</v>
          </cell>
          <cell r="E1976">
            <v>73900</v>
          </cell>
          <cell r="F1976">
            <v>36800</v>
          </cell>
          <cell r="G1976">
            <v>11.880222</v>
          </cell>
          <cell r="H1976">
            <v>0.98202853999999995</v>
          </cell>
          <cell r="I1976">
            <v>6.1391654000000004</v>
          </cell>
          <cell r="J1976">
            <v>2.3117438000000001E-2</v>
          </cell>
          <cell r="K1976">
            <v>0.72934657000000003</v>
          </cell>
          <cell r="L1976">
            <v>2.7464030000000001E-3</v>
          </cell>
          <cell r="M1976">
            <v>3.0081000000000002</v>
          </cell>
          <cell r="N1976">
            <v>4.2537440999999996</v>
          </cell>
          <cell r="O1976">
            <v>133.333333333333</v>
          </cell>
        </row>
        <row r="1977">
          <cell r="B1977" t="str">
            <v>Cincinnati State Technical &amp; Community College</v>
          </cell>
          <cell r="C1977" t="str">
            <v>Cincinnati</v>
          </cell>
          <cell r="D1977" t="str">
            <v>OH</v>
          </cell>
          <cell r="E1977">
            <v>68800</v>
          </cell>
          <cell r="F1977">
            <v>30800</v>
          </cell>
          <cell r="G1977">
            <v>12.702496999999999</v>
          </cell>
          <cell r="H1977">
            <v>0.20667657</v>
          </cell>
          <cell r="I1977">
            <v>5.7298675000000001</v>
          </cell>
          <cell r="J1977">
            <v>6.4774387999999997E-3</v>
          </cell>
          <cell r="K1977">
            <v>0.72783624999999996</v>
          </cell>
          <cell r="L1977">
            <v>8.2279648999999998E-4</v>
          </cell>
          <cell r="M1977">
            <v>5.8985976999999998</v>
          </cell>
          <cell r="N1977">
            <v>6.5088033999999997</v>
          </cell>
          <cell r="O1977">
            <v>1566</v>
          </cell>
        </row>
        <row r="1978">
          <cell r="B1978" t="str">
            <v>Western Piedmont Community College</v>
          </cell>
          <cell r="C1978" t="str">
            <v>Morganton</v>
          </cell>
          <cell r="D1978" t="str">
            <v>NC</v>
          </cell>
          <cell r="E1978">
            <v>56900</v>
          </cell>
          <cell r="F1978">
            <v>25400</v>
          </cell>
          <cell r="G1978">
            <v>14.004035</v>
          </cell>
          <cell r="H1978">
            <v>0.14051242</v>
          </cell>
          <cell r="I1978">
            <v>5.1782288999999997</v>
          </cell>
          <cell r="J1978">
            <v>0</v>
          </cell>
          <cell r="K1978">
            <v>0.72516102000000005</v>
          </cell>
          <cell r="L1978">
            <v>0</v>
          </cell>
          <cell r="M1978">
            <v>6.7946749000000004</v>
          </cell>
          <cell r="N1978">
            <v>9.0639953999999996</v>
          </cell>
          <cell r="O1978">
            <v>326.666666666666</v>
          </cell>
        </row>
        <row r="1979">
          <cell r="B1979" t="str">
            <v>Wake Forest University</v>
          </cell>
          <cell r="C1979" t="str">
            <v>Winston-Salem</v>
          </cell>
          <cell r="D1979" t="str">
            <v>NC</v>
          </cell>
          <cell r="E1979">
            <v>191500</v>
          </cell>
          <cell r="F1979">
            <v>71500</v>
          </cell>
          <cell r="G1979">
            <v>1.7875916999999999</v>
          </cell>
          <cell r="H1979">
            <v>16.580261</v>
          </cell>
          <cell r="I1979">
            <v>40.344776000000003</v>
          </cell>
          <cell r="J1979">
            <v>5.6841688000000001</v>
          </cell>
          <cell r="K1979">
            <v>0.72119986999999997</v>
          </cell>
          <cell r="L1979">
            <v>0.10160973</v>
          </cell>
          <cell r="M1979">
            <v>0.37396585999999998</v>
          </cell>
          <cell r="N1979">
            <v>1.6819974</v>
          </cell>
          <cell r="O1979">
            <v>940.66666666666595</v>
          </cell>
        </row>
        <row r="1980">
          <cell r="B1980" t="str">
            <v>Faulkner University</v>
          </cell>
          <cell r="C1980" t="str">
            <v>Montgomery</v>
          </cell>
          <cell r="D1980" t="str">
            <v>AL</v>
          </cell>
          <cell r="E1980">
            <v>63500</v>
          </cell>
          <cell r="F1980">
            <v>26300</v>
          </cell>
          <cell r="G1980">
            <v>16.254694000000001</v>
          </cell>
          <cell r="H1980">
            <v>0.23254702999999999</v>
          </cell>
          <cell r="I1980">
            <v>4.4266367000000004</v>
          </cell>
          <cell r="J1980">
            <v>5.2019428E-2</v>
          </cell>
          <cell r="K1980">
            <v>0.71953624000000005</v>
          </cell>
          <cell r="L1980">
            <v>8.4555987000000006E-3</v>
          </cell>
          <cell r="M1980">
            <v>-2.2593944000000001</v>
          </cell>
          <cell r="N1980">
            <v>-4.7750535000000003</v>
          </cell>
          <cell r="O1980">
            <v>227.666666666666</v>
          </cell>
        </row>
        <row r="1981">
          <cell r="B1981" t="str">
            <v>Berklee College Of Music</v>
          </cell>
          <cell r="C1981" t="str">
            <v>Boston</v>
          </cell>
          <cell r="D1981" t="str">
            <v>MA</v>
          </cell>
          <cell r="E1981">
            <v>119300</v>
          </cell>
          <cell r="F1981">
            <v>27400</v>
          </cell>
          <cell r="G1981">
            <v>3.6679510999999998</v>
          </cell>
          <cell r="H1981">
            <v>5.3947114999999997</v>
          </cell>
          <cell r="I1981">
            <v>19.59132</v>
          </cell>
          <cell r="J1981">
            <v>0</v>
          </cell>
          <cell r="K1981">
            <v>0.71860002999999995</v>
          </cell>
          <cell r="L1981">
            <v>0</v>
          </cell>
          <cell r="M1981">
            <v>1.5927901</v>
          </cell>
          <cell r="N1981">
            <v>2.2476721</v>
          </cell>
          <cell r="O1981">
            <v>519.33333333333303</v>
          </cell>
        </row>
        <row r="1982">
          <cell r="B1982" t="str">
            <v>Stephens College</v>
          </cell>
          <cell r="C1982" t="str">
            <v>Columbia</v>
          </cell>
          <cell r="D1982" t="str">
            <v>MO</v>
          </cell>
          <cell r="E1982">
            <v>94500</v>
          </cell>
          <cell r="F1982">
            <v>32900</v>
          </cell>
          <cell r="G1982">
            <v>8.2334727999999995</v>
          </cell>
          <cell r="H1982">
            <v>2.7675111000000001</v>
          </cell>
          <cell r="I1982">
            <v>8.7118749999999991</v>
          </cell>
          <cell r="J1982">
            <v>0.18888266000000001</v>
          </cell>
          <cell r="K1982">
            <v>0.71728987</v>
          </cell>
          <cell r="L1982">
            <v>1.5551601999999999E-2</v>
          </cell>
          <cell r="M1982">
            <v>-0.79640347</v>
          </cell>
          <cell r="N1982">
            <v>1.0392589999999999</v>
          </cell>
          <cell r="O1982">
            <v>100</v>
          </cell>
        </row>
        <row r="1983">
          <cell r="B1983" t="str">
            <v>Samford University</v>
          </cell>
          <cell r="C1983" t="str">
            <v>Birmingham</v>
          </cell>
          <cell r="D1983" t="str">
            <v>AL</v>
          </cell>
          <cell r="E1983">
            <v>131000</v>
          </cell>
          <cell r="F1983">
            <v>40800</v>
          </cell>
          <cell r="G1983">
            <v>2.8684683</v>
          </cell>
          <cell r="H1983">
            <v>6.9641603999999999</v>
          </cell>
          <cell r="I1983">
            <v>24.988703000000001</v>
          </cell>
          <cell r="J1983">
            <v>0</v>
          </cell>
          <cell r="K1983">
            <v>0.71679300000000001</v>
          </cell>
          <cell r="L1983">
            <v>0</v>
          </cell>
          <cell r="M1983">
            <v>2.7174937999999999E-2</v>
          </cell>
          <cell r="N1983">
            <v>-2.0055744999999998</v>
          </cell>
          <cell r="O1983">
            <v>632</v>
          </cell>
        </row>
        <row r="1984">
          <cell r="B1984" t="str">
            <v>Mid-South Community College</v>
          </cell>
          <cell r="C1984" t="str">
            <v>West Memphis</v>
          </cell>
          <cell r="D1984" t="str">
            <v>AR</v>
          </cell>
          <cell r="E1984">
            <v>38000</v>
          </cell>
          <cell r="F1984">
            <v>20000</v>
          </cell>
          <cell r="G1984">
            <v>30.698633000000001</v>
          </cell>
          <cell r="H1984">
            <v>2.8735488999999999E-2</v>
          </cell>
          <cell r="I1984">
            <v>2.3322148</v>
          </cell>
          <cell r="J1984">
            <v>3.8014924999999998E-3</v>
          </cell>
          <cell r="K1984">
            <v>0.71595812000000003</v>
          </cell>
          <cell r="L1984">
            <v>1.1670062E-3</v>
          </cell>
          <cell r="M1984">
            <v>0.12544215</v>
          </cell>
          <cell r="N1984">
            <v>4.7696351999999997</v>
          </cell>
          <cell r="O1984">
            <v>189.333333333333</v>
          </cell>
        </row>
        <row r="1985">
          <cell r="B1985" t="str">
            <v>Anderson University of Anderson, IN</v>
          </cell>
          <cell r="C1985" t="str">
            <v>Muncie</v>
          </cell>
          <cell r="D1985" t="str">
            <v>IN</v>
          </cell>
          <cell r="E1985">
            <v>88400</v>
          </cell>
          <cell r="F1985">
            <v>34900</v>
          </cell>
          <cell r="G1985">
            <v>5.2718629999999997</v>
          </cell>
          <cell r="H1985">
            <v>1.5878981000000001</v>
          </cell>
          <cell r="I1985">
            <v>13.535394</v>
          </cell>
          <cell r="J1985">
            <v>0</v>
          </cell>
          <cell r="K1985">
            <v>0.71356744000000005</v>
          </cell>
          <cell r="L1985">
            <v>0</v>
          </cell>
          <cell r="M1985">
            <v>-2.5525750999999999</v>
          </cell>
          <cell r="N1985">
            <v>-3.1808812999999998</v>
          </cell>
          <cell r="O1985">
            <v>448.666666666666</v>
          </cell>
        </row>
        <row r="1986">
          <cell r="B1986" t="str">
            <v>Richmond Community College</v>
          </cell>
          <cell r="C1986" t="str">
            <v>Fayetteville</v>
          </cell>
          <cell r="D1986" t="str">
            <v>NC</v>
          </cell>
          <cell r="E1986">
            <v>37800</v>
          </cell>
          <cell r="F1986">
            <v>21700</v>
          </cell>
          <cell r="G1986">
            <v>28.684000000000001</v>
          </cell>
          <cell r="H1986">
            <v>0.15698068000000001</v>
          </cell>
          <cell r="I1986">
            <v>2.4870326999999999</v>
          </cell>
          <cell r="J1986">
            <v>1.0776054E-2</v>
          </cell>
          <cell r="K1986">
            <v>0.71338045999999999</v>
          </cell>
          <cell r="L1986">
            <v>3.0910032999999998E-3</v>
          </cell>
          <cell r="M1986">
            <v>2.4562046999999998</v>
          </cell>
          <cell r="N1986">
            <v>1.2652557</v>
          </cell>
          <cell r="O1986">
            <v>199.333333333333</v>
          </cell>
        </row>
        <row r="1987">
          <cell r="B1987" t="str">
            <v>Lincoln College</v>
          </cell>
          <cell r="C1987" t="str">
            <v>Springfield</v>
          </cell>
          <cell r="D1987" t="str">
            <v>IL</v>
          </cell>
          <cell r="E1987">
            <v>81800</v>
          </cell>
          <cell r="F1987">
            <v>27600</v>
          </cell>
          <cell r="G1987">
            <v>8.8708667999999999</v>
          </cell>
          <cell r="H1987">
            <v>1.5091156999999999</v>
          </cell>
          <cell r="I1987">
            <v>8.0397424999999991</v>
          </cell>
          <cell r="J1987">
            <v>0.19546366000000001</v>
          </cell>
          <cell r="K1987">
            <v>0.71319485000000005</v>
          </cell>
          <cell r="L1987">
            <v>1.7339321000000001E-2</v>
          </cell>
          <cell r="M1987">
            <v>8.5343151000000006</v>
          </cell>
          <cell r="N1987">
            <v>19.728933000000001</v>
          </cell>
          <cell r="O1987">
            <v>336</v>
          </cell>
        </row>
        <row r="1988">
          <cell r="B1988" t="str">
            <v xml:space="preserve">University Of North Carolina At Wilmington </v>
          </cell>
          <cell r="C1988" t="str">
            <v>Wilmington</v>
          </cell>
          <cell r="D1988" t="str">
            <v>NC</v>
          </cell>
          <cell r="E1988">
            <v>106500</v>
          </cell>
          <cell r="F1988">
            <v>41700</v>
          </cell>
          <cell r="G1988">
            <v>3.6087096000000001</v>
          </cell>
          <cell r="H1988">
            <v>1.8397405</v>
          </cell>
          <cell r="I1988">
            <v>19.721117</v>
          </cell>
          <cell r="J1988">
            <v>0</v>
          </cell>
          <cell r="K1988">
            <v>0.71167784999999995</v>
          </cell>
          <cell r="L1988">
            <v>0</v>
          </cell>
          <cell r="M1988">
            <v>0.44954022999999999</v>
          </cell>
          <cell r="N1988">
            <v>-2.2459612</v>
          </cell>
          <cell r="O1988">
            <v>1666.6666666666599</v>
          </cell>
        </row>
        <row r="1989">
          <cell r="B1989" t="str">
            <v xml:space="preserve">College Of Wooster </v>
          </cell>
          <cell r="C1989" t="str">
            <v>Canton</v>
          </cell>
          <cell r="D1989" t="str">
            <v>OH</v>
          </cell>
          <cell r="E1989">
            <v>108100</v>
          </cell>
          <cell r="F1989">
            <v>47200</v>
          </cell>
          <cell r="G1989">
            <v>3.5116892000000002</v>
          </cell>
          <cell r="H1989">
            <v>3.5055624999999999</v>
          </cell>
          <cell r="I1989">
            <v>20.136040000000001</v>
          </cell>
          <cell r="J1989">
            <v>0</v>
          </cell>
          <cell r="K1989">
            <v>0.70711517000000002</v>
          </cell>
          <cell r="L1989">
            <v>0</v>
          </cell>
          <cell r="M1989">
            <v>0.52876341000000004</v>
          </cell>
          <cell r="N1989">
            <v>-0.47232014</v>
          </cell>
          <cell r="O1989">
            <v>419.666666666666</v>
          </cell>
        </row>
        <row r="1990">
          <cell r="B1990" t="str">
            <v>Eastern University</v>
          </cell>
          <cell r="C1990" t="str">
            <v>Philadelphia</v>
          </cell>
          <cell r="D1990" t="str">
            <v>PA</v>
          </cell>
          <cell r="E1990">
            <v>93900</v>
          </cell>
          <cell r="F1990">
            <v>33300</v>
          </cell>
          <cell r="G1990">
            <v>4.4532069999999999</v>
          </cell>
          <cell r="H1990">
            <v>2.2081081999999999</v>
          </cell>
          <cell r="I1990">
            <v>15.875813000000001</v>
          </cell>
          <cell r="J1990">
            <v>2.4666841000000002</v>
          </cell>
          <cell r="K1990">
            <v>0.70698278999999997</v>
          </cell>
          <cell r="L1990">
            <v>0.10984654000000001</v>
          </cell>
          <cell r="M1990">
            <v>6.730289</v>
          </cell>
          <cell r="N1990">
            <v>7.8073411000000004</v>
          </cell>
          <cell r="O1990">
            <v>340.666666666666</v>
          </cell>
        </row>
        <row r="1991">
          <cell r="B1991" t="str">
            <v>Cairn University</v>
          </cell>
          <cell r="C1991" t="str">
            <v>Philadelphia</v>
          </cell>
          <cell r="D1991" t="str">
            <v>PA</v>
          </cell>
          <cell r="E1991">
            <v>77100</v>
          </cell>
          <cell r="F1991">
            <v>26500</v>
          </cell>
          <cell r="G1991">
            <v>6.9714841999999999</v>
          </cell>
          <cell r="H1991">
            <v>0.47531113000000003</v>
          </cell>
          <cell r="I1991">
            <v>10.098865</v>
          </cell>
          <cell r="J1991">
            <v>0.16626245000000001</v>
          </cell>
          <cell r="K1991">
            <v>0.70404082999999995</v>
          </cell>
          <cell r="L1991">
            <v>1.1590961E-2</v>
          </cell>
          <cell r="M1991">
            <v>-1.9691679</v>
          </cell>
          <cell r="N1991">
            <v>-7.1332388</v>
          </cell>
          <cell r="O1991">
            <v>196</v>
          </cell>
        </row>
        <row r="1992">
          <cell r="B1992" t="str">
            <v>Piedmont College</v>
          </cell>
          <cell r="C1992" t="str">
            <v>Gainesville</v>
          </cell>
          <cell r="D1992" t="str">
            <v>GA</v>
          </cell>
          <cell r="E1992">
            <v>81400</v>
          </cell>
          <cell r="F1992">
            <v>36000</v>
          </cell>
          <cell r="G1992">
            <v>7.2931261000000003</v>
          </cell>
          <cell r="H1992">
            <v>0.81365525999999999</v>
          </cell>
          <cell r="I1992">
            <v>9.6442318</v>
          </cell>
          <cell r="J1992">
            <v>1.6119135999999999E-2</v>
          </cell>
          <cell r="K1992">
            <v>0.70336597999999995</v>
          </cell>
          <cell r="L1992">
            <v>1.1755888E-3</v>
          </cell>
          <cell r="M1992">
            <v>4.4654093000000001</v>
          </cell>
          <cell r="N1992">
            <v>0.73097515000000002</v>
          </cell>
          <cell r="O1992">
            <v>139.333333333333</v>
          </cell>
        </row>
        <row r="1993">
          <cell r="B1993" t="str">
            <v>American Musical &amp; Dramatic Academy</v>
          </cell>
          <cell r="C1993" t="str">
            <v>New York</v>
          </cell>
          <cell r="D1993" t="str">
            <v>NY</v>
          </cell>
          <cell r="E1993">
            <v>88800</v>
          </cell>
          <cell r="F1993">
            <v>26000</v>
          </cell>
          <cell r="G1993">
            <v>6.8494349000000003</v>
          </cell>
          <cell r="H1993">
            <v>1.0904925999999999</v>
          </cell>
          <cell r="I1993">
            <v>10.258131000000001</v>
          </cell>
          <cell r="J1993">
            <v>0.1176759</v>
          </cell>
          <cell r="K1993">
            <v>0.70262402000000002</v>
          </cell>
          <cell r="L1993">
            <v>8.060134E-3</v>
          </cell>
          <cell r="M1993">
            <v>10.776263999999999</v>
          </cell>
          <cell r="N1993">
            <v>11.207361000000001</v>
          </cell>
          <cell r="O1993">
            <v>270.5</v>
          </cell>
        </row>
        <row r="1994">
          <cell r="B1994" t="str">
            <v>Concordia University of Seward, NE</v>
          </cell>
          <cell r="C1994" t="str">
            <v>Lincoln</v>
          </cell>
          <cell r="D1994" t="str">
            <v>NE</v>
          </cell>
          <cell r="E1994">
            <v>75500</v>
          </cell>
          <cell r="F1994">
            <v>36500</v>
          </cell>
          <cell r="G1994">
            <v>4.093502</v>
          </cell>
          <cell r="H1994">
            <v>0.22599657000000001</v>
          </cell>
          <cell r="I1994">
            <v>17.163689000000002</v>
          </cell>
          <cell r="J1994">
            <v>0</v>
          </cell>
          <cell r="K1994">
            <v>0.70259594999999997</v>
          </cell>
          <cell r="L1994">
            <v>0</v>
          </cell>
          <cell r="M1994">
            <v>-1.4107335999999999</v>
          </cell>
          <cell r="N1994">
            <v>-7.6761103000000004</v>
          </cell>
          <cell r="O1994">
            <v>262.33333333333297</v>
          </cell>
        </row>
        <row r="1995">
          <cell r="B1995" t="str">
            <v>University Of North Carolina  Asheville</v>
          </cell>
          <cell r="C1995" t="str">
            <v>Asheville</v>
          </cell>
          <cell r="D1995" t="str">
            <v>NC</v>
          </cell>
          <cell r="E1995">
            <v>90600</v>
          </cell>
          <cell r="F1995">
            <v>36500</v>
          </cell>
          <cell r="G1995">
            <v>5.6571832000000004</v>
          </cell>
          <cell r="H1995">
            <v>2.0387111</v>
          </cell>
          <cell r="I1995">
            <v>12.412782999999999</v>
          </cell>
          <cell r="J1995">
            <v>7.7437780999999997E-2</v>
          </cell>
          <cell r="K1995">
            <v>0.70221387999999996</v>
          </cell>
          <cell r="L1995">
            <v>4.3807969999999996E-3</v>
          </cell>
          <cell r="M1995">
            <v>-4.7757261000000002E-2</v>
          </cell>
          <cell r="N1995">
            <v>-5.3512763999999997</v>
          </cell>
          <cell r="O1995">
            <v>499.33333333333297</v>
          </cell>
        </row>
        <row r="1996">
          <cell r="B1996" t="str">
            <v>National College</v>
          </cell>
          <cell r="C1996" t="str">
            <v>Lexington-Fayette</v>
          </cell>
          <cell r="D1996" t="str">
            <v>KY</v>
          </cell>
          <cell r="E1996">
            <v>39100</v>
          </cell>
          <cell r="F1996">
            <v>15500</v>
          </cell>
          <cell r="G1996">
            <v>30.423603</v>
          </cell>
          <cell r="H1996">
            <v>5.1750197999999997E-2</v>
          </cell>
          <cell r="I1996">
            <v>2.3040818999999999</v>
          </cell>
          <cell r="J1996">
            <v>4.5242928000000002E-2</v>
          </cell>
          <cell r="K1996">
            <v>0.70098477999999997</v>
          </cell>
          <cell r="L1996">
            <v>1.3764528999999999E-2</v>
          </cell>
          <cell r="M1996">
            <v>8.4739713999999999</v>
          </cell>
          <cell r="N1996">
            <v>8.3769951000000002</v>
          </cell>
          <cell r="O1996">
            <v>242.666666666666</v>
          </cell>
        </row>
        <row r="1997">
          <cell r="B1997" t="str">
            <v>Illinois And Ohio Center For Broadcasting</v>
          </cell>
          <cell r="C1997" t="str">
            <v>Denver</v>
          </cell>
          <cell r="D1997" t="str">
            <v>CO</v>
          </cell>
          <cell r="E1997">
            <v>65800</v>
          </cell>
          <cell r="F1997">
            <v>24000</v>
          </cell>
          <cell r="G1997">
            <v>16.603237</v>
          </cell>
          <cell r="H1997">
            <v>0.45623796999999999</v>
          </cell>
          <cell r="I1997">
            <v>4.1927899999999996</v>
          </cell>
          <cell r="J1997">
            <v>3.1578753000000002</v>
          </cell>
          <cell r="K1997">
            <v>0.69613891999999999</v>
          </cell>
          <cell r="L1997">
            <v>0.52430958000000005</v>
          </cell>
          <cell r="M1997">
            <v>1.8630061</v>
          </cell>
          <cell r="N1997">
            <v>6.6723679999999996</v>
          </cell>
          <cell r="O1997">
            <v>97.5</v>
          </cell>
        </row>
        <row r="1998">
          <cell r="B1998" t="str">
            <v>Furman University</v>
          </cell>
          <cell r="C1998" t="str">
            <v>Greenville</v>
          </cell>
          <cell r="D1998" t="str">
            <v>SC</v>
          </cell>
          <cell r="E1998">
            <v>156700</v>
          </cell>
          <cell r="F1998">
            <v>48100</v>
          </cell>
          <cell r="G1998">
            <v>2.2132640000000001</v>
          </cell>
          <cell r="H1998">
            <v>10.985211</v>
          </cell>
          <cell r="I1998">
            <v>31.265174999999999</v>
          </cell>
          <cell r="J1998">
            <v>1.7154335999999999</v>
          </cell>
          <cell r="K1998">
            <v>0.69198090000000001</v>
          </cell>
          <cell r="L1998">
            <v>3.7967075000000003E-2</v>
          </cell>
          <cell r="M1998">
            <v>6.4424424999999994E-2</v>
          </cell>
          <cell r="N1998">
            <v>0.25730019999999998</v>
          </cell>
          <cell r="O1998">
            <v>638</v>
          </cell>
        </row>
        <row r="1999">
          <cell r="B1999" t="str">
            <v>Centre College Of Kentucky</v>
          </cell>
          <cell r="C1999" t="str">
            <v>Danville</v>
          </cell>
          <cell r="D1999" t="str">
            <v>KY</v>
          </cell>
          <cell r="E1999">
            <v>111000</v>
          </cell>
          <cell r="F1999">
            <v>49400</v>
          </cell>
          <cell r="G1999">
            <v>2.5133078000000002</v>
          </cell>
          <cell r="H1999">
            <v>4.7270927</v>
          </cell>
          <cell r="I1999">
            <v>27.520583999999999</v>
          </cell>
          <cell r="J1999">
            <v>5.5577021000000002</v>
          </cell>
          <cell r="K1999">
            <v>0.69167703000000003</v>
          </cell>
          <cell r="L1999">
            <v>0.13968216999999999</v>
          </cell>
          <cell r="M1999">
            <v>2.0595520999999999E-2</v>
          </cell>
          <cell r="N1999">
            <v>-4.5299439000000001</v>
          </cell>
          <cell r="O1999">
            <v>246.666666666666</v>
          </cell>
        </row>
        <row r="2000">
          <cell r="B2000" t="str">
            <v>Converse College</v>
          </cell>
          <cell r="C2000" t="str">
            <v>Spartanburg</v>
          </cell>
          <cell r="D2000" t="str">
            <v>SC</v>
          </cell>
          <cell r="E2000">
            <v>93000</v>
          </cell>
          <cell r="F2000">
            <v>32700</v>
          </cell>
          <cell r="G2000">
            <v>7.8901567000000004</v>
          </cell>
          <cell r="H2000">
            <v>2.5238749999999999</v>
          </cell>
          <cell r="I2000">
            <v>8.7477540999999999</v>
          </cell>
          <cell r="J2000">
            <v>0</v>
          </cell>
          <cell r="K2000">
            <v>0.69021147000000005</v>
          </cell>
          <cell r="L2000">
            <v>0</v>
          </cell>
          <cell r="M2000">
            <v>3.3530983999999999</v>
          </cell>
          <cell r="N2000">
            <v>6.1309958</v>
          </cell>
          <cell r="O2000">
            <v>145</v>
          </cell>
        </row>
        <row r="2001">
          <cell r="B2001" t="str">
            <v>Gateway Technical College</v>
          </cell>
          <cell r="C2001" t="str">
            <v>Kenosha</v>
          </cell>
          <cell r="D2001" t="str">
            <v>WI</v>
          </cell>
          <cell r="E2001">
            <v>73100</v>
          </cell>
          <cell r="F2001">
            <v>26900</v>
          </cell>
          <cell r="G2001">
            <v>11.707708</v>
          </cell>
          <cell r="H2001">
            <v>0.12663652</v>
          </cell>
          <cell r="I2001">
            <v>5.8780736999999998</v>
          </cell>
          <cell r="J2001">
            <v>4.0649293999999998E-4</v>
          </cell>
          <cell r="K2001">
            <v>0.68818771999999995</v>
          </cell>
          <cell r="L2001">
            <v>4.7591006000000002E-5</v>
          </cell>
          <cell r="M2001">
            <v>2.6117922999999998</v>
          </cell>
          <cell r="N2001">
            <v>3.3106163</v>
          </cell>
          <cell r="O2001">
            <v>1012.33333333333</v>
          </cell>
        </row>
        <row r="2002">
          <cell r="B2002" t="str">
            <v>William Peace University</v>
          </cell>
          <cell r="C2002" t="str">
            <v>Raleigh</v>
          </cell>
          <cell r="D2002" t="str">
            <v>NC</v>
          </cell>
          <cell r="E2002">
            <v>105900</v>
          </cell>
          <cell r="F2002">
            <v>34700</v>
          </cell>
          <cell r="G2002">
            <v>6.0932608000000004</v>
          </cell>
          <cell r="H2002">
            <v>3.0164707000000002</v>
          </cell>
          <cell r="I2002">
            <v>11.250123</v>
          </cell>
          <cell r="J2002">
            <v>0</v>
          </cell>
          <cell r="K2002">
            <v>0.68549930999999997</v>
          </cell>
          <cell r="L2002">
            <v>0</v>
          </cell>
          <cell r="M2002">
            <v>9.9253912</v>
          </cell>
          <cell r="N2002">
            <v>18.064734000000001</v>
          </cell>
          <cell r="O2002">
            <v>132.333333333333</v>
          </cell>
        </row>
        <row r="2003">
          <cell r="B2003" t="str">
            <v>Art Institute Of York  - Pennsylvania</v>
          </cell>
          <cell r="C2003" t="str">
            <v>Harrisburg</v>
          </cell>
          <cell r="D2003" t="str">
            <v>PA</v>
          </cell>
          <cell r="E2003">
            <v>74500</v>
          </cell>
          <cell r="F2003">
            <v>30800</v>
          </cell>
          <cell r="G2003">
            <v>5.2165160000000004</v>
          </cell>
          <cell r="H2003">
            <v>0.58276545999999996</v>
          </cell>
          <cell r="I2003">
            <v>13.125109999999999</v>
          </cell>
          <cell r="J2003">
            <v>0.39670887999999999</v>
          </cell>
          <cell r="K2003">
            <v>0.68467343000000003</v>
          </cell>
          <cell r="L2003">
            <v>2.0694381000000001E-2</v>
          </cell>
          <cell r="M2003">
            <v>7.0732312000000004</v>
          </cell>
          <cell r="N2003">
            <v>10.682622</v>
          </cell>
          <cell r="O2003">
            <v>194</v>
          </cell>
        </row>
        <row r="2004">
          <cell r="B2004" t="str">
            <v>DeSales University</v>
          </cell>
          <cell r="C2004" t="str">
            <v>Allentown</v>
          </cell>
          <cell r="D2004" t="str">
            <v>PA</v>
          </cell>
          <cell r="E2004">
            <v>98800</v>
          </cell>
          <cell r="F2004">
            <v>51100</v>
          </cell>
          <cell r="G2004">
            <v>3.5594914000000002</v>
          </cell>
          <cell r="H2004">
            <v>0.84400337999999997</v>
          </cell>
          <cell r="I2004">
            <v>19.232120999999999</v>
          </cell>
          <cell r="J2004">
            <v>0.24315423999999999</v>
          </cell>
          <cell r="K2004">
            <v>0.6845656</v>
          </cell>
          <cell r="L2004">
            <v>8.6550545000000003E-3</v>
          </cell>
          <cell r="M2004">
            <v>1.1372352999999999</v>
          </cell>
          <cell r="N2004">
            <v>-0.10884911999999999</v>
          </cell>
          <cell r="O2004">
            <v>281.5</v>
          </cell>
        </row>
        <row r="2005">
          <cell r="B2005" t="str">
            <v>Gwinnett Technical College</v>
          </cell>
          <cell r="C2005" t="str">
            <v>Atlanta</v>
          </cell>
          <cell r="D2005" t="str">
            <v>GA</v>
          </cell>
          <cell r="E2005">
            <v>80600</v>
          </cell>
          <cell r="F2005">
            <v>28800</v>
          </cell>
          <cell r="G2005">
            <v>7.6562872000000004</v>
          </cell>
          <cell r="H2005">
            <v>0.34038015999999999</v>
          </cell>
          <cell r="I2005">
            <v>8.9102820999999999</v>
          </cell>
          <cell r="J2005">
            <v>0</v>
          </cell>
          <cell r="K2005">
            <v>0.68219680000000005</v>
          </cell>
          <cell r="L2005">
            <v>0</v>
          </cell>
          <cell r="M2005">
            <v>6.7778387000000002</v>
          </cell>
          <cell r="N2005">
            <v>13.229791000000001</v>
          </cell>
          <cell r="O2005">
            <v>608.66666666666595</v>
          </cell>
        </row>
        <row r="2006">
          <cell r="B2006" t="str">
            <v>Bay De Noc Community College</v>
          </cell>
          <cell r="C2006" t="str">
            <v>Marquette</v>
          </cell>
          <cell r="D2006" t="str">
            <v>MI</v>
          </cell>
          <cell r="E2006">
            <v>64800</v>
          </cell>
          <cell r="F2006">
            <v>27200</v>
          </cell>
          <cell r="G2006">
            <v>14.342722</v>
          </cell>
          <cell r="H2006">
            <v>0.29567367</v>
          </cell>
          <cell r="I2006">
            <v>4.7549223999999999</v>
          </cell>
          <cell r="J2006">
            <v>4.2416554000000002E-2</v>
          </cell>
          <cell r="K2006">
            <v>0.68198537999999997</v>
          </cell>
          <cell r="L2006">
            <v>6.0836887000000001E-3</v>
          </cell>
          <cell r="M2006">
            <v>0.63955450000000003</v>
          </cell>
          <cell r="N2006">
            <v>3.4145452999999999</v>
          </cell>
          <cell r="O2006">
            <v>368.5</v>
          </cell>
        </row>
        <row r="2007">
          <cell r="B2007" t="str">
            <v>Albion College</v>
          </cell>
          <cell r="C2007" t="str">
            <v>Kalamazoo</v>
          </cell>
          <cell r="D2007" t="str">
            <v>MI</v>
          </cell>
          <cell r="E2007">
            <v>120700</v>
          </cell>
          <cell r="F2007">
            <v>48900</v>
          </cell>
          <cell r="G2007">
            <v>2.2652307</v>
          </cell>
          <cell r="H2007">
            <v>2.9275216999999998</v>
          </cell>
          <cell r="I2007">
            <v>30.077224999999999</v>
          </cell>
          <cell r="J2007">
            <v>0.51234561000000001</v>
          </cell>
          <cell r="K2007">
            <v>0.68131845999999996</v>
          </cell>
          <cell r="L2007">
            <v>1.1605809E-2</v>
          </cell>
          <cell r="M2007">
            <v>3.8333197000000001</v>
          </cell>
          <cell r="N2007">
            <v>2.4440989000000002</v>
          </cell>
          <cell r="O2007">
            <v>398</v>
          </cell>
        </row>
        <row r="2008">
          <cell r="B2008" t="str">
            <v>Central Virginia Community College</v>
          </cell>
          <cell r="C2008" t="str">
            <v>Lynchburg</v>
          </cell>
          <cell r="D2008" t="str">
            <v>VA</v>
          </cell>
          <cell r="E2008">
            <v>68600</v>
          </cell>
          <cell r="F2008">
            <v>29200</v>
          </cell>
          <cell r="G2008">
            <v>10.964057</v>
          </cell>
          <cell r="H2008">
            <v>0.26767259999999998</v>
          </cell>
          <cell r="I2008">
            <v>6.2021445999999996</v>
          </cell>
          <cell r="J2008">
            <v>3.5342848999999998E-3</v>
          </cell>
          <cell r="K2008">
            <v>0.68000667999999997</v>
          </cell>
          <cell r="L2008">
            <v>3.87501E-4</v>
          </cell>
          <cell r="M2008">
            <v>2.0433414000000001</v>
          </cell>
          <cell r="N2008">
            <v>1.1079327999999999</v>
          </cell>
          <cell r="O2008">
            <v>625.66666666666595</v>
          </cell>
        </row>
        <row r="2009">
          <cell r="B2009" t="str">
            <v>Southeastern Community College of West Burlington, IA</v>
          </cell>
          <cell r="C2009" t="str">
            <v>Burlington</v>
          </cell>
          <cell r="D2009" t="str">
            <v>IA</v>
          </cell>
          <cell r="E2009">
            <v>66600</v>
          </cell>
          <cell r="F2009">
            <v>28700</v>
          </cell>
          <cell r="G2009">
            <v>11.736682999999999</v>
          </cell>
          <cell r="H2009">
            <v>0.18177773</v>
          </cell>
          <cell r="I2009">
            <v>5.7855258000000003</v>
          </cell>
          <cell r="J2009">
            <v>0.50983036000000004</v>
          </cell>
          <cell r="K2009">
            <v>0.67902881000000004</v>
          </cell>
          <cell r="L2009">
            <v>5.9837165999999997E-2</v>
          </cell>
          <cell r="M2009">
            <v>4.6684260000000002</v>
          </cell>
          <cell r="N2009">
            <v>5.5145720999999996</v>
          </cell>
          <cell r="O2009">
            <v>563</v>
          </cell>
        </row>
        <row r="2010">
          <cell r="B2010" t="str">
            <v>Oklahoma Baptist University</v>
          </cell>
          <cell r="C2010" t="str">
            <v>Oklahoma City</v>
          </cell>
          <cell r="D2010" t="str">
            <v>OK</v>
          </cell>
          <cell r="E2010">
            <v>91700</v>
          </cell>
          <cell r="F2010">
            <v>39500</v>
          </cell>
          <cell r="G2010">
            <v>5.5161223000000001</v>
          </cell>
          <cell r="H2010">
            <v>1.0045005</v>
          </cell>
          <cell r="I2010">
            <v>12.274143</v>
          </cell>
          <cell r="J2010">
            <v>1.9445163999999999</v>
          </cell>
          <cell r="K2010">
            <v>0.67705673</v>
          </cell>
          <cell r="L2010">
            <v>0.10726189999999999</v>
          </cell>
          <cell r="M2010">
            <v>-1.6894294000000001</v>
          </cell>
          <cell r="N2010">
            <v>-4.9250274000000003</v>
          </cell>
          <cell r="O2010">
            <v>341</v>
          </cell>
        </row>
        <row r="2011">
          <cell r="B2011" t="str">
            <v>Marian University of Fond Du Lac, WI</v>
          </cell>
          <cell r="C2011" t="str">
            <v>Oshkosh</v>
          </cell>
          <cell r="D2011" t="str">
            <v>WI</v>
          </cell>
          <cell r="E2011">
            <v>80900</v>
          </cell>
          <cell r="F2011">
            <v>38900</v>
          </cell>
          <cell r="G2011">
            <v>5.7938518999999999</v>
          </cell>
          <cell r="H2011">
            <v>0.76405555000000003</v>
          </cell>
          <cell r="I2011">
            <v>11.67961</v>
          </cell>
          <cell r="J2011">
            <v>0.12324309</v>
          </cell>
          <cell r="K2011">
            <v>0.67669933999999998</v>
          </cell>
          <cell r="L2011">
            <v>7.1405224E-3</v>
          </cell>
          <cell r="M2011">
            <v>1.2612882000000001</v>
          </cell>
          <cell r="N2011">
            <v>1.0171752999999999</v>
          </cell>
          <cell r="O2011">
            <v>200.333333333333</v>
          </cell>
        </row>
        <row r="2012">
          <cell r="B2012" t="str">
            <v>Nazareth College Of Rochester</v>
          </cell>
          <cell r="C2012" t="str">
            <v>Buffalo</v>
          </cell>
          <cell r="D2012" t="str">
            <v>NY</v>
          </cell>
          <cell r="E2012">
            <v>100500</v>
          </cell>
          <cell r="F2012">
            <v>45400</v>
          </cell>
          <cell r="G2012">
            <v>4.5272350000000001</v>
          </cell>
          <cell r="H2012">
            <v>1.2079915999999999</v>
          </cell>
          <cell r="I2012">
            <v>14.871888</v>
          </cell>
          <cell r="J2012">
            <v>0.20275132000000001</v>
          </cell>
          <cell r="K2012">
            <v>0.67328531000000003</v>
          </cell>
          <cell r="L2012">
            <v>9.1790286999999995E-3</v>
          </cell>
          <cell r="M2012">
            <v>0.48768926000000001</v>
          </cell>
          <cell r="N2012">
            <v>-1.8461072000000001</v>
          </cell>
          <cell r="O2012">
            <v>350.33333333333297</v>
          </cell>
        </row>
        <row r="2013">
          <cell r="B2013" t="str">
            <v>Schoolcraft College</v>
          </cell>
          <cell r="C2013" t="str">
            <v>Detroit</v>
          </cell>
          <cell r="D2013" t="str">
            <v>MI</v>
          </cell>
          <cell r="E2013">
            <v>97500</v>
          </cell>
          <cell r="F2013">
            <v>32200</v>
          </cell>
          <cell r="G2013">
            <v>5.2830323999999997</v>
          </cell>
          <cell r="H2013">
            <v>0.47878572000000003</v>
          </cell>
          <cell r="I2013">
            <v>12.723027999999999</v>
          </cell>
          <cell r="J2013">
            <v>3.3629159999999998E-2</v>
          </cell>
          <cell r="K2013">
            <v>0.67216169999999997</v>
          </cell>
          <cell r="L2013">
            <v>1.7766394999999999E-3</v>
          </cell>
          <cell r="M2013">
            <v>5.7590231999999997</v>
          </cell>
          <cell r="N2013">
            <v>9.8045320999999994</v>
          </cell>
          <cell r="O2013">
            <v>1723.6666666666599</v>
          </cell>
        </row>
        <row r="2014">
          <cell r="B2014" t="str">
            <v>Loyola University Maryland</v>
          </cell>
          <cell r="C2014" t="str">
            <v>Baltimore</v>
          </cell>
          <cell r="D2014" t="str">
            <v>MD</v>
          </cell>
          <cell r="E2014">
            <v>151200</v>
          </cell>
          <cell r="F2014">
            <v>69800</v>
          </cell>
          <cell r="G2014">
            <v>1.6884406000000001</v>
          </cell>
          <cell r="H2014">
            <v>7.5469359999999996</v>
          </cell>
          <cell r="I2014">
            <v>39.801780999999998</v>
          </cell>
          <cell r="J2014">
            <v>5.0672898000000002</v>
          </cell>
          <cell r="K2014">
            <v>0.67202943999999998</v>
          </cell>
          <cell r="L2014">
            <v>8.5558169000000003E-2</v>
          </cell>
          <cell r="M2014">
            <v>0.11138271</v>
          </cell>
          <cell r="N2014">
            <v>-0.99181503000000004</v>
          </cell>
          <cell r="O2014">
            <v>826</v>
          </cell>
        </row>
        <row r="2015">
          <cell r="B2015" t="str">
            <v>Gustavus Adolphus College</v>
          </cell>
          <cell r="C2015" t="str">
            <v>Mankato</v>
          </cell>
          <cell r="D2015" t="str">
            <v>MN</v>
          </cell>
          <cell r="E2015">
            <v>114000</v>
          </cell>
          <cell r="F2015">
            <v>53100</v>
          </cell>
          <cell r="G2015">
            <v>2.1438348</v>
          </cell>
          <cell r="H2015">
            <v>3.7000399000000002</v>
          </cell>
          <cell r="I2015">
            <v>31.143436000000001</v>
          </cell>
          <cell r="J2015">
            <v>5.1903762999999996</v>
          </cell>
          <cell r="K2015">
            <v>0.66766387000000005</v>
          </cell>
          <cell r="L2015">
            <v>0.1112731</v>
          </cell>
          <cell r="M2015">
            <v>1.0850384</v>
          </cell>
          <cell r="N2015">
            <v>0.88799660999999996</v>
          </cell>
          <cell r="O2015">
            <v>605.66666666666595</v>
          </cell>
        </row>
        <row r="2016">
          <cell r="B2016" t="str">
            <v>St. Bonaventure University</v>
          </cell>
          <cell r="C2016" t="str">
            <v>Olean</v>
          </cell>
          <cell r="D2016" t="str">
            <v>NY</v>
          </cell>
          <cell r="E2016">
            <v>103300</v>
          </cell>
          <cell r="F2016">
            <v>52000</v>
          </cell>
          <cell r="G2016">
            <v>3.5503290000000001</v>
          </cell>
          <cell r="H2016">
            <v>1.2420256000000001</v>
          </cell>
          <cell r="I2016">
            <v>18.783072000000001</v>
          </cell>
          <cell r="J2016">
            <v>0.12255537</v>
          </cell>
          <cell r="K2016">
            <v>0.66686087999999999</v>
          </cell>
          <cell r="L2016">
            <v>4.3511186000000004E-3</v>
          </cell>
          <cell r="M2016">
            <v>4.0289583000000002</v>
          </cell>
          <cell r="N2016">
            <v>3.8330491000000002</v>
          </cell>
          <cell r="O2016">
            <v>471.5</v>
          </cell>
        </row>
        <row r="2017">
          <cell r="B2017" t="str">
            <v>Tusculum College</v>
          </cell>
          <cell r="C2017" t="str">
            <v>Johnson City</v>
          </cell>
          <cell r="D2017" t="str">
            <v>TN</v>
          </cell>
          <cell r="E2017">
            <v>67600</v>
          </cell>
          <cell r="F2017">
            <v>37100</v>
          </cell>
          <cell r="G2017">
            <v>12.882262000000001</v>
          </cell>
          <cell r="H2017">
            <v>0.64569144999999994</v>
          </cell>
          <cell r="I2017">
            <v>5.1714257999999997</v>
          </cell>
          <cell r="J2017">
            <v>3.1654458000000003E-2</v>
          </cell>
          <cell r="K2017">
            <v>0.66619669999999998</v>
          </cell>
          <cell r="L2017">
            <v>4.0778103E-3</v>
          </cell>
          <cell r="M2017">
            <v>6.4575901</v>
          </cell>
          <cell r="N2017">
            <v>6.2931204000000003</v>
          </cell>
          <cell r="O2017">
            <v>189</v>
          </cell>
        </row>
        <row r="2018">
          <cell r="B2018" t="str">
            <v>Carrington College of Mesa, AZ</v>
          </cell>
          <cell r="C2018" t="str">
            <v>Phoenix</v>
          </cell>
          <cell r="D2018" t="str">
            <v>AZ</v>
          </cell>
          <cell r="E2018">
            <v>40200</v>
          </cell>
          <cell r="F2018">
            <v>20100</v>
          </cell>
          <cell r="G2018">
            <v>28.016748</v>
          </cell>
          <cell r="H2018">
            <v>0.16206865000000001</v>
          </cell>
          <cell r="I2018">
            <v>2.3623883999999999</v>
          </cell>
          <cell r="J2018">
            <v>3.0845827999999999E-2</v>
          </cell>
          <cell r="K2018">
            <v>0.66186440000000002</v>
          </cell>
          <cell r="L2018">
            <v>8.6419983000000002E-3</v>
          </cell>
          <cell r="M2018">
            <v>-4.4548234999999998</v>
          </cell>
          <cell r="N2018">
            <v>-9.6583079999999999</v>
          </cell>
          <cell r="O2018">
            <v>477.5</v>
          </cell>
        </row>
        <row r="2019">
          <cell r="B2019" t="str">
            <v>Longwood University</v>
          </cell>
          <cell r="C2019" t="str">
            <v>South Boston</v>
          </cell>
          <cell r="D2019" t="str">
            <v>VA</v>
          </cell>
          <cell r="E2019">
            <v>105700</v>
          </cell>
          <cell r="F2019">
            <v>41800</v>
          </cell>
          <cell r="G2019">
            <v>3.0979123</v>
          </cell>
          <cell r="H2019">
            <v>0.85423689999999997</v>
          </cell>
          <cell r="I2019">
            <v>21.304131999999999</v>
          </cell>
          <cell r="J2019">
            <v>2.6510436999999998</v>
          </cell>
          <cell r="K2019">
            <v>0.65998334000000003</v>
          </cell>
          <cell r="L2019">
            <v>8.2127005000000003E-2</v>
          </cell>
          <cell r="M2019">
            <v>0.11988153</v>
          </cell>
          <cell r="N2019">
            <v>-2.0738827999999998</v>
          </cell>
          <cell r="O2019">
            <v>784</v>
          </cell>
        </row>
        <row r="2020">
          <cell r="B2020" t="str">
            <v>Highland Community College of Freeport, IL</v>
          </cell>
          <cell r="C2020" t="str">
            <v>Rockford</v>
          </cell>
          <cell r="D2020" t="str">
            <v>IL</v>
          </cell>
          <cell r="E2020">
            <v>62700</v>
          </cell>
          <cell r="F2020">
            <v>28500</v>
          </cell>
          <cell r="G2020">
            <v>12.10416</v>
          </cell>
          <cell r="H2020">
            <v>7.9452447999999995E-2</v>
          </cell>
          <cell r="I2020">
            <v>5.4371200000000002</v>
          </cell>
          <cell r="J2020">
            <v>1.9390841999999998E-2</v>
          </cell>
          <cell r="K2020">
            <v>0.65811777000000005</v>
          </cell>
          <cell r="L2020">
            <v>2.3470987E-3</v>
          </cell>
          <cell r="M2020">
            <v>3.7768918999999999</v>
          </cell>
          <cell r="N2020">
            <v>3.6145027000000001</v>
          </cell>
          <cell r="O2020">
            <v>345</v>
          </cell>
        </row>
        <row r="2021">
          <cell r="B2021" t="str">
            <v>Daniel Webster College</v>
          </cell>
          <cell r="C2021" t="str">
            <v>Manchester</v>
          </cell>
          <cell r="D2021" t="str">
            <v>NH</v>
          </cell>
          <cell r="E2021">
            <v>93800</v>
          </cell>
          <cell r="F2021">
            <v>50300</v>
          </cell>
          <cell r="G2021">
            <v>4.1364136</v>
          </cell>
          <cell r="H2021">
            <v>1.4693947999999999</v>
          </cell>
          <cell r="I2021">
            <v>15.815020000000001</v>
          </cell>
          <cell r="J2021">
            <v>0.55927837000000002</v>
          </cell>
          <cell r="K2021">
            <v>0.65417457000000001</v>
          </cell>
          <cell r="L2021">
            <v>2.3134065999999998E-2</v>
          </cell>
          <cell r="M2021">
            <v>1.6615831000000001</v>
          </cell>
          <cell r="N2021">
            <v>-2.2090423000000001</v>
          </cell>
          <cell r="O2021">
            <v>140</v>
          </cell>
        </row>
        <row r="2022">
          <cell r="B2022" t="str">
            <v>Northcentral Technical College</v>
          </cell>
          <cell r="C2022" t="str">
            <v>Wausau</v>
          </cell>
          <cell r="D2022" t="str">
            <v>WI</v>
          </cell>
          <cell r="E2022">
            <v>69200</v>
          </cell>
          <cell r="F2022">
            <v>34000</v>
          </cell>
          <cell r="G2022">
            <v>7.7402325000000003</v>
          </cell>
          <cell r="H2022">
            <v>0.14895283000000001</v>
          </cell>
          <cell r="I2022">
            <v>8.4115982000000002</v>
          </cell>
          <cell r="J2022">
            <v>2.8067516000000001E-2</v>
          </cell>
          <cell r="K2022">
            <v>0.65107720999999996</v>
          </cell>
          <cell r="L2022">
            <v>2.1724907999999999E-3</v>
          </cell>
          <cell r="M2022">
            <v>3.1801588999999999</v>
          </cell>
          <cell r="N2022">
            <v>6.2817631</v>
          </cell>
          <cell r="O2022">
            <v>480.166666666666</v>
          </cell>
        </row>
        <row r="2023">
          <cell r="B2023" t="str">
            <v>Brigham Young University</v>
          </cell>
          <cell r="C2023" t="str">
            <v>Provo</v>
          </cell>
          <cell r="D2023" t="str">
            <v>UT</v>
          </cell>
          <cell r="E2023">
            <v>119600</v>
          </cell>
          <cell r="F2023">
            <v>32600</v>
          </cell>
          <cell r="G2023">
            <v>2.2001561999999999</v>
          </cell>
          <cell r="H2023">
            <v>4.7407551000000003</v>
          </cell>
          <cell r="I2023">
            <v>29.567872999999999</v>
          </cell>
          <cell r="J2023">
            <v>2.0634587</v>
          </cell>
          <cell r="K2023">
            <v>0.65053945999999996</v>
          </cell>
          <cell r="L2023">
            <v>4.5399311999999997E-2</v>
          </cell>
          <cell r="M2023">
            <v>-0.28843296000000002</v>
          </cell>
          <cell r="N2023">
            <v>-2.4736893000000002</v>
          </cell>
          <cell r="O2023">
            <v>5924.6666666666597</v>
          </cell>
        </row>
        <row r="2024">
          <cell r="B2024" t="str">
            <v>Brevard College</v>
          </cell>
          <cell r="C2024" t="str">
            <v>Asheville</v>
          </cell>
          <cell r="D2024" t="str">
            <v>NC</v>
          </cell>
          <cell r="E2024">
            <v>93900</v>
          </cell>
          <cell r="F2024">
            <v>29300</v>
          </cell>
          <cell r="G2024">
            <v>7.7305250000000001</v>
          </cell>
          <cell r="H2024">
            <v>2.9310727000000001</v>
          </cell>
          <cell r="I2024">
            <v>8.4128380000000007</v>
          </cell>
          <cell r="J2024">
            <v>3.6743882999999998E-2</v>
          </cell>
          <cell r="K2024">
            <v>0.65035653000000004</v>
          </cell>
          <cell r="L2024">
            <v>2.8404951999999998E-3</v>
          </cell>
          <cell r="M2024">
            <v>-2.1657820000000001</v>
          </cell>
          <cell r="N2024">
            <v>-1.2086669999999999</v>
          </cell>
          <cell r="O2024">
            <v>119</v>
          </cell>
        </row>
        <row r="2025">
          <cell r="B2025" t="str">
            <v>Utah State University</v>
          </cell>
          <cell r="C2025" t="str">
            <v>Logan</v>
          </cell>
          <cell r="D2025" t="str">
            <v>UT</v>
          </cell>
          <cell r="E2025">
            <v>91300</v>
          </cell>
          <cell r="F2025">
            <v>30100</v>
          </cell>
          <cell r="G2025">
            <v>3.8503441999999999</v>
          </cell>
          <cell r="H2025">
            <v>1.4361459999999999</v>
          </cell>
          <cell r="I2025">
            <v>16.843841999999999</v>
          </cell>
          <cell r="J2025">
            <v>0.65351908999999997</v>
          </cell>
          <cell r="K2025">
            <v>0.64854592</v>
          </cell>
          <cell r="L2025">
            <v>2.5162736000000002E-2</v>
          </cell>
          <cell r="M2025">
            <v>-0.81516491999999996</v>
          </cell>
          <cell r="N2025">
            <v>-3.6953151000000002</v>
          </cell>
          <cell r="O2025">
            <v>2622</v>
          </cell>
        </row>
        <row r="2026">
          <cell r="B2026" t="str">
            <v>Randolph - Macon College</v>
          </cell>
          <cell r="C2026" t="str">
            <v>Richmond</v>
          </cell>
          <cell r="D2026" t="str">
            <v>VA</v>
          </cell>
          <cell r="E2026">
            <v>121700</v>
          </cell>
          <cell r="F2026">
            <v>51200</v>
          </cell>
          <cell r="G2026">
            <v>2.4701792999999999</v>
          </cell>
          <cell r="H2026">
            <v>3.9424359999999998</v>
          </cell>
          <cell r="I2026">
            <v>26.215876000000002</v>
          </cell>
          <cell r="J2026">
            <v>0.39029979999999997</v>
          </cell>
          <cell r="K2026">
            <v>0.64757913</v>
          </cell>
          <cell r="L2026">
            <v>9.6411052999999993E-3</v>
          </cell>
          <cell r="M2026">
            <v>0.64247142999999995</v>
          </cell>
          <cell r="N2026">
            <v>2.5488536000000002</v>
          </cell>
          <cell r="O2026">
            <v>245.5</v>
          </cell>
        </row>
        <row r="2027">
          <cell r="B2027" t="str">
            <v>University Of Dayton</v>
          </cell>
          <cell r="C2027" t="str">
            <v>Dayton</v>
          </cell>
          <cell r="D2027" t="str">
            <v>OH</v>
          </cell>
          <cell r="E2027">
            <v>128400</v>
          </cell>
          <cell r="F2027">
            <v>57300</v>
          </cell>
          <cell r="G2027">
            <v>1.7676985999999999</v>
          </cell>
          <cell r="H2027">
            <v>6.2344732</v>
          </cell>
          <cell r="I2027">
            <v>36.603157000000003</v>
          </cell>
          <cell r="J2027">
            <v>2.3374733999999999</v>
          </cell>
          <cell r="K2027">
            <v>0.64703356999999995</v>
          </cell>
          <cell r="L2027">
            <v>4.1319489000000001E-2</v>
          </cell>
          <cell r="M2027">
            <v>8.0436699E-2</v>
          </cell>
          <cell r="N2027">
            <v>-2.6302121000000001</v>
          </cell>
          <cell r="O2027">
            <v>1577</v>
          </cell>
        </row>
        <row r="2028">
          <cell r="B2028" t="str">
            <v>Saint Joseph's College of Rensselaer, IN</v>
          </cell>
          <cell r="C2028" t="str">
            <v>Gary</v>
          </cell>
          <cell r="D2028" t="str">
            <v>IN</v>
          </cell>
          <cell r="E2028">
            <v>94000</v>
          </cell>
          <cell r="F2028">
            <v>43200</v>
          </cell>
          <cell r="G2028">
            <v>3.3273168000000002</v>
          </cell>
          <cell r="H2028">
            <v>1.1515432999999999</v>
          </cell>
          <cell r="I2028">
            <v>19.426825000000001</v>
          </cell>
          <cell r="J2028">
            <v>0.24014062</v>
          </cell>
          <cell r="K2028">
            <v>0.64639199000000003</v>
          </cell>
          <cell r="L2028">
            <v>7.9902392000000006E-3</v>
          </cell>
          <cell r="M2028">
            <v>3.7777569</v>
          </cell>
          <cell r="N2028">
            <v>5.0997138</v>
          </cell>
          <cell r="O2028">
            <v>166.5</v>
          </cell>
        </row>
        <row r="2029">
          <cell r="B2029" t="str">
            <v>Hampden Sydney College</v>
          </cell>
          <cell r="C2029" t="str">
            <v>South Boston</v>
          </cell>
          <cell r="D2029" t="str">
            <v>VA</v>
          </cell>
          <cell r="E2029">
            <v>141200</v>
          </cell>
          <cell r="F2029">
            <v>59900</v>
          </cell>
          <cell r="G2029">
            <v>1.6432583000000001</v>
          </cell>
          <cell r="H2029">
            <v>7.8939586000000004</v>
          </cell>
          <cell r="I2029">
            <v>39.321911</v>
          </cell>
          <cell r="J2029">
            <v>6.0698379999999998</v>
          </cell>
          <cell r="K2029">
            <v>0.64616059999999997</v>
          </cell>
          <cell r="L2029">
            <v>9.9743120000000005E-2</v>
          </cell>
          <cell r="M2029">
            <v>2.0103678999999999</v>
          </cell>
          <cell r="N2029">
            <v>0.63950688</v>
          </cell>
          <cell r="O2029">
            <v>250.666666666666</v>
          </cell>
        </row>
        <row r="2030">
          <cell r="B2030" t="str">
            <v>Bradford School of Pittsburgh, PA</v>
          </cell>
          <cell r="C2030" t="str">
            <v>Pittsburgh</v>
          </cell>
          <cell r="D2030" t="str">
            <v>PA</v>
          </cell>
          <cell r="E2030">
            <v>69400</v>
          </cell>
          <cell r="F2030">
            <v>23400</v>
          </cell>
          <cell r="G2030">
            <v>11.279654000000001</v>
          </cell>
          <cell r="H2030">
            <v>0.28457053999999998</v>
          </cell>
          <cell r="I2030">
            <v>5.7264929000000002</v>
          </cell>
          <cell r="J2030">
            <v>0.11969963</v>
          </cell>
          <cell r="K2030">
            <v>0.64592855999999998</v>
          </cell>
          <cell r="L2030">
            <v>1.3501704E-2</v>
          </cell>
          <cell r="M2030">
            <v>-7.4571652000000004</v>
          </cell>
          <cell r="N2030">
            <v>-2.0328674000000002</v>
          </cell>
          <cell r="O2030">
            <v>115</v>
          </cell>
        </row>
        <row r="2031">
          <cell r="B2031" t="str">
            <v xml:space="preserve">University Of The Arts </v>
          </cell>
          <cell r="C2031" t="str">
            <v>Philadelphia</v>
          </cell>
          <cell r="D2031" t="str">
            <v>PA</v>
          </cell>
          <cell r="E2031">
            <v>100600</v>
          </cell>
          <cell r="F2031">
            <v>28700</v>
          </cell>
          <cell r="G2031">
            <v>4.9041895999999996</v>
          </cell>
          <cell r="H2031">
            <v>1.4910629</v>
          </cell>
          <cell r="I2031">
            <v>13.170852</v>
          </cell>
          <cell r="J2031">
            <v>0</v>
          </cell>
          <cell r="K2031">
            <v>0.64592355000000001</v>
          </cell>
          <cell r="L2031">
            <v>0</v>
          </cell>
          <cell r="M2031">
            <v>1.4397469000000001</v>
          </cell>
          <cell r="N2031">
            <v>1.1119778</v>
          </cell>
          <cell r="O2031">
            <v>431.33333333333297</v>
          </cell>
        </row>
        <row r="2032">
          <cell r="B2032" t="str">
            <v>Ancilla Domini College</v>
          </cell>
          <cell r="C2032" t="str">
            <v>South Bend</v>
          </cell>
          <cell r="D2032" t="str">
            <v>IN</v>
          </cell>
          <cell r="E2032">
            <v>61300</v>
          </cell>
          <cell r="F2032">
            <v>28900</v>
          </cell>
          <cell r="G2032">
            <v>10.462377999999999</v>
          </cell>
          <cell r="H2032">
            <v>7.2867638999999998E-2</v>
          </cell>
          <cell r="I2032">
            <v>6.1690396999999999</v>
          </cell>
          <cell r="J2032">
            <v>0</v>
          </cell>
          <cell r="K2032">
            <v>0.64542823999999999</v>
          </cell>
          <cell r="L2032">
            <v>0</v>
          </cell>
          <cell r="M2032">
            <v>4.4692081999999997</v>
          </cell>
          <cell r="N2032">
            <v>5.0361814000000003</v>
          </cell>
          <cell r="O2032">
            <v>127</v>
          </cell>
        </row>
        <row r="2033">
          <cell r="B2033" t="str">
            <v>Kenyon College</v>
          </cell>
          <cell r="C2033" t="str">
            <v>Columbus</v>
          </cell>
          <cell r="D2033" t="str">
            <v>OH</v>
          </cell>
          <cell r="E2033">
            <v>168400</v>
          </cell>
          <cell r="F2033">
            <v>48000</v>
          </cell>
          <cell r="G2033">
            <v>2.1347713000000001</v>
          </cell>
          <cell r="H2033">
            <v>14.486053</v>
          </cell>
          <cell r="I2033">
            <v>30.148468000000001</v>
          </cell>
          <cell r="J2033">
            <v>7.9120797999999999</v>
          </cell>
          <cell r="K2033">
            <v>0.64360081999999996</v>
          </cell>
          <cell r="L2033">
            <v>0.16890480999999999</v>
          </cell>
          <cell r="M2033">
            <v>4.3227922000000002E-2</v>
          </cell>
          <cell r="N2033">
            <v>-1.2790878000000001</v>
          </cell>
          <cell r="O2033">
            <v>402</v>
          </cell>
        </row>
        <row r="2034">
          <cell r="B2034" t="str">
            <v>Richard Bland College</v>
          </cell>
          <cell r="C2034" t="str">
            <v>Richmond</v>
          </cell>
          <cell r="D2034" t="str">
            <v>VA</v>
          </cell>
          <cell r="E2034">
            <v>83700</v>
          </cell>
          <cell r="F2034">
            <v>32700</v>
          </cell>
          <cell r="G2034">
            <v>6.1657928999999996</v>
          </cell>
          <cell r="H2034">
            <v>8.6116447999999998E-2</v>
          </cell>
          <cell r="I2034">
            <v>10.422791</v>
          </cell>
          <cell r="J2034">
            <v>0.32903772999999997</v>
          </cell>
          <cell r="K2034">
            <v>0.64264768000000005</v>
          </cell>
          <cell r="L2034">
            <v>2.0287785999999999E-2</v>
          </cell>
          <cell r="M2034">
            <v>6.7755542000000002</v>
          </cell>
          <cell r="N2034">
            <v>17.801939000000001</v>
          </cell>
          <cell r="O2034">
            <v>240</v>
          </cell>
        </row>
        <row r="2035">
          <cell r="B2035" t="str">
            <v>University Of Richmond</v>
          </cell>
          <cell r="C2035" t="str">
            <v>Richmond</v>
          </cell>
          <cell r="D2035" t="str">
            <v>VA</v>
          </cell>
          <cell r="E2035">
            <v>180600</v>
          </cell>
          <cell r="F2035">
            <v>69600</v>
          </cell>
          <cell r="G2035">
            <v>1.7365809999999999</v>
          </cell>
          <cell r="H2035">
            <v>12.5304</v>
          </cell>
          <cell r="I2035">
            <v>36.996113000000001</v>
          </cell>
          <cell r="J2035">
            <v>2.4681923000000001</v>
          </cell>
          <cell r="K2035">
            <v>0.64246744</v>
          </cell>
          <cell r="L2035">
            <v>4.2862157999999997E-2</v>
          </cell>
          <cell r="M2035">
            <v>1.2339441</v>
          </cell>
          <cell r="N2035">
            <v>3.8135104000000002</v>
          </cell>
          <cell r="O2035">
            <v>705.33333333333303</v>
          </cell>
        </row>
        <row r="2036">
          <cell r="B2036" t="str">
            <v>National College Of Business And Technology</v>
          </cell>
          <cell r="C2036" t="str">
            <v>Nashville</v>
          </cell>
          <cell r="D2036" t="str">
            <v>TN</v>
          </cell>
          <cell r="E2036">
            <v>44400</v>
          </cell>
          <cell r="F2036">
            <v>19500</v>
          </cell>
          <cell r="G2036">
            <v>29.403099000000001</v>
          </cell>
          <cell r="H2036">
            <v>1.8592148999999999E-2</v>
          </cell>
          <cell r="I2036">
            <v>2.1841564</v>
          </cell>
          <cell r="J2036">
            <v>0</v>
          </cell>
          <cell r="K2036">
            <v>0.64220971000000004</v>
          </cell>
          <cell r="L2036">
            <v>0</v>
          </cell>
          <cell r="M2036">
            <v>1.4530525000000001</v>
          </cell>
          <cell r="N2036">
            <v>10.753258000000001</v>
          </cell>
          <cell r="O2036">
            <v>56.3333333333333</v>
          </cell>
        </row>
        <row r="2037">
          <cell r="B2037" t="str">
            <v>Guilford Technical Community College</v>
          </cell>
          <cell r="C2037" t="str">
            <v>Greensboro</v>
          </cell>
          <cell r="D2037" t="str">
            <v>NC</v>
          </cell>
          <cell r="E2037">
            <v>63000</v>
          </cell>
          <cell r="F2037">
            <v>24700</v>
          </cell>
          <cell r="G2037">
            <v>15.506712</v>
          </cell>
          <cell r="H2037">
            <v>0.25047483999999998</v>
          </cell>
          <cell r="I2037">
            <v>4.1386789999999998</v>
          </cell>
          <cell r="J2037">
            <v>0</v>
          </cell>
          <cell r="K2037">
            <v>0.64177304999999996</v>
          </cell>
          <cell r="L2037">
            <v>0</v>
          </cell>
          <cell r="M2037">
            <v>7.4318504000000001</v>
          </cell>
          <cell r="N2037">
            <v>14.515388</v>
          </cell>
          <cell r="O2037">
            <v>1477</v>
          </cell>
        </row>
        <row r="2038">
          <cell r="B2038" t="str">
            <v>Carroll University</v>
          </cell>
          <cell r="C2038" t="str">
            <v>Milwaukee</v>
          </cell>
          <cell r="D2038" t="str">
            <v>WI</v>
          </cell>
          <cell r="E2038">
            <v>95000</v>
          </cell>
          <cell r="F2038">
            <v>43300</v>
          </cell>
          <cell r="G2038">
            <v>3.0722051000000001</v>
          </cell>
          <cell r="H2038">
            <v>1.2602637999999999</v>
          </cell>
          <cell r="I2038">
            <v>20.873795999999999</v>
          </cell>
          <cell r="J2038">
            <v>0</v>
          </cell>
          <cell r="K2038">
            <v>0.64128584</v>
          </cell>
          <cell r="L2038">
            <v>0</v>
          </cell>
          <cell r="M2038">
            <v>-0.36016276000000003</v>
          </cell>
          <cell r="N2038">
            <v>-4.8686647000000001</v>
          </cell>
          <cell r="O2038">
            <v>432.666666666666</v>
          </cell>
        </row>
        <row r="2039">
          <cell r="B2039" t="str">
            <v xml:space="preserve">Art Institutes International Minnesota </v>
          </cell>
          <cell r="C2039" t="str">
            <v>Minneapolis</v>
          </cell>
          <cell r="D2039" t="str">
            <v>MN</v>
          </cell>
          <cell r="E2039">
            <v>77200</v>
          </cell>
          <cell r="F2039">
            <v>33400</v>
          </cell>
          <cell r="G2039">
            <v>8.2090712000000003</v>
          </cell>
          <cell r="H2039">
            <v>0.76246243999999996</v>
          </cell>
          <cell r="I2039">
            <v>7.7708959999999996</v>
          </cell>
          <cell r="J2039">
            <v>0</v>
          </cell>
          <cell r="K2039">
            <v>0.63791841000000005</v>
          </cell>
          <cell r="L2039">
            <v>0</v>
          </cell>
          <cell r="M2039">
            <v>3.9846903999999999</v>
          </cell>
          <cell r="N2039">
            <v>1.2383114</v>
          </cell>
          <cell r="O2039">
            <v>238</v>
          </cell>
        </row>
        <row r="2040">
          <cell r="B2040" t="str">
            <v>Elon University</v>
          </cell>
          <cell r="C2040" t="str">
            <v>Greensboro</v>
          </cell>
          <cell r="D2040" t="str">
            <v>NC</v>
          </cell>
          <cell r="E2040">
            <v>146000</v>
          </cell>
          <cell r="F2040">
            <v>47300</v>
          </cell>
          <cell r="G2040">
            <v>2.0629591999999999</v>
          </cell>
          <cell r="H2040">
            <v>6.7646360000000003</v>
          </cell>
          <cell r="I2040">
            <v>30.853525000000001</v>
          </cell>
          <cell r="J2040">
            <v>0.17937201</v>
          </cell>
          <cell r="K2040">
            <v>0.63649564999999997</v>
          </cell>
          <cell r="L2040">
            <v>3.7003715999999998E-3</v>
          </cell>
          <cell r="M2040">
            <v>-0.94074345000000004</v>
          </cell>
          <cell r="N2040">
            <v>-3.2425283999999999</v>
          </cell>
          <cell r="O2040">
            <v>946.33333333333303</v>
          </cell>
        </row>
        <row r="2041">
          <cell r="B2041" t="str">
            <v>Carteret Community College</v>
          </cell>
          <cell r="C2041" t="str">
            <v>Jacksonville</v>
          </cell>
          <cell r="D2041" t="str">
            <v>NC</v>
          </cell>
          <cell r="E2041">
            <v>50300</v>
          </cell>
          <cell r="F2041">
            <v>19700</v>
          </cell>
          <cell r="G2041">
            <v>22.251684000000001</v>
          </cell>
          <cell r="H2041">
            <v>0.47925057999999998</v>
          </cell>
          <cell r="I2041">
            <v>2.8525399999999999</v>
          </cell>
          <cell r="J2041">
            <v>6.2770209999999998E-3</v>
          </cell>
          <cell r="K2041">
            <v>0.63473815</v>
          </cell>
          <cell r="L2041">
            <v>1.3967429E-3</v>
          </cell>
          <cell r="M2041">
            <v>-0.57363313000000005</v>
          </cell>
          <cell r="N2041">
            <v>0.31021905</v>
          </cell>
          <cell r="O2041">
            <v>245</v>
          </cell>
        </row>
        <row r="2042">
          <cell r="B2042" t="str">
            <v>Lincoln College Of New England</v>
          </cell>
          <cell r="C2042" t="str">
            <v>Bridgeport</v>
          </cell>
          <cell r="D2042" t="str">
            <v>CT</v>
          </cell>
          <cell r="E2042">
            <v>75000</v>
          </cell>
          <cell r="F2042">
            <v>29100</v>
          </cell>
          <cell r="G2042">
            <v>13.551086</v>
          </cell>
          <cell r="H2042">
            <v>0.15982568</v>
          </cell>
          <cell r="I2042">
            <v>4.6823096</v>
          </cell>
          <cell r="J2042">
            <v>0</v>
          </cell>
          <cell r="K2042">
            <v>0.63450377999999996</v>
          </cell>
          <cell r="L2042">
            <v>0</v>
          </cell>
          <cell r="M2042">
            <v>5.5482411000000003</v>
          </cell>
          <cell r="N2042">
            <v>11.784304000000001</v>
          </cell>
          <cell r="O2042">
            <v>113.666666666666</v>
          </cell>
        </row>
        <row r="2043">
          <cell r="B2043" t="str">
            <v>Walsh University</v>
          </cell>
          <cell r="C2043" t="str">
            <v>Canton</v>
          </cell>
          <cell r="D2043" t="str">
            <v>OH</v>
          </cell>
          <cell r="E2043">
            <v>82700</v>
          </cell>
          <cell r="F2043">
            <v>42600</v>
          </cell>
          <cell r="G2043">
            <v>4.9383416000000002</v>
          </cell>
          <cell r="H2043">
            <v>0.71754759999999995</v>
          </cell>
          <cell r="I2043">
            <v>12.81978</v>
          </cell>
          <cell r="J2043">
            <v>0</v>
          </cell>
          <cell r="K2043">
            <v>0.63308454000000003</v>
          </cell>
          <cell r="L2043">
            <v>0</v>
          </cell>
          <cell r="M2043">
            <v>0.50207168000000002</v>
          </cell>
          <cell r="N2043">
            <v>-1.1291312</v>
          </cell>
          <cell r="O2043">
            <v>219</v>
          </cell>
        </row>
        <row r="2044">
          <cell r="B2044" t="str">
            <v>University Of Southern Indiana</v>
          </cell>
          <cell r="C2044" t="str">
            <v>Evansville</v>
          </cell>
          <cell r="D2044" t="str">
            <v>IN</v>
          </cell>
          <cell r="E2044">
            <v>83700</v>
          </cell>
          <cell r="F2044">
            <v>35400</v>
          </cell>
          <cell r="G2044">
            <v>6.2507910999999998</v>
          </cell>
          <cell r="H2044">
            <v>0.66962540000000004</v>
          </cell>
          <cell r="I2044">
            <v>10.122754</v>
          </cell>
          <cell r="J2044">
            <v>0.29102904000000002</v>
          </cell>
          <cell r="K2044">
            <v>0.63275218</v>
          </cell>
          <cell r="L2044">
            <v>1.8191617E-2</v>
          </cell>
          <cell r="M2044">
            <v>-0.33769547999999999</v>
          </cell>
          <cell r="N2044">
            <v>-2.6093451999999999</v>
          </cell>
          <cell r="O2044">
            <v>1620.6666666666599</v>
          </cell>
        </row>
        <row r="2045">
          <cell r="B2045" t="str">
            <v>Warren Wilson College</v>
          </cell>
          <cell r="C2045" t="str">
            <v>Asheville</v>
          </cell>
          <cell r="D2045" t="str">
            <v>NC</v>
          </cell>
          <cell r="E2045">
            <v>104100</v>
          </cell>
          <cell r="F2045">
            <v>23800</v>
          </cell>
          <cell r="G2045">
            <v>6.5921240000000001</v>
          </cell>
          <cell r="H2045">
            <v>4.0516123999999998</v>
          </cell>
          <cell r="I2045">
            <v>9.5885086000000008</v>
          </cell>
          <cell r="J2045">
            <v>2.0563705000000002E-2</v>
          </cell>
          <cell r="K2045">
            <v>0.63208640000000005</v>
          </cell>
          <cell r="L2045">
            <v>1.3555849E-3</v>
          </cell>
          <cell r="M2045">
            <v>-6.6630900000000007E-2</v>
          </cell>
          <cell r="N2045">
            <v>-6.8072140000000003E-2</v>
          </cell>
          <cell r="O2045">
            <v>167</v>
          </cell>
        </row>
        <row r="2046">
          <cell r="B2046" t="str">
            <v>Aveda Institute</v>
          </cell>
          <cell r="C2046" t="str">
            <v>Minneapolis</v>
          </cell>
          <cell r="D2046" t="str">
            <v>MN</v>
          </cell>
          <cell r="E2046">
            <v>83400</v>
          </cell>
          <cell r="F2046">
            <v>21400</v>
          </cell>
          <cell r="G2046">
            <v>8.5245446999999999</v>
          </cell>
          <cell r="H2046">
            <v>1.0840688000000001</v>
          </cell>
          <cell r="I2046">
            <v>7.4025654999999997</v>
          </cell>
          <cell r="J2046">
            <v>3.9571679999999998E-2</v>
          </cell>
          <cell r="K2046">
            <v>0.63103496999999997</v>
          </cell>
          <cell r="L2046">
            <v>3.3733057999999999E-3</v>
          </cell>
          <cell r="M2046">
            <v>1.6550752</v>
          </cell>
          <cell r="N2046">
            <v>4.9925269999999999</v>
          </cell>
          <cell r="O2046">
            <v>162.666666666666</v>
          </cell>
        </row>
        <row r="2047">
          <cell r="B2047" t="str">
            <v>Stonehill College</v>
          </cell>
          <cell r="C2047" t="str">
            <v>Providence</v>
          </cell>
          <cell r="D2047" t="str">
            <v>MA</v>
          </cell>
          <cell r="E2047">
            <v>123800</v>
          </cell>
          <cell r="F2047">
            <v>64500</v>
          </cell>
          <cell r="G2047">
            <v>1.7229258999999999</v>
          </cell>
          <cell r="H2047">
            <v>3.1388090000000002</v>
          </cell>
          <cell r="I2047">
            <v>36.538235</v>
          </cell>
          <cell r="J2047">
            <v>0.40063178999999999</v>
          </cell>
          <cell r="K2047">
            <v>0.62952666999999995</v>
          </cell>
          <cell r="L2047">
            <v>6.9025889999999998E-3</v>
          </cell>
          <cell r="M2047">
            <v>0.62948393999999996</v>
          </cell>
          <cell r="N2047">
            <v>-1.5635597000000001</v>
          </cell>
          <cell r="O2047">
            <v>511</v>
          </cell>
        </row>
        <row r="2048">
          <cell r="B2048" t="str">
            <v>Wisconsin Lutheran College</v>
          </cell>
          <cell r="C2048" t="str">
            <v>Milwaukee</v>
          </cell>
          <cell r="D2048" t="str">
            <v>WI</v>
          </cell>
          <cell r="E2048">
            <v>85400</v>
          </cell>
          <cell r="F2048">
            <v>39300</v>
          </cell>
          <cell r="G2048">
            <v>2.7858174</v>
          </cell>
          <cell r="H2048">
            <v>1.3264384</v>
          </cell>
          <cell r="I2048">
            <v>22.509875999999998</v>
          </cell>
          <cell r="J2048">
            <v>0.92212629000000002</v>
          </cell>
          <cell r="K2048">
            <v>0.62708401999999996</v>
          </cell>
          <cell r="L2048">
            <v>2.5688754000000001E-2</v>
          </cell>
          <cell r="M2048">
            <v>2.2970017999999999</v>
          </cell>
          <cell r="N2048">
            <v>-1.169489</v>
          </cell>
          <cell r="O2048">
            <v>147.666666666666</v>
          </cell>
        </row>
        <row r="2049">
          <cell r="B2049" t="str">
            <v>Bethel College</v>
          </cell>
          <cell r="C2049" t="str">
            <v>South Bend</v>
          </cell>
          <cell r="D2049" t="str">
            <v>IN</v>
          </cell>
          <cell r="E2049">
            <v>81300</v>
          </cell>
          <cell r="F2049">
            <v>31500</v>
          </cell>
          <cell r="G2049">
            <v>5.5091242999999999</v>
          </cell>
          <cell r="H2049">
            <v>1.9613702</v>
          </cell>
          <cell r="I2049">
            <v>11.347080999999999</v>
          </cell>
          <cell r="J2049">
            <v>2.2649474000000001</v>
          </cell>
          <cell r="K2049">
            <v>0.62512480999999998</v>
          </cell>
          <cell r="L2049">
            <v>0.12477877</v>
          </cell>
          <cell r="M2049">
            <v>0.18910379999999999</v>
          </cell>
          <cell r="N2049">
            <v>-3.5969536</v>
          </cell>
          <cell r="O2049">
            <v>263</v>
          </cell>
        </row>
        <row r="2050">
          <cell r="B2050" t="str">
            <v>Hendrix College</v>
          </cell>
          <cell r="C2050" t="str">
            <v>Little Rock</v>
          </cell>
          <cell r="D2050" t="str">
            <v>AR</v>
          </cell>
          <cell r="E2050">
            <v>107500</v>
          </cell>
          <cell r="F2050">
            <v>40900</v>
          </cell>
          <cell r="G2050">
            <v>6.0712356999999999</v>
          </cell>
          <cell r="H2050">
            <v>1.4221185000000001</v>
          </cell>
          <cell r="I2050">
            <v>10.283015000000001</v>
          </cell>
          <cell r="J2050">
            <v>3.7620412999999999</v>
          </cell>
          <cell r="K2050">
            <v>0.62430607999999999</v>
          </cell>
          <cell r="L2050">
            <v>0.22840239000000001</v>
          </cell>
          <cell r="M2050">
            <v>-4.9828548000000001</v>
          </cell>
          <cell r="N2050">
            <v>-9.9758081000000001</v>
          </cell>
          <cell r="O2050">
            <v>223.5</v>
          </cell>
        </row>
        <row r="2051">
          <cell r="B2051" t="str">
            <v>Asnuntuck Community College</v>
          </cell>
          <cell r="C2051" t="str">
            <v>Bridgeport</v>
          </cell>
          <cell r="D2051" t="str">
            <v>CT</v>
          </cell>
          <cell r="E2051">
            <v>83300</v>
          </cell>
          <cell r="F2051">
            <v>31500</v>
          </cell>
          <cell r="G2051">
            <v>6.2092413999999998</v>
          </cell>
          <cell r="H2051">
            <v>0.16501355000000001</v>
          </cell>
          <cell r="I2051">
            <v>10.028872</v>
          </cell>
          <cell r="J2051">
            <v>0.13793047999999999</v>
          </cell>
          <cell r="K2051">
            <v>0.62271684000000005</v>
          </cell>
          <cell r="L2051">
            <v>8.5644368000000002E-3</v>
          </cell>
          <cell r="M2051">
            <v>5.8561139000000004</v>
          </cell>
          <cell r="N2051">
            <v>2.6322462999999998</v>
          </cell>
          <cell r="O2051">
            <v>214.666666666666</v>
          </cell>
        </row>
        <row r="2052">
          <cell r="B2052" t="str">
            <v>Franciscan University Of Steubenville</v>
          </cell>
          <cell r="C2052" t="str">
            <v>Steubenville</v>
          </cell>
          <cell r="D2052" t="str">
            <v>OH</v>
          </cell>
          <cell r="E2052">
            <v>102500</v>
          </cell>
          <cell r="F2052">
            <v>29500</v>
          </cell>
          <cell r="G2052">
            <v>3.6558275</v>
          </cell>
          <cell r="H2052">
            <v>2.1673833999999998</v>
          </cell>
          <cell r="I2052">
            <v>17.000710999999999</v>
          </cell>
          <cell r="J2052">
            <v>0</v>
          </cell>
          <cell r="K2052">
            <v>0.62151663999999995</v>
          </cell>
          <cell r="L2052">
            <v>0</v>
          </cell>
          <cell r="M2052">
            <v>-1.7025570999999999</v>
          </cell>
          <cell r="N2052">
            <v>-7.2227468000000004</v>
          </cell>
          <cell r="O2052">
            <v>357.666666666666</v>
          </cell>
        </row>
        <row r="2053">
          <cell r="B2053" t="str">
            <v>Saint Mary's College</v>
          </cell>
          <cell r="C2053" t="str">
            <v>South Bend</v>
          </cell>
          <cell r="D2053" t="str">
            <v>IN</v>
          </cell>
          <cell r="E2053">
            <v>130600</v>
          </cell>
          <cell r="F2053">
            <v>43100</v>
          </cell>
          <cell r="G2053">
            <v>1.8797311999999999</v>
          </cell>
          <cell r="H2053">
            <v>7.1514435000000001</v>
          </cell>
          <cell r="I2053">
            <v>33.054512000000003</v>
          </cell>
          <cell r="J2053">
            <v>0.37893568999999999</v>
          </cell>
          <cell r="K2053">
            <v>0.62133598000000001</v>
          </cell>
          <cell r="L2053">
            <v>7.1229724999999997E-3</v>
          </cell>
          <cell r="M2053">
            <v>0.56055135</v>
          </cell>
          <cell r="N2053">
            <v>1.4029377999999999</v>
          </cell>
          <cell r="O2053">
            <v>360.666666666666</v>
          </cell>
        </row>
        <row r="2054">
          <cell r="B2054" t="str">
            <v>North Central Kansas Technical College</v>
          </cell>
          <cell r="C2054" t="str">
            <v>Beloit</v>
          </cell>
          <cell r="D2054" t="str">
            <v>KS</v>
          </cell>
          <cell r="E2054">
            <v>58900</v>
          </cell>
          <cell r="F2054">
            <v>40600</v>
          </cell>
          <cell r="G2054">
            <v>11.959387</v>
          </cell>
          <cell r="H2054">
            <v>0.57820183000000003</v>
          </cell>
          <cell r="I2054">
            <v>5.1868496000000004</v>
          </cell>
          <cell r="J2054">
            <v>0.14435086999999999</v>
          </cell>
          <cell r="K2054">
            <v>0.62031543</v>
          </cell>
          <cell r="L2054">
            <v>1.7263480000000001E-2</v>
          </cell>
          <cell r="M2054">
            <v>-0.42677506999999998</v>
          </cell>
          <cell r="N2054">
            <v>-1.4559697</v>
          </cell>
          <cell r="O2054">
            <v>139</v>
          </cell>
        </row>
        <row r="2055">
          <cell r="B2055" t="str">
            <v>Lipscomb University</v>
          </cell>
          <cell r="C2055" t="str">
            <v>Nashville</v>
          </cell>
          <cell r="D2055" t="str">
            <v>TN</v>
          </cell>
          <cell r="E2055">
            <v>106400</v>
          </cell>
          <cell r="F2055">
            <v>40300</v>
          </cell>
          <cell r="G2055">
            <v>4.2069239999999999</v>
          </cell>
          <cell r="H2055">
            <v>3.4203627000000001</v>
          </cell>
          <cell r="I2055">
            <v>14.726995000000001</v>
          </cell>
          <cell r="J2055">
            <v>1.6099502999999999</v>
          </cell>
          <cell r="K2055">
            <v>0.61955351000000003</v>
          </cell>
          <cell r="L2055">
            <v>6.7729384000000004E-2</v>
          </cell>
          <cell r="M2055">
            <v>0.13967947999999999</v>
          </cell>
          <cell r="N2055">
            <v>-0.86869132999999998</v>
          </cell>
          <cell r="O2055">
            <v>482.666666666666</v>
          </cell>
        </row>
        <row r="2056">
          <cell r="B2056" t="str">
            <v>Southeastern College</v>
          </cell>
          <cell r="C2056" t="str">
            <v>Port St. Lucie</v>
          </cell>
          <cell r="D2056" t="str">
            <v>FL</v>
          </cell>
          <cell r="E2056">
            <v>38400</v>
          </cell>
          <cell r="F2056">
            <v>21100</v>
          </cell>
          <cell r="G2056">
            <v>27.534182000000001</v>
          </cell>
          <cell r="H2056">
            <v>1.4834131999999999E-4</v>
          </cell>
          <cell r="I2056">
            <v>2.2348018000000001</v>
          </cell>
          <cell r="J2056">
            <v>1.3145847E-3</v>
          </cell>
          <cell r="K2056">
            <v>0.61533439000000001</v>
          </cell>
          <cell r="L2056">
            <v>3.6196011999999999E-4</v>
          </cell>
          <cell r="M2056">
            <v>-5.1247134000000001</v>
          </cell>
          <cell r="N2056">
            <v>-8.3583640999999993</v>
          </cell>
          <cell r="O2056">
            <v>107.666666666666</v>
          </cell>
        </row>
        <row r="2057">
          <cell r="B2057" t="str">
            <v>Springfield College</v>
          </cell>
          <cell r="C2057" t="str">
            <v>Springfield</v>
          </cell>
          <cell r="D2057" t="str">
            <v>MA</v>
          </cell>
          <cell r="E2057">
            <v>105300</v>
          </cell>
          <cell r="F2057">
            <v>55500</v>
          </cell>
          <cell r="G2057">
            <v>2.8484463999999998</v>
          </cell>
          <cell r="H2057">
            <v>1.2471277999999999</v>
          </cell>
          <cell r="I2057">
            <v>21.575741000000001</v>
          </cell>
          <cell r="J2057">
            <v>2.8675606</v>
          </cell>
          <cell r="K2057">
            <v>0.61457335999999996</v>
          </cell>
          <cell r="L2057">
            <v>8.1680924000000002E-2</v>
          </cell>
          <cell r="M2057">
            <v>1.5219374999999999</v>
          </cell>
          <cell r="N2057">
            <v>-0.74614358000000003</v>
          </cell>
          <cell r="O2057">
            <v>466</v>
          </cell>
        </row>
        <row r="2058">
          <cell r="B2058" t="str">
            <v>Harford Community College</v>
          </cell>
          <cell r="C2058" t="str">
            <v>Baltimore</v>
          </cell>
          <cell r="D2058" t="str">
            <v>MD</v>
          </cell>
          <cell r="E2058">
            <v>90200</v>
          </cell>
          <cell r="F2058">
            <v>36000</v>
          </cell>
          <cell r="G2058">
            <v>5.5242323999999998</v>
          </cell>
          <cell r="H2058">
            <v>0.38299018000000001</v>
          </cell>
          <cell r="I2058">
            <v>11.049942</v>
          </cell>
          <cell r="J2058">
            <v>6.1009564000000002E-2</v>
          </cell>
          <cell r="K2058">
            <v>0.61042445999999995</v>
          </cell>
          <cell r="L2058">
            <v>3.3703097E-3</v>
          </cell>
          <cell r="M2058">
            <v>0.98036062999999996</v>
          </cell>
          <cell r="N2058">
            <v>-5.1398399999999997E-2</v>
          </cell>
          <cell r="O2058">
            <v>949.66666666666595</v>
          </cell>
        </row>
        <row r="2059">
          <cell r="B2059" t="str">
            <v>Sinclair Community College</v>
          </cell>
          <cell r="C2059" t="str">
            <v>Dayton</v>
          </cell>
          <cell r="D2059" t="str">
            <v>OH</v>
          </cell>
          <cell r="E2059">
            <v>70300</v>
          </cell>
          <cell r="F2059">
            <v>28100</v>
          </cell>
          <cell r="G2059">
            <v>10.455439999999999</v>
          </cell>
          <cell r="H2059">
            <v>0.20619681000000001</v>
          </cell>
          <cell r="I2059">
            <v>5.8335533000000002</v>
          </cell>
          <cell r="J2059">
            <v>0.18778629999999999</v>
          </cell>
          <cell r="K2059">
            <v>0.60992365999999998</v>
          </cell>
          <cell r="L2059">
            <v>1.9633884000000001E-2</v>
          </cell>
          <cell r="M2059">
            <v>3.5068994</v>
          </cell>
          <cell r="N2059">
            <v>3.8881519</v>
          </cell>
          <cell r="O2059">
            <v>3094.3333333333298</v>
          </cell>
        </row>
        <row r="2060">
          <cell r="B2060" t="str">
            <v>Grand Rapids Community College</v>
          </cell>
          <cell r="C2060" t="str">
            <v>Grand Rapids</v>
          </cell>
          <cell r="D2060" t="str">
            <v>MI</v>
          </cell>
          <cell r="E2060">
            <v>83400</v>
          </cell>
          <cell r="F2060">
            <v>30700</v>
          </cell>
          <cell r="G2060">
            <v>7.1229243000000002</v>
          </cell>
          <cell r="H2060">
            <v>0.51920933000000002</v>
          </cell>
          <cell r="I2060">
            <v>8.5499430000000007</v>
          </cell>
          <cell r="J2060">
            <v>0.12486303999999999</v>
          </cell>
          <cell r="K2060">
            <v>0.60900593000000003</v>
          </cell>
          <cell r="L2060">
            <v>8.8938995999999996E-3</v>
          </cell>
          <cell r="M2060">
            <v>7.9550156999999997</v>
          </cell>
          <cell r="N2060">
            <v>12.3018</v>
          </cell>
          <cell r="O2060">
            <v>2799</v>
          </cell>
        </row>
        <row r="2061">
          <cell r="B2061" t="str">
            <v>Nebraska Wesleyan University</v>
          </cell>
          <cell r="C2061" t="str">
            <v>Lincoln</v>
          </cell>
          <cell r="D2061" t="str">
            <v>NE</v>
          </cell>
          <cell r="E2061">
            <v>88200</v>
          </cell>
          <cell r="F2061">
            <v>49000</v>
          </cell>
          <cell r="G2061">
            <v>3.7686419</v>
          </cell>
          <cell r="H2061">
            <v>2.0615190999999999</v>
          </cell>
          <cell r="I2061">
            <v>16.141254</v>
          </cell>
          <cell r="J2061">
            <v>0.16519511000000001</v>
          </cell>
          <cell r="K2061">
            <v>0.60830611000000001</v>
          </cell>
          <cell r="L2061">
            <v>6.2256120000000002E-3</v>
          </cell>
          <cell r="M2061">
            <v>-2.0024557000000001</v>
          </cell>
          <cell r="N2061">
            <v>-9.7446526999999996</v>
          </cell>
          <cell r="O2061">
            <v>327.33333333333297</v>
          </cell>
        </row>
        <row r="2062">
          <cell r="B2062" t="str">
            <v>Trinity International University</v>
          </cell>
          <cell r="C2062" t="str">
            <v>Chicago</v>
          </cell>
          <cell r="D2062" t="str">
            <v>IL</v>
          </cell>
          <cell r="E2062">
            <v>86400</v>
          </cell>
          <cell r="F2062">
            <v>33700</v>
          </cell>
          <cell r="G2062">
            <v>5.2586117000000003</v>
          </cell>
          <cell r="H2062">
            <v>0.77446282</v>
          </cell>
          <cell r="I2062">
            <v>11.51862</v>
          </cell>
          <cell r="J2062">
            <v>0</v>
          </cell>
          <cell r="K2062">
            <v>0.60571945000000005</v>
          </cell>
          <cell r="L2062">
            <v>0</v>
          </cell>
          <cell r="M2062">
            <v>0.84542483000000002</v>
          </cell>
          <cell r="N2062">
            <v>3.2397461000000001</v>
          </cell>
          <cell r="O2062">
            <v>209.666666666666</v>
          </cell>
        </row>
        <row r="2063">
          <cell r="B2063" t="str">
            <v>Cascadia Community College</v>
          </cell>
          <cell r="C2063" t="str">
            <v>Seattle</v>
          </cell>
          <cell r="D2063" t="str">
            <v>WA</v>
          </cell>
          <cell r="E2063">
            <v>97300</v>
          </cell>
          <cell r="F2063">
            <v>38000</v>
          </cell>
          <cell r="G2063">
            <v>3.6046790999999998</v>
          </cell>
          <cell r="H2063">
            <v>0.91649776999999999</v>
          </cell>
          <cell r="I2063">
            <v>16.718717999999999</v>
          </cell>
          <cell r="J2063">
            <v>0</v>
          </cell>
          <cell r="K2063">
            <v>0.60265619000000004</v>
          </cell>
          <cell r="L2063">
            <v>0</v>
          </cell>
          <cell r="M2063">
            <v>2.0611085999999998</v>
          </cell>
          <cell r="N2063">
            <v>3.6069049999999998</v>
          </cell>
          <cell r="O2063">
            <v>285</v>
          </cell>
        </row>
        <row r="2064">
          <cell r="B2064" t="str">
            <v>Northwestern Connecticut Community College</v>
          </cell>
          <cell r="C2064" t="str">
            <v>Bridgeport</v>
          </cell>
          <cell r="D2064" t="str">
            <v>CT</v>
          </cell>
          <cell r="E2064">
            <v>78400</v>
          </cell>
          <cell r="F2064">
            <v>29000</v>
          </cell>
          <cell r="G2064">
            <v>10.04285</v>
          </cell>
          <cell r="H2064">
            <v>0.26323453000000002</v>
          </cell>
          <cell r="I2064">
            <v>5.9669714000000003</v>
          </cell>
          <cell r="J2064">
            <v>3.0059338000000001E-2</v>
          </cell>
          <cell r="K2064">
            <v>0.59925395000000004</v>
          </cell>
          <cell r="L2064">
            <v>3.0188144E-3</v>
          </cell>
          <cell r="M2064">
            <v>1.4851557</v>
          </cell>
          <cell r="N2064">
            <v>-4.0393739000000002</v>
          </cell>
          <cell r="O2064">
            <v>201.666666666666</v>
          </cell>
        </row>
        <row r="2065">
          <cell r="B2065" t="str">
            <v>Carroll Community College</v>
          </cell>
          <cell r="C2065" t="str">
            <v>Baltimore</v>
          </cell>
          <cell r="D2065" t="str">
            <v>MD</v>
          </cell>
          <cell r="E2065">
            <v>92100</v>
          </cell>
          <cell r="F2065">
            <v>35900</v>
          </cell>
          <cell r="G2065">
            <v>4.8945755999999996</v>
          </cell>
          <cell r="H2065">
            <v>0.15464932000000001</v>
          </cell>
          <cell r="I2065">
            <v>12.188573</v>
          </cell>
          <cell r="J2065">
            <v>1.9580986000000002E-2</v>
          </cell>
          <cell r="K2065">
            <v>0.59657895999999999</v>
          </cell>
          <cell r="L2065">
            <v>9.5840624999999995E-4</v>
          </cell>
          <cell r="M2065">
            <v>-0.82524240000000004</v>
          </cell>
          <cell r="N2065">
            <v>-3.0309591</v>
          </cell>
          <cell r="O2065">
            <v>542.5</v>
          </cell>
        </row>
        <row r="2066">
          <cell r="B2066" t="str">
            <v>Gordon College</v>
          </cell>
          <cell r="C2066" t="str">
            <v>Boston</v>
          </cell>
          <cell r="D2066" t="str">
            <v>MA</v>
          </cell>
          <cell r="E2066">
            <v>95900</v>
          </cell>
          <cell r="F2066">
            <v>37300</v>
          </cell>
          <cell r="G2066">
            <v>4.5012007000000001</v>
          </cell>
          <cell r="H2066">
            <v>1.9517447999999999</v>
          </cell>
          <cell r="I2066">
            <v>13.238474999999999</v>
          </cell>
          <cell r="J2066">
            <v>0</v>
          </cell>
          <cell r="K2066">
            <v>0.59589027999999999</v>
          </cell>
          <cell r="L2066">
            <v>0</v>
          </cell>
          <cell r="M2066">
            <v>-1.5404275999999999</v>
          </cell>
          <cell r="N2066">
            <v>-3.8654513000000001</v>
          </cell>
          <cell r="O2066">
            <v>398.666666666666</v>
          </cell>
        </row>
        <row r="2067">
          <cell r="B2067" t="str">
            <v>Greensboro College</v>
          </cell>
          <cell r="C2067" t="str">
            <v>Greensboro</v>
          </cell>
          <cell r="D2067" t="str">
            <v>NC</v>
          </cell>
          <cell r="E2067">
            <v>95400</v>
          </cell>
          <cell r="F2067">
            <v>37200</v>
          </cell>
          <cell r="G2067">
            <v>5.5818896000000002</v>
          </cell>
          <cell r="H2067">
            <v>2.2706317999999999</v>
          </cell>
          <cell r="I2067">
            <v>10.560632999999999</v>
          </cell>
          <cell r="J2067">
            <v>0</v>
          </cell>
          <cell r="K2067">
            <v>0.58948283999999995</v>
          </cell>
          <cell r="L2067">
            <v>0</v>
          </cell>
          <cell r="M2067">
            <v>2.7012953999999998</v>
          </cell>
          <cell r="N2067">
            <v>5.3759598999999998</v>
          </cell>
          <cell r="O2067">
            <v>157.666666666666</v>
          </cell>
        </row>
        <row r="2068">
          <cell r="B2068" t="str">
            <v>West Virginia Wesleyan College</v>
          </cell>
          <cell r="C2068" t="str">
            <v>Buckhannon</v>
          </cell>
          <cell r="D2068" t="str">
            <v>WV</v>
          </cell>
          <cell r="E2068">
            <v>86300</v>
          </cell>
          <cell r="F2068">
            <v>46800</v>
          </cell>
          <cell r="G2068">
            <v>6.6563629999999998</v>
          </cell>
          <cell r="H2068">
            <v>0.37038314</v>
          </cell>
          <cell r="I2068">
            <v>8.8534679000000001</v>
          </cell>
          <cell r="J2068">
            <v>7.5266718999999996E-2</v>
          </cell>
          <cell r="K2068">
            <v>0.58931898999999999</v>
          </cell>
          <cell r="L2068">
            <v>5.0100259999999999E-3</v>
          </cell>
          <cell r="M2068">
            <v>1.2801992</v>
          </cell>
          <cell r="N2068">
            <v>-0.79769540000000005</v>
          </cell>
          <cell r="O2068">
            <v>331</v>
          </cell>
        </row>
        <row r="2069">
          <cell r="B2069" t="str">
            <v>Central Penn College</v>
          </cell>
          <cell r="C2069" t="str">
            <v>Harrisburg</v>
          </cell>
          <cell r="D2069" t="str">
            <v>PA</v>
          </cell>
          <cell r="E2069">
            <v>66800</v>
          </cell>
          <cell r="F2069">
            <v>28000</v>
          </cell>
          <cell r="G2069">
            <v>9.1100034999999995</v>
          </cell>
          <cell r="H2069">
            <v>8.8541201999999999E-2</v>
          </cell>
          <cell r="I2069">
            <v>6.4137616</v>
          </cell>
          <cell r="J2069">
            <v>4.2175822000000002E-2</v>
          </cell>
          <cell r="K2069">
            <v>0.58429390000000003</v>
          </cell>
          <cell r="L2069">
            <v>3.842219E-3</v>
          </cell>
          <cell r="M2069">
            <v>7.5456013999999998</v>
          </cell>
          <cell r="N2069">
            <v>13.356548</v>
          </cell>
          <cell r="O2069">
            <v>241.666666666666</v>
          </cell>
        </row>
        <row r="2070">
          <cell r="B2070" t="str">
            <v>Aquinas College</v>
          </cell>
          <cell r="C2070" t="str">
            <v>Grand Rapids</v>
          </cell>
          <cell r="D2070" t="str">
            <v>MI</v>
          </cell>
          <cell r="E2070">
            <v>94800</v>
          </cell>
          <cell r="F2070">
            <v>39300</v>
          </cell>
          <cell r="G2070">
            <v>3.4027311999999998</v>
          </cell>
          <cell r="H2070">
            <v>2.4719774999999999</v>
          </cell>
          <cell r="I2070">
            <v>17.162970000000001</v>
          </cell>
          <cell r="J2070">
            <v>0</v>
          </cell>
          <cell r="K2070">
            <v>0.58400971000000002</v>
          </cell>
          <cell r="L2070">
            <v>0</v>
          </cell>
          <cell r="M2070">
            <v>2.0296595000000002</v>
          </cell>
          <cell r="N2070">
            <v>4.2799357999999996</v>
          </cell>
          <cell r="O2070">
            <v>291.33333333333297</v>
          </cell>
        </row>
        <row r="2071">
          <cell r="B2071" t="str">
            <v>Averett University</v>
          </cell>
          <cell r="C2071" t="str">
            <v>Greensboro</v>
          </cell>
          <cell r="D2071" t="str">
            <v>VA</v>
          </cell>
          <cell r="E2071">
            <v>65400</v>
          </cell>
          <cell r="F2071">
            <v>35500</v>
          </cell>
          <cell r="G2071">
            <v>8.1789626999999996</v>
          </cell>
          <cell r="H2071">
            <v>0.74080217000000004</v>
          </cell>
          <cell r="I2071">
            <v>7.1058406999999999</v>
          </cell>
          <cell r="J2071">
            <v>5.4642602999999998E-2</v>
          </cell>
          <cell r="K2071">
            <v>0.58118409000000004</v>
          </cell>
          <cell r="L2071">
            <v>4.4691981999999998E-3</v>
          </cell>
          <cell r="M2071">
            <v>6.8666033999999998</v>
          </cell>
          <cell r="N2071">
            <v>7.7244834999999998</v>
          </cell>
          <cell r="O2071">
            <v>126.333333333333</v>
          </cell>
        </row>
        <row r="2072">
          <cell r="B2072" t="str">
            <v>Fox Valley Technical College</v>
          </cell>
          <cell r="C2072" t="str">
            <v>Oshkosh</v>
          </cell>
          <cell r="D2072" t="str">
            <v>WI</v>
          </cell>
          <cell r="E2072">
            <v>74600</v>
          </cell>
          <cell r="F2072">
            <v>32700</v>
          </cell>
          <cell r="G2072">
            <v>6.3338026999999997</v>
          </cell>
          <cell r="H2072">
            <v>0.39595658</v>
          </cell>
          <cell r="I2072">
            <v>9.1698923000000008</v>
          </cell>
          <cell r="J2072">
            <v>2.5759845999999999E-2</v>
          </cell>
          <cell r="K2072">
            <v>0.58080286000000003</v>
          </cell>
          <cell r="L2072">
            <v>1.6315778E-3</v>
          </cell>
          <cell r="M2072">
            <v>0.26926815999999998</v>
          </cell>
          <cell r="N2072">
            <v>-1.9927729000000001</v>
          </cell>
          <cell r="O2072">
            <v>1651</v>
          </cell>
        </row>
        <row r="2073">
          <cell r="B2073" t="str">
            <v>Belmont University</v>
          </cell>
          <cell r="C2073" t="str">
            <v>Nashville</v>
          </cell>
          <cell r="D2073" t="str">
            <v>TN</v>
          </cell>
          <cell r="E2073">
            <v>116700</v>
          </cell>
          <cell r="F2073">
            <v>37900</v>
          </cell>
          <cell r="G2073">
            <v>2.9190464</v>
          </cell>
          <cell r="H2073">
            <v>4.2939048</v>
          </cell>
          <cell r="I2073">
            <v>19.804945</v>
          </cell>
          <cell r="J2073">
            <v>9.2773639000000005E-2</v>
          </cell>
          <cell r="K2073">
            <v>0.57811551999999999</v>
          </cell>
          <cell r="L2073">
            <v>2.7081055999999999E-3</v>
          </cell>
          <cell r="M2073">
            <v>-0.83075016999999995</v>
          </cell>
          <cell r="N2073">
            <v>-5.0516294999999998</v>
          </cell>
          <cell r="O2073">
            <v>472.666666666666</v>
          </cell>
        </row>
        <row r="2074">
          <cell r="B2074" t="str">
            <v>Gaston College</v>
          </cell>
          <cell r="C2074" t="str">
            <v>Gastonia</v>
          </cell>
          <cell r="D2074" t="str">
            <v>NC</v>
          </cell>
          <cell r="E2074">
            <v>63100</v>
          </cell>
          <cell r="F2074">
            <v>25300</v>
          </cell>
          <cell r="G2074">
            <v>14.346779</v>
          </cell>
          <cell r="H2074">
            <v>0.18418407000000001</v>
          </cell>
          <cell r="I2074">
            <v>3.9802148000000002</v>
          </cell>
          <cell r="J2074">
            <v>4.3038349000000002E-3</v>
          </cell>
          <cell r="K2074">
            <v>0.57103263999999998</v>
          </cell>
          <cell r="L2074">
            <v>6.1746163000000001E-4</v>
          </cell>
          <cell r="M2074">
            <v>4.9301003999999997</v>
          </cell>
          <cell r="N2074">
            <v>5.5806488999999999</v>
          </cell>
          <cell r="O2074">
            <v>723.66666666666595</v>
          </cell>
        </row>
        <row r="2075">
          <cell r="B2075" t="str">
            <v>Washington And Lee University</v>
          </cell>
          <cell r="C2075" t="str">
            <v>Staunton</v>
          </cell>
          <cell r="D2075" t="str">
            <v>VA</v>
          </cell>
          <cell r="E2075">
            <v>226700</v>
          </cell>
          <cell r="F2075">
            <v>78200</v>
          </cell>
          <cell r="G2075">
            <v>1.1189625999999999</v>
          </cell>
          <cell r="H2075">
            <v>17.485772999999998</v>
          </cell>
          <cell r="I2075">
            <v>51.023060000000001</v>
          </cell>
          <cell r="J2075">
            <v>6.7179545999999997</v>
          </cell>
          <cell r="K2075">
            <v>0.57092898999999997</v>
          </cell>
          <cell r="L2075">
            <v>7.5171403999999997E-2</v>
          </cell>
          <cell r="M2075">
            <v>5.4176763000000003E-2</v>
          </cell>
          <cell r="N2075">
            <v>1.1484516</v>
          </cell>
          <cell r="O2075">
            <v>405.33333333333297</v>
          </cell>
        </row>
        <row r="2076">
          <cell r="B2076" t="str">
            <v>Gallaudet University</v>
          </cell>
          <cell r="C2076" t="str">
            <v>Washington DC</v>
          </cell>
          <cell r="D2076" t="str">
            <v>DC</v>
          </cell>
          <cell r="E2076">
            <v>71200</v>
          </cell>
          <cell r="F2076">
            <v>21000</v>
          </cell>
          <cell r="G2076">
            <v>13.185442999999999</v>
          </cell>
          <cell r="H2076">
            <v>0.97647709000000005</v>
          </cell>
          <cell r="I2076">
            <v>4.3277983999999998</v>
          </cell>
          <cell r="J2076">
            <v>1.3265044E-2</v>
          </cell>
          <cell r="K2076">
            <v>0.57063936999999998</v>
          </cell>
          <cell r="L2076">
            <v>1.7490549E-3</v>
          </cell>
          <cell r="M2076">
            <v>4.2824464000000004</v>
          </cell>
          <cell r="N2076">
            <v>2.8339178999999999</v>
          </cell>
          <cell r="O2076">
            <v>125.333333333333</v>
          </cell>
        </row>
        <row r="2077">
          <cell r="B2077" t="str">
            <v>King's College</v>
          </cell>
          <cell r="C2077" t="str">
            <v>Charlotte</v>
          </cell>
          <cell r="D2077" t="str">
            <v>NC</v>
          </cell>
          <cell r="E2077">
            <v>54700</v>
          </cell>
          <cell r="F2077">
            <v>21600</v>
          </cell>
          <cell r="G2077">
            <v>19.975767000000001</v>
          </cell>
          <cell r="H2077">
            <v>0.22518817999999999</v>
          </cell>
          <cell r="I2077">
            <v>2.8440930999999998</v>
          </cell>
          <cell r="J2077">
            <v>1.3631196999999999E-2</v>
          </cell>
          <cell r="K2077">
            <v>0.56812942</v>
          </cell>
          <cell r="L2077">
            <v>2.722936E-3</v>
          </cell>
          <cell r="M2077">
            <v>3.9637077000000001</v>
          </cell>
          <cell r="N2077">
            <v>6.1652168999999999</v>
          </cell>
          <cell r="O2077">
            <v>126.5</v>
          </cell>
        </row>
        <row r="2078">
          <cell r="B2078" t="str">
            <v>Randolph Community College</v>
          </cell>
          <cell r="C2078" t="str">
            <v>Greensboro</v>
          </cell>
          <cell r="D2078" t="str">
            <v>NC</v>
          </cell>
          <cell r="E2078">
            <v>59800</v>
          </cell>
          <cell r="F2078">
            <v>25800</v>
          </cell>
          <cell r="G2078">
            <v>14.090469000000001</v>
          </cell>
          <cell r="H2078">
            <v>0.20493720000000001</v>
          </cell>
          <cell r="I2078">
            <v>4.0273142000000002</v>
          </cell>
          <cell r="J2078">
            <v>0</v>
          </cell>
          <cell r="K2078">
            <v>0.56746744999999998</v>
          </cell>
          <cell r="L2078">
            <v>0</v>
          </cell>
          <cell r="M2078">
            <v>5.0077943999999999</v>
          </cell>
          <cell r="N2078">
            <v>7.4099330999999999</v>
          </cell>
          <cell r="O2078">
            <v>320.33333333333297</v>
          </cell>
        </row>
        <row r="2079">
          <cell r="B2079" t="str">
            <v>Catawba Valley Community College</v>
          </cell>
          <cell r="C2079" t="str">
            <v>Hickory</v>
          </cell>
          <cell r="D2079" t="str">
            <v>NC</v>
          </cell>
          <cell r="E2079">
            <v>63800</v>
          </cell>
          <cell r="F2079">
            <v>26600</v>
          </cell>
          <cell r="G2079">
            <v>11.952283</v>
          </cell>
          <cell r="H2079">
            <v>0.36743735999999999</v>
          </cell>
          <cell r="I2079">
            <v>4.7306895000000004</v>
          </cell>
          <cell r="J2079">
            <v>3.0257446000000001E-3</v>
          </cell>
          <cell r="K2079">
            <v>0.56542539999999997</v>
          </cell>
          <cell r="L2079">
            <v>3.6164557000000001E-4</v>
          </cell>
          <cell r="M2079">
            <v>4.2111907000000004</v>
          </cell>
          <cell r="N2079">
            <v>6.7474946999999998</v>
          </cell>
          <cell r="O2079">
            <v>650</v>
          </cell>
        </row>
        <row r="2080">
          <cell r="B2080" t="str">
            <v>Wichita Technical Institute</v>
          </cell>
          <cell r="C2080" t="str">
            <v>Wichita</v>
          </cell>
          <cell r="D2080" t="str">
            <v>KS</v>
          </cell>
          <cell r="E2080">
            <v>45200</v>
          </cell>
          <cell r="F2080">
            <v>29000</v>
          </cell>
          <cell r="G2080">
            <v>27.648672000000001</v>
          </cell>
          <cell r="H2080">
            <v>0.10996665999999999</v>
          </cell>
          <cell r="I2080">
            <v>2.0443264999999999</v>
          </cell>
          <cell r="J2080">
            <v>1.3153938E-2</v>
          </cell>
          <cell r="K2080">
            <v>0.56522912000000003</v>
          </cell>
          <cell r="L2080">
            <v>3.6368892E-3</v>
          </cell>
          <cell r="M2080">
            <v>5.2647041999999997</v>
          </cell>
          <cell r="N2080">
            <v>16.214582</v>
          </cell>
          <cell r="O2080">
            <v>59</v>
          </cell>
        </row>
        <row r="2081">
          <cell r="B2081" t="str">
            <v>Ashland University</v>
          </cell>
          <cell r="C2081" t="str">
            <v>Mansfield</v>
          </cell>
          <cell r="D2081" t="str">
            <v>OH</v>
          </cell>
          <cell r="E2081">
            <v>84600</v>
          </cell>
          <cell r="F2081">
            <v>39200</v>
          </cell>
          <cell r="G2081">
            <v>4.8849330000000002</v>
          </cell>
          <cell r="H2081">
            <v>1.1585776000000001</v>
          </cell>
          <cell r="I2081">
            <v>11.541358000000001</v>
          </cell>
          <cell r="J2081">
            <v>1.3909263999999999</v>
          </cell>
          <cell r="K2081">
            <v>0.56378757999999995</v>
          </cell>
          <cell r="L2081">
            <v>6.7945823000000002E-2</v>
          </cell>
          <cell r="M2081">
            <v>-0.28037876</v>
          </cell>
          <cell r="N2081">
            <v>-3.0362944999999999</v>
          </cell>
          <cell r="O2081">
            <v>461.33333333333297</v>
          </cell>
        </row>
        <row r="2082">
          <cell r="B2082" t="str">
            <v>Northland College</v>
          </cell>
          <cell r="C2082" t="str">
            <v>Ashland</v>
          </cell>
          <cell r="D2082" t="str">
            <v>WI</v>
          </cell>
          <cell r="E2082">
            <v>74600</v>
          </cell>
          <cell r="F2082">
            <v>31000</v>
          </cell>
          <cell r="G2082">
            <v>6.4911060000000003</v>
          </cell>
          <cell r="H2082">
            <v>1.2539880000000001</v>
          </cell>
          <cell r="I2082">
            <v>8.6564093</v>
          </cell>
          <cell r="J2082">
            <v>0</v>
          </cell>
          <cell r="K2082">
            <v>0.56189668000000004</v>
          </cell>
          <cell r="L2082">
            <v>0</v>
          </cell>
          <cell r="M2082">
            <v>1.5033721</v>
          </cell>
          <cell r="N2082">
            <v>-8.3440370999999995</v>
          </cell>
          <cell r="O2082">
            <v>153.666666666666</v>
          </cell>
        </row>
        <row r="2083">
          <cell r="B2083" t="str">
            <v>Davis &amp; Elkins College</v>
          </cell>
          <cell r="C2083" t="str">
            <v>Elkins</v>
          </cell>
          <cell r="D2083" t="str">
            <v>WV</v>
          </cell>
          <cell r="E2083">
            <v>68000</v>
          </cell>
          <cell r="F2083">
            <v>32700</v>
          </cell>
          <cell r="G2083">
            <v>10.979949</v>
          </cell>
          <cell r="H2083">
            <v>1.6383065999999999</v>
          </cell>
          <cell r="I2083">
            <v>5.0886196999999997</v>
          </cell>
          <cell r="J2083">
            <v>7.8224829999999995E-2</v>
          </cell>
          <cell r="K2083">
            <v>0.55872785999999997</v>
          </cell>
          <cell r="L2083">
            <v>8.5890470000000007E-3</v>
          </cell>
          <cell r="M2083">
            <v>0.31632438000000002</v>
          </cell>
          <cell r="N2083">
            <v>-1.3331527000000001</v>
          </cell>
          <cell r="O2083">
            <v>119.666666666666</v>
          </cell>
        </row>
        <row r="2084">
          <cell r="B2084" t="str">
            <v>Lakeland College</v>
          </cell>
          <cell r="C2084" t="str">
            <v>Sheboygan</v>
          </cell>
          <cell r="D2084" t="str">
            <v>WI</v>
          </cell>
          <cell r="E2084">
            <v>75400</v>
          </cell>
          <cell r="F2084">
            <v>39200</v>
          </cell>
          <cell r="G2084">
            <v>9.2644023999999998</v>
          </cell>
          <cell r="H2084">
            <v>1.7338842000000001</v>
          </cell>
          <cell r="I2084">
            <v>6.0063424000000003</v>
          </cell>
          <cell r="J2084">
            <v>2.0635686</v>
          </cell>
          <cell r="K2084">
            <v>0.55645180000000005</v>
          </cell>
          <cell r="L2084">
            <v>0.19117730999999999</v>
          </cell>
          <cell r="M2084">
            <v>-4.0734725000000003</v>
          </cell>
          <cell r="N2084">
            <v>-4.9202380000000003</v>
          </cell>
          <cell r="O2084">
            <v>176</v>
          </cell>
        </row>
        <row r="2085">
          <cell r="B2085" t="str">
            <v>William Jewell College</v>
          </cell>
          <cell r="C2085" t="str">
            <v>Kansas City</v>
          </cell>
          <cell r="D2085" t="str">
            <v>MO</v>
          </cell>
          <cell r="E2085">
            <v>95100</v>
          </cell>
          <cell r="F2085">
            <v>42600</v>
          </cell>
          <cell r="G2085">
            <v>3.6533825000000002</v>
          </cell>
          <cell r="H2085">
            <v>2.1085954</v>
          </cell>
          <cell r="I2085">
            <v>15.133664</v>
          </cell>
          <cell r="J2085">
            <v>0</v>
          </cell>
          <cell r="K2085">
            <v>0.55289065999999998</v>
          </cell>
          <cell r="L2085">
            <v>0</v>
          </cell>
          <cell r="M2085">
            <v>-0.19154326999999999</v>
          </cell>
          <cell r="N2085">
            <v>-2.9686813000000001</v>
          </cell>
          <cell r="O2085">
            <v>263.666666666666</v>
          </cell>
        </row>
        <row r="2086">
          <cell r="B2086" t="str">
            <v>Marion Technical College</v>
          </cell>
          <cell r="C2086" t="str">
            <v>Mansfield</v>
          </cell>
          <cell r="D2086" t="str">
            <v>OH</v>
          </cell>
          <cell r="E2086">
            <v>62400</v>
          </cell>
          <cell r="F2086">
            <v>29800</v>
          </cell>
          <cell r="G2086">
            <v>10.376383000000001</v>
          </cell>
          <cell r="H2086">
            <v>0.20191322</v>
          </cell>
          <cell r="I2086">
            <v>5.3176969999999999</v>
          </cell>
          <cell r="J2086">
            <v>0</v>
          </cell>
          <cell r="K2086">
            <v>0.55178457000000003</v>
          </cell>
          <cell r="L2086">
            <v>0</v>
          </cell>
          <cell r="M2086">
            <v>0.55354970999999997</v>
          </cell>
          <cell r="N2086">
            <v>-5.0511230999999999</v>
          </cell>
          <cell r="O2086">
            <v>295</v>
          </cell>
        </row>
        <row r="2087">
          <cell r="B2087" t="str">
            <v>Cambria Rowe Business College</v>
          </cell>
          <cell r="C2087" t="str">
            <v>Altoona</v>
          </cell>
          <cell r="D2087" t="str">
            <v>PA</v>
          </cell>
          <cell r="E2087">
            <v>46800</v>
          </cell>
          <cell r="F2087">
            <v>21700</v>
          </cell>
          <cell r="G2087">
            <v>21.967047000000001</v>
          </cell>
          <cell r="H2087">
            <v>0.22399268</v>
          </cell>
          <cell r="I2087">
            <v>2.5070961</v>
          </cell>
          <cell r="J2087">
            <v>0.14939067</v>
          </cell>
          <cell r="K2087">
            <v>0.55073494000000001</v>
          </cell>
          <cell r="L2087">
            <v>3.2816719000000001E-2</v>
          </cell>
          <cell r="M2087">
            <v>3.5305037000000001</v>
          </cell>
          <cell r="N2087">
            <v>2.9907351000000002</v>
          </cell>
          <cell r="O2087">
            <v>113.333333333333</v>
          </cell>
        </row>
        <row r="2088">
          <cell r="B2088" t="str">
            <v>Huntington University</v>
          </cell>
          <cell r="C2088" t="str">
            <v>Fort Wayne</v>
          </cell>
          <cell r="D2088" t="str">
            <v>IN</v>
          </cell>
          <cell r="E2088">
            <v>81400</v>
          </cell>
          <cell r="F2088">
            <v>29500</v>
          </cell>
          <cell r="G2088">
            <v>3.1823223</v>
          </cell>
          <cell r="H2088">
            <v>0.22246899000000001</v>
          </cell>
          <cell r="I2088">
            <v>17.305251999999999</v>
          </cell>
          <cell r="J2088">
            <v>0.79774677999999999</v>
          </cell>
          <cell r="K2088">
            <v>0.55070889000000001</v>
          </cell>
          <cell r="L2088">
            <v>2.5386872000000001E-2</v>
          </cell>
          <cell r="M2088">
            <v>4.0419631000000003</v>
          </cell>
          <cell r="N2088">
            <v>-0.64098184999999996</v>
          </cell>
          <cell r="O2088">
            <v>170.5</v>
          </cell>
        </row>
        <row r="2089">
          <cell r="B2089" t="str">
            <v>Northwest State Community College</v>
          </cell>
          <cell r="C2089" t="str">
            <v>Toledo</v>
          </cell>
          <cell r="D2089" t="str">
            <v>OH</v>
          </cell>
          <cell r="E2089">
            <v>69200</v>
          </cell>
          <cell r="F2089">
            <v>28800</v>
          </cell>
          <cell r="G2089">
            <v>7.1046233000000001</v>
          </cell>
          <cell r="H2089">
            <v>0.19701919000000001</v>
          </cell>
          <cell r="I2089">
            <v>7.7153935000000002</v>
          </cell>
          <cell r="J2089">
            <v>8.8419772999999993E-2</v>
          </cell>
          <cell r="K2089">
            <v>0.54814965000000004</v>
          </cell>
          <cell r="L2089">
            <v>6.2818913999999997E-3</v>
          </cell>
          <cell r="M2089">
            <v>8.8485192999999995</v>
          </cell>
          <cell r="N2089">
            <v>9.5464230000000008</v>
          </cell>
          <cell r="O2089">
            <v>457</v>
          </cell>
        </row>
        <row r="2090">
          <cell r="B2090" t="str">
            <v>Tiffin University</v>
          </cell>
          <cell r="C2090" t="str">
            <v>Findlay</v>
          </cell>
          <cell r="D2090" t="str">
            <v>OH</v>
          </cell>
          <cell r="E2090">
            <v>75400</v>
          </cell>
          <cell r="F2090">
            <v>38400</v>
          </cell>
          <cell r="G2090">
            <v>7.7160091</v>
          </cell>
          <cell r="H2090">
            <v>0.55489016000000002</v>
          </cell>
          <cell r="I2090">
            <v>7.0813274000000002</v>
          </cell>
          <cell r="J2090">
            <v>3.6922935000000001E-4</v>
          </cell>
          <cell r="K2090">
            <v>0.54639590000000005</v>
          </cell>
          <cell r="L2090">
            <v>2.8489771E-5</v>
          </cell>
          <cell r="M2090">
            <v>18.116603999999999</v>
          </cell>
          <cell r="N2090">
            <v>25.000399000000002</v>
          </cell>
          <cell r="O2090">
            <v>186</v>
          </cell>
        </row>
        <row r="2091">
          <cell r="B2091" t="str">
            <v>Sanford-Brown College of Fenton, MO</v>
          </cell>
          <cell r="C2091" t="str">
            <v>St. Louis</v>
          </cell>
          <cell r="D2091" t="str">
            <v>MO</v>
          </cell>
          <cell r="E2091">
            <v>50600</v>
          </cell>
          <cell r="F2091">
            <v>21900</v>
          </cell>
          <cell r="G2091">
            <v>21.916224</v>
          </cell>
          <cell r="H2091">
            <v>0.12662259000000001</v>
          </cell>
          <cell r="I2091">
            <v>2.4920627999999998</v>
          </cell>
          <cell r="J2091">
            <v>0.39291513</v>
          </cell>
          <cell r="K2091">
            <v>0.54616606000000001</v>
          </cell>
          <cell r="L2091">
            <v>8.6112156999999995E-2</v>
          </cell>
          <cell r="M2091">
            <v>10.986845000000001</v>
          </cell>
          <cell r="N2091">
            <v>9.9014044000000005</v>
          </cell>
          <cell r="O2091">
            <v>378.33333333333297</v>
          </cell>
        </row>
        <row r="2092">
          <cell r="B2092" t="str">
            <v>Highland Community College of Highland, KS</v>
          </cell>
          <cell r="C2092" t="str">
            <v>St. Joseph</v>
          </cell>
          <cell r="D2092" t="str">
            <v>KS</v>
          </cell>
          <cell r="E2092">
            <v>66000</v>
          </cell>
          <cell r="F2092">
            <v>30800</v>
          </cell>
          <cell r="G2092">
            <v>11.05644</v>
          </cell>
          <cell r="H2092">
            <v>0.20785925</v>
          </cell>
          <cell r="I2092">
            <v>4.9184713000000002</v>
          </cell>
          <cell r="J2092">
            <v>3.2701599999999997E-2</v>
          </cell>
          <cell r="K2092">
            <v>0.54380786000000003</v>
          </cell>
          <cell r="L2092">
            <v>3.6156329E-3</v>
          </cell>
          <cell r="M2092">
            <v>1.5797397</v>
          </cell>
          <cell r="N2092">
            <v>-1.0776751</v>
          </cell>
          <cell r="O2092">
            <v>403.83333333333297</v>
          </cell>
        </row>
        <row r="2093">
          <cell r="B2093" t="str">
            <v>Barton College</v>
          </cell>
          <cell r="C2093" t="str">
            <v>Wilson</v>
          </cell>
          <cell r="D2093" t="str">
            <v>NC</v>
          </cell>
          <cell r="E2093">
            <v>87500</v>
          </cell>
          <cell r="F2093">
            <v>39300</v>
          </cell>
          <cell r="G2093">
            <v>7.4892855000000003</v>
          </cell>
          <cell r="H2093">
            <v>1.2907857</v>
          </cell>
          <cell r="I2093">
            <v>7.2260856999999996</v>
          </cell>
          <cell r="J2093">
            <v>0.10330838000000001</v>
          </cell>
          <cell r="K2093">
            <v>0.54118215999999997</v>
          </cell>
          <cell r="L2093">
            <v>7.7370590999999997E-3</v>
          </cell>
          <cell r="M2093">
            <v>5.7669702000000003</v>
          </cell>
          <cell r="N2093">
            <v>3.7516886999999999</v>
          </cell>
          <cell r="O2093">
            <v>185</v>
          </cell>
        </row>
        <row r="2094">
          <cell r="B2094" t="str">
            <v>Waukesha County Technical College</v>
          </cell>
          <cell r="C2094" t="str">
            <v>Milwaukee</v>
          </cell>
          <cell r="D2094" t="str">
            <v>WI</v>
          </cell>
          <cell r="E2094">
            <v>91000</v>
          </cell>
          <cell r="F2094">
            <v>36700</v>
          </cell>
          <cell r="G2094">
            <v>3.8989251</v>
          </cell>
          <cell r="H2094">
            <v>0.48488519000000002</v>
          </cell>
          <cell r="I2094">
            <v>13.862456</v>
          </cell>
          <cell r="J2094">
            <v>0</v>
          </cell>
          <cell r="K2094">
            <v>0.54048675000000002</v>
          </cell>
          <cell r="L2094">
            <v>0</v>
          </cell>
          <cell r="M2094">
            <v>2.8309836000000002</v>
          </cell>
          <cell r="N2094">
            <v>1.5603453</v>
          </cell>
          <cell r="O2094">
            <v>947.33333333333303</v>
          </cell>
        </row>
        <row r="2095">
          <cell r="B2095" t="str">
            <v>Appalachian State University</v>
          </cell>
          <cell r="C2095" t="str">
            <v>Boone</v>
          </cell>
          <cell r="D2095" t="str">
            <v>NC</v>
          </cell>
          <cell r="E2095">
            <v>105900</v>
          </cell>
          <cell r="F2095">
            <v>39100</v>
          </cell>
          <cell r="G2095">
            <v>3.5452352</v>
          </cell>
          <cell r="H2095">
            <v>2.2165754</v>
          </cell>
          <cell r="I2095">
            <v>15.233072</v>
          </cell>
          <cell r="J2095">
            <v>0.71429074000000004</v>
          </cell>
          <cell r="K2095">
            <v>0.54004823999999996</v>
          </cell>
          <cell r="L2095">
            <v>2.5323287E-2</v>
          </cell>
          <cell r="M2095">
            <v>-0.24935301000000001</v>
          </cell>
          <cell r="N2095">
            <v>-1.6063297000000001</v>
          </cell>
          <cell r="O2095">
            <v>2427.3333333333298</v>
          </cell>
        </row>
        <row r="2096">
          <cell r="B2096" t="str">
            <v>Saint Norbert College</v>
          </cell>
          <cell r="C2096" t="str">
            <v>Green Bay</v>
          </cell>
          <cell r="D2096" t="str">
            <v>WI</v>
          </cell>
          <cell r="E2096">
            <v>106700</v>
          </cell>
          <cell r="F2096">
            <v>47100</v>
          </cell>
          <cell r="G2096">
            <v>2.4385824</v>
          </cell>
          <cell r="H2096">
            <v>4.6014061000000002</v>
          </cell>
          <cell r="I2096">
            <v>21.879035999999999</v>
          </cell>
          <cell r="J2096">
            <v>0</v>
          </cell>
          <cell r="K2096">
            <v>0.53353834</v>
          </cell>
          <cell r="L2096">
            <v>0</v>
          </cell>
          <cell r="M2096">
            <v>9.6277117999999995E-2</v>
          </cell>
          <cell r="N2096">
            <v>-2.6455679000000001</v>
          </cell>
          <cell r="O2096">
            <v>452.33333333333297</v>
          </cell>
        </row>
        <row r="2097">
          <cell r="B2097" t="str">
            <v>Hope College</v>
          </cell>
          <cell r="C2097" t="str">
            <v>Grand Rapids</v>
          </cell>
          <cell r="D2097" t="str">
            <v>MI</v>
          </cell>
          <cell r="E2097">
            <v>114100</v>
          </cell>
          <cell r="F2097">
            <v>46800</v>
          </cell>
          <cell r="G2097">
            <v>2.4616365</v>
          </cell>
          <cell r="H2097">
            <v>4.2065897000000003</v>
          </cell>
          <cell r="I2097">
            <v>21.618286000000001</v>
          </cell>
          <cell r="J2097">
            <v>1.9648291</v>
          </cell>
          <cell r="K2097">
            <v>0.53216361999999995</v>
          </cell>
          <cell r="L2097">
            <v>4.8366952999999997E-2</v>
          </cell>
          <cell r="M2097">
            <v>1.0736626</v>
          </cell>
          <cell r="N2097">
            <v>1.1674192000000001</v>
          </cell>
          <cell r="O2097">
            <v>706.66666666666595</v>
          </cell>
        </row>
        <row r="2098">
          <cell r="B2098" t="str">
            <v>Forsyth Technical Community College</v>
          </cell>
          <cell r="C2098" t="str">
            <v>Winston-Salem</v>
          </cell>
          <cell r="D2098" t="str">
            <v>NC</v>
          </cell>
          <cell r="E2098">
            <v>67300</v>
          </cell>
          <cell r="F2098">
            <v>24900</v>
          </cell>
          <cell r="G2098">
            <v>14.158376000000001</v>
          </cell>
          <cell r="H2098">
            <v>0.26852280000000001</v>
          </cell>
          <cell r="I2098">
            <v>3.7457015999999999</v>
          </cell>
          <cell r="J2098">
            <v>0</v>
          </cell>
          <cell r="K2098">
            <v>0.53033054000000002</v>
          </cell>
          <cell r="L2098">
            <v>0</v>
          </cell>
          <cell r="M2098">
            <v>5.8867659999999997</v>
          </cell>
          <cell r="N2098">
            <v>9.0475273000000005</v>
          </cell>
          <cell r="O2098">
            <v>953.33333333333303</v>
          </cell>
        </row>
        <row r="2099">
          <cell r="B2099" t="str">
            <v>Santa Barbara Business College</v>
          </cell>
          <cell r="C2099" t="str">
            <v>Bakersfield</v>
          </cell>
          <cell r="D2099" t="str">
            <v>CA</v>
          </cell>
          <cell r="E2099">
            <v>39400</v>
          </cell>
          <cell r="F2099">
            <v>17100</v>
          </cell>
          <cell r="G2099">
            <v>30.501656000000001</v>
          </cell>
          <cell r="H2099">
            <v>0.18748513999999999</v>
          </cell>
          <cell r="I2099">
            <v>1.7273012000000001</v>
          </cell>
          <cell r="J2099">
            <v>3.5512183000000003E-2</v>
          </cell>
          <cell r="K2099">
            <v>0.52685546999999999</v>
          </cell>
          <cell r="L2099">
            <v>1.0831802999999999E-2</v>
          </cell>
          <cell r="M2099">
            <v>-3.9828285999999999</v>
          </cell>
          <cell r="N2099">
            <v>-11.592731000000001</v>
          </cell>
          <cell r="O2099">
            <v>167</v>
          </cell>
        </row>
        <row r="2100">
          <cell r="B2100" t="str">
            <v>Avila University</v>
          </cell>
          <cell r="C2100" t="str">
            <v>Kansas City</v>
          </cell>
          <cell r="D2100" t="str">
            <v>MO</v>
          </cell>
          <cell r="E2100">
            <v>88200</v>
          </cell>
          <cell r="F2100">
            <v>44800</v>
          </cell>
          <cell r="G2100">
            <v>6.5208554000000003</v>
          </cell>
          <cell r="H2100">
            <v>1.6284373999999999</v>
          </cell>
          <cell r="I2100">
            <v>8.0605048999999998</v>
          </cell>
          <cell r="J2100">
            <v>0.19433059</v>
          </cell>
          <cell r="K2100">
            <v>0.52561384</v>
          </cell>
          <cell r="L2100">
            <v>1.2672017000000001E-2</v>
          </cell>
          <cell r="M2100">
            <v>-0.13419990000000001</v>
          </cell>
          <cell r="N2100">
            <v>-6.4253130000000001</v>
          </cell>
          <cell r="O2100">
            <v>109.5</v>
          </cell>
        </row>
        <row r="2101">
          <cell r="B2101" t="str">
            <v>Urbana University</v>
          </cell>
          <cell r="C2101" t="str">
            <v>Dayton</v>
          </cell>
          <cell r="D2101" t="str">
            <v>OH</v>
          </cell>
          <cell r="E2101">
            <v>75500</v>
          </cell>
          <cell r="F2101">
            <v>38900</v>
          </cell>
          <cell r="G2101">
            <v>4.8052029999999997</v>
          </cell>
          <cell r="H2101">
            <v>0.11767568</v>
          </cell>
          <cell r="I2101">
            <v>10.906696999999999</v>
          </cell>
          <cell r="J2101">
            <v>0</v>
          </cell>
          <cell r="K2101">
            <v>0.52408891999999996</v>
          </cell>
          <cell r="L2101">
            <v>0</v>
          </cell>
          <cell r="M2101">
            <v>5.9785724</v>
          </cell>
          <cell r="N2101">
            <v>7.1962856999999998</v>
          </cell>
          <cell r="O2101">
            <v>115</v>
          </cell>
        </row>
        <row r="2102">
          <cell r="B2102" t="str">
            <v>College Of William &amp; Mary</v>
          </cell>
          <cell r="C2102" t="str">
            <v>Newport News</v>
          </cell>
          <cell r="D2102" t="str">
            <v>VA</v>
          </cell>
          <cell r="E2102">
            <v>147100</v>
          </cell>
          <cell r="F2102">
            <v>59800</v>
          </cell>
          <cell r="G2102">
            <v>1.346071</v>
          </cell>
          <cell r="H2102">
            <v>4.4547305000000001</v>
          </cell>
          <cell r="I2102">
            <v>38.898665999999999</v>
          </cell>
          <cell r="J2102">
            <v>1.5646682000000001</v>
          </cell>
          <cell r="K2102">
            <v>0.52360368000000002</v>
          </cell>
          <cell r="L2102">
            <v>2.1061542999999999E-2</v>
          </cell>
          <cell r="M2102">
            <v>0.89253884999999999</v>
          </cell>
          <cell r="N2102">
            <v>0.66470432000000002</v>
          </cell>
          <cell r="O2102">
            <v>1330.3333333333301</v>
          </cell>
        </row>
        <row r="2103">
          <cell r="B2103" t="str">
            <v>IBMC College</v>
          </cell>
          <cell r="C2103" t="str">
            <v>Fort Collins</v>
          </cell>
          <cell r="D2103" t="str">
            <v>CO</v>
          </cell>
          <cell r="E2103">
            <v>53200</v>
          </cell>
          <cell r="F2103">
            <v>22800</v>
          </cell>
          <cell r="G2103">
            <v>20.859172999999998</v>
          </cell>
          <cell r="H2103">
            <v>9.3659892999999994E-2</v>
          </cell>
          <cell r="I2103">
            <v>2.4782012</v>
          </cell>
          <cell r="J2103">
            <v>6.7110590999999997E-2</v>
          </cell>
          <cell r="K2103">
            <v>0.51693224999999998</v>
          </cell>
          <cell r="L2103">
            <v>1.3998714000000001E-2</v>
          </cell>
          <cell r="M2103">
            <v>2.0565495</v>
          </cell>
          <cell r="N2103">
            <v>-0.70492726999999999</v>
          </cell>
          <cell r="O2103">
            <v>73.5</v>
          </cell>
        </row>
        <row r="2104">
          <cell r="B2104" t="str">
            <v>Moraine Park Technical College</v>
          </cell>
          <cell r="C2104" t="str">
            <v>Oshkosh</v>
          </cell>
          <cell r="D2104" t="str">
            <v>WI</v>
          </cell>
          <cell r="E2104">
            <v>74900</v>
          </cell>
          <cell r="F2104">
            <v>34000</v>
          </cell>
          <cell r="G2104">
            <v>6.2306179999999998</v>
          </cell>
          <cell r="H2104">
            <v>0.11635239999999999</v>
          </cell>
          <cell r="I2104">
            <v>8.2805909999999994</v>
          </cell>
          <cell r="J2104">
            <v>1.2381467000000001E-3</v>
          </cell>
          <cell r="K2104">
            <v>0.51593195999999997</v>
          </cell>
          <cell r="L2104">
            <v>7.7144191999999997E-5</v>
          </cell>
          <cell r="M2104">
            <v>0.77427005999999998</v>
          </cell>
          <cell r="N2104">
            <v>-0.39664086999999998</v>
          </cell>
          <cell r="O2104">
            <v>887.66666666666595</v>
          </cell>
        </row>
        <row r="2105">
          <cell r="B2105" t="str">
            <v xml:space="preserve">Evergreen State College </v>
          </cell>
          <cell r="C2105" t="str">
            <v>Seattle</v>
          </cell>
          <cell r="D2105" t="str">
            <v>WA</v>
          </cell>
          <cell r="E2105">
            <v>100200</v>
          </cell>
          <cell r="F2105">
            <v>27000</v>
          </cell>
          <cell r="G2105">
            <v>6.6182417999999998</v>
          </cell>
          <cell r="H2105">
            <v>2.6111624</v>
          </cell>
          <cell r="I2105">
            <v>7.7721453</v>
          </cell>
          <cell r="J2105">
            <v>1.6180732999999999E-2</v>
          </cell>
          <cell r="K2105">
            <v>0.51437938000000005</v>
          </cell>
          <cell r="L2105">
            <v>1.0708801E-3</v>
          </cell>
          <cell r="M2105">
            <v>-0.59482294000000002</v>
          </cell>
          <cell r="N2105">
            <v>-1.6679504999999999</v>
          </cell>
          <cell r="O2105">
            <v>560.66666666666595</v>
          </cell>
        </row>
        <row r="2106">
          <cell r="B2106" t="str">
            <v>Baptist Bible College Of Pennsylvania</v>
          </cell>
          <cell r="C2106" t="str">
            <v>Scranton</v>
          </cell>
          <cell r="D2106" t="str">
            <v>PA</v>
          </cell>
          <cell r="E2106">
            <v>67500</v>
          </cell>
          <cell r="F2106">
            <v>23500</v>
          </cell>
          <cell r="G2106">
            <v>6.1544499000000004</v>
          </cell>
          <cell r="H2106">
            <v>0.68406749</v>
          </cell>
          <cell r="I2106">
            <v>8.2950257999999994</v>
          </cell>
          <cell r="J2106">
            <v>0</v>
          </cell>
          <cell r="K2106">
            <v>0.51051325000000003</v>
          </cell>
          <cell r="L2106">
            <v>0</v>
          </cell>
          <cell r="M2106">
            <v>0.72704427999999999</v>
          </cell>
          <cell r="N2106">
            <v>-3.7937245000000002</v>
          </cell>
          <cell r="O2106">
            <v>188.333333333333</v>
          </cell>
        </row>
        <row r="2107">
          <cell r="B2107" t="str">
            <v>Mitchell Community College</v>
          </cell>
          <cell r="C2107" t="str">
            <v>Hickory</v>
          </cell>
          <cell r="D2107" t="str">
            <v>NC</v>
          </cell>
          <cell r="E2107">
            <v>64700</v>
          </cell>
          <cell r="F2107">
            <v>24100</v>
          </cell>
          <cell r="G2107">
            <v>13.071287999999999</v>
          </cell>
          <cell r="H2107">
            <v>0.42570313999999998</v>
          </cell>
          <cell r="I2107">
            <v>3.8759815999999998</v>
          </cell>
          <cell r="J2107">
            <v>0</v>
          </cell>
          <cell r="K2107">
            <v>0.50664072999999998</v>
          </cell>
          <cell r="L2107">
            <v>0</v>
          </cell>
          <cell r="M2107">
            <v>2.3116374</v>
          </cell>
          <cell r="N2107">
            <v>5.4906820999999999</v>
          </cell>
          <cell r="O2107">
            <v>337.666666666666</v>
          </cell>
        </row>
        <row r="2108">
          <cell r="B2108" t="str">
            <v>Word Of Life Bible Institute</v>
          </cell>
          <cell r="C2108" t="str">
            <v>Albany</v>
          </cell>
          <cell r="D2108" t="str">
            <v>NY</v>
          </cell>
          <cell r="E2108">
            <v>72500</v>
          </cell>
          <cell r="F2108">
            <v>23500</v>
          </cell>
          <cell r="G2108">
            <v>7.1625991000000004</v>
          </cell>
          <cell r="H2108">
            <v>0.71521639999999997</v>
          </cell>
          <cell r="I2108">
            <v>7.0694407999999997</v>
          </cell>
          <cell r="J2108">
            <v>0</v>
          </cell>
          <cell r="K2108">
            <v>0.50635569999999996</v>
          </cell>
          <cell r="L2108">
            <v>0</v>
          </cell>
          <cell r="M2108">
            <v>5.1947502999999999</v>
          </cell>
          <cell r="N2108">
            <v>2.1918497000000001</v>
          </cell>
          <cell r="O2108">
            <v>248.333333333333</v>
          </cell>
        </row>
        <row r="2109">
          <cell r="B2109" t="str">
            <v>Whitworth University</v>
          </cell>
          <cell r="C2109" t="str">
            <v>Spokane</v>
          </cell>
          <cell r="D2109" t="str">
            <v>WA</v>
          </cell>
          <cell r="E2109">
            <v>98500</v>
          </cell>
          <cell r="F2109">
            <v>41000</v>
          </cell>
          <cell r="G2109">
            <v>3.6984176999999998</v>
          </cell>
          <cell r="H2109">
            <v>1.8960489</v>
          </cell>
          <cell r="I2109">
            <v>13.569644</v>
          </cell>
          <cell r="J2109">
            <v>0</v>
          </cell>
          <cell r="K2109">
            <v>0.50186204999999995</v>
          </cell>
          <cell r="L2109">
            <v>0</v>
          </cell>
          <cell r="M2109">
            <v>-0.86880678</v>
          </cell>
          <cell r="N2109">
            <v>-3.4705932000000002</v>
          </cell>
          <cell r="O2109">
            <v>384.666666666666</v>
          </cell>
        </row>
        <row r="2110">
          <cell r="B2110" t="str">
            <v>Bethel University of Saint Paul, MN</v>
          </cell>
          <cell r="C2110" t="str">
            <v>Minneapolis</v>
          </cell>
          <cell r="D2110" t="str">
            <v>MN</v>
          </cell>
          <cell r="E2110">
            <v>100000</v>
          </cell>
          <cell r="F2110">
            <v>40200</v>
          </cell>
          <cell r="G2110">
            <v>3.0818748</v>
          </cell>
          <cell r="H2110">
            <v>2.5483387</v>
          </cell>
          <cell r="I2110">
            <v>16.158011999999999</v>
          </cell>
          <cell r="J2110">
            <v>0</v>
          </cell>
          <cell r="K2110">
            <v>0.49796972</v>
          </cell>
          <cell r="L2110">
            <v>0</v>
          </cell>
          <cell r="M2110">
            <v>3.0835036E-2</v>
          </cell>
          <cell r="N2110">
            <v>-3.2331660000000002</v>
          </cell>
          <cell r="O2110">
            <v>601.33333333333303</v>
          </cell>
        </row>
        <row r="2111">
          <cell r="B2111" t="str">
            <v>Western International University</v>
          </cell>
          <cell r="C2111" t="str">
            <v>Phoenix</v>
          </cell>
          <cell r="D2111" t="str">
            <v>AZ</v>
          </cell>
          <cell r="E2111">
            <v>56700</v>
          </cell>
          <cell r="F2111">
            <v>25000</v>
          </cell>
          <cell r="G2111">
            <v>17.776806000000001</v>
          </cell>
          <cell r="H2111">
            <v>0.60004795</v>
          </cell>
          <cell r="I2111">
            <v>2.7647542999999999</v>
          </cell>
          <cell r="J2111">
            <v>0</v>
          </cell>
          <cell r="K2111">
            <v>0.49148505999999997</v>
          </cell>
          <cell r="L2111">
            <v>0</v>
          </cell>
          <cell r="M2111">
            <v>-13.957191999999999</v>
          </cell>
          <cell r="N2111">
            <v>-1.9399712</v>
          </cell>
          <cell r="O2111">
            <v>66.6666666666666</v>
          </cell>
        </row>
        <row r="2112">
          <cell r="B2112" t="str">
            <v>McKendree University</v>
          </cell>
          <cell r="C2112" t="str">
            <v>St. Louis</v>
          </cell>
          <cell r="D2112" t="str">
            <v>IL</v>
          </cell>
          <cell r="E2112">
            <v>79900</v>
          </cell>
          <cell r="F2112">
            <v>43500</v>
          </cell>
          <cell r="G2112">
            <v>5.2338958</v>
          </cell>
          <cell r="H2112">
            <v>0.82619357000000004</v>
          </cell>
          <cell r="I2112">
            <v>9.2943505999999996</v>
          </cell>
          <cell r="J2112">
            <v>0</v>
          </cell>
          <cell r="K2112">
            <v>0.48645660000000002</v>
          </cell>
          <cell r="L2112">
            <v>0</v>
          </cell>
          <cell r="M2112">
            <v>1.3383791</v>
          </cell>
          <cell r="N2112">
            <v>-0.1137555</v>
          </cell>
          <cell r="O2112">
            <v>260.666666666666</v>
          </cell>
        </row>
        <row r="2113">
          <cell r="B2113" t="str">
            <v>Heritage College</v>
          </cell>
          <cell r="C2113" t="str">
            <v>Kansas City</v>
          </cell>
          <cell r="D2113" t="str">
            <v>MO</v>
          </cell>
          <cell r="E2113">
            <v>53400</v>
          </cell>
          <cell r="F2113">
            <v>17900</v>
          </cell>
          <cell r="G2113">
            <v>19.427855000000001</v>
          </cell>
          <cell r="H2113">
            <v>0.25590007999999997</v>
          </cell>
          <cell r="I2113">
            <v>2.4978411</v>
          </cell>
          <cell r="J2113">
            <v>3.7380486999999997E-2</v>
          </cell>
          <cell r="K2113">
            <v>0.48527693999999999</v>
          </cell>
          <cell r="L2113">
            <v>7.2622262000000002E-3</v>
          </cell>
          <cell r="M2113">
            <v>5.9688581999999997</v>
          </cell>
          <cell r="N2113">
            <v>6.3534440999999999</v>
          </cell>
          <cell r="O2113">
            <v>414</v>
          </cell>
        </row>
        <row r="2114">
          <cell r="B2114" t="str">
            <v>James Sprunt Community College</v>
          </cell>
          <cell r="C2114" t="str">
            <v>Goldsboro</v>
          </cell>
          <cell r="D2114" t="str">
            <v>NC</v>
          </cell>
          <cell r="E2114">
            <v>36700</v>
          </cell>
          <cell r="F2114">
            <v>21000</v>
          </cell>
          <cell r="G2114">
            <v>28.171602</v>
          </cell>
          <cell r="H2114">
            <v>7.5642592999999994E-2</v>
          </cell>
          <cell r="I2114">
            <v>1.7209681999999999</v>
          </cell>
          <cell r="J2114">
            <v>0</v>
          </cell>
          <cell r="K2114">
            <v>0.48482433000000003</v>
          </cell>
          <cell r="L2114">
            <v>0</v>
          </cell>
          <cell r="M2114">
            <v>-4.8729009000000002E-3</v>
          </cell>
          <cell r="N2114">
            <v>-0.64202784999999996</v>
          </cell>
          <cell r="O2114">
            <v>136</v>
          </cell>
        </row>
        <row r="2115">
          <cell r="B2115" t="str">
            <v>Rockingham Community College</v>
          </cell>
          <cell r="C2115" t="str">
            <v>Greensboro</v>
          </cell>
          <cell r="D2115" t="str">
            <v>NC</v>
          </cell>
          <cell r="E2115">
            <v>62700</v>
          </cell>
          <cell r="F2115">
            <v>26400</v>
          </cell>
          <cell r="G2115">
            <v>15.152165</v>
          </cell>
          <cell r="H2115">
            <v>0.23349668000000001</v>
          </cell>
          <cell r="I2115">
            <v>3.1645829999999999</v>
          </cell>
          <cell r="J2115">
            <v>4.2023878000000004E-3</v>
          </cell>
          <cell r="K2115">
            <v>0.47950282999999999</v>
          </cell>
          <cell r="L2115">
            <v>6.3675275000000002E-4</v>
          </cell>
          <cell r="M2115">
            <v>6.5306911000000003</v>
          </cell>
          <cell r="N2115">
            <v>10.099220000000001</v>
          </cell>
          <cell r="O2115">
            <v>362</v>
          </cell>
        </row>
        <row r="2116">
          <cell r="B2116" t="str">
            <v>Wright Career College</v>
          </cell>
          <cell r="C2116" t="str">
            <v>Kansas City</v>
          </cell>
          <cell r="D2116" t="str">
            <v>KS</v>
          </cell>
          <cell r="E2116">
            <v>27200</v>
          </cell>
          <cell r="F2116">
            <v>12400</v>
          </cell>
          <cell r="G2116">
            <v>42.113822999999996</v>
          </cell>
          <cell r="H2116">
            <v>5.3203538000000002E-2</v>
          </cell>
          <cell r="I2116">
            <v>1.1360546</v>
          </cell>
          <cell r="J2116">
            <v>1.5684563999999999E-3</v>
          </cell>
          <cell r="K2116">
            <v>0.47843605</v>
          </cell>
          <cell r="L2116">
            <v>6.6053692999999995E-4</v>
          </cell>
          <cell r="M2116">
            <v>6.1373391000000002</v>
          </cell>
          <cell r="N2116">
            <v>5.9110316999999997</v>
          </cell>
          <cell r="O2116">
            <v>249.333333333333</v>
          </cell>
        </row>
        <row r="2117">
          <cell r="B2117" t="str">
            <v>College Of The Ouachitas</v>
          </cell>
          <cell r="C2117" t="str">
            <v>Hot Springs</v>
          </cell>
          <cell r="D2117" t="str">
            <v>AR</v>
          </cell>
          <cell r="E2117">
            <v>53000</v>
          </cell>
          <cell r="F2117">
            <v>24100</v>
          </cell>
          <cell r="G2117">
            <v>16.971281000000001</v>
          </cell>
          <cell r="H2117">
            <v>0.18186975999999999</v>
          </cell>
          <cell r="I2117">
            <v>2.8080482</v>
          </cell>
          <cell r="J2117">
            <v>0</v>
          </cell>
          <cell r="K2117">
            <v>0.47656175000000001</v>
          </cell>
          <cell r="L2117">
            <v>0</v>
          </cell>
          <cell r="M2117">
            <v>2.3471872999999999</v>
          </cell>
          <cell r="N2117">
            <v>5.6305417999999996</v>
          </cell>
          <cell r="O2117">
            <v>135.333333333333</v>
          </cell>
        </row>
        <row r="2118">
          <cell r="B2118" t="str">
            <v>Corban University</v>
          </cell>
          <cell r="C2118" t="str">
            <v>Eugene</v>
          </cell>
          <cell r="D2118" t="str">
            <v>OR</v>
          </cell>
          <cell r="E2118">
            <v>79000</v>
          </cell>
          <cell r="F2118">
            <v>32200</v>
          </cell>
          <cell r="G2118">
            <v>4.5662421999999996</v>
          </cell>
          <cell r="H2118">
            <v>0.97847645999999999</v>
          </cell>
          <cell r="I2118">
            <v>10.328754</v>
          </cell>
          <cell r="J2118">
            <v>3.7572701E-2</v>
          </cell>
          <cell r="K2118">
            <v>0.47163590999999999</v>
          </cell>
          <cell r="L2118">
            <v>1.7156604000000001E-3</v>
          </cell>
          <cell r="M2118">
            <v>-1.5244348000000001</v>
          </cell>
          <cell r="N2118">
            <v>-6.8155355000000002</v>
          </cell>
          <cell r="O2118">
            <v>136.666666666666</v>
          </cell>
        </row>
        <row r="2119">
          <cell r="B2119" t="str">
            <v>Eastern College Of Health Vocations</v>
          </cell>
          <cell r="C2119" t="str">
            <v>Little Rock</v>
          </cell>
          <cell r="D2119" t="str">
            <v>AR</v>
          </cell>
          <cell r="E2119">
            <v>29300</v>
          </cell>
          <cell r="F2119">
            <v>17000</v>
          </cell>
          <cell r="G2119">
            <v>41.119553000000003</v>
          </cell>
          <cell r="H2119">
            <v>5.1953539E-2</v>
          </cell>
          <cell r="I2119">
            <v>1.1455981</v>
          </cell>
          <cell r="J2119">
            <v>3.4568745999999997E-2</v>
          </cell>
          <cell r="K2119">
            <v>0.47106481</v>
          </cell>
          <cell r="L2119">
            <v>1.4214513E-2</v>
          </cell>
          <cell r="M2119">
            <v>-6.8439274000000001</v>
          </cell>
          <cell r="N2119">
            <v>-7.3042487999999999</v>
          </cell>
          <cell r="O2119">
            <v>143</v>
          </cell>
        </row>
        <row r="2120">
          <cell r="B2120" t="str">
            <v>Bryan College</v>
          </cell>
          <cell r="C2120" t="str">
            <v>Crossville</v>
          </cell>
          <cell r="D2120" t="str">
            <v>TN</v>
          </cell>
          <cell r="E2120">
            <v>78800</v>
          </cell>
          <cell r="F2120">
            <v>28100</v>
          </cell>
          <cell r="G2120">
            <v>6.4277182000000002</v>
          </cell>
          <cell r="H2120">
            <v>2.3037893999999999</v>
          </cell>
          <cell r="I2120">
            <v>7.3148607999999999</v>
          </cell>
          <cell r="J2120">
            <v>5.5110943000000003E-2</v>
          </cell>
          <cell r="K2120">
            <v>0.47017862999999999</v>
          </cell>
          <cell r="L2120">
            <v>3.5423759999999999E-3</v>
          </cell>
          <cell r="M2120">
            <v>1.7315944000000001</v>
          </cell>
          <cell r="N2120">
            <v>-1.7226079999999999</v>
          </cell>
          <cell r="O2120">
            <v>141.333333333333</v>
          </cell>
        </row>
        <row r="2121">
          <cell r="B2121" t="str">
            <v>Lycoming College</v>
          </cell>
          <cell r="C2121" t="str">
            <v>Williamsport</v>
          </cell>
          <cell r="D2121" t="str">
            <v>PA</v>
          </cell>
          <cell r="E2121">
            <v>83600</v>
          </cell>
          <cell r="F2121">
            <v>47100</v>
          </cell>
          <cell r="G2121">
            <v>4.2095875999999999</v>
          </cell>
          <cell r="H2121">
            <v>0.83909202000000005</v>
          </cell>
          <cell r="I2121">
            <v>10.872484</v>
          </cell>
          <cell r="J2121">
            <v>0</v>
          </cell>
          <cell r="K2121">
            <v>0.45768674999999998</v>
          </cell>
          <cell r="L2121">
            <v>0</v>
          </cell>
          <cell r="M2121">
            <v>0.71446001999999997</v>
          </cell>
          <cell r="N2121">
            <v>-2.1672082000000001</v>
          </cell>
          <cell r="O2121">
            <v>318.33333333333297</v>
          </cell>
        </row>
        <row r="2122">
          <cell r="B2122" t="str">
            <v>College Of Mount Saint Joseph</v>
          </cell>
          <cell r="C2122" t="str">
            <v>Cincinnati</v>
          </cell>
          <cell r="D2122" t="str">
            <v>OH</v>
          </cell>
          <cell r="E2122">
            <v>88500</v>
          </cell>
          <cell r="F2122">
            <v>41700</v>
          </cell>
          <cell r="G2122">
            <v>5.4493708999999999</v>
          </cell>
          <cell r="H2122">
            <v>1.3442521999999999</v>
          </cell>
          <cell r="I2122">
            <v>8.3953629000000003</v>
          </cell>
          <cell r="J2122">
            <v>0.123184</v>
          </cell>
          <cell r="K2122">
            <v>0.45749446999999999</v>
          </cell>
          <cell r="L2122">
            <v>6.7127532999999998E-3</v>
          </cell>
          <cell r="M2122">
            <v>-2.1110150999999999</v>
          </cell>
          <cell r="N2122">
            <v>-3.7384900999999999</v>
          </cell>
          <cell r="O2122">
            <v>293</v>
          </cell>
        </row>
        <row r="2123">
          <cell r="B2123" t="str">
            <v>College Of The Albemarle</v>
          </cell>
          <cell r="C2123" t="str">
            <v>Virginia Beach</v>
          </cell>
          <cell r="D2123" t="str">
            <v>NC</v>
          </cell>
          <cell r="E2123">
            <v>52000</v>
          </cell>
          <cell r="F2123">
            <v>20800</v>
          </cell>
          <cell r="G2123">
            <v>21.489429000000001</v>
          </cell>
          <cell r="H2123">
            <v>0.38680597999999999</v>
          </cell>
          <cell r="I2123">
            <v>2.1083173999999998</v>
          </cell>
          <cell r="J2123">
            <v>0</v>
          </cell>
          <cell r="K2123">
            <v>0.45306540000000001</v>
          </cell>
          <cell r="L2123">
            <v>0</v>
          </cell>
          <cell r="M2123">
            <v>-4.2875433000000003</v>
          </cell>
          <cell r="N2123">
            <v>-0.43815249000000001</v>
          </cell>
          <cell r="O2123">
            <v>349.33333333333297</v>
          </cell>
        </row>
        <row r="2124">
          <cell r="B2124" t="str">
            <v>Nicolet Area Technical College</v>
          </cell>
          <cell r="C2124" t="str">
            <v>Rhinelander</v>
          </cell>
          <cell r="D2124" t="str">
            <v>WI</v>
          </cell>
          <cell r="E2124">
            <v>63100</v>
          </cell>
          <cell r="F2124">
            <v>25700</v>
          </cell>
          <cell r="G2124">
            <v>12.287741</v>
          </cell>
          <cell r="H2124">
            <v>0.33335864999999998</v>
          </cell>
          <cell r="I2124">
            <v>3.6857030000000002</v>
          </cell>
          <cell r="J2124">
            <v>5.0502806000000001E-3</v>
          </cell>
          <cell r="K2124">
            <v>0.45288964999999998</v>
          </cell>
          <cell r="L2124">
            <v>6.2056532000000003E-4</v>
          </cell>
          <cell r="M2124">
            <v>0.12400559999999999</v>
          </cell>
          <cell r="N2124">
            <v>-3.1176976999999999</v>
          </cell>
          <cell r="O2124">
            <v>252</v>
          </cell>
        </row>
        <row r="2125">
          <cell r="B2125" t="str">
            <v>Alamance Community College</v>
          </cell>
          <cell r="C2125" t="str">
            <v>Greensboro</v>
          </cell>
          <cell r="D2125" t="str">
            <v>NC</v>
          </cell>
          <cell r="E2125">
            <v>61200</v>
          </cell>
          <cell r="F2125">
            <v>25100</v>
          </cell>
          <cell r="G2125">
            <v>13.409744</v>
          </cell>
          <cell r="H2125">
            <v>0.22421418000000001</v>
          </cell>
          <cell r="I2125">
            <v>3.3365201999999998</v>
          </cell>
          <cell r="J2125">
            <v>0</v>
          </cell>
          <cell r="K2125">
            <v>0.44741881</v>
          </cell>
          <cell r="L2125">
            <v>0</v>
          </cell>
          <cell r="M2125">
            <v>3.5211405999999998</v>
          </cell>
          <cell r="N2125">
            <v>5.6162162000000002</v>
          </cell>
          <cell r="O2125">
            <v>518.33333333333303</v>
          </cell>
        </row>
        <row r="2126">
          <cell r="B2126" t="str">
            <v>Augustana College of Sioux Falls, SD</v>
          </cell>
          <cell r="C2126" t="str">
            <v>Sioux Falls</v>
          </cell>
          <cell r="D2126" t="str">
            <v>SD</v>
          </cell>
          <cell r="E2126">
            <v>93200</v>
          </cell>
          <cell r="F2126">
            <v>44200</v>
          </cell>
          <cell r="G2126">
            <v>2.7987962</v>
          </cell>
          <cell r="H2126">
            <v>2.2330654000000001</v>
          </cell>
          <cell r="I2126">
            <v>15.881130000000001</v>
          </cell>
          <cell r="J2126">
            <v>4.4297688000000002E-2</v>
          </cell>
          <cell r="K2126">
            <v>0.44448045000000003</v>
          </cell>
          <cell r="L2126">
            <v>1.2398019000000001E-3</v>
          </cell>
          <cell r="M2126">
            <v>0.40200060999999998</v>
          </cell>
          <cell r="N2126">
            <v>-5.0306806999999996</v>
          </cell>
          <cell r="O2126">
            <v>392</v>
          </cell>
        </row>
        <row r="2127">
          <cell r="B2127" t="str">
            <v>Manchester University</v>
          </cell>
          <cell r="C2127" t="str">
            <v>Wayne</v>
          </cell>
          <cell r="D2127" t="str">
            <v>IN</v>
          </cell>
          <cell r="E2127">
            <v>81400</v>
          </cell>
          <cell r="F2127">
            <v>39900</v>
          </cell>
          <cell r="G2127">
            <v>4.3079162000000002</v>
          </cell>
          <cell r="H2127">
            <v>0.88922679000000004</v>
          </cell>
          <cell r="I2127">
            <v>10.223660000000001</v>
          </cell>
          <cell r="J2127">
            <v>0</v>
          </cell>
          <cell r="K2127">
            <v>0.44042668000000001</v>
          </cell>
          <cell r="L2127">
            <v>0</v>
          </cell>
          <cell r="M2127">
            <v>0.36637372000000001</v>
          </cell>
          <cell r="N2127">
            <v>0.33379175999999999</v>
          </cell>
          <cell r="O2127">
            <v>253.333333333333</v>
          </cell>
        </row>
        <row r="2128">
          <cell r="B2128" t="str">
            <v>Madison Media Institute</v>
          </cell>
          <cell r="C2128" t="str">
            <v>Rockford</v>
          </cell>
          <cell r="D2128" t="str">
            <v>IL</v>
          </cell>
          <cell r="E2128">
            <v>80400</v>
          </cell>
          <cell r="F2128">
            <v>34200</v>
          </cell>
          <cell r="G2128">
            <v>6.5569934999999999</v>
          </cell>
          <cell r="H2128">
            <v>0.81812905999999996</v>
          </cell>
          <cell r="I2128">
            <v>6.6264243</v>
          </cell>
          <cell r="J2128">
            <v>0.25679868</v>
          </cell>
          <cell r="K2128">
            <v>0.4344942</v>
          </cell>
          <cell r="L2128">
            <v>1.6838273000000001E-2</v>
          </cell>
          <cell r="M2128">
            <v>11.512554</v>
          </cell>
          <cell r="N2128">
            <v>13.437500999999999</v>
          </cell>
          <cell r="O2128">
            <v>86</v>
          </cell>
        </row>
        <row r="2129">
          <cell r="B2129" t="str">
            <v>Harcum College</v>
          </cell>
          <cell r="C2129" t="str">
            <v>Philadelphia</v>
          </cell>
          <cell r="D2129" t="str">
            <v>PA</v>
          </cell>
          <cell r="E2129">
            <v>81800</v>
          </cell>
          <cell r="F2129">
            <v>31200</v>
          </cell>
          <cell r="G2129">
            <v>9.3483725</v>
          </cell>
          <cell r="H2129">
            <v>2.7886612</v>
          </cell>
          <cell r="I2129">
            <v>4.6178312000000004</v>
          </cell>
          <cell r="J2129">
            <v>6.6343948E-2</v>
          </cell>
          <cell r="K2129">
            <v>0.43169203</v>
          </cell>
          <cell r="L2129">
            <v>6.2020794000000002E-3</v>
          </cell>
          <cell r="M2129">
            <v>27.59376</v>
          </cell>
          <cell r="N2129">
            <v>33.771408000000001</v>
          </cell>
          <cell r="O2129">
            <v>68.6666666666666</v>
          </cell>
        </row>
        <row r="2130">
          <cell r="B2130" t="str">
            <v>Fortis College of Largo, FL</v>
          </cell>
          <cell r="C2130" t="str">
            <v>Tampa</v>
          </cell>
          <cell r="D2130" t="str">
            <v>FL</v>
          </cell>
          <cell r="E2130">
            <v>35100</v>
          </cell>
          <cell r="F2130">
            <v>15800</v>
          </cell>
          <cell r="G2130">
            <v>40.457523000000002</v>
          </cell>
          <cell r="H2130">
            <v>0.42322996000000002</v>
          </cell>
          <cell r="I2130">
            <v>1.0572653000000001</v>
          </cell>
          <cell r="J2130">
            <v>1.6745989999999999E-2</v>
          </cell>
          <cell r="K2130">
            <v>0.42774331999999998</v>
          </cell>
          <cell r="L2130">
            <v>6.7750131999999999E-3</v>
          </cell>
          <cell r="M2130">
            <v>-16.964573000000001</v>
          </cell>
          <cell r="N2130">
            <v>-20.886942000000001</v>
          </cell>
          <cell r="O2130">
            <v>93.5</v>
          </cell>
        </row>
        <row r="2131">
          <cell r="B2131" t="str">
            <v>Kentucky Christian University</v>
          </cell>
          <cell r="C2131" t="str">
            <v>Huntington</v>
          </cell>
          <cell r="D2131" t="str">
            <v>KY</v>
          </cell>
          <cell r="E2131">
            <v>77900</v>
          </cell>
          <cell r="F2131">
            <v>33400</v>
          </cell>
          <cell r="G2131">
            <v>4.5202422000000002</v>
          </cell>
          <cell r="H2131">
            <v>0.12462520000000001</v>
          </cell>
          <cell r="I2131">
            <v>9.4071808000000008</v>
          </cell>
          <cell r="J2131">
            <v>0.49625701</v>
          </cell>
          <cell r="K2131">
            <v>0.42522734000000001</v>
          </cell>
          <cell r="L2131">
            <v>2.2432018000000001E-2</v>
          </cell>
          <cell r="M2131">
            <v>9.2532786999999992</v>
          </cell>
          <cell r="N2131">
            <v>13.798762999999999</v>
          </cell>
          <cell r="O2131">
            <v>116</v>
          </cell>
        </row>
        <row r="2132">
          <cell r="B2132" t="str">
            <v>Hanover College</v>
          </cell>
          <cell r="C2132" t="str">
            <v>Madison</v>
          </cell>
          <cell r="D2132" t="str">
            <v>IN</v>
          </cell>
          <cell r="E2132">
            <v>107800</v>
          </cell>
          <cell r="F2132">
            <v>46300</v>
          </cell>
          <cell r="G2132">
            <v>2.5576184</v>
          </cell>
          <cell r="H2132">
            <v>1.931932</v>
          </cell>
          <cell r="I2132">
            <v>16.568850999999999</v>
          </cell>
          <cell r="J2132">
            <v>0.72046410999999999</v>
          </cell>
          <cell r="K2132">
            <v>0.42376797999999999</v>
          </cell>
          <cell r="L2132">
            <v>1.8426722E-2</v>
          </cell>
          <cell r="M2132">
            <v>1.3427225</v>
          </cell>
          <cell r="N2132">
            <v>2.0203772</v>
          </cell>
          <cell r="O2132">
            <v>260.33333333333297</v>
          </cell>
        </row>
        <row r="2133">
          <cell r="B2133" t="str">
            <v>Trevecca Nazarene University</v>
          </cell>
          <cell r="C2133" t="str">
            <v>Nashville</v>
          </cell>
          <cell r="D2133" t="str">
            <v>TN</v>
          </cell>
          <cell r="E2133">
            <v>79400</v>
          </cell>
          <cell r="F2133">
            <v>34000</v>
          </cell>
          <cell r="G2133">
            <v>5.2850852000000001</v>
          </cell>
          <cell r="H2133">
            <v>0.33227920999999999</v>
          </cell>
          <cell r="I2133">
            <v>7.9531178000000002</v>
          </cell>
          <cell r="J2133">
            <v>3.0999083999999999</v>
          </cell>
          <cell r="K2133">
            <v>0.42032902999999999</v>
          </cell>
          <cell r="L2133">
            <v>0.16383278000000001</v>
          </cell>
          <cell r="M2133">
            <v>1.4003789</v>
          </cell>
          <cell r="N2133">
            <v>-2.0014273999999999</v>
          </cell>
          <cell r="O2133">
            <v>203.666666666666</v>
          </cell>
        </row>
        <row r="2134">
          <cell r="B2134" t="str">
            <v>Missouri College</v>
          </cell>
          <cell r="C2134" t="str">
            <v>St. Louis</v>
          </cell>
          <cell r="D2134" t="str">
            <v>MO</v>
          </cell>
          <cell r="E2134">
            <v>42200</v>
          </cell>
          <cell r="F2134">
            <v>19400</v>
          </cell>
          <cell r="G2134">
            <v>28.87154</v>
          </cell>
          <cell r="H2134">
            <v>7.2134486999999997E-2</v>
          </cell>
          <cell r="I2134">
            <v>1.450183</v>
          </cell>
          <cell r="J2134">
            <v>0</v>
          </cell>
          <cell r="K2134">
            <v>0.41869016999999997</v>
          </cell>
          <cell r="L2134">
            <v>0</v>
          </cell>
          <cell r="M2134">
            <v>6.6623964000000004</v>
          </cell>
          <cell r="N2134">
            <v>19.267258000000002</v>
          </cell>
          <cell r="O2134">
            <v>189.666666666666</v>
          </cell>
        </row>
        <row r="2135">
          <cell r="B2135" t="str">
            <v>Davis Applied Technology College</v>
          </cell>
          <cell r="C2135" t="str">
            <v>Salt Lake City</v>
          </cell>
          <cell r="D2135" t="str">
            <v>UT</v>
          </cell>
          <cell r="E2135">
            <v>78400</v>
          </cell>
          <cell r="F2135">
            <v>31000</v>
          </cell>
          <cell r="G2135">
            <v>4.9927334999999999</v>
          </cell>
          <cell r="H2135">
            <v>0.77300869999999999</v>
          </cell>
          <cell r="I2135">
            <v>8.3110169999999997</v>
          </cell>
          <cell r="J2135">
            <v>0</v>
          </cell>
          <cell r="K2135">
            <v>0.41494691</v>
          </cell>
          <cell r="L2135">
            <v>0</v>
          </cell>
          <cell r="M2135">
            <v>2.6310134000000001</v>
          </cell>
          <cell r="N2135">
            <v>-1.2579411</v>
          </cell>
          <cell r="O2135">
            <v>321.666666666666</v>
          </cell>
        </row>
        <row r="2136">
          <cell r="B2136" t="str">
            <v>Davidson College</v>
          </cell>
          <cell r="C2136" t="str">
            <v>Charlotte</v>
          </cell>
          <cell r="D2136" t="str">
            <v>NC</v>
          </cell>
          <cell r="E2136">
            <v>208500</v>
          </cell>
          <cell r="F2136">
            <v>60300</v>
          </cell>
          <cell r="G2136">
            <v>1.3816976999999999</v>
          </cell>
          <cell r="H2136">
            <v>17.505419</v>
          </cell>
          <cell r="I2136">
            <v>29.688521999999999</v>
          </cell>
          <cell r="J2136">
            <v>12.316253</v>
          </cell>
          <cell r="K2136">
            <v>0.41020562999999999</v>
          </cell>
          <cell r="L2136">
            <v>0.17017338000000001</v>
          </cell>
          <cell r="M2136">
            <v>1.1934193</v>
          </cell>
          <cell r="N2136">
            <v>1.386201</v>
          </cell>
          <cell r="O2136">
            <v>409.33333333333297</v>
          </cell>
        </row>
        <row r="2137">
          <cell r="B2137" t="str">
            <v>Minnesota School Of Business</v>
          </cell>
          <cell r="C2137" t="str">
            <v>Minneapolis</v>
          </cell>
          <cell r="D2137" t="str">
            <v>MN</v>
          </cell>
          <cell r="E2137">
            <v>73800</v>
          </cell>
          <cell r="F2137">
            <v>29900</v>
          </cell>
          <cell r="G2137">
            <v>11.073136999999999</v>
          </cell>
          <cell r="H2137">
            <v>1.1161285999999999</v>
          </cell>
          <cell r="I2137">
            <v>3.6798715999999998</v>
          </cell>
          <cell r="J2137">
            <v>4.7805718999999998E-3</v>
          </cell>
          <cell r="K2137">
            <v>0.40747723000000002</v>
          </cell>
          <cell r="L2137">
            <v>5.2935926999999998E-4</v>
          </cell>
          <cell r="M2137">
            <v>0.56758534999999999</v>
          </cell>
          <cell r="N2137">
            <v>0.55344373000000002</v>
          </cell>
          <cell r="O2137">
            <v>302.666666666666</v>
          </cell>
        </row>
        <row r="2138">
          <cell r="B2138" t="str">
            <v>Hickey College</v>
          </cell>
          <cell r="C2138" t="str">
            <v>St. Louis</v>
          </cell>
          <cell r="D2138" t="str">
            <v>MO</v>
          </cell>
          <cell r="E2138">
            <v>63700</v>
          </cell>
          <cell r="F2138">
            <v>34700</v>
          </cell>
          <cell r="G2138">
            <v>9.8716021000000005</v>
          </cell>
          <cell r="H2138">
            <v>0.46279934</v>
          </cell>
          <cell r="I2138">
            <v>4.1009606999999999</v>
          </cell>
          <cell r="J2138">
            <v>0.16009609</v>
          </cell>
          <cell r="K2138">
            <v>0.40483052000000003</v>
          </cell>
          <cell r="L2138">
            <v>1.5804049000000001E-2</v>
          </cell>
          <cell r="M2138">
            <v>9.1269025999999993</v>
          </cell>
          <cell r="N2138">
            <v>10.708677</v>
          </cell>
          <cell r="O2138">
            <v>159.5</v>
          </cell>
        </row>
        <row r="2139">
          <cell r="B2139" t="str">
            <v>Johnson University</v>
          </cell>
          <cell r="C2139" t="str">
            <v>Knoxville</v>
          </cell>
          <cell r="D2139" t="str">
            <v>TN</v>
          </cell>
          <cell r="E2139">
            <v>82000</v>
          </cell>
          <cell r="F2139">
            <v>29400</v>
          </cell>
          <cell r="G2139">
            <v>5.0282520999999996</v>
          </cell>
          <cell r="H2139">
            <v>0.38296169000000002</v>
          </cell>
          <cell r="I2139">
            <v>7.8087425000000001</v>
          </cell>
          <cell r="J2139">
            <v>3.6034021999999999E-2</v>
          </cell>
          <cell r="K2139">
            <v>0.39264326999999999</v>
          </cell>
          <cell r="L2139">
            <v>1.8118814999999999E-3</v>
          </cell>
          <cell r="M2139">
            <v>2.4631877000000002</v>
          </cell>
          <cell r="N2139">
            <v>3.0859709</v>
          </cell>
          <cell r="O2139">
            <v>143.666666666666</v>
          </cell>
        </row>
        <row r="2140">
          <cell r="B2140" t="str">
            <v>Cincinnati Christian University</v>
          </cell>
          <cell r="C2140" t="str">
            <v>Cincinnati</v>
          </cell>
          <cell r="D2140" t="str">
            <v>OH</v>
          </cell>
          <cell r="E2140">
            <v>74400</v>
          </cell>
          <cell r="F2140">
            <v>30100</v>
          </cell>
          <cell r="G2140">
            <v>6.5313844999999997</v>
          </cell>
          <cell r="H2140">
            <v>0.59104645</v>
          </cell>
          <cell r="I2140">
            <v>5.7347983999999999</v>
          </cell>
          <cell r="J2140">
            <v>0.22628087999999999</v>
          </cell>
          <cell r="K2140">
            <v>0.37456172999999998</v>
          </cell>
          <cell r="L2140">
            <v>1.4779274E-2</v>
          </cell>
          <cell r="M2140">
            <v>2.8396279999999998</v>
          </cell>
          <cell r="N2140">
            <v>11.970331</v>
          </cell>
          <cell r="O2140">
            <v>110.5</v>
          </cell>
        </row>
        <row r="2141">
          <cell r="B2141" t="str">
            <v>Platt College of Tulsa, OK</v>
          </cell>
          <cell r="C2141" t="str">
            <v>Tulsa</v>
          </cell>
          <cell r="D2141" t="str">
            <v>OK</v>
          </cell>
          <cell r="E2141">
            <v>38900</v>
          </cell>
          <cell r="F2141">
            <v>14200</v>
          </cell>
          <cell r="G2141">
            <v>33.804099999999998</v>
          </cell>
          <cell r="H2141">
            <v>5.05221E-2</v>
          </cell>
          <cell r="I2141">
            <v>1.1010909</v>
          </cell>
          <cell r="J2141">
            <v>0</v>
          </cell>
          <cell r="K2141">
            <v>0.37221387</v>
          </cell>
          <cell r="L2141">
            <v>0</v>
          </cell>
          <cell r="M2141">
            <v>-7.3151722000000001</v>
          </cell>
          <cell r="N2141">
            <v>-5.2650585000000003</v>
          </cell>
          <cell r="O2141">
            <v>220.5</v>
          </cell>
        </row>
        <row r="2142">
          <cell r="B2142" t="str">
            <v>Salter College</v>
          </cell>
          <cell r="C2142" t="str">
            <v>Boston</v>
          </cell>
          <cell r="D2142" t="str">
            <v>MA</v>
          </cell>
          <cell r="E2142">
            <v>38000</v>
          </cell>
          <cell r="F2142">
            <v>22000</v>
          </cell>
          <cell r="G2142">
            <v>30.384060000000002</v>
          </cell>
          <cell r="H2142">
            <v>7.4786170999999999E-2</v>
          </cell>
          <cell r="I2142">
            <v>1.1976296</v>
          </cell>
          <cell r="J2142">
            <v>2.2884857000000002E-2</v>
          </cell>
          <cell r="K2142">
            <v>0.3638885</v>
          </cell>
          <cell r="L2142">
            <v>6.9533488999999997E-3</v>
          </cell>
          <cell r="M2142">
            <v>21.147075999999998</v>
          </cell>
          <cell r="N2142">
            <v>-1.3691306000000001</v>
          </cell>
          <cell r="O2142">
            <v>116</v>
          </cell>
        </row>
        <row r="2143">
          <cell r="B2143" t="str">
            <v>River Valley Community College</v>
          </cell>
          <cell r="C2143" t="str">
            <v>Claremont</v>
          </cell>
          <cell r="D2143" t="str">
            <v>NH</v>
          </cell>
          <cell r="E2143">
            <v>62700</v>
          </cell>
          <cell r="F2143">
            <v>31700</v>
          </cell>
          <cell r="G2143">
            <v>9.4810084999999997</v>
          </cell>
          <cell r="H2143">
            <v>0.10961024</v>
          </cell>
          <cell r="I2143">
            <v>3.8230890999999998</v>
          </cell>
          <cell r="J2143">
            <v>0.11501391</v>
          </cell>
          <cell r="K2143">
            <v>0.36246740999999999</v>
          </cell>
          <cell r="L2143">
            <v>1.0904479E-2</v>
          </cell>
          <cell r="M2143">
            <v>4.7704043</v>
          </cell>
          <cell r="N2143">
            <v>-1.7456651000000001</v>
          </cell>
          <cell r="O2143">
            <v>89</v>
          </cell>
        </row>
        <row r="2144">
          <cell r="B2144" t="str">
            <v>Sampson Community College</v>
          </cell>
          <cell r="C2144" t="str">
            <v>Goldsboro</v>
          </cell>
          <cell r="D2144" t="str">
            <v>NC</v>
          </cell>
          <cell r="E2144">
            <v>46600</v>
          </cell>
          <cell r="F2144">
            <v>21100</v>
          </cell>
          <cell r="G2144">
            <v>24.312878000000001</v>
          </cell>
          <cell r="H2144">
            <v>0</v>
          </cell>
          <cell r="I2144">
            <v>1.4704763000000001</v>
          </cell>
          <cell r="J2144">
            <v>4.8701329999999996E-3</v>
          </cell>
          <cell r="K2144">
            <v>0.35751509999999997</v>
          </cell>
          <cell r="L2144">
            <v>1.1840696E-3</v>
          </cell>
          <cell r="M2144">
            <v>-1.8363115999999999</v>
          </cell>
          <cell r="N2144">
            <v>3.5446092999999999</v>
          </cell>
          <cell r="O2144">
            <v>192</v>
          </cell>
        </row>
        <row r="2145">
          <cell r="B2145" t="str">
            <v>Colorado Christian University</v>
          </cell>
          <cell r="C2145" t="str">
            <v>Denver</v>
          </cell>
          <cell r="D2145" t="str">
            <v>CO</v>
          </cell>
          <cell r="E2145">
            <v>98600</v>
          </cell>
          <cell r="F2145">
            <v>30700</v>
          </cell>
          <cell r="G2145">
            <v>4.1456531999999999</v>
          </cell>
          <cell r="H2145">
            <v>3.2360362999999999</v>
          </cell>
          <cell r="I2145">
            <v>8.5705098999999993</v>
          </cell>
          <cell r="J2145">
            <v>0.21200801</v>
          </cell>
          <cell r="K2145">
            <v>0.35530365000000003</v>
          </cell>
          <cell r="L2145">
            <v>8.7891173999999992E-3</v>
          </cell>
          <cell r="M2145">
            <v>1.3576987</v>
          </cell>
          <cell r="N2145">
            <v>-1.1212732999999999</v>
          </cell>
          <cell r="O2145">
            <v>183</v>
          </cell>
        </row>
        <row r="2146">
          <cell r="B2146" t="str">
            <v>Dabney S Lancaster Community College</v>
          </cell>
          <cell r="C2146" t="str">
            <v>Staunton</v>
          </cell>
          <cell r="D2146" t="str">
            <v>VA</v>
          </cell>
          <cell r="E2146">
            <v>63200</v>
          </cell>
          <cell r="F2146">
            <v>29800</v>
          </cell>
          <cell r="G2146">
            <v>13.802942</v>
          </cell>
          <cell r="H2146">
            <v>0.21454856999999999</v>
          </cell>
          <cell r="I2146">
            <v>2.5245975999999999</v>
          </cell>
          <cell r="J2146">
            <v>0</v>
          </cell>
          <cell r="K2146">
            <v>0.34846877999999998</v>
          </cell>
          <cell r="L2146">
            <v>0</v>
          </cell>
          <cell r="M2146">
            <v>5.3276525000000001</v>
          </cell>
          <cell r="N2146">
            <v>8.8923330000000007</v>
          </cell>
          <cell r="O2146">
            <v>161.333333333333</v>
          </cell>
        </row>
        <row r="2147">
          <cell r="B2147" t="str">
            <v>Newman University</v>
          </cell>
          <cell r="C2147" t="str">
            <v>Wichita</v>
          </cell>
          <cell r="D2147" t="str">
            <v>KS</v>
          </cell>
          <cell r="E2147">
            <v>91400</v>
          </cell>
          <cell r="F2147">
            <v>45700</v>
          </cell>
          <cell r="G2147">
            <v>4.1185802999999996</v>
          </cell>
          <cell r="H2147">
            <v>0.80603128999999996</v>
          </cell>
          <cell r="I2147">
            <v>8.3515786999999992</v>
          </cell>
          <cell r="J2147">
            <v>0.16863765</v>
          </cell>
          <cell r="K2147">
            <v>0.34396648000000002</v>
          </cell>
          <cell r="L2147">
            <v>6.9454768999999998E-3</v>
          </cell>
          <cell r="M2147">
            <v>-2.2999290999999999</v>
          </cell>
          <cell r="N2147">
            <v>-5.9864154000000003</v>
          </cell>
          <cell r="O2147">
            <v>123.5</v>
          </cell>
        </row>
        <row r="2148">
          <cell r="B2148" t="str">
            <v>Dordt College</v>
          </cell>
          <cell r="C2148" t="str">
            <v>Sioux Center</v>
          </cell>
          <cell r="D2148" t="str">
            <v>IA</v>
          </cell>
          <cell r="E2148">
            <v>80500</v>
          </cell>
          <cell r="F2148">
            <v>35400</v>
          </cell>
          <cell r="G2148">
            <v>3.7580971999999999</v>
          </cell>
          <cell r="H2148">
            <v>0.92981504999999998</v>
          </cell>
          <cell r="I2148">
            <v>9.1108130999999997</v>
          </cell>
          <cell r="J2148">
            <v>0</v>
          </cell>
          <cell r="K2148">
            <v>0.34239319000000001</v>
          </cell>
          <cell r="L2148">
            <v>0</v>
          </cell>
          <cell r="M2148">
            <v>-0.79951656000000004</v>
          </cell>
          <cell r="N2148">
            <v>-5.6488547000000002</v>
          </cell>
          <cell r="O2148">
            <v>305.33333333333297</v>
          </cell>
        </row>
        <row r="2149">
          <cell r="B2149" t="str">
            <v>Young Harris College</v>
          </cell>
          <cell r="C2149" t="str">
            <v>Andrews</v>
          </cell>
          <cell r="D2149" t="str">
            <v>GA</v>
          </cell>
          <cell r="E2149">
            <v>98300</v>
          </cell>
          <cell r="F2149">
            <v>34000</v>
          </cell>
          <cell r="G2149">
            <v>5.6847738999999997</v>
          </cell>
          <cell r="H2149">
            <v>1.3115494999999999</v>
          </cell>
          <cell r="I2149">
            <v>5.9309554000000002</v>
          </cell>
          <cell r="J2149">
            <v>0</v>
          </cell>
          <cell r="K2149">
            <v>0.33716139000000001</v>
          </cell>
          <cell r="L2149">
            <v>0</v>
          </cell>
          <cell r="M2149">
            <v>2.3945867999999999</v>
          </cell>
          <cell r="N2149">
            <v>5.4380727000000002</v>
          </cell>
          <cell r="O2149">
            <v>167.666666666666</v>
          </cell>
        </row>
        <row r="2150">
          <cell r="B2150" t="str">
            <v>Oakland City University</v>
          </cell>
          <cell r="C2150" t="str">
            <v>Evansville</v>
          </cell>
          <cell r="D2150" t="str">
            <v>IN</v>
          </cell>
          <cell r="E2150">
            <v>60300</v>
          </cell>
          <cell r="F2150">
            <v>27500</v>
          </cell>
          <cell r="G2150">
            <v>12.364993</v>
          </cell>
          <cell r="H2150">
            <v>5.2906096E-2</v>
          </cell>
          <cell r="I2150">
            <v>2.6952448000000002</v>
          </cell>
          <cell r="J2150">
            <v>5.214883E-2</v>
          </cell>
          <cell r="K2150">
            <v>0.33326682000000002</v>
          </cell>
          <cell r="L2150">
            <v>6.4481994999999997E-3</v>
          </cell>
          <cell r="M2150">
            <v>-9.3021440999999996</v>
          </cell>
          <cell r="N2150">
            <v>-23.832972999999999</v>
          </cell>
          <cell r="O2150">
            <v>153.5</v>
          </cell>
        </row>
        <row r="2151">
          <cell r="B2151" t="str">
            <v>Cornerstone University</v>
          </cell>
          <cell r="C2151" t="str">
            <v>Grand Rapids</v>
          </cell>
          <cell r="D2151" t="str">
            <v>MI</v>
          </cell>
          <cell r="E2151">
            <v>84200</v>
          </cell>
          <cell r="F2151">
            <v>29400</v>
          </cell>
          <cell r="G2151">
            <v>3.9505210000000002</v>
          </cell>
          <cell r="H2151">
            <v>1.9258293</v>
          </cell>
          <cell r="I2151">
            <v>8.3443947000000005</v>
          </cell>
          <cell r="J2151">
            <v>0.14390591</v>
          </cell>
          <cell r="K2151">
            <v>0.32964705999999999</v>
          </cell>
          <cell r="L2151">
            <v>5.6850327999999999E-3</v>
          </cell>
          <cell r="M2151">
            <v>3.5868484999999999</v>
          </cell>
          <cell r="N2151">
            <v>3.3166810999999998</v>
          </cell>
          <cell r="O2151">
            <v>303.666666666666</v>
          </cell>
        </row>
        <row r="2152">
          <cell r="B2152" t="str">
            <v>Musicians Institute</v>
          </cell>
          <cell r="C2152" t="str">
            <v>Los Angeles</v>
          </cell>
          <cell r="D2152" t="str">
            <v>CA</v>
          </cell>
          <cell r="E2152">
            <v>77400</v>
          </cell>
          <cell r="F2152">
            <v>15500</v>
          </cell>
          <cell r="G2152">
            <v>13.646386</v>
          </cell>
          <cell r="H2152">
            <v>1.9599538000000001</v>
          </cell>
          <cell r="I2152">
            <v>2.4012055000000001</v>
          </cell>
          <cell r="J2152">
            <v>7.7526690000000002E-3</v>
          </cell>
          <cell r="K2152">
            <v>0.32767779000000002</v>
          </cell>
          <cell r="L2152">
            <v>1.0579592000000001E-3</v>
          </cell>
          <cell r="M2152">
            <v>-4.4874773000000001</v>
          </cell>
          <cell r="N2152">
            <v>-5.5721502000000003</v>
          </cell>
          <cell r="O2152">
            <v>170.5</v>
          </cell>
        </row>
        <row r="2153">
          <cell r="B2153" t="str">
            <v>Lagrange College</v>
          </cell>
          <cell r="C2153" t="str">
            <v>LaGrange</v>
          </cell>
          <cell r="D2153" t="str">
            <v>GA</v>
          </cell>
          <cell r="E2153">
            <v>100800</v>
          </cell>
          <cell r="F2153">
            <v>39400</v>
          </cell>
          <cell r="G2153">
            <v>5.1301351000000004</v>
          </cell>
          <cell r="H2153">
            <v>0.93032634000000003</v>
          </cell>
          <cell r="I2153">
            <v>6.2825135999999997</v>
          </cell>
          <cell r="J2153">
            <v>0</v>
          </cell>
          <cell r="K2153">
            <v>0.32230142000000001</v>
          </cell>
          <cell r="L2153">
            <v>0</v>
          </cell>
          <cell r="M2153">
            <v>0.93128073</v>
          </cell>
          <cell r="N2153">
            <v>6.9429898000000003</v>
          </cell>
          <cell r="O2153">
            <v>154</v>
          </cell>
        </row>
        <row r="2154">
          <cell r="B2154" t="str">
            <v>International Business College of Fort Wayne, IN</v>
          </cell>
          <cell r="C2154" t="str">
            <v>Indianapolis</v>
          </cell>
          <cell r="D2154" t="str">
            <v>IN</v>
          </cell>
          <cell r="E2154">
            <v>64500</v>
          </cell>
          <cell r="F2154">
            <v>27000</v>
          </cell>
          <cell r="G2154">
            <v>8.3520842000000002</v>
          </cell>
          <cell r="H2154">
            <v>0.67460144</v>
          </cell>
          <cell r="I2154">
            <v>3.8254956999999998</v>
          </cell>
          <cell r="J2154">
            <v>0</v>
          </cell>
          <cell r="K2154">
            <v>0.31950861000000003</v>
          </cell>
          <cell r="L2154">
            <v>0</v>
          </cell>
          <cell r="M2154">
            <v>3.3821623000000001</v>
          </cell>
          <cell r="N2154">
            <v>6.0242424000000003</v>
          </cell>
          <cell r="O2154">
            <v>262</v>
          </cell>
        </row>
        <row r="2155">
          <cell r="B2155" t="str">
            <v>Mayland Community College</v>
          </cell>
          <cell r="C2155" t="str">
            <v>Boone</v>
          </cell>
          <cell r="D2155" t="str">
            <v>NC</v>
          </cell>
          <cell r="E2155">
            <v>47400</v>
          </cell>
          <cell r="F2155">
            <v>19400</v>
          </cell>
          <cell r="G2155">
            <v>19.926960000000001</v>
          </cell>
          <cell r="H2155">
            <v>1.2044915999999999E-2</v>
          </cell>
          <cell r="I2155">
            <v>1.5830991000000001</v>
          </cell>
          <cell r="J2155">
            <v>0</v>
          </cell>
          <cell r="K2155">
            <v>0.31546353999999999</v>
          </cell>
          <cell r="L2155">
            <v>0</v>
          </cell>
          <cell r="M2155">
            <v>-2.6443094E-2</v>
          </cell>
          <cell r="N2155">
            <v>-5.4789591</v>
          </cell>
          <cell r="O2155">
            <v>110</v>
          </cell>
        </row>
        <row r="2156">
          <cell r="B2156" t="str">
            <v>Lees-Mcrae College</v>
          </cell>
          <cell r="C2156" t="str">
            <v>Boone</v>
          </cell>
          <cell r="D2156" t="str">
            <v>NC</v>
          </cell>
          <cell r="E2156">
            <v>83200</v>
          </cell>
          <cell r="F2156">
            <v>33100</v>
          </cell>
          <cell r="G2156">
            <v>8.0635653000000005</v>
          </cell>
          <cell r="H2156">
            <v>1.1549723999999999</v>
          </cell>
          <cell r="I2156">
            <v>3.8611721999999999</v>
          </cell>
          <cell r="J2156">
            <v>0.13119796</v>
          </cell>
          <cell r="K2156">
            <v>0.31134811000000001</v>
          </cell>
          <cell r="L2156">
            <v>1.0579233E-2</v>
          </cell>
          <cell r="M2156">
            <v>2.0904193000000002</v>
          </cell>
          <cell r="N2156">
            <v>3.2505312000000002</v>
          </cell>
          <cell r="O2156">
            <v>140.5</v>
          </cell>
        </row>
        <row r="2157">
          <cell r="B2157" t="str">
            <v>Olympian Academy Of Cosmetology</v>
          </cell>
          <cell r="C2157" t="str">
            <v>Alamogordo</v>
          </cell>
          <cell r="D2157" t="str">
            <v>NM</v>
          </cell>
          <cell r="E2157">
            <v>44200</v>
          </cell>
          <cell r="F2157">
            <v>13400</v>
          </cell>
          <cell r="G2157">
            <v>24.415569000000001</v>
          </cell>
          <cell r="H2157">
            <v>8.1978112000000006E-2</v>
          </cell>
          <cell r="I2157">
            <v>1.2229954999999999</v>
          </cell>
          <cell r="J2157">
            <v>1.1285076000000001</v>
          </cell>
          <cell r="K2157">
            <v>0.29860133</v>
          </cell>
          <cell r="L2157">
            <v>0.27553156000000001</v>
          </cell>
          <cell r="M2157">
            <v>4.3651853000000003</v>
          </cell>
          <cell r="N2157">
            <v>4.0239086000000004</v>
          </cell>
          <cell r="O2157">
            <v>105</v>
          </cell>
        </row>
        <row r="2158">
          <cell r="B2158" t="str">
            <v>Northeastern Technical College</v>
          </cell>
          <cell r="C2158" t="str">
            <v>Bennettsville</v>
          </cell>
          <cell r="D2158" t="str">
            <v>SC</v>
          </cell>
          <cell r="E2158">
            <v>42200</v>
          </cell>
          <cell r="F2158">
            <v>21800</v>
          </cell>
          <cell r="G2158">
            <v>27.297705000000001</v>
          </cell>
          <cell r="H2158">
            <v>0.1859374</v>
          </cell>
          <cell r="I2158">
            <v>1.0915630000000001</v>
          </cell>
          <cell r="J2158">
            <v>2.5673478999999999E-2</v>
          </cell>
          <cell r="K2158">
            <v>0.29797167000000002</v>
          </cell>
          <cell r="L2158">
            <v>7.0082707999999999E-3</v>
          </cell>
          <cell r="M2158">
            <v>-0.81597929999999996</v>
          </cell>
          <cell r="N2158">
            <v>2.5052929000000002</v>
          </cell>
          <cell r="O2158">
            <v>177</v>
          </cell>
        </row>
        <row r="2159">
          <cell r="B2159" t="str">
            <v>Lincoln Christian University</v>
          </cell>
          <cell r="C2159" t="str">
            <v>Springfield</v>
          </cell>
          <cell r="D2159" t="str">
            <v>IL</v>
          </cell>
          <cell r="E2159">
            <v>73800</v>
          </cell>
          <cell r="F2159">
            <v>27700</v>
          </cell>
          <cell r="G2159">
            <v>4.3951634999999998</v>
          </cell>
          <cell r="H2159">
            <v>0.15047073</v>
          </cell>
          <cell r="I2159">
            <v>6.6115722999999997</v>
          </cell>
          <cell r="J2159">
            <v>0</v>
          </cell>
          <cell r="K2159">
            <v>0.29058939</v>
          </cell>
          <cell r="L2159">
            <v>0</v>
          </cell>
          <cell r="M2159">
            <v>1.4830141999999999</v>
          </cell>
          <cell r="N2159">
            <v>-3.6002318999999998</v>
          </cell>
          <cell r="O2159">
            <v>127</v>
          </cell>
        </row>
        <row r="2160">
          <cell r="B2160" t="str">
            <v>William Woods University</v>
          </cell>
          <cell r="C2160" t="str">
            <v>Columbia</v>
          </cell>
          <cell r="D2160" t="str">
            <v>MO</v>
          </cell>
          <cell r="E2160">
            <v>88600</v>
          </cell>
          <cell r="F2160">
            <v>35000</v>
          </cell>
          <cell r="G2160">
            <v>4.6395679000000003</v>
          </cell>
          <cell r="H2160">
            <v>1.0483614999999999</v>
          </cell>
          <cell r="I2160">
            <v>6.1370630000000004</v>
          </cell>
          <cell r="J2160">
            <v>0.35520386999999998</v>
          </cell>
          <cell r="K2160">
            <v>0.28473321000000001</v>
          </cell>
          <cell r="L2160">
            <v>1.6479924E-2</v>
          </cell>
          <cell r="M2160">
            <v>1.5221815000000001</v>
          </cell>
          <cell r="N2160">
            <v>-3.0804635999999999</v>
          </cell>
          <cell r="O2160">
            <v>153.333333333333</v>
          </cell>
        </row>
        <row r="2161">
          <cell r="B2161" t="str">
            <v xml:space="preserve">Institute Of Production And Recording </v>
          </cell>
          <cell r="C2161" t="str">
            <v>Minneapolis</v>
          </cell>
          <cell r="D2161" t="str">
            <v>MN</v>
          </cell>
          <cell r="E2161">
            <v>81700</v>
          </cell>
          <cell r="F2161">
            <v>23000</v>
          </cell>
          <cell r="G2161">
            <v>8.8216105000000002</v>
          </cell>
          <cell r="H2161">
            <v>0.57541078000000001</v>
          </cell>
          <cell r="I2161">
            <v>3.2012621999999999</v>
          </cell>
          <cell r="J2161">
            <v>0.13398209</v>
          </cell>
          <cell r="K2161">
            <v>0.28240290000000001</v>
          </cell>
          <cell r="L2161">
            <v>1.1819378E-2</v>
          </cell>
          <cell r="M2161">
            <v>-0.71705949000000002</v>
          </cell>
          <cell r="N2161">
            <v>-4.2370771999999999</v>
          </cell>
          <cell r="O2161">
            <v>109</v>
          </cell>
        </row>
        <row r="2162">
          <cell r="B2162" t="str">
            <v>Lively Technical Center</v>
          </cell>
          <cell r="C2162" t="str">
            <v>Tallahassee</v>
          </cell>
          <cell r="D2162" t="str">
            <v>FL</v>
          </cell>
          <cell r="E2162">
            <v>53700</v>
          </cell>
          <cell r="F2162">
            <v>22800</v>
          </cell>
          <cell r="G2162">
            <v>22.491512</v>
          </cell>
          <cell r="H2162">
            <v>0.14418425000000001</v>
          </cell>
          <cell r="I2162">
            <v>1.2526181999999999</v>
          </cell>
          <cell r="J2162">
            <v>3.5632341999999997E-2</v>
          </cell>
          <cell r="K2162">
            <v>0.28173280000000001</v>
          </cell>
          <cell r="L2162">
            <v>8.0142523999999996E-3</v>
          </cell>
          <cell r="M2162">
            <v>-0.70574581999999997</v>
          </cell>
          <cell r="N2162">
            <v>0.50174390999999996</v>
          </cell>
          <cell r="O2162">
            <v>90.5</v>
          </cell>
        </row>
        <row r="2163">
          <cell r="B2163" t="str">
            <v>Bradford School of Columbus, OH</v>
          </cell>
          <cell r="C2163" t="str">
            <v>Columbus</v>
          </cell>
          <cell r="D2163" t="str">
            <v>OH</v>
          </cell>
          <cell r="E2163">
            <v>54100</v>
          </cell>
          <cell r="F2163">
            <v>22100</v>
          </cell>
          <cell r="G2163">
            <v>20.053820000000002</v>
          </cell>
          <cell r="H2163">
            <v>0.12586595</v>
          </cell>
          <cell r="I2163">
            <v>1.2662237999999999</v>
          </cell>
          <cell r="J2163">
            <v>2.9255822000000001E-2</v>
          </cell>
          <cell r="K2163">
            <v>0.25392625000000002</v>
          </cell>
          <cell r="L2163">
            <v>5.8669103E-3</v>
          </cell>
          <cell r="M2163">
            <v>-6.0156096999999997</v>
          </cell>
          <cell r="N2163">
            <v>-18.842243</v>
          </cell>
          <cell r="O2163">
            <v>130.5</v>
          </cell>
        </row>
        <row r="2164">
          <cell r="B2164" t="str">
            <v>Earlham College</v>
          </cell>
          <cell r="C2164" t="str">
            <v>Wayne</v>
          </cell>
          <cell r="D2164" t="str">
            <v>IN</v>
          </cell>
          <cell r="E2164">
            <v>99100</v>
          </cell>
          <cell r="F2164">
            <v>33300</v>
          </cell>
          <cell r="G2164">
            <v>5.0809902999999998</v>
          </cell>
          <cell r="H2164">
            <v>2.8555280999999999</v>
          </cell>
          <cell r="I2164">
            <v>4.8093976999999999</v>
          </cell>
          <cell r="J2164">
            <v>0</v>
          </cell>
          <cell r="K2164">
            <v>0.24436501999999999</v>
          </cell>
          <cell r="L2164">
            <v>0</v>
          </cell>
          <cell r="M2164">
            <v>0.55550885000000005</v>
          </cell>
          <cell r="N2164">
            <v>3.1467583000000001</v>
          </cell>
          <cell r="O2164">
            <v>249.5</v>
          </cell>
        </row>
        <row r="2165">
          <cell r="B2165" t="str">
            <v>Empire Beauty School of Moosic, PA</v>
          </cell>
          <cell r="C2165" t="str">
            <v>Scranton</v>
          </cell>
          <cell r="D2165" t="str">
            <v>PA</v>
          </cell>
          <cell r="E2165">
            <v>55300</v>
          </cell>
          <cell r="F2165">
            <v>14500</v>
          </cell>
          <cell r="G2165">
            <v>20.994506999999999</v>
          </cell>
          <cell r="H2165">
            <v>0.38509831</v>
          </cell>
          <cell r="I2165">
            <v>1.0948609</v>
          </cell>
          <cell r="J2165">
            <v>1.8026034999999999E-2</v>
          </cell>
          <cell r="K2165">
            <v>0.22986065999999999</v>
          </cell>
          <cell r="L2165">
            <v>3.7844772000000001E-3</v>
          </cell>
          <cell r="M2165">
            <v>-23.899592999999999</v>
          </cell>
          <cell r="N2165">
            <v>-36.629539000000001</v>
          </cell>
          <cell r="O2165">
            <v>941.5</v>
          </cell>
        </row>
        <row r="2166">
          <cell r="B2166" t="str">
            <v>Nationwide Beauty Academy</v>
          </cell>
          <cell r="C2166" t="str">
            <v>Columbus</v>
          </cell>
          <cell r="D2166" t="str">
            <v>OH</v>
          </cell>
          <cell r="E2166">
            <v>65000</v>
          </cell>
          <cell r="F2166">
            <v>17300</v>
          </cell>
          <cell r="G2166">
            <v>11.088269</v>
          </cell>
          <cell r="H2166">
            <v>0.31420439</v>
          </cell>
          <cell r="I2166">
            <v>2.0711908000000001</v>
          </cell>
          <cell r="J2166">
            <v>0.12888453999999999</v>
          </cell>
          <cell r="K2166">
            <v>0.22965921</v>
          </cell>
          <cell r="L2166">
            <v>1.4291063E-2</v>
          </cell>
          <cell r="M2166">
            <v>3.9831259000000001</v>
          </cell>
          <cell r="N2166">
            <v>1.7566671</v>
          </cell>
          <cell r="O2166">
            <v>161.5</v>
          </cell>
        </row>
        <row r="2167">
          <cell r="B2167" t="str">
            <v>Missouri Baptist University</v>
          </cell>
          <cell r="C2167" t="str">
            <v>St. Louis</v>
          </cell>
          <cell r="D2167" t="str">
            <v>MO</v>
          </cell>
          <cell r="E2167">
            <v>85100</v>
          </cell>
          <cell r="F2167">
            <v>34600</v>
          </cell>
          <cell r="G2167">
            <v>6.7412190000000001</v>
          </cell>
          <cell r="H2167">
            <v>0.70092350000000003</v>
          </cell>
          <cell r="I2167">
            <v>2.5831056000000001</v>
          </cell>
          <cell r="J2167">
            <v>0</v>
          </cell>
          <cell r="K2167">
            <v>0.17413279000000001</v>
          </cell>
          <cell r="L2167">
            <v>0</v>
          </cell>
          <cell r="M2167">
            <v>2.7434626</v>
          </cell>
          <cell r="N2167">
            <v>3.1182945000000002</v>
          </cell>
          <cell r="O2167">
            <v>190</v>
          </cell>
        </row>
        <row r="2168">
          <cell r="B2168" t="str">
            <v>Lourdes University</v>
          </cell>
          <cell r="C2168" t="str">
            <v>Toledo</v>
          </cell>
          <cell r="D2168" t="str">
            <v>OH</v>
          </cell>
          <cell r="E2168">
            <v>81600</v>
          </cell>
          <cell r="F2168">
            <v>27600</v>
          </cell>
          <cell r="G2168">
            <v>5.0858487999999999</v>
          </cell>
          <cell r="H2168">
            <v>0.30706285999999999</v>
          </cell>
          <cell r="I2168">
            <v>3.3788947999999999</v>
          </cell>
          <cell r="J2168">
            <v>0</v>
          </cell>
          <cell r="K2168">
            <v>0.17184550000000001</v>
          </cell>
          <cell r="L2168">
            <v>0</v>
          </cell>
          <cell r="M2168">
            <v>6.2766061000000004</v>
          </cell>
          <cell r="N2168">
            <v>8.4993811000000008</v>
          </cell>
          <cell r="O2168">
            <v>56</v>
          </cell>
        </row>
        <row r="2169">
          <cell r="B2169" t="str">
            <v>Pinellas Technical Education Center - Clearwater Campus</v>
          </cell>
          <cell r="C2169" t="str">
            <v>Tampa</v>
          </cell>
          <cell r="D2169" t="str">
            <v>FL</v>
          </cell>
          <cell r="E2169">
            <v>45500</v>
          </cell>
          <cell r="F2169">
            <v>18700</v>
          </cell>
          <cell r="G2169">
            <v>25.77515</v>
          </cell>
          <cell r="H2169">
            <v>0.13198156999999999</v>
          </cell>
          <cell r="I2169">
            <v>0.64436126000000005</v>
          </cell>
          <cell r="J2169">
            <v>2.3033307999999999E-2</v>
          </cell>
          <cell r="K2169">
            <v>0.16608506000000001</v>
          </cell>
          <cell r="L2169">
            <v>5.9368694000000001E-3</v>
          </cell>
          <cell r="M2169">
            <v>-6.1003436999999998</v>
          </cell>
          <cell r="N2169">
            <v>-10.186802</v>
          </cell>
          <cell r="O2169">
            <v>151.666666666666</v>
          </cell>
        </row>
        <row r="2170">
          <cell r="B2170" t="str">
            <v>McDowell Technical Community College</v>
          </cell>
          <cell r="C2170" t="str">
            <v>Morganton</v>
          </cell>
          <cell r="D2170" t="str">
            <v>NC</v>
          </cell>
          <cell r="E2170">
            <v>52200</v>
          </cell>
          <cell r="F2170">
            <v>22400</v>
          </cell>
          <cell r="G2170">
            <v>16.816572000000001</v>
          </cell>
          <cell r="H2170">
            <v>4.1698139000000002E-2</v>
          </cell>
          <cell r="I2170">
            <v>0.95078777999999997</v>
          </cell>
          <cell r="J2170">
            <v>0</v>
          </cell>
          <cell r="K2170">
            <v>0.15988991</v>
          </cell>
          <cell r="L2170">
            <v>0</v>
          </cell>
          <cell r="M2170">
            <v>5.7334318</v>
          </cell>
          <cell r="N2170">
            <v>10.179978999999999</v>
          </cell>
          <cell r="O2170">
            <v>168</v>
          </cell>
        </row>
        <row r="2171">
          <cell r="B2171" t="str">
            <v>Erskine College</v>
          </cell>
          <cell r="C2171" t="str">
            <v>Greenville</v>
          </cell>
          <cell r="D2171" t="str">
            <v>SC</v>
          </cell>
          <cell r="E2171">
            <v>94700</v>
          </cell>
          <cell r="F2171">
            <v>37400</v>
          </cell>
          <cell r="G2171">
            <v>5.7901049000000002</v>
          </cell>
          <cell r="H2171">
            <v>1.8671656000000001</v>
          </cell>
          <cell r="I2171">
            <v>2.7072585</v>
          </cell>
          <cell r="J2171">
            <v>0</v>
          </cell>
          <cell r="K2171">
            <v>0.15675311</v>
          </cell>
          <cell r="L2171">
            <v>0</v>
          </cell>
          <cell r="M2171">
            <v>0.21311666000000001</v>
          </cell>
          <cell r="N2171">
            <v>-8.0571423000000006</v>
          </cell>
          <cell r="O2171">
            <v>131</v>
          </cell>
        </row>
        <row r="2172">
          <cell r="B2172" t="str">
            <v>Bluffton University</v>
          </cell>
          <cell r="C2172" t="str">
            <v>Lima</v>
          </cell>
          <cell r="D2172" t="str">
            <v>OH</v>
          </cell>
          <cell r="E2172">
            <v>77100</v>
          </cell>
          <cell r="F2172">
            <v>42400</v>
          </cell>
          <cell r="G2172">
            <v>2.9008986999999999</v>
          </cell>
          <cell r="H2172">
            <v>0.37031903999999999</v>
          </cell>
          <cell r="I2172">
            <v>5.1751398999999996</v>
          </cell>
          <cell r="J2172">
            <v>9.7293131000000005E-2</v>
          </cell>
          <cell r="K2172">
            <v>0.15012555</v>
          </cell>
          <cell r="L2172">
            <v>2.8223751999999999E-3</v>
          </cell>
          <cell r="M2172">
            <v>5.4148078000000002</v>
          </cell>
          <cell r="N2172">
            <v>1.4152985</v>
          </cell>
          <cell r="O2172">
            <v>202.5</v>
          </cell>
        </row>
        <row r="2173">
          <cell r="B2173" t="str">
            <v>Columbia International University</v>
          </cell>
          <cell r="C2173" t="str">
            <v>Columbia</v>
          </cell>
          <cell r="D2173" t="str">
            <v>SC</v>
          </cell>
          <cell r="E2173">
            <v>71700</v>
          </cell>
          <cell r="F2173">
            <v>18500</v>
          </cell>
          <cell r="G2173">
            <v>11.83475</v>
          </cell>
          <cell r="H2173">
            <v>0.14886223000000001</v>
          </cell>
          <cell r="I2173">
            <v>1.1908337</v>
          </cell>
          <cell r="J2173">
            <v>0</v>
          </cell>
          <cell r="K2173">
            <v>0.14093219000000001</v>
          </cell>
          <cell r="L2173">
            <v>0</v>
          </cell>
          <cell r="M2173">
            <v>-4.1370586999999999</v>
          </cell>
          <cell r="N2173">
            <v>-7.6855712</v>
          </cell>
          <cell r="O2173">
            <v>115.5</v>
          </cell>
        </row>
        <row r="2174">
          <cell r="B2174" t="str">
            <v>Fortis College of Richmond, VA</v>
          </cell>
          <cell r="C2174" t="str">
            <v>Richmond</v>
          </cell>
          <cell r="D2174" t="str">
            <v>VA</v>
          </cell>
          <cell r="E2174">
            <v>50000</v>
          </cell>
          <cell r="F2174">
            <v>16500</v>
          </cell>
          <cell r="G2174">
            <v>22.952992999999999</v>
          </cell>
          <cell r="H2174">
            <v>2.4775119000000002E-2</v>
          </cell>
          <cell r="I2174">
            <v>0.56526600999999999</v>
          </cell>
          <cell r="J2174">
            <v>0</v>
          </cell>
          <cell r="K2174">
            <v>0.12974547</v>
          </cell>
          <cell r="L2174">
            <v>0</v>
          </cell>
          <cell r="M2174">
            <v>6.3516706999999997</v>
          </cell>
          <cell r="N2174">
            <v>14.793744999999999</v>
          </cell>
          <cell r="O2174">
            <v>51.6666666666666</v>
          </cell>
        </row>
        <row r="2175">
          <cell r="B2175" t="str">
            <v>Santa Fe University Of Art And Design</v>
          </cell>
          <cell r="C2175" t="str">
            <v>Santa Fe</v>
          </cell>
          <cell r="D2175" t="str">
            <v>NM</v>
          </cell>
          <cell r="E2175">
            <v>90200</v>
          </cell>
          <cell r="F2175">
            <v>32900</v>
          </cell>
          <cell r="G2175">
            <v>9.1675348000000003</v>
          </cell>
          <cell r="H2175">
            <v>8.3114699999999999</v>
          </cell>
          <cell r="I2175">
            <v>1.3542726</v>
          </cell>
          <cell r="J2175">
            <v>0</v>
          </cell>
          <cell r="K2175">
            <v>0.12415341000000001</v>
          </cell>
          <cell r="L2175">
            <v>0</v>
          </cell>
          <cell r="M2175">
            <v>-0.68619257</v>
          </cell>
          <cell r="N2175">
            <v>-9.2213782999999996</v>
          </cell>
          <cell r="O2175">
            <v>143</v>
          </cell>
        </row>
        <row r="2176">
          <cell r="B2176" t="str">
            <v>Argosy University</v>
          </cell>
          <cell r="C2176" t="str">
            <v>Los Angeles</v>
          </cell>
          <cell r="D2176" t="str">
            <v>CA</v>
          </cell>
          <cell r="E2176">
            <v>84000</v>
          </cell>
          <cell r="F2176">
            <v>29700</v>
          </cell>
          <cell r="G2176">
            <v>6.6442595000000004</v>
          </cell>
          <cell r="H2176">
            <v>0.65437626999999998</v>
          </cell>
          <cell r="I2176">
            <v>1.2867546000000001</v>
          </cell>
          <cell r="J2176">
            <v>2.2674484000000002E-2</v>
          </cell>
          <cell r="K2176">
            <v>8.5495315000000002E-2</v>
          </cell>
          <cell r="L2176">
            <v>1.5065516000000001E-3</v>
          </cell>
          <cell r="M2176">
            <v>31.792667000000002</v>
          </cell>
          <cell r="N2176">
            <v>48.016173999999999</v>
          </cell>
          <cell r="O2176">
            <v>119</v>
          </cell>
        </row>
        <row r="2177">
          <cell r="B2177" t="str">
            <v>Lake Erie College</v>
          </cell>
          <cell r="C2177" t="str">
            <v>Cleveland</v>
          </cell>
          <cell r="D2177" t="str">
            <v>OH</v>
          </cell>
          <cell r="E2177">
            <v>76700</v>
          </cell>
          <cell r="F2177">
            <v>31200</v>
          </cell>
          <cell r="G2177">
            <v>9.2986345000000004</v>
          </cell>
          <cell r="H2177">
            <v>2.5859763999999998</v>
          </cell>
          <cell r="I2177">
            <v>0.80054879000000001</v>
          </cell>
          <cell r="J2177">
            <v>1.6323087999999999E-2</v>
          </cell>
          <cell r="K2177">
            <v>7.4440107000000005E-2</v>
          </cell>
          <cell r="L2177">
            <v>1.5178241999999999E-3</v>
          </cell>
          <cell r="M2177">
            <v>-3.6401404999999998</v>
          </cell>
          <cell r="N2177">
            <v>-5.8794655999999996</v>
          </cell>
          <cell r="O2177">
            <v>84.6666666666666</v>
          </cell>
        </row>
        <row r="2178">
          <cell r="B2178" t="str">
            <v>Aveda Institute Covington</v>
          </cell>
          <cell r="C2178" t="str">
            <v>New Orleans</v>
          </cell>
          <cell r="D2178" t="str">
            <v>LA</v>
          </cell>
          <cell r="E2178">
            <v>63000</v>
          </cell>
          <cell r="F2178">
            <v>16200</v>
          </cell>
          <cell r="G2178">
            <v>14.94955</v>
          </cell>
          <cell r="H2178">
            <v>0.10685164</v>
          </cell>
          <cell r="I2178">
            <v>0.43150582999999998</v>
          </cell>
          <cell r="J2178">
            <v>3.6989998000000003E-2</v>
          </cell>
          <cell r="K2178">
            <v>6.4508177E-2</v>
          </cell>
          <cell r="L2178">
            <v>5.5298381000000001E-3</v>
          </cell>
          <cell r="M2178">
            <v>-1.8878573000000001</v>
          </cell>
          <cell r="N2178">
            <v>1.7907271</v>
          </cell>
          <cell r="O2178">
            <v>61</v>
          </cell>
        </row>
        <row r="2179">
          <cell r="B2179" t="str">
            <v>Baltimore School Of Massage</v>
          </cell>
          <cell r="C2179" t="str">
            <v>Baltimore</v>
          </cell>
          <cell r="D2179" t="str">
            <v>MD</v>
          </cell>
          <cell r="E2179">
            <v>70600</v>
          </cell>
          <cell r="F2179">
            <v>19500</v>
          </cell>
          <cell r="G2179">
            <v>8.5807438000000005</v>
          </cell>
          <cell r="H2179">
            <v>0.23371696</v>
          </cell>
          <cell r="I2179">
            <v>0.61762046999999998</v>
          </cell>
          <cell r="J2179">
            <v>4.7105473000000002E-2</v>
          </cell>
          <cell r="K2179">
            <v>5.2996426999999999E-2</v>
          </cell>
          <cell r="L2179">
            <v>4.0419996000000003E-3</v>
          </cell>
          <cell r="M2179">
            <v>8.8804330999999994</v>
          </cell>
          <cell r="N2179">
            <v>15.847624</v>
          </cell>
          <cell r="O2179">
            <v>73</v>
          </cell>
        </row>
        <row r="2180">
          <cell r="B2180" t="str">
            <v>Nevada State College</v>
          </cell>
          <cell r="C2180" t="str">
            <v>Las Vegas</v>
          </cell>
          <cell r="D2180" t="str">
            <v>NV</v>
          </cell>
          <cell r="E2180">
            <v>88500</v>
          </cell>
          <cell r="F2180">
            <v>32900</v>
          </cell>
          <cell r="G2180">
            <v>4.0714869</v>
          </cell>
          <cell r="H2180">
            <v>1.9330727000000001</v>
          </cell>
          <cell r="I2180">
            <v>1.1112679999999999</v>
          </cell>
          <cell r="J2180">
            <v>0</v>
          </cell>
          <cell r="K2180">
            <v>4.5245133E-2</v>
          </cell>
          <cell r="L2180">
            <v>0</v>
          </cell>
          <cell r="M2180">
            <v>4.4278611999999997</v>
          </cell>
          <cell r="N2180">
            <v>2.7994143999999999</v>
          </cell>
          <cell r="O2180">
            <v>55.5</v>
          </cell>
        </row>
        <row r="2181">
          <cell r="B2181" t="str">
            <v>Douglas J Aveda Institute</v>
          </cell>
          <cell r="C2181" t="str">
            <v>Lansing</v>
          </cell>
          <cell r="D2181" t="str">
            <v>MI</v>
          </cell>
          <cell r="E2181">
            <v>93600</v>
          </cell>
          <cell r="F2181">
            <v>21400</v>
          </cell>
          <cell r="G2181">
            <v>3.3618624000000001</v>
          </cell>
          <cell r="H2181">
            <v>5.05221E-2</v>
          </cell>
          <cell r="I2181">
            <v>1.122188</v>
          </cell>
          <cell r="J2181">
            <v>0.45373657000000001</v>
          </cell>
          <cell r="K2181">
            <v>3.7726413E-2</v>
          </cell>
          <cell r="L2181">
            <v>1.5254E-2</v>
          </cell>
          <cell r="M2181">
            <v>6.2117943999999996</v>
          </cell>
          <cell r="N2181">
            <v>14.726255</v>
          </cell>
          <cell r="O2181">
            <v>77</v>
          </cell>
        </row>
        <row r="2182">
          <cell r="B2182" t="str">
            <v>King University</v>
          </cell>
          <cell r="C2182" t="str">
            <v>Johnson City</v>
          </cell>
          <cell r="D2182" t="str">
            <v>TN</v>
          </cell>
          <cell r="E2182">
            <v>76000</v>
          </cell>
          <cell r="F2182">
            <v>37100</v>
          </cell>
          <cell r="G2182">
            <v>7.4696750999999999</v>
          </cell>
          <cell r="H2182">
            <v>1.4087126999999999</v>
          </cell>
          <cell r="I2182">
            <v>0.46191373000000002</v>
          </cell>
          <cell r="J2182">
            <v>2.880129E-2</v>
          </cell>
          <cell r="K2182">
            <v>3.4503456000000002E-2</v>
          </cell>
          <cell r="L2182">
            <v>2.1513627999999998E-3</v>
          </cell>
          <cell r="M2182">
            <v>2.9749395999999999</v>
          </cell>
          <cell r="N2182">
            <v>-1.0869689</v>
          </cell>
          <cell r="O2182">
            <v>121.666666666666</v>
          </cell>
        </row>
        <row r="2183">
          <cell r="B2183" t="str">
            <v>Stautzenberger College</v>
          </cell>
          <cell r="C2183" t="str">
            <v>Toledo</v>
          </cell>
          <cell r="D2183" t="str">
            <v>OH</v>
          </cell>
          <cell r="E2183">
            <v>52800</v>
          </cell>
          <cell r="F2183">
            <v>17100</v>
          </cell>
          <cell r="G2183">
            <v>20.162210000000002</v>
          </cell>
          <cell r="H2183">
            <v>5.8229804000000003E-2</v>
          </cell>
          <cell r="I2183">
            <v>0.15632509999999999</v>
          </cell>
          <cell r="J2183">
            <v>1.9027183E-2</v>
          </cell>
          <cell r="K2183">
            <v>3.1518597000000002E-2</v>
          </cell>
          <cell r="L2183">
            <v>3.8363002E-3</v>
          </cell>
          <cell r="M2183">
            <v>-7.0790566999999998</v>
          </cell>
          <cell r="N2183">
            <v>-15.464454999999999</v>
          </cell>
          <cell r="O2183">
            <v>102</v>
          </cell>
        </row>
        <row r="2184">
          <cell r="B2184" t="str">
            <v>Paul Mitchell The School of Costa Mesa, CA</v>
          </cell>
          <cell r="C2184" t="str">
            <v>Los Angeles</v>
          </cell>
          <cell r="D2184" t="str">
            <v>CA</v>
          </cell>
          <cell r="E2184">
            <v>85200</v>
          </cell>
          <cell r="F2184">
            <v>10300</v>
          </cell>
          <cell r="G2184">
            <v>8.2780085000000003</v>
          </cell>
          <cell r="H2184">
            <v>3.2931056000000001</v>
          </cell>
          <cell r="I2184">
            <v>0.35575952999999999</v>
          </cell>
          <cell r="J2184">
            <v>0.10882077</v>
          </cell>
          <cell r="K2184">
            <v>2.9449805999999999E-2</v>
          </cell>
          <cell r="L2184">
            <v>9.0081924999999997E-3</v>
          </cell>
          <cell r="M2184">
            <v>2.7710807000000002</v>
          </cell>
          <cell r="N2184">
            <v>8.1104851</v>
          </cell>
          <cell r="O2184">
            <v>227</v>
          </cell>
        </row>
        <row r="2185">
          <cell r="B2185" t="str">
            <v>Dorsey School Of Business</v>
          </cell>
          <cell r="C2185" t="str">
            <v>Detroit</v>
          </cell>
          <cell r="D2185" t="str">
            <v>MI</v>
          </cell>
          <cell r="E2185">
            <v>43400</v>
          </cell>
          <cell r="F2185">
            <v>20600</v>
          </cell>
          <cell r="G2185">
            <v>22.166903999999999</v>
          </cell>
          <cell r="H2185">
            <v>7.6573430999999997E-2</v>
          </cell>
          <cell r="I2185">
            <v>0.11776482000000001</v>
          </cell>
          <cell r="J2185">
            <v>4.3143537000000003E-2</v>
          </cell>
          <cell r="K2185">
            <v>2.6104815E-2</v>
          </cell>
          <cell r="L2185">
            <v>9.5635866999999996E-3</v>
          </cell>
          <cell r="M2185">
            <v>23.443587999999998</v>
          </cell>
          <cell r="N2185">
            <v>21.834918999999999</v>
          </cell>
          <cell r="O2185">
            <v>108</v>
          </cell>
        </row>
        <row r="2186">
          <cell r="B2186" t="str">
            <v>New Mexico Military Institute</v>
          </cell>
          <cell r="C2186" t="str">
            <v>Roswell</v>
          </cell>
          <cell r="D2186" t="str">
            <v>NM</v>
          </cell>
          <cell r="E2186">
            <v>75600</v>
          </cell>
          <cell r="F2186">
            <v>49300</v>
          </cell>
          <cell r="G2186">
            <v>8.3857327000000002</v>
          </cell>
          <cell r="H2186">
            <v>1.3691120999999999</v>
          </cell>
          <cell r="I2186">
            <v>0.30623949</v>
          </cell>
          <cell r="J2186">
            <v>0</v>
          </cell>
          <cell r="K2186">
            <v>2.5680425E-2</v>
          </cell>
          <cell r="L2186">
            <v>0</v>
          </cell>
          <cell r="M2186">
            <v>5.7944006999999997</v>
          </cell>
          <cell r="N2186">
            <v>-1.762823</v>
          </cell>
          <cell r="O2186">
            <v>107.5</v>
          </cell>
        </row>
        <row r="2187">
          <cell r="B2187" t="str">
            <v>Kansas City Art Institute</v>
          </cell>
          <cell r="C2187" t="str">
            <v>Kansas City</v>
          </cell>
          <cell r="D2187" t="str">
            <v>MO</v>
          </cell>
          <cell r="E2187">
            <v>98500</v>
          </cell>
          <cell r="F2187">
            <v>25300</v>
          </cell>
          <cell r="G2187">
            <v>5.9675412000000003</v>
          </cell>
          <cell r="H2187">
            <v>2.7432489000000002</v>
          </cell>
          <cell r="I2187">
            <v>0.18582903000000001</v>
          </cell>
          <cell r="J2187">
            <v>0.18582903000000001</v>
          </cell>
          <cell r="K2187">
            <v>1.1089424000000001E-2</v>
          </cell>
          <cell r="L2187">
            <v>1.1089424000000001E-2</v>
          </cell>
          <cell r="M2187">
            <v>1.5373163999999999</v>
          </cell>
          <cell r="N2187">
            <v>-1.1158406000000001</v>
          </cell>
          <cell r="O2187">
            <v>102.5</v>
          </cell>
        </row>
        <row r="2188">
          <cell r="B2188" t="str">
            <v>Empire Beauty School of Philadelphia, PA</v>
          </cell>
          <cell r="C2188" t="str">
            <v>Philadelphia</v>
          </cell>
          <cell r="D2188" t="str">
            <v>PA</v>
          </cell>
          <cell r="E2188">
            <v>76000</v>
          </cell>
          <cell r="F2188">
            <v>13200</v>
          </cell>
          <cell r="G2188">
            <v>8.7379227000000004</v>
          </cell>
          <cell r="H2188">
            <v>5.05221E-2</v>
          </cell>
          <cell r="I2188">
            <v>9.3946881999999995E-2</v>
          </cell>
          <cell r="J2188">
            <v>9.3946881999999995E-2</v>
          </cell>
          <cell r="K2188">
            <v>8.2090050000000001E-3</v>
          </cell>
          <cell r="L2188">
            <v>8.2090050000000001E-3</v>
          </cell>
          <cell r="M2188">
            <v>-10.735752</v>
          </cell>
          <cell r="N2188">
            <v>1.4855328000000001</v>
          </cell>
          <cell r="O2188">
            <v>120</v>
          </cell>
        </row>
        <row r="2189">
          <cell r="B2189" t="str">
            <v>Regency Beauty Institute</v>
          </cell>
          <cell r="C2189" t="str">
            <v>Detroit</v>
          </cell>
          <cell r="D2189" t="str">
            <v>MI</v>
          </cell>
          <cell r="E2189">
            <v>72000</v>
          </cell>
          <cell r="F2189">
            <v>20000</v>
          </cell>
          <cell r="G2189">
            <v>7.8288077999999999</v>
          </cell>
          <cell r="H2189">
            <v>1.0682712999999999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16.661455</v>
          </cell>
          <cell r="N2189">
            <v>26.303652</v>
          </cell>
          <cell r="O2189">
            <v>161.333333333333</v>
          </cell>
        </row>
        <row r="2190">
          <cell r="B2190" t="str">
            <v>Cleveland Institute Of Dental - Medical Assistants</v>
          </cell>
          <cell r="C2190" t="str">
            <v>Cleveland</v>
          </cell>
          <cell r="D2190" t="str">
            <v>OH</v>
          </cell>
          <cell r="E2190">
            <v>42600</v>
          </cell>
          <cell r="F2190">
            <v>14900</v>
          </cell>
          <cell r="G2190">
            <v>27.978601000000001</v>
          </cell>
          <cell r="H2190">
            <v>9.4832986999999994E-2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-3.3814196999999999</v>
          </cell>
          <cell r="N2190">
            <v>-7.4185081000000004</v>
          </cell>
          <cell r="O2190">
            <v>115.5</v>
          </cell>
        </row>
        <row r="2191">
          <cell r="B2191" t="str">
            <v>McNally Smith College Of Music</v>
          </cell>
          <cell r="C2191" t="str">
            <v>Minneapolis</v>
          </cell>
          <cell r="D2191" t="str">
            <v>MN</v>
          </cell>
          <cell r="E2191">
            <v>95300</v>
          </cell>
          <cell r="F2191">
            <v>27400</v>
          </cell>
          <cell r="G2191">
            <v>3.8717706000000001</v>
          </cell>
          <cell r="H2191">
            <v>1.4865937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-1.1657014999999999</v>
          </cell>
          <cell r="N2191">
            <v>-7.7283688000000001</v>
          </cell>
          <cell r="O2191">
            <v>122.5</v>
          </cell>
        </row>
        <row r="2192">
          <cell r="B2192" t="str">
            <v>Landmark College</v>
          </cell>
          <cell r="C2192" t="str">
            <v>Keene</v>
          </cell>
          <cell r="D2192" t="str">
            <v>VT</v>
          </cell>
          <cell r="E2192">
            <v>179000</v>
          </cell>
          <cell r="F2192">
            <v>21700</v>
          </cell>
          <cell r="G2192">
            <v>2.6890589999999999</v>
          </cell>
          <cell r="H2192">
            <v>15.214111000000001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1.4198934999999999</v>
          </cell>
          <cell r="N2192">
            <v>2.9761798000000002</v>
          </cell>
          <cell r="O2192">
            <v>90</v>
          </cell>
        </row>
        <row r="2193">
          <cell r="B2193" t="str">
            <v>Minneapolis Business College</v>
          </cell>
          <cell r="C2193" t="str">
            <v>Minneapolis</v>
          </cell>
          <cell r="D2193" t="str">
            <v>MN</v>
          </cell>
          <cell r="E2193">
            <v>77500</v>
          </cell>
          <cell r="F2193">
            <v>41400</v>
          </cell>
          <cell r="G2193">
            <v>8.5227012999999996</v>
          </cell>
          <cell r="H2193">
            <v>0.43505397000000001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10.647802</v>
          </cell>
          <cell r="N2193">
            <v>13.221584</v>
          </cell>
          <cell r="O2193">
            <v>150</v>
          </cell>
        </row>
        <row r="2194">
          <cell r="B2194" t="str">
            <v>Kansas Wesleyan University</v>
          </cell>
          <cell r="C2194" t="str">
            <v>Salina</v>
          </cell>
          <cell r="D2194" t="str">
            <v>KS</v>
          </cell>
          <cell r="E2194">
            <v>66000</v>
          </cell>
          <cell r="F2194">
            <v>41000</v>
          </cell>
          <cell r="G2194">
            <v>5.4501042000000002</v>
          </cell>
          <cell r="H2194">
            <v>1.1617546000000001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1.1694329999999999</v>
          </cell>
          <cell r="N2194">
            <v>0.45162508000000001</v>
          </cell>
          <cell r="O2194">
            <v>63.3333333333333</v>
          </cell>
        </row>
        <row r="2195">
          <cell r="B2195" t="str">
            <v>Sunstate Academy</v>
          </cell>
          <cell r="C2195" t="str">
            <v>Cape Coral</v>
          </cell>
          <cell r="D2195" t="str">
            <v>FL</v>
          </cell>
          <cell r="E2195">
            <v>49200</v>
          </cell>
          <cell r="F2195">
            <v>17000</v>
          </cell>
          <cell r="G2195">
            <v>21.827776</v>
          </cell>
          <cell r="H2195">
            <v>8.7524599999999994E-2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2.3481850999999998</v>
          </cell>
          <cell r="N2195">
            <v>4.3749818999999999</v>
          </cell>
          <cell r="O2195">
            <v>63.3333333333333</v>
          </cell>
        </row>
        <row r="2196">
          <cell r="B2196" t="str">
            <v>Milan Institute of Palm Desert, CA</v>
          </cell>
          <cell r="C2196" t="str">
            <v>Los Angeles</v>
          </cell>
          <cell r="D2196" t="str">
            <v>CA</v>
          </cell>
          <cell r="E2196">
            <v>35800</v>
          </cell>
          <cell r="F2196">
            <v>19000</v>
          </cell>
          <cell r="G2196">
            <v>26.970231999999999</v>
          </cell>
          <cell r="H2196">
            <v>0.22387418000000001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4.3580626999999996</v>
          </cell>
          <cell r="N2196">
            <v>3.4762157999999999</v>
          </cell>
          <cell r="O2196">
            <v>242</v>
          </cell>
        </row>
        <row r="2197">
          <cell r="B2197" t="str">
            <v>Empire Beauty School of Portland, ME</v>
          </cell>
          <cell r="C2197" t="str">
            <v>Portland</v>
          </cell>
          <cell r="D2197" t="str">
            <v>ME</v>
          </cell>
          <cell r="E2197">
            <v>52200</v>
          </cell>
          <cell r="F2197">
            <v>11300</v>
          </cell>
          <cell r="G2197">
            <v>21.503703999999999</v>
          </cell>
          <cell r="H2197">
            <v>6.7998617999999997E-2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-9.3396196000000007</v>
          </cell>
          <cell r="N2197">
            <v>11.412527000000001</v>
          </cell>
          <cell r="O2197">
            <v>93.5</v>
          </cell>
        </row>
        <row r="2198">
          <cell r="B2198" t="str">
            <v>Prism Career Institute</v>
          </cell>
          <cell r="C2198" t="str">
            <v>Philadelphia</v>
          </cell>
          <cell r="D2198" t="str">
            <v>PA</v>
          </cell>
          <cell r="E2198">
            <v>37000</v>
          </cell>
          <cell r="F2198">
            <v>31000</v>
          </cell>
          <cell r="G2198">
            <v>37.570076</v>
          </cell>
          <cell r="H2198">
            <v>0.11617558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-2.6146758000000001</v>
          </cell>
          <cell r="N2198">
            <v>-2.4143385999999998</v>
          </cell>
          <cell r="O2198">
            <v>68.5</v>
          </cell>
        </row>
        <row r="2199">
          <cell r="B2199" t="str">
            <v>Capri Institute Of Hair Design</v>
          </cell>
          <cell r="C2199" t="str">
            <v>Newark</v>
          </cell>
          <cell r="D2199" t="str">
            <v>NJ</v>
          </cell>
          <cell r="E2199">
            <v>73100</v>
          </cell>
          <cell r="F2199">
            <v>18300</v>
          </cell>
          <cell r="G2199">
            <v>13.678578999999999</v>
          </cell>
          <cell r="H2199">
            <v>1.1487736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2.9216614000000001</v>
          </cell>
          <cell r="N2199">
            <v>10.334199999999999</v>
          </cell>
          <cell r="O2199">
            <v>148</v>
          </cell>
        </row>
        <row r="2200">
          <cell r="B2200" t="str">
            <v>Latter Day Saints Business College</v>
          </cell>
          <cell r="C2200" t="str">
            <v>Salt Lake City</v>
          </cell>
          <cell r="D2200" t="str">
            <v>UT</v>
          </cell>
          <cell r="E2200">
            <v>83900</v>
          </cell>
          <cell r="F2200">
            <v>29900</v>
          </cell>
          <cell r="G2200">
            <v>3.173054</v>
          </cell>
          <cell r="H2200">
            <v>0.74338156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2.7585025000000001</v>
          </cell>
          <cell r="N2200">
            <v>-2.3978963000000002</v>
          </cell>
          <cell r="O2200">
            <v>245.5</v>
          </cell>
        </row>
        <row r="2201">
          <cell r="B2201" t="str">
            <v>Midred Elley College And Austin's School Of Spa Technology</v>
          </cell>
          <cell r="C2201" t="str">
            <v>Albany</v>
          </cell>
          <cell r="D2201" t="str">
            <v>NY</v>
          </cell>
          <cell r="E2201">
            <v>37700</v>
          </cell>
          <cell r="F2201">
            <v>12700</v>
          </cell>
          <cell r="G2201">
            <v>31.265207</v>
          </cell>
          <cell r="H2201">
            <v>0.39596443999999997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1.4102561</v>
          </cell>
          <cell r="N2201">
            <v>5.4944410000000001</v>
          </cell>
          <cell r="O2201">
            <v>118.5</v>
          </cell>
        </row>
        <row r="2202">
          <cell r="B2202" t="str">
            <v>Bel - Rea Institute Of Animal Technology</v>
          </cell>
          <cell r="C2202" t="str">
            <v>Denver</v>
          </cell>
          <cell r="D2202" t="str">
            <v>CO</v>
          </cell>
          <cell r="E2202">
            <v>81700</v>
          </cell>
          <cell r="F2202">
            <v>29800</v>
          </cell>
          <cell r="G2202">
            <v>10.138923</v>
          </cell>
          <cell r="H2202">
            <v>5.05221E-2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4.6212821000000002</v>
          </cell>
          <cell r="N2202">
            <v>-3.1732230000000001</v>
          </cell>
          <cell r="O2202">
            <v>107</v>
          </cell>
        </row>
        <row r="2203">
          <cell r="B2203" t="str">
            <v>Florida College Of Natural Health</v>
          </cell>
          <cell r="C2203" t="str">
            <v>Orlando</v>
          </cell>
          <cell r="D2203" t="str">
            <v>FL</v>
          </cell>
          <cell r="E2203">
            <v>57300</v>
          </cell>
          <cell r="F2203">
            <v>16200</v>
          </cell>
          <cell r="G2203">
            <v>18.323869999999999</v>
          </cell>
          <cell r="H2203">
            <v>0.52995281999999999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11.059402</v>
          </cell>
          <cell r="N2203">
            <v>30.127058000000002</v>
          </cell>
          <cell r="O2203">
            <v>100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AA1A7-1F9C-7F46-96AE-868FE9F391B4}">
  <dimension ref="A1:Z2456"/>
  <sheetViews>
    <sheetView tabSelected="1" zoomScale="75" workbookViewId="0">
      <selection activeCell="B15" sqref="B15"/>
    </sheetView>
  </sheetViews>
  <sheetFormatPr baseColWidth="10" defaultRowHeight="16" x14ac:dyDescent="0.2"/>
  <cols>
    <col min="1" max="1" width="41.5" customWidth="1"/>
    <col min="2" max="2" width="21.5" customWidth="1"/>
    <col min="3" max="3" width="28.1640625" customWidth="1"/>
    <col min="4" max="4" width="18.5" customWidth="1"/>
    <col min="5" max="5" width="28.33203125" customWidth="1"/>
    <col min="6" max="6" width="29.83203125" customWidth="1"/>
    <col min="7" max="7" width="32.6640625" customWidth="1"/>
    <col min="8" max="8" width="16.33203125" customWidth="1"/>
    <col min="9" max="9" width="23.5" customWidth="1"/>
    <col min="10" max="10" width="35.33203125" customWidth="1"/>
    <col min="11" max="11" width="14.83203125" customWidth="1"/>
    <col min="12" max="12" width="19.83203125" customWidth="1"/>
    <col min="14" max="14" width="18.83203125" customWidth="1"/>
    <col min="15" max="15" width="20.83203125" customWidth="1"/>
    <col min="16" max="16" width="23.1640625" customWidth="1"/>
    <col min="18" max="18" width="15.1640625" customWidth="1"/>
    <col min="19" max="19" width="26.1640625" customWidth="1"/>
    <col min="20" max="20" width="15.5" customWidth="1"/>
    <col min="21" max="21" width="12.6640625" customWidth="1"/>
    <col min="22" max="22" width="13" customWidth="1"/>
    <col min="23" max="23" width="12.6640625" customWidth="1"/>
    <col min="24" max="24" width="12.5" customWidth="1"/>
    <col min="25" max="25" width="13.5" customWidth="1"/>
    <col min="26" max="26" width="11.83203125" customWidth="1"/>
  </cols>
  <sheetData>
    <row r="1" spans="1:26" x14ac:dyDescent="0.2">
      <c r="A1" t="s">
        <v>2199</v>
      </c>
      <c r="B1" t="s">
        <v>2200</v>
      </c>
      <c r="C1" t="s">
        <v>2201</v>
      </c>
      <c r="D1" t="s">
        <v>2202</v>
      </c>
      <c r="E1" t="s">
        <v>2203</v>
      </c>
      <c r="F1" t="s">
        <v>2204</v>
      </c>
      <c r="G1" t="s">
        <v>2205</v>
      </c>
      <c r="H1" s="1" t="s">
        <v>2206</v>
      </c>
      <c r="I1" s="1" t="s">
        <v>2207</v>
      </c>
      <c r="J1" s="1" t="s">
        <v>2208</v>
      </c>
      <c r="K1" s="1" t="s">
        <v>2209</v>
      </c>
    </row>
    <row r="2" spans="1:26" x14ac:dyDescent="0.2">
      <c r="A2">
        <v>1</v>
      </c>
      <c r="B2" t="s">
        <v>128</v>
      </c>
      <c r="C2">
        <v>0</v>
      </c>
      <c r="D2">
        <v>0</v>
      </c>
      <c r="E2">
        <v>100</v>
      </c>
      <c r="F2">
        <v>0</v>
      </c>
      <c r="G2">
        <v>0</v>
      </c>
      <c r="H2" s="1">
        <v>0</v>
      </c>
      <c r="I2" s="1">
        <v>0</v>
      </c>
      <c r="J2" s="1">
        <v>0</v>
      </c>
      <c r="K2">
        <f>VLOOKUP(B2, [1]mrc_table1!$B$1:$O$2203, 10, 0)</f>
        <v>0</v>
      </c>
    </row>
    <row r="3" spans="1:26" x14ac:dyDescent="0.2">
      <c r="A3">
        <v>2</v>
      </c>
      <c r="B3" t="s">
        <v>276</v>
      </c>
      <c r="C3">
        <v>0</v>
      </c>
      <c r="D3">
        <v>0</v>
      </c>
      <c r="E3">
        <v>0</v>
      </c>
      <c r="F3">
        <v>0</v>
      </c>
      <c r="G3">
        <v>0</v>
      </c>
      <c r="H3" s="1">
        <v>0</v>
      </c>
      <c r="I3" s="1">
        <v>0</v>
      </c>
      <c r="J3" s="1">
        <v>100</v>
      </c>
      <c r="K3">
        <f>VLOOKUP(B3, [1]mrc_table1!$B$1:$O$2203, 10, 0)</f>
        <v>0</v>
      </c>
    </row>
    <row r="4" spans="1:26" x14ac:dyDescent="0.2">
      <c r="A4">
        <v>3</v>
      </c>
      <c r="B4" t="s">
        <v>372</v>
      </c>
      <c r="C4">
        <v>0</v>
      </c>
      <c r="D4">
        <v>0</v>
      </c>
      <c r="E4">
        <v>100</v>
      </c>
      <c r="F4">
        <v>0</v>
      </c>
      <c r="G4">
        <v>0</v>
      </c>
      <c r="H4" s="1">
        <v>0</v>
      </c>
      <c r="I4" s="1">
        <v>0</v>
      </c>
      <c r="J4" s="1">
        <v>0</v>
      </c>
      <c r="K4">
        <f>VLOOKUP(B4, [1]mrc_table1!$B$1:$O$2203, 10, 0)</f>
        <v>0</v>
      </c>
    </row>
    <row r="5" spans="1:26" x14ac:dyDescent="0.2">
      <c r="A5">
        <v>4</v>
      </c>
      <c r="B5" t="s">
        <v>611</v>
      </c>
      <c r="C5">
        <v>0</v>
      </c>
      <c r="D5">
        <v>0</v>
      </c>
      <c r="E5">
        <v>0</v>
      </c>
      <c r="F5">
        <v>0</v>
      </c>
      <c r="G5">
        <v>0</v>
      </c>
      <c r="H5" s="1">
        <v>0</v>
      </c>
      <c r="I5" s="1">
        <v>0.32733223</v>
      </c>
      <c r="J5" s="1">
        <v>99.672668000000002</v>
      </c>
      <c r="K5">
        <f>VLOOKUP(B5, [1]mrc_table1!$B$1:$O$2203, 10, 0)</f>
        <v>0</v>
      </c>
    </row>
    <row r="6" spans="1:26" x14ac:dyDescent="0.2">
      <c r="A6">
        <v>5</v>
      </c>
      <c r="B6" t="s">
        <v>644</v>
      </c>
      <c r="C6">
        <v>0</v>
      </c>
      <c r="D6">
        <v>0</v>
      </c>
      <c r="E6">
        <v>0</v>
      </c>
      <c r="F6">
        <v>0</v>
      </c>
      <c r="G6">
        <v>0</v>
      </c>
      <c r="H6" s="1">
        <v>0</v>
      </c>
      <c r="I6" s="1">
        <v>0</v>
      </c>
      <c r="J6" s="1">
        <v>100</v>
      </c>
      <c r="K6">
        <f>VLOOKUP(B6, [1]mrc_table1!$B$1:$O$2203, 10, 0)</f>
        <v>0</v>
      </c>
    </row>
    <row r="7" spans="1:26" x14ac:dyDescent="0.2">
      <c r="A7">
        <v>6</v>
      </c>
      <c r="B7" t="s">
        <v>909</v>
      </c>
      <c r="C7">
        <v>6.6666670000000003</v>
      </c>
      <c r="D7">
        <v>16.190474999999999</v>
      </c>
      <c r="E7">
        <v>22.857143000000001</v>
      </c>
      <c r="F7">
        <v>6.6666664999999998</v>
      </c>
      <c r="G7">
        <v>5.7142859000000001</v>
      </c>
      <c r="H7" s="1">
        <v>11.428572000000001</v>
      </c>
      <c r="I7" s="1">
        <v>30.476191</v>
      </c>
      <c r="J7" s="1">
        <v>0</v>
      </c>
      <c r="K7">
        <f>VLOOKUP(B7, [1]mrc_table1!$B$1:$O$2203, 10, 0)</f>
        <v>0</v>
      </c>
    </row>
    <row r="8" spans="1:26" x14ac:dyDescent="0.2">
      <c r="A8">
        <v>7</v>
      </c>
      <c r="B8" t="s">
        <v>964</v>
      </c>
      <c r="C8">
        <v>0</v>
      </c>
      <c r="D8">
        <v>0</v>
      </c>
      <c r="E8">
        <v>0</v>
      </c>
      <c r="F8">
        <v>100</v>
      </c>
      <c r="G8">
        <v>0</v>
      </c>
      <c r="H8" s="1">
        <v>0</v>
      </c>
      <c r="I8" s="1">
        <v>0</v>
      </c>
      <c r="J8" s="1">
        <v>0</v>
      </c>
      <c r="K8">
        <f>VLOOKUP(B8, [1]mrc_table1!$B$1:$O$2203, 10, 0)</f>
        <v>0</v>
      </c>
    </row>
    <row r="9" spans="1:26" x14ac:dyDescent="0.2">
      <c r="A9">
        <v>8</v>
      </c>
      <c r="B9" t="s">
        <v>974</v>
      </c>
      <c r="C9">
        <v>6.1224489000000002</v>
      </c>
      <c r="D9">
        <v>59.183674000000003</v>
      </c>
      <c r="E9">
        <v>3.4985423</v>
      </c>
      <c r="F9">
        <v>30.612245999999999</v>
      </c>
      <c r="G9">
        <v>0</v>
      </c>
      <c r="H9" s="1">
        <v>0.58309036000000003</v>
      </c>
      <c r="I9" s="1">
        <v>0</v>
      </c>
      <c r="J9" s="1">
        <v>0</v>
      </c>
      <c r="K9">
        <f>VLOOKUP(B9, [1]mrc_table1!$B$1:$O$2203, 10, 0)</f>
        <v>0</v>
      </c>
    </row>
    <row r="10" spans="1:26" x14ac:dyDescent="0.2">
      <c r="A10">
        <v>9</v>
      </c>
      <c r="B10" t="s">
        <v>1095</v>
      </c>
      <c r="C10">
        <v>100</v>
      </c>
      <c r="D10">
        <v>0</v>
      </c>
      <c r="E10">
        <v>0</v>
      </c>
      <c r="F10">
        <v>0</v>
      </c>
      <c r="G10">
        <v>0</v>
      </c>
      <c r="H10" s="1">
        <v>0</v>
      </c>
      <c r="I10" s="1">
        <v>0</v>
      </c>
      <c r="J10" s="1">
        <v>0</v>
      </c>
      <c r="K10">
        <f>VLOOKUP(B10, [1]mrc_table1!$B$1:$O$2203, 10, 0)</f>
        <v>0</v>
      </c>
    </row>
    <row r="11" spans="1:26" x14ac:dyDescent="0.2">
      <c r="A11">
        <v>10</v>
      </c>
      <c r="B11" t="s">
        <v>1133</v>
      </c>
      <c r="C11">
        <v>0</v>
      </c>
      <c r="D11">
        <v>39.932884000000001</v>
      </c>
      <c r="E11">
        <v>19.463087000000002</v>
      </c>
      <c r="F11">
        <v>0</v>
      </c>
      <c r="G11">
        <v>25.503354999999999</v>
      </c>
      <c r="H11" s="1">
        <v>2.0134227</v>
      </c>
      <c r="I11" s="1">
        <v>0</v>
      </c>
      <c r="J11" s="1">
        <v>13.087248000000001</v>
      </c>
      <c r="K11">
        <f>VLOOKUP(B11, [1]mrc_table1!$B$1:$O$2203, 10, 0)</f>
        <v>0</v>
      </c>
    </row>
    <row r="12" spans="1:26" x14ac:dyDescent="0.2">
      <c r="A12">
        <v>11</v>
      </c>
      <c r="B12" t="s">
        <v>1136</v>
      </c>
      <c r="H12" s="1"/>
      <c r="I12" s="1"/>
      <c r="J12" s="1"/>
      <c r="K12">
        <f>VLOOKUP(B12, [1]mrc_table1!$B$1:$O$2203, 10, 0)</f>
        <v>0</v>
      </c>
    </row>
    <row r="13" spans="1:26" x14ac:dyDescent="0.2">
      <c r="A13">
        <v>12</v>
      </c>
      <c r="B13" t="s">
        <v>1149</v>
      </c>
      <c r="C13">
        <v>15.129151</v>
      </c>
      <c r="D13">
        <v>52.029522</v>
      </c>
      <c r="E13">
        <v>16.236162</v>
      </c>
      <c r="F13">
        <v>0</v>
      </c>
      <c r="G13">
        <v>0</v>
      </c>
      <c r="H13" s="1">
        <v>16.605165</v>
      </c>
      <c r="I13" s="1">
        <v>0</v>
      </c>
      <c r="J13" s="1">
        <v>0</v>
      </c>
      <c r="K13">
        <f>VLOOKUP(B13, [1]mrc_table1!$B$1:$O$2203, 10, 0)</f>
        <v>0</v>
      </c>
      <c r="L13" s="1"/>
      <c r="M13" s="1"/>
      <c r="N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>
        <v>13</v>
      </c>
      <c r="B14" t="s">
        <v>1452</v>
      </c>
      <c r="C14">
        <v>0</v>
      </c>
      <c r="D14">
        <v>46.891193000000001</v>
      </c>
      <c r="E14">
        <v>25.129534</v>
      </c>
      <c r="F14">
        <v>14.766838999999999</v>
      </c>
      <c r="G14">
        <v>11.139896</v>
      </c>
      <c r="H14" s="1">
        <v>0</v>
      </c>
      <c r="I14" s="1">
        <v>0</v>
      </c>
      <c r="J14" s="1">
        <v>2.0725389000000001</v>
      </c>
      <c r="K14">
        <f>VLOOKUP(B14, [1]mrc_table1!$B$1:$O$2203, 10, 0)</f>
        <v>0</v>
      </c>
    </row>
    <row r="15" spans="1:26" x14ac:dyDescent="0.2">
      <c r="A15">
        <v>14</v>
      </c>
      <c r="B15" t="s">
        <v>1476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0</v>
      </c>
      <c r="I15" s="1">
        <v>0</v>
      </c>
      <c r="J15" s="1">
        <v>100</v>
      </c>
      <c r="K15">
        <f>VLOOKUP(B15, [1]mrc_table1!$B$1:$O$2203, 10, 0)</f>
        <v>0</v>
      </c>
    </row>
    <row r="16" spans="1:26" x14ac:dyDescent="0.2">
      <c r="A16">
        <v>15</v>
      </c>
      <c r="B16" t="s">
        <v>1775</v>
      </c>
      <c r="C16">
        <v>0</v>
      </c>
      <c r="D16">
        <v>0</v>
      </c>
      <c r="E16">
        <v>0</v>
      </c>
      <c r="F16">
        <v>0</v>
      </c>
      <c r="G16">
        <v>0</v>
      </c>
      <c r="H16" s="1">
        <v>0</v>
      </c>
      <c r="I16" s="1">
        <v>0</v>
      </c>
      <c r="J16" s="1">
        <v>100</v>
      </c>
      <c r="K16">
        <f>VLOOKUP(B16, [1]mrc_table1!$B$1:$O$2203, 10, 0)</f>
        <v>0</v>
      </c>
    </row>
    <row r="17" spans="1:11" x14ac:dyDescent="0.2">
      <c r="A17">
        <v>16</v>
      </c>
      <c r="B17" t="s">
        <v>610</v>
      </c>
      <c r="C17">
        <v>0</v>
      </c>
      <c r="D17">
        <v>0</v>
      </c>
      <c r="E17">
        <v>0</v>
      </c>
      <c r="F17">
        <v>0</v>
      </c>
      <c r="G17">
        <v>0</v>
      </c>
      <c r="H17" s="1">
        <v>0</v>
      </c>
      <c r="I17" s="1">
        <v>1.4304291</v>
      </c>
      <c r="J17" s="1">
        <v>98.569571999999994</v>
      </c>
      <c r="K17">
        <f>VLOOKUP(B17, [1]mrc_table1!$B$1:$O$2203, 10, 0)</f>
        <v>8.2090050000000001E-3</v>
      </c>
    </row>
    <row r="18" spans="1:11" x14ac:dyDescent="0.2">
      <c r="A18">
        <v>17</v>
      </c>
      <c r="B18" t="s">
        <v>906</v>
      </c>
      <c r="C18">
        <v>100</v>
      </c>
      <c r="D18">
        <v>0</v>
      </c>
      <c r="E18">
        <v>0</v>
      </c>
      <c r="F18">
        <v>0</v>
      </c>
      <c r="G18">
        <v>0</v>
      </c>
      <c r="H18" s="1">
        <v>0</v>
      </c>
      <c r="I18" s="1">
        <v>0</v>
      </c>
      <c r="J18" s="1">
        <v>0</v>
      </c>
      <c r="K18">
        <f>VLOOKUP(B18, [1]mrc_table1!$B$1:$O$2203, 10, 0)</f>
        <v>1.1089424000000001E-2</v>
      </c>
    </row>
    <row r="19" spans="1:11" x14ac:dyDescent="0.2">
      <c r="A19">
        <v>18</v>
      </c>
      <c r="B19" t="s">
        <v>1248</v>
      </c>
      <c r="C19">
        <v>0</v>
      </c>
      <c r="D19">
        <v>0</v>
      </c>
      <c r="E19">
        <v>0</v>
      </c>
      <c r="F19">
        <v>100</v>
      </c>
      <c r="G19">
        <v>0</v>
      </c>
      <c r="H19" s="1">
        <v>0</v>
      </c>
      <c r="I19" s="1">
        <v>0</v>
      </c>
      <c r="J19" s="1">
        <v>0</v>
      </c>
      <c r="K19">
        <f>VLOOKUP(B19, [1]mrc_table1!$B$1:$O$2203, 10, 0)</f>
        <v>2.5680425E-2</v>
      </c>
    </row>
    <row r="20" spans="1:11" x14ac:dyDescent="0.2">
      <c r="A20">
        <v>19</v>
      </c>
      <c r="B20" t="s">
        <v>543</v>
      </c>
      <c r="C20">
        <v>0</v>
      </c>
      <c r="D20">
        <v>16.247139000000001</v>
      </c>
      <c r="E20">
        <v>45.766590000000001</v>
      </c>
      <c r="F20">
        <v>0</v>
      </c>
      <c r="G20">
        <v>0</v>
      </c>
      <c r="H20" s="1">
        <v>37.986271000000002</v>
      </c>
      <c r="I20" s="1">
        <v>0</v>
      </c>
      <c r="J20" s="1">
        <v>0</v>
      </c>
      <c r="K20">
        <f>VLOOKUP(B20, [1]mrc_table1!$B$1:$O$2203, 10, 0)</f>
        <v>2.6104815E-2</v>
      </c>
    </row>
    <row r="21" spans="1:11" x14ac:dyDescent="0.2">
      <c r="A21">
        <v>20</v>
      </c>
      <c r="B21" t="s">
        <v>1400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0</v>
      </c>
      <c r="I21" s="1">
        <v>0</v>
      </c>
      <c r="J21" s="1">
        <v>100</v>
      </c>
      <c r="K21">
        <f>VLOOKUP(B21, [1]mrc_table1!$B$1:$O$2203, 10, 0)</f>
        <v>2.9449805999999999E-2</v>
      </c>
    </row>
    <row r="22" spans="1:11" x14ac:dyDescent="0.2">
      <c r="A22">
        <v>21</v>
      </c>
      <c r="B22" t="s">
        <v>1758</v>
      </c>
      <c r="C22">
        <v>0</v>
      </c>
      <c r="D22">
        <v>49.650348999999999</v>
      </c>
      <c r="E22">
        <v>41.258738999999998</v>
      </c>
      <c r="F22">
        <v>0</v>
      </c>
      <c r="G22">
        <v>0</v>
      </c>
      <c r="H22" s="1">
        <v>9.0909089999999999</v>
      </c>
      <c r="I22" s="1">
        <v>0</v>
      </c>
      <c r="J22" s="1">
        <v>0</v>
      </c>
      <c r="K22">
        <f>VLOOKUP(B22, [1]mrc_table1!$B$1:$O$2203, 10, 0)</f>
        <v>3.1518597000000002E-2</v>
      </c>
    </row>
    <row r="23" spans="1:11" x14ac:dyDescent="0.2">
      <c r="A23">
        <v>22</v>
      </c>
      <c r="B23" t="s">
        <v>927</v>
      </c>
      <c r="C23">
        <v>26.785715</v>
      </c>
      <c r="D23">
        <v>1.7857143</v>
      </c>
      <c r="E23">
        <v>0</v>
      </c>
      <c r="F23">
        <v>0</v>
      </c>
      <c r="G23">
        <v>0</v>
      </c>
      <c r="H23" s="1">
        <v>18.75</v>
      </c>
      <c r="I23" s="1">
        <v>52.678570000000001</v>
      </c>
      <c r="J23" s="1">
        <v>0</v>
      </c>
      <c r="K23">
        <f>VLOOKUP(B23, [1]mrc_table1!$B$1:$O$2203, 10, 0)</f>
        <v>3.4503456000000002E-2</v>
      </c>
    </row>
    <row r="24" spans="1:11" x14ac:dyDescent="0.2">
      <c r="A24">
        <v>23</v>
      </c>
      <c r="B24" t="s">
        <v>544</v>
      </c>
      <c r="C24">
        <v>0</v>
      </c>
      <c r="D24">
        <v>0</v>
      </c>
      <c r="E24">
        <v>0</v>
      </c>
      <c r="F24">
        <v>0</v>
      </c>
      <c r="G24">
        <v>0</v>
      </c>
      <c r="H24" s="1">
        <v>0</v>
      </c>
      <c r="I24" s="1">
        <v>0</v>
      </c>
      <c r="J24" s="1">
        <v>100</v>
      </c>
      <c r="K24">
        <f>VLOOKUP(B24, [1]mrc_table1!$B$1:$O$2203, 10, 0)</f>
        <v>3.7726413E-2</v>
      </c>
    </row>
    <row r="25" spans="1:11" x14ac:dyDescent="0.2">
      <c r="A25">
        <v>24</v>
      </c>
      <c r="B25" t="s">
        <v>1237</v>
      </c>
      <c r="H25" s="1"/>
      <c r="I25" s="1"/>
      <c r="J25" s="1"/>
      <c r="K25">
        <f>VLOOKUP(B25, [1]mrc_table1!$B$1:$O$2203, 10, 0)</f>
        <v>4.5245133E-2</v>
      </c>
    </row>
    <row r="26" spans="1:11" x14ac:dyDescent="0.2">
      <c r="A26">
        <v>25</v>
      </c>
      <c r="B26" t="s">
        <v>111</v>
      </c>
      <c r="C26">
        <v>0</v>
      </c>
      <c r="D26">
        <v>0</v>
      </c>
      <c r="E26">
        <v>0</v>
      </c>
      <c r="F26">
        <v>0</v>
      </c>
      <c r="G26">
        <v>0</v>
      </c>
      <c r="H26" s="1">
        <v>0</v>
      </c>
      <c r="I26" s="1">
        <v>0</v>
      </c>
      <c r="J26" s="1">
        <v>100</v>
      </c>
      <c r="K26">
        <f>VLOOKUP(B26, [1]mrc_table1!$B$1:$O$2203, 10, 0)</f>
        <v>5.2996426999999999E-2</v>
      </c>
    </row>
    <row r="27" spans="1:11" x14ac:dyDescent="0.2">
      <c r="A27">
        <v>26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1">
        <v>0</v>
      </c>
      <c r="J27" s="1">
        <v>0</v>
      </c>
      <c r="K27">
        <f>VLOOKUP(B27, [1]mrc_table1!$B$1:$O$2203, 10, 0)</f>
        <v>6.4508177E-2</v>
      </c>
    </row>
    <row r="28" spans="1:11" x14ac:dyDescent="0.2">
      <c r="A28">
        <v>27</v>
      </c>
      <c r="B28" t="s">
        <v>944</v>
      </c>
      <c r="C28">
        <v>9.0909089999999999</v>
      </c>
      <c r="D28">
        <v>33.333331999999999</v>
      </c>
      <c r="E28">
        <v>0</v>
      </c>
      <c r="F28">
        <v>0</v>
      </c>
      <c r="G28">
        <v>5.0505047000000003</v>
      </c>
      <c r="H28" s="1">
        <v>19.191918999999999</v>
      </c>
      <c r="I28" s="1">
        <v>33.333331999999999</v>
      </c>
      <c r="J28" s="1">
        <v>0</v>
      </c>
      <c r="K28">
        <f>VLOOKUP(B28, [1]mrc_table1!$B$1:$O$2203, 10, 0)</f>
        <v>7.4440107000000005E-2</v>
      </c>
    </row>
    <row r="29" spans="1:11" x14ac:dyDescent="0.2">
      <c r="A29">
        <v>28</v>
      </c>
      <c r="B29" t="s">
        <v>60</v>
      </c>
      <c r="C29">
        <v>41.571426000000002</v>
      </c>
      <c r="D29">
        <v>25.428570000000001</v>
      </c>
      <c r="E29">
        <v>21</v>
      </c>
      <c r="F29">
        <v>0</v>
      </c>
      <c r="G29">
        <v>0</v>
      </c>
      <c r="H29" s="1">
        <v>8.7142859000000001</v>
      </c>
      <c r="I29" s="1">
        <v>0</v>
      </c>
      <c r="J29" s="1">
        <v>3.2857143999999998</v>
      </c>
      <c r="K29">
        <f>VLOOKUP(B29, [1]mrc_table1!$B$1:$O$2203, 10, 0)</f>
        <v>8.5495315000000002E-2</v>
      </c>
    </row>
    <row r="30" spans="1:11" x14ac:dyDescent="0.2">
      <c r="A30">
        <v>29</v>
      </c>
      <c r="B30" t="s">
        <v>1613</v>
      </c>
      <c r="C30">
        <v>19.112627</v>
      </c>
      <c r="D30">
        <v>25.597269000000001</v>
      </c>
      <c r="E30">
        <v>0</v>
      </c>
      <c r="F30">
        <v>1.7064846</v>
      </c>
      <c r="G30">
        <v>0.68259387999999999</v>
      </c>
      <c r="H30" s="1">
        <v>12.969284</v>
      </c>
      <c r="I30" s="1">
        <v>39.931739999999998</v>
      </c>
      <c r="J30" s="1">
        <v>0</v>
      </c>
      <c r="K30">
        <f>VLOOKUP(B30, [1]mrc_table1!$B$1:$O$2203, 10, 0)</f>
        <v>0.12415341000000001</v>
      </c>
    </row>
    <row r="31" spans="1:11" x14ac:dyDescent="0.2">
      <c r="A31">
        <v>30</v>
      </c>
      <c r="B31" t="s">
        <v>665</v>
      </c>
      <c r="C31">
        <v>0</v>
      </c>
      <c r="D31">
        <v>77.777778999999995</v>
      </c>
      <c r="E31">
        <v>22.222221000000001</v>
      </c>
      <c r="F31">
        <v>0</v>
      </c>
      <c r="G31">
        <v>0</v>
      </c>
      <c r="H31" s="1">
        <v>0</v>
      </c>
      <c r="I31" s="1">
        <v>0</v>
      </c>
      <c r="J31" s="1">
        <v>0</v>
      </c>
      <c r="K31">
        <f>VLOOKUP(B31, [1]mrc_table1!$B$1:$O$2203, 10, 0)</f>
        <v>0.12974547</v>
      </c>
    </row>
    <row r="32" spans="1:11" x14ac:dyDescent="0.2">
      <c r="A32">
        <v>31</v>
      </c>
      <c r="B32" t="s">
        <v>443</v>
      </c>
      <c r="C32">
        <v>0</v>
      </c>
      <c r="D32">
        <v>0</v>
      </c>
      <c r="E32">
        <v>0</v>
      </c>
      <c r="F32">
        <v>0</v>
      </c>
      <c r="G32">
        <v>92.035399999999996</v>
      </c>
      <c r="H32" s="1">
        <v>0</v>
      </c>
      <c r="I32" s="1">
        <v>7.9646020000000002</v>
      </c>
      <c r="J32" s="1">
        <v>0</v>
      </c>
      <c r="K32">
        <f>VLOOKUP(B32, [1]mrc_table1!$B$1:$O$2203, 10, 0)</f>
        <v>0.14093219000000001</v>
      </c>
    </row>
    <row r="33" spans="1:11" x14ac:dyDescent="0.2">
      <c r="A33">
        <v>32</v>
      </c>
      <c r="B33" t="s">
        <v>176</v>
      </c>
      <c r="C33">
        <v>5.7803468999999996</v>
      </c>
      <c r="D33">
        <v>41.040461999999998</v>
      </c>
      <c r="E33">
        <v>0.57803470000000001</v>
      </c>
      <c r="F33">
        <v>4.0462426999999996</v>
      </c>
      <c r="G33">
        <v>6.3583816999999998</v>
      </c>
      <c r="H33" s="1">
        <v>8.6705208000000002</v>
      </c>
      <c r="I33" s="1">
        <v>33.526012000000001</v>
      </c>
      <c r="J33" s="1">
        <v>0</v>
      </c>
      <c r="K33">
        <f>VLOOKUP(B33, [1]mrc_table1!$B$1:$O$2203, 10, 0)</f>
        <v>0.15012555</v>
      </c>
    </row>
    <row r="34" spans="1:11" x14ac:dyDescent="0.2">
      <c r="A34">
        <v>33</v>
      </c>
      <c r="B34" t="s">
        <v>617</v>
      </c>
      <c r="C34">
        <v>13.559322</v>
      </c>
      <c r="D34">
        <v>11.016949</v>
      </c>
      <c r="E34">
        <v>0</v>
      </c>
      <c r="F34">
        <v>6.7796611999999996</v>
      </c>
      <c r="G34">
        <v>5.0847458999999997</v>
      </c>
      <c r="H34" s="1">
        <v>22.033897</v>
      </c>
      <c r="I34" s="1">
        <v>41.525421000000001</v>
      </c>
      <c r="J34" s="1">
        <v>0</v>
      </c>
      <c r="K34">
        <f>VLOOKUP(B34, [1]mrc_table1!$B$1:$O$2203, 10, 0)</f>
        <v>0.15675311</v>
      </c>
    </row>
    <row r="35" spans="1:11" x14ac:dyDescent="0.2">
      <c r="A35">
        <v>34</v>
      </c>
      <c r="B35" t="s">
        <v>1090</v>
      </c>
      <c r="C35">
        <v>5.3892217000000002</v>
      </c>
      <c r="D35">
        <v>28.143713000000002</v>
      </c>
      <c r="E35">
        <v>13.772455000000001</v>
      </c>
      <c r="F35">
        <v>10.179641</v>
      </c>
      <c r="G35">
        <v>8.9820355999999997</v>
      </c>
      <c r="H35" s="1">
        <v>12.57485</v>
      </c>
      <c r="I35" s="1">
        <v>2.3952095999999998</v>
      </c>
      <c r="J35" s="1">
        <v>18.562874000000001</v>
      </c>
      <c r="K35">
        <f>VLOOKUP(B35, [1]mrc_table1!$B$1:$O$2203, 10, 0)</f>
        <v>0.15988991</v>
      </c>
    </row>
    <row r="36" spans="1:11" x14ac:dyDescent="0.2">
      <c r="A36">
        <v>35</v>
      </c>
      <c r="B36" t="s">
        <v>1424</v>
      </c>
      <c r="C36">
        <v>0.87370932000000001</v>
      </c>
      <c r="D36">
        <v>21.683876000000001</v>
      </c>
      <c r="E36">
        <v>15.091341999999999</v>
      </c>
      <c r="F36">
        <v>0</v>
      </c>
      <c r="G36">
        <v>0</v>
      </c>
      <c r="H36" s="1">
        <v>12.708499</v>
      </c>
      <c r="I36" s="1">
        <v>0</v>
      </c>
      <c r="J36" s="1">
        <v>49.642569999999999</v>
      </c>
      <c r="K36">
        <f>VLOOKUP(B36, [1]mrc_table1!$B$1:$O$2203, 10, 0)</f>
        <v>0.16608506000000001</v>
      </c>
    </row>
    <row r="37" spans="1:11" x14ac:dyDescent="0.2">
      <c r="A37">
        <v>36</v>
      </c>
      <c r="B37" t="s">
        <v>1029</v>
      </c>
      <c r="C37">
        <v>2.6737967</v>
      </c>
      <c r="D37">
        <v>21.925135000000001</v>
      </c>
      <c r="E37">
        <v>33.155079000000001</v>
      </c>
      <c r="F37">
        <v>10.695188</v>
      </c>
      <c r="G37">
        <v>16.577539000000002</v>
      </c>
      <c r="H37" s="1">
        <v>1.0695186999999999</v>
      </c>
      <c r="I37" s="1">
        <v>13.903743</v>
      </c>
      <c r="J37" s="1">
        <v>0</v>
      </c>
      <c r="K37">
        <f>VLOOKUP(B37, [1]mrc_table1!$B$1:$O$2203, 10, 0)</f>
        <v>0.17184550000000001</v>
      </c>
    </row>
    <row r="38" spans="1:11" x14ac:dyDescent="0.2">
      <c r="A38">
        <v>37</v>
      </c>
      <c r="B38" t="s">
        <v>1162</v>
      </c>
      <c r="C38">
        <v>9.3137255000000003</v>
      </c>
      <c r="D38">
        <v>18.137255</v>
      </c>
      <c r="E38">
        <v>5.3921571000000004</v>
      </c>
      <c r="F38">
        <v>11.274509</v>
      </c>
      <c r="G38">
        <v>9.8039217000000001</v>
      </c>
      <c r="H38" s="1">
        <v>6.3725490999999996</v>
      </c>
      <c r="I38" s="1">
        <v>39.705883</v>
      </c>
      <c r="J38" s="1">
        <v>0</v>
      </c>
      <c r="K38">
        <f>VLOOKUP(B38, [1]mrc_table1!$B$1:$O$2203, 10, 0)</f>
        <v>0.17413279000000001</v>
      </c>
    </row>
    <row r="39" spans="1:11" x14ac:dyDescent="0.2">
      <c r="A39">
        <v>38</v>
      </c>
      <c r="B39" t="s">
        <v>1231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1">
        <v>0</v>
      </c>
      <c r="J39" s="1">
        <v>100</v>
      </c>
      <c r="K39">
        <f>VLOOKUP(B39, [1]mrc_table1!$B$1:$O$2203, 10, 0)</f>
        <v>0.22965921</v>
      </c>
    </row>
    <row r="40" spans="1:11" x14ac:dyDescent="0.2">
      <c r="A40">
        <v>39</v>
      </c>
      <c r="B40" t="s">
        <v>608</v>
      </c>
      <c r="C40">
        <v>0</v>
      </c>
      <c r="D40">
        <v>0</v>
      </c>
      <c r="E40">
        <v>0</v>
      </c>
      <c r="F40">
        <v>0</v>
      </c>
      <c r="G40">
        <v>0</v>
      </c>
      <c r="H40" s="1">
        <v>0</v>
      </c>
      <c r="I40" s="1">
        <v>1.2285012</v>
      </c>
      <c r="J40" s="1">
        <v>98.771500000000003</v>
      </c>
      <c r="K40">
        <f>VLOOKUP(B40, [1]mrc_table1!$B$1:$O$2203, 10, 0)</f>
        <v>0.22986065999999999</v>
      </c>
    </row>
    <row r="41" spans="1:11" x14ac:dyDescent="0.2">
      <c r="A41">
        <v>40</v>
      </c>
      <c r="B41" t="s">
        <v>556</v>
      </c>
      <c r="C41">
        <v>26.033058</v>
      </c>
      <c r="D41">
        <v>3.3057851999999999</v>
      </c>
      <c r="E41">
        <v>0</v>
      </c>
      <c r="F41">
        <v>13.636364</v>
      </c>
      <c r="G41">
        <v>0</v>
      </c>
      <c r="H41" s="1">
        <v>22.314049000000001</v>
      </c>
      <c r="I41" s="1">
        <v>34.710743000000001</v>
      </c>
      <c r="J41" s="1">
        <v>0</v>
      </c>
      <c r="K41">
        <f>VLOOKUP(B41, [1]mrc_table1!$B$1:$O$2203, 10, 0)</f>
        <v>0.24436501999999999</v>
      </c>
    </row>
    <row r="42" spans="1:11" x14ac:dyDescent="0.2">
      <c r="A42">
        <v>41</v>
      </c>
      <c r="B42" t="s">
        <v>184</v>
      </c>
      <c r="C42">
        <v>18.556702000000001</v>
      </c>
      <c r="D42">
        <v>49.484535000000001</v>
      </c>
      <c r="E42">
        <v>21.649484999999999</v>
      </c>
      <c r="F42">
        <v>0</v>
      </c>
      <c r="G42">
        <v>4.1237111000000004</v>
      </c>
      <c r="H42" s="1">
        <v>6.1855669000000004</v>
      </c>
      <c r="I42" s="1">
        <v>0</v>
      </c>
      <c r="J42" s="1">
        <v>0</v>
      </c>
      <c r="K42">
        <f>VLOOKUP(B42, [1]mrc_table1!$B$1:$O$2203, 10, 0)</f>
        <v>0.25392625000000002</v>
      </c>
    </row>
    <row r="43" spans="1:11" x14ac:dyDescent="0.2">
      <c r="A43">
        <v>42</v>
      </c>
      <c r="B43" t="s">
        <v>1014</v>
      </c>
      <c r="C43">
        <v>3.3707864000000001</v>
      </c>
      <c r="D43">
        <v>25.468164000000002</v>
      </c>
      <c r="E43">
        <v>27.340824000000001</v>
      </c>
      <c r="F43">
        <v>0</v>
      </c>
      <c r="G43">
        <v>0</v>
      </c>
      <c r="H43" s="1">
        <v>5.9925094000000003</v>
      </c>
      <c r="I43" s="1">
        <v>0</v>
      </c>
      <c r="J43" s="1">
        <v>37.827717</v>
      </c>
      <c r="K43">
        <f>VLOOKUP(B43, [1]mrc_table1!$B$1:$O$2203, 10, 0)</f>
        <v>0.28173280000000001</v>
      </c>
    </row>
    <row r="44" spans="1:11" x14ac:dyDescent="0.2">
      <c r="A44">
        <v>43</v>
      </c>
      <c r="B44" t="s">
        <v>853</v>
      </c>
      <c r="H44" s="1"/>
      <c r="I44" s="1"/>
      <c r="J44" s="1"/>
      <c r="K44">
        <f>VLOOKUP(B44, [1]mrc_table1!$B$1:$O$2203, 10, 0)</f>
        <v>0.28240290000000001</v>
      </c>
    </row>
    <row r="45" spans="1:11" x14ac:dyDescent="0.2">
      <c r="A45">
        <v>44</v>
      </c>
      <c r="B45" t="s">
        <v>2162</v>
      </c>
      <c r="C45">
        <v>5.9880237999999997</v>
      </c>
      <c r="D45">
        <v>56.886226999999998</v>
      </c>
      <c r="E45">
        <v>0.59880239000000002</v>
      </c>
      <c r="F45">
        <v>1.1976047999999999</v>
      </c>
      <c r="G45">
        <v>4.1916169999999999</v>
      </c>
      <c r="H45" s="1">
        <v>15.568861999999999</v>
      </c>
      <c r="I45" s="1">
        <v>15.568863</v>
      </c>
      <c r="J45" s="1">
        <v>0</v>
      </c>
      <c r="K45">
        <f>VLOOKUP(B45, [1]mrc_table1!$B$1:$O$2203, 10, 0)</f>
        <v>0.28473321000000001</v>
      </c>
    </row>
    <row r="46" spans="1:11" x14ac:dyDescent="0.2">
      <c r="A46">
        <v>45</v>
      </c>
      <c r="B46" t="s">
        <v>999</v>
      </c>
      <c r="C46">
        <v>0</v>
      </c>
      <c r="D46">
        <v>13.00813</v>
      </c>
      <c r="E46">
        <v>0</v>
      </c>
      <c r="F46">
        <v>0</v>
      </c>
      <c r="G46">
        <v>86.991866999999999</v>
      </c>
      <c r="H46" s="1">
        <v>0</v>
      </c>
      <c r="I46" s="1">
        <v>0</v>
      </c>
      <c r="J46" s="1">
        <v>0</v>
      </c>
      <c r="K46">
        <f>VLOOKUP(B46, [1]mrc_table1!$B$1:$O$2203, 10, 0)</f>
        <v>0.29058939</v>
      </c>
    </row>
    <row r="47" spans="1:11" x14ac:dyDescent="0.2">
      <c r="A47">
        <v>46</v>
      </c>
      <c r="B47" t="s">
        <v>1299</v>
      </c>
      <c r="C47">
        <v>0</v>
      </c>
      <c r="D47">
        <v>41.206028000000003</v>
      </c>
      <c r="E47">
        <v>6.5326633000000003</v>
      </c>
      <c r="F47">
        <v>15.57789</v>
      </c>
      <c r="G47">
        <v>0</v>
      </c>
      <c r="H47" s="1">
        <v>9.547739</v>
      </c>
      <c r="I47" s="1">
        <v>0</v>
      </c>
      <c r="J47" s="1">
        <v>27.135677000000001</v>
      </c>
      <c r="K47">
        <f>VLOOKUP(B47, [1]mrc_table1!$B$1:$O$2203, 10, 0)</f>
        <v>0.29797167000000002</v>
      </c>
    </row>
    <row r="48" spans="1:11" x14ac:dyDescent="0.2">
      <c r="A48">
        <v>47</v>
      </c>
      <c r="B48" t="s">
        <v>1361</v>
      </c>
      <c r="C48">
        <v>0</v>
      </c>
      <c r="D48">
        <v>0</v>
      </c>
      <c r="E48">
        <v>0</v>
      </c>
      <c r="F48">
        <v>0</v>
      </c>
      <c r="G48">
        <v>0</v>
      </c>
      <c r="H48" s="1">
        <v>0</v>
      </c>
      <c r="I48" s="1">
        <v>0</v>
      </c>
      <c r="J48" s="1">
        <v>100</v>
      </c>
      <c r="K48">
        <f>VLOOKUP(B48, [1]mrc_table1!$B$1:$O$2203, 10, 0)</f>
        <v>0.29860133</v>
      </c>
    </row>
    <row r="49" spans="1:11" x14ac:dyDescent="0.2">
      <c r="A49">
        <v>48</v>
      </c>
      <c r="B49" t="s">
        <v>986</v>
      </c>
      <c r="C49">
        <v>9.4488181999999998</v>
      </c>
      <c r="D49">
        <v>11.023623000000001</v>
      </c>
      <c r="E49">
        <v>0</v>
      </c>
      <c r="F49">
        <v>5.5118112999999997</v>
      </c>
      <c r="G49">
        <v>0</v>
      </c>
      <c r="H49" s="1">
        <v>11.811024</v>
      </c>
      <c r="I49" s="1">
        <v>62.204723000000001</v>
      </c>
      <c r="J49" s="1">
        <v>0</v>
      </c>
      <c r="K49">
        <f>VLOOKUP(B49, [1]mrc_table1!$B$1:$O$2203, 10, 0)</f>
        <v>0.31134811000000001</v>
      </c>
    </row>
    <row r="50" spans="1:11" x14ac:dyDescent="0.2">
      <c r="A50">
        <v>49</v>
      </c>
      <c r="B50" t="s">
        <v>1086</v>
      </c>
      <c r="C50">
        <v>0</v>
      </c>
      <c r="D50">
        <v>24</v>
      </c>
      <c r="E50">
        <v>12</v>
      </c>
      <c r="F50">
        <v>9</v>
      </c>
      <c r="G50">
        <v>9</v>
      </c>
      <c r="H50" s="1">
        <v>21.5</v>
      </c>
      <c r="I50" s="1">
        <v>0</v>
      </c>
      <c r="J50" s="1">
        <v>24.5</v>
      </c>
      <c r="K50">
        <f>VLOOKUP(B50, [1]mrc_table1!$B$1:$O$2203, 10, 0)</f>
        <v>0.31546353999999999</v>
      </c>
    </row>
    <row r="51" spans="1:11" x14ac:dyDescent="0.2">
      <c r="A51">
        <v>50</v>
      </c>
      <c r="B51" t="s">
        <v>858</v>
      </c>
      <c r="C51">
        <v>16.901409000000001</v>
      </c>
      <c r="D51">
        <v>51.911468999999997</v>
      </c>
      <c r="E51">
        <v>14.486921000000001</v>
      </c>
      <c r="F51">
        <v>0</v>
      </c>
      <c r="G51">
        <v>6.2374244000000001</v>
      </c>
      <c r="H51" s="1">
        <v>10.462776</v>
      </c>
      <c r="I51" s="1">
        <v>0</v>
      </c>
      <c r="J51" s="1">
        <v>0</v>
      </c>
      <c r="K51">
        <f>VLOOKUP(B51, [1]mrc_table1!$B$1:$O$2203, 10, 0)</f>
        <v>0.31950861000000003</v>
      </c>
    </row>
    <row r="52" spans="1:11" x14ac:dyDescent="0.2">
      <c r="A52">
        <v>51</v>
      </c>
      <c r="B52" t="s">
        <v>942</v>
      </c>
      <c r="C52">
        <v>18.579235000000001</v>
      </c>
      <c r="D52">
        <v>22.950818999999999</v>
      </c>
      <c r="E52">
        <v>7.1038250999999999</v>
      </c>
      <c r="F52">
        <v>1.0928962</v>
      </c>
      <c r="G52">
        <v>9.8360652999999996</v>
      </c>
      <c r="H52" s="1">
        <v>17.486339999999998</v>
      </c>
      <c r="I52" s="1">
        <v>22.950818999999999</v>
      </c>
      <c r="J52" s="1">
        <v>0</v>
      </c>
      <c r="K52">
        <f>VLOOKUP(B52, [1]mrc_table1!$B$1:$O$2203, 10, 0)</f>
        <v>0.32230142000000001</v>
      </c>
    </row>
    <row r="53" spans="1:11" x14ac:dyDescent="0.2">
      <c r="A53">
        <v>52</v>
      </c>
      <c r="B53" t="s">
        <v>1219</v>
      </c>
      <c r="C53">
        <v>100</v>
      </c>
      <c r="D53">
        <v>0</v>
      </c>
      <c r="E53">
        <v>0</v>
      </c>
      <c r="F53">
        <v>0</v>
      </c>
      <c r="G53">
        <v>0</v>
      </c>
      <c r="H53" s="1">
        <v>0</v>
      </c>
      <c r="I53" s="1">
        <v>0</v>
      </c>
      <c r="J53" s="1">
        <v>0</v>
      </c>
      <c r="K53">
        <f>VLOOKUP(B53, [1]mrc_table1!$B$1:$O$2203, 10, 0)</f>
        <v>0.32767779000000002</v>
      </c>
    </row>
    <row r="54" spans="1:11" x14ac:dyDescent="0.2">
      <c r="A54">
        <v>53</v>
      </c>
      <c r="B54" t="s">
        <v>475</v>
      </c>
      <c r="C54">
        <v>13.061223999999999</v>
      </c>
      <c r="D54">
        <v>48.571429999999999</v>
      </c>
      <c r="E54">
        <v>0.40816328000000002</v>
      </c>
      <c r="F54">
        <v>2.0408162999999999</v>
      </c>
      <c r="G54">
        <v>8.9795923000000002</v>
      </c>
      <c r="H54" s="1">
        <v>0.81632656000000003</v>
      </c>
      <c r="I54" s="1">
        <v>26.122447999999999</v>
      </c>
      <c r="J54" s="1">
        <v>0</v>
      </c>
      <c r="K54">
        <f>VLOOKUP(B54, [1]mrc_table1!$B$1:$O$2203, 10, 0)</f>
        <v>0.32964705999999999</v>
      </c>
    </row>
    <row r="55" spans="1:11" x14ac:dyDescent="0.2">
      <c r="A55">
        <v>54</v>
      </c>
      <c r="B55" t="s">
        <v>1334</v>
      </c>
      <c r="C55">
        <v>6.0126581000000003</v>
      </c>
      <c r="D55">
        <v>49.683543999999998</v>
      </c>
      <c r="E55">
        <v>0</v>
      </c>
      <c r="F55">
        <v>3.7974682</v>
      </c>
      <c r="G55">
        <v>1.2658228</v>
      </c>
      <c r="H55" s="1">
        <v>2.5316455000000002</v>
      </c>
      <c r="I55" s="1">
        <v>15.506328999999999</v>
      </c>
      <c r="J55" s="1">
        <v>21.202532000000001</v>
      </c>
      <c r="K55">
        <f>VLOOKUP(B55, [1]mrc_table1!$B$1:$O$2203, 10, 0)</f>
        <v>0.33326682000000002</v>
      </c>
    </row>
    <row r="56" spans="1:11" x14ac:dyDescent="0.2">
      <c r="A56">
        <v>55</v>
      </c>
      <c r="B56" t="s">
        <v>2195</v>
      </c>
      <c r="C56">
        <v>8.1967210999999995</v>
      </c>
      <c r="D56">
        <v>16.393442</v>
      </c>
      <c r="E56">
        <v>9.8360652999999996</v>
      </c>
      <c r="F56">
        <v>52.459015000000001</v>
      </c>
      <c r="G56">
        <v>0</v>
      </c>
      <c r="H56" s="1">
        <v>0</v>
      </c>
      <c r="I56" s="1">
        <v>13.114754</v>
      </c>
      <c r="J56" s="1">
        <v>0</v>
      </c>
      <c r="K56">
        <f>VLOOKUP(B56, [1]mrc_table1!$B$1:$O$2203, 10, 0)</f>
        <v>0.33716139000000001</v>
      </c>
    </row>
    <row r="57" spans="1:11" x14ac:dyDescent="0.2">
      <c r="A57">
        <v>56</v>
      </c>
      <c r="B57" t="s">
        <v>542</v>
      </c>
      <c r="C57">
        <v>9.2465753999999993</v>
      </c>
      <c r="D57">
        <v>21.917808999999998</v>
      </c>
      <c r="E57">
        <v>0</v>
      </c>
      <c r="F57">
        <v>7.1917809999999998</v>
      </c>
      <c r="G57">
        <v>5.1369863000000002</v>
      </c>
      <c r="H57" s="1">
        <v>26.027397000000001</v>
      </c>
      <c r="I57" s="1">
        <v>30.479451999999998</v>
      </c>
      <c r="J57" s="1">
        <v>0</v>
      </c>
      <c r="K57">
        <f>VLOOKUP(B57, [1]mrc_table1!$B$1:$O$2203, 10, 0)</f>
        <v>0.34239319000000001</v>
      </c>
    </row>
    <row r="58" spans="1:11" x14ac:dyDescent="0.2">
      <c r="A58">
        <v>57</v>
      </c>
      <c r="B58" t="s">
        <v>1256</v>
      </c>
      <c r="C58">
        <v>2.1875</v>
      </c>
      <c r="D58">
        <v>27.5</v>
      </c>
      <c r="E58">
        <v>29.6875</v>
      </c>
      <c r="F58">
        <v>2.5</v>
      </c>
      <c r="G58">
        <v>5.625</v>
      </c>
      <c r="H58" s="1">
        <v>5.3125</v>
      </c>
      <c r="I58" s="1">
        <v>27.1875</v>
      </c>
      <c r="J58" s="1">
        <v>0</v>
      </c>
      <c r="K58">
        <f>VLOOKUP(B58, [1]mrc_table1!$B$1:$O$2203, 10, 0)</f>
        <v>0.34396648000000002</v>
      </c>
    </row>
    <row r="59" spans="1:11" x14ac:dyDescent="0.2">
      <c r="A59">
        <v>58</v>
      </c>
      <c r="B59" t="s">
        <v>497</v>
      </c>
      <c r="C59">
        <v>0</v>
      </c>
      <c r="D59">
        <v>26.086956000000001</v>
      </c>
      <c r="E59">
        <v>35.403728000000001</v>
      </c>
      <c r="F59">
        <v>18.012422999999998</v>
      </c>
      <c r="G59">
        <v>3.7267082</v>
      </c>
      <c r="H59" s="1">
        <v>16.770187</v>
      </c>
      <c r="I59" s="1">
        <v>0</v>
      </c>
      <c r="J59" s="1">
        <v>0</v>
      </c>
      <c r="K59">
        <f>VLOOKUP(B59, [1]mrc_table1!$B$1:$O$2203, 10, 0)</f>
        <v>0.34846877999999998</v>
      </c>
    </row>
    <row r="60" spans="1:11" x14ac:dyDescent="0.2">
      <c r="A60">
        <v>59</v>
      </c>
      <c r="B60" t="s">
        <v>428</v>
      </c>
      <c r="C60">
        <v>1.6822429999999999</v>
      </c>
      <c r="D60">
        <v>65.794394999999994</v>
      </c>
      <c r="E60">
        <v>0</v>
      </c>
      <c r="F60">
        <v>3.5514020999999998</v>
      </c>
      <c r="G60">
        <v>10.280374</v>
      </c>
      <c r="H60" s="1">
        <v>2.6168225000000001</v>
      </c>
      <c r="I60" s="1">
        <v>16.074766</v>
      </c>
      <c r="J60" s="1">
        <v>0</v>
      </c>
      <c r="K60">
        <f>VLOOKUP(B60, [1]mrc_table1!$B$1:$O$2203, 10, 0)</f>
        <v>0.35530365000000003</v>
      </c>
    </row>
    <row r="61" spans="1:11" x14ac:dyDescent="0.2">
      <c r="A61">
        <v>60</v>
      </c>
      <c r="B61" t="s">
        <v>1590</v>
      </c>
      <c r="C61">
        <v>0</v>
      </c>
      <c r="D61">
        <v>9.9009905000000007</v>
      </c>
      <c r="E61">
        <v>25.742574999999999</v>
      </c>
      <c r="F61">
        <v>9.4059410000000003</v>
      </c>
      <c r="G61">
        <v>12.376238000000001</v>
      </c>
      <c r="H61" s="1">
        <v>23.762377000000001</v>
      </c>
      <c r="I61" s="1">
        <v>0</v>
      </c>
      <c r="J61" s="1">
        <v>18.811882000000001</v>
      </c>
      <c r="K61">
        <f>VLOOKUP(B61, [1]mrc_table1!$B$1:$O$2203, 10, 0)</f>
        <v>0.35751509999999997</v>
      </c>
    </row>
    <row r="62" spans="1:11" x14ac:dyDescent="0.2">
      <c r="A62">
        <v>61</v>
      </c>
      <c r="B62" t="s">
        <v>1498</v>
      </c>
      <c r="H62" s="1"/>
      <c r="I62" s="1"/>
      <c r="J62" s="1"/>
      <c r="K62">
        <f>VLOOKUP(B62, [1]mrc_table1!$B$1:$O$2203, 10, 0)</f>
        <v>0.36246740999999999</v>
      </c>
    </row>
    <row r="63" spans="1:11" x14ac:dyDescent="0.2">
      <c r="A63">
        <v>62</v>
      </c>
      <c r="B63" t="s">
        <v>1586</v>
      </c>
      <c r="C63">
        <v>0</v>
      </c>
      <c r="D63">
        <v>67.708336000000003</v>
      </c>
      <c r="E63">
        <v>0</v>
      </c>
      <c r="F63">
        <v>0</v>
      </c>
      <c r="G63">
        <v>0</v>
      </c>
      <c r="H63" s="1">
        <v>0</v>
      </c>
      <c r="I63" s="1">
        <v>0</v>
      </c>
      <c r="J63" s="1">
        <v>0</v>
      </c>
      <c r="K63">
        <f>VLOOKUP(B63, [1]mrc_table1!$B$1:$O$2203, 10, 0)</f>
        <v>0.3638885</v>
      </c>
    </row>
    <row r="64" spans="1:11" x14ac:dyDescent="0.2">
      <c r="A64">
        <v>63</v>
      </c>
      <c r="B64" t="s">
        <v>1434</v>
      </c>
      <c r="C64">
        <v>4.8920864999999996</v>
      </c>
      <c r="D64">
        <v>0</v>
      </c>
      <c r="E64">
        <v>81.438850000000002</v>
      </c>
      <c r="F64">
        <v>0</v>
      </c>
      <c r="G64">
        <v>0</v>
      </c>
      <c r="H64" s="1">
        <v>0</v>
      </c>
      <c r="I64" s="1">
        <v>0</v>
      </c>
      <c r="J64" s="1">
        <v>13.669065</v>
      </c>
      <c r="K64">
        <f>VLOOKUP(B64, [1]mrc_table1!$B$1:$O$2203, 10, 0)</f>
        <v>0.37221387</v>
      </c>
    </row>
    <row r="65" spans="1:11" x14ac:dyDescent="0.2">
      <c r="A65">
        <v>64</v>
      </c>
      <c r="B65" t="s">
        <v>349</v>
      </c>
      <c r="C65">
        <v>0</v>
      </c>
      <c r="D65">
        <v>0</v>
      </c>
      <c r="E65">
        <v>0</v>
      </c>
      <c r="F65">
        <v>0</v>
      </c>
      <c r="G65">
        <v>82.105262999999994</v>
      </c>
      <c r="H65" s="1">
        <v>0</v>
      </c>
      <c r="I65" s="1">
        <v>17.894736999999999</v>
      </c>
      <c r="J65" s="1">
        <v>0</v>
      </c>
      <c r="K65">
        <f>VLOOKUP(B65, [1]mrc_table1!$B$1:$O$2203, 10, 0)</f>
        <v>0.37456172999999998</v>
      </c>
    </row>
    <row r="66" spans="1:11" x14ac:dyDescent="0.2">
      <c r="A66">
        <v>65</v>
      </c>
      <c r="B66" t="s">
        <v>897</v>
      </c>
      <c r="C66">
        <v>0</v>
      </c>
      <c r="D66">
        <v>0</v>
      </c>
      <c r="E66">
        <v>0</v>
      </c>
      <c r="F66">
        <v>0</v>
      </c>
      <c r="G66">
        <v>87.096771000000004</v>
      </c>
      <c r="H66" s="1">
        <v>0</v>
      </c>
      <c r="I66" s="1">
        <v>12.903226</v>
      </c>
      <c r="J66" s="1">
        <v>0</v>
      </c>
      <c r="K66">
        <f>VLOOKUP(B66, [1]mrc_table1!$B$1:$O$2203, 10, 0)</f>
        <v>0.39264326999999999</v>
      </c>
    </row>
    <row r="67" spans="1:11" x14ac:dyDescent="0.2">
      <c r="A67">
        <v>66</v>
      </c>
      <c r="B67" t="s">
        <v>791</v>
      </c>
      <c r="C67">
        <v>18.446601999999999</v>
      </c>
      <c r="D67">
        <v>66.019417000000004</v>
      </c>
      <c r="E67">
        <v>0</v>
      </c>
      <c r="F67">
        <v>0</v>
      </c>
      <c r="G67">
        <v>5.3398056</v>
      </c>
      <c r="H67" s="1">
        <v>10.194175</v>
      </c>
      <c r="I67" s="1">
        <v>0</v>
      </c>
      <c r="J67" s="1">
        <v>0</v>
      </c>
      <c r="K67">
        <f>VLOOKUP(B67, [1]mrc_table1!$B$1:$O$2203, 10, 0)</f>
        <v>0.40483052000000003</v>
      </c>
    </row>
    <row r="68" spans="1:11" x14ac:dyDescent="0.2">
      <c r="A68">
        <v>67</v>
      </c>
      <c r="B68" t="s">
        <v>1151</v>
      </c>
      <c r="C68">
        <v>9.2178774000000008</v>
      </c>
      <c r="D68">
        <v>48.044693000000002</v>
      </c>
      <c r="E68">
        <v>20.391062000000002</v>
      </c>
      <c r="F68">
        <v>5.5865922000000001</v>
      </c>
      <c r="G68">
        <v>4.7486033000000001</v>
      </c>
      <c r="H68" s="1">
        <v>0</v>
      </c>
      <c r="I68" s="1">
        <v>0</v>
      </c>
      <c r="J68" s="1">
        <v>12.011172999999999</v>
      </c>
      <c r="K68">
        <f>VLOOKUP(B68, [1]mrc_table1!$B$1:$O$2203, 10, 0)</f>
        <v>0.40747723000000002</v>
      </c>
    </row>
    <row r="69" spans="1:11" x14ac:dyDescent="0.2">
      <c r="A69">
        <v>68</v>
      </c>
      <c r="B69" t="s">
        <v>509</v>
      </c>
      <c r="C69">
        <v>31.617647000000002</v>
      </c>
      <c r="D69">
        <v>0</v>
      </c>
      <c r="E69">
        <v>0</v>
      </c>
      <c r="F69">
        <v>3.6764705000000002</v>
      </c>
      <c r="G69">
        <v>0</v>
      </c>
      <c r="H69" s="1">
        <v>21.813725000000002</v>
      </c>
      <c r="I69" s="1">
        <v>42.892155000000002</v>
      </c>
      <c r="J69" s="1">
        <v>0</v>
      </c>
      <c r="K69">
        <f>VLOOKUP(B69, [1]mrc_table1!$B$1:$O$2203, 10, 0)</f>
        <v>0.41020562999999999</v>
      </c>
    </row>
    <row r="70" spans="1:11" x14ac:dyDescent="0.2">
      <c r="A70">
        <v>69</v>
      </c>
      <c r="B70" t="s">
        <v>512</v>
      </c>
      <c r="C70">
        <v>0</v>
      </c>
      <c r="D70">
        <v>28.756477</v>
      </c>
      <c r="E70">
        <v>44.559586000000003</v>
      </c>
      <c r="F70">
        <v>0</v>
      </c>
      <c r="G70">
        <v>0</v>
      </c>
      <c r="H70" s="1">
        <v>0</v>
      </c>
      <c r="I70" s="1">
        <v>0</v>
      </c>
      <c r="J70" s="1">
        <v>26.683938999999999</v>
      </c>
      <c r="K70">
        <f>VLOOKUP(B70, [1]mrc_table1!$B$1:$O$2203, 10, 0)</f>
        <v>0.41494691</v>
      </c>
    </row>
    <row r="71" spans="1:11" x14ac:dyDescent="0.2">
      <c r="A71">
        <v>70</v>
      </c>
      <c r="B71" t="s">
        <v>1163</v>
      </c>
      <c r="C71">
        <v>0</v>
      </c>
      <c r="D71">
        <v>22.982885</v>
      </c>
      <c r="E71">
        <v>75.550124999999994</v>
      </c>
      <c r="F71">
        <v>0</v>
      </c>
      <c r="G71">
        <v>0</v>
      </c>
      <c r="H71" s="1">
        <v>1.4669926</v>
      </c>
      <c r="I71" s="1">
        <v>0</v>
      </c>
      <c r="J71" s="1">
        <v>0</v>
      </c>
      <c r="K71">
        <f>VLOOKUP(B71, [1]mrc_table1!$B$1:$O$2203, 10, 0)</f>
        <v>0.41869016999999997</v>
      </c>
    </row>
    <row r="72" spans="1:11" x14ac:dyDescent="0.2">
      <c r="A72">
        <v>71</v>
      </c>
      <c r="B72" t="s">
        <v>1831</v>
      </c>
      <c r="C72">
        <v>11.764706</v>
      </c>
      <c r="D72">
        <v>57.647060000000003</v>
      </c>
      <c r="E72">
        <v>0.78431373999999998</v>
      </c>
      <c r="F72">
        <v>2.7450980999999999</v>
      </c>
      <c r="G72">
        <v>0.78431373999999998</v>
      </c>
      <c r="H72" s="1">
        <v>5.8823527999999996</v>
      </c>
      <c r="I72" s="1">
        <v>20.392157000000001</v>
      </c>
      <c r="J72" s="1">
        <v>0</v>
      </c>
      <c r="K72">
        <f>VLOOKUP(B72, [1]mrc_table1!$B$1:$O$2203, 10, 0)</f>
        <v>0.42032902999999999</v>
      </c>
    </row>
    <row r="73" spans="1:11" x14ac:dyDescent="0.2">
      <c r="A73">
        <v>72</v>
      </c>
      <c r="B73" t="s">
        <v>762</v>
      </c>
      <c r="C73">
        <v>13.043478</v>
      </c>
      <c r="D73">
        <v>20.289856</v>
      </c>
      <c r="E73">
        <v>0</v>
      </c>
      <c r="F73">
        <v>0</v>
      </c>
      <c r="G73">
        <v>1.4492754000000001</v>
      </c>
      <c r="H73" s="1">
        <v>22.222223</v>
      </c>
      <c r="I73" s="1">
        <v>42.995170999999999</v>
      </c>
      <c r="J73" s="1">
        <v>0</v>
      </c>
      <c r="K73">
        <f>VLOOKUP(B73, [1]mrc_table1!$B$1:$O$2203, 10, 0)</f>
        <v>0.42376797999999999</v>
      </c>
    </row>
    <row r="74" spans="1:11" x14ac:dyDescent="0.2">
      <c r="A74">
        <v>73</v>
      </c>
      <c r="B74" t="s">
        <v>917</v>
      </c>
      <c r="C74">
        <v>0</v>
      </c>
      <c r="D74">
        <v>13.253012</v>
      </c>
      <c r="E74">
        <v>0</v>
      </c>
      <c r="F74">
        <v>1.2048193</v>
      </c>
      <c r="G74">
        <v>45.783133999999997</v>
      </c>
      <c r="H74" s="1">
        <v>0</v>
      </c>
      <c r="I74" s="1">
        <v>39.759036999999999</v>
      </c>
      <c r="J74" s="1">
        <v>0</v>
      </c>
      <c r="K74">
        <f>VLOOKUP(B74, [1]mrc_table1!$B$1:$O$2203, 10, 0)</f>
        <v>0.42522734000000001</v>
      </c>
    </row>
    <row r="75" spans="1:11" x14ac:dyDescent="0.2">
      <c r="A75">
        <v>74</v>
      </c>
      <c r="B75" t="s">
        <v>664</v>
      </c>
      <c r="C75">
        <v>0</v>
      </c>
      <c r="D75">
        <v>0</v>
      </c>
      <c r="E75">
        <v>76.027396999999993</v>
      </c>
      <c r="F75">
        <v>0</v>
      </c>
      <c r="G75">
        <v>0</v>
      </c>
      <c r="H75" s="1">
        <v>0</v>
      </c>
      <c r="I75" s="1">
        <v>0</v>
      </c>
      <c r="J75" s="1">
        <v>23.972602999999999</v>
      </c>
      <c r="K75">
        <f>VLOOKUP(B75, [1]mrc_table1!$B$1:$O$2203, 10, 0)</f>
        <v>0.42774331999999998</v>
      </c>
    </row>
    <row r="76" spans="1:11" x14ac:dyDescent="0.2">
      <c r="A76">
        <v>75</v>
      </c>
      <c r="B76" t="s">
        <v>763</v>
      </c>
      <c r="C76">
        <v>4.4776119999999997</v>
      </c>
      <c r="D76">
        <v>13.930348</v>
      </c>
      <c r="E76">
        <v>69.154228000000003</v>
      </c>
      <c r="F76">
        <v>6.9651741999999999</v>
      </c>
      <c r="G76">
        <v>0</v>
      </c>
      <c r="H76" s="1">
        <v>5.4726366999999998</v>
      </c>
      <c r="I76" s="1">
        <v>0</v>
      </c>
      <c r="J76" s="1">
        <v>0</v>
      </c>
      <c r="K76">
        <f>VLOOKUP(B76, [1]mrc_table1!$B$1:$O$2203, 10, 0)</f>
        <v>0.43169203</v>
      </c>
    </row>
    <row r="77" spans="1:11" x14ac:dyDescent="0.2">
      <c r="A77">
        <v>76</v>
      </c>
      <c r="B77" t="s">
        <v>1049</v>
      </c>
      <c r="C77">
        <v>40.740741999999997</v>
      </c>
      <c r="D77">
        <v>18.930042</v>
      </c>
      <c r="E77">
        <v>6.1728395999999996</v>
      </c>
      <c r="F77">
        <v>0</v>
      </c>
      <c r="G77">
        <v>3.2921809999999998</v>
      </c>
      <c r="H77" s="1">
        <v>20.16461</v>
      </c>
      <c r="I77" s="1">
        <v>10.699589</v>
      </c>
      <c r="J77" s="1">
        <v>0</v>
      </c>
      <c r="K77">
        <f>VLOOKUP(B77, [1]mrc_table1!$B$1:$O$2203, 10, 0)</f>
        <v>0.4344942</v>
      </c>
    </row>
    <row r="78" spans="1:11" x14ac:dyDescent="0.2">
      <c r="A78">
        <v>77</v>
      </c>
      <c r="B78" t="s">
        <v>1055</v>
      </c>
      <c r="C78">
        <v>7.2916670000000003</v>
      </c>
      <c r="D78">
        <v>24.479165999999999</v>
      </c>
      <c r="E78">
        <v>7.8125</v>
      </c>
      <c r="F78">
        <v>9.375</v>
      </c>
      <c r="G78">
        <v>5.2083329999999997</v>
      </c>
      <c r="H78" s="1">
        <v>8.3333329999999997</v>
      </c>
      <c r="I78" s="1">
        <v>37.5</v>
      </c>
      <c r="J78" s="1">
        <v>0</v>
      </c>
      <c r="K78">
        <f>VLOOKUP(B78, [1]mrc_table1!$B$1:$O$2203, 10, 0)</f>
        <v>0.44042668000000001</v>
      </c>
    </row>
    <row r="79" spans="1:11" x14ac:dyDescent="0.2">
      <c r="A79">
        <v>78</v>
      </c>
      <c r="B79" t="s">
        <v>94</v>
      </c>
      <c r="C79">
        <v>11.838006</v>
      </c>
      <c r="D79">
        <v>20.872274000000001</v>
      </c>
      <c r="E79">
        <v>9.0342684000000002</v>
      </c>
      <c r="F79">
        <v>2.1806852999999999</v>
      </c>
      <c r="G79">
        <v>3.4267911999999998</v>
      </c>
      <c r="H79" s="1">
        <v>15.264797</v>
      </c>
      <c r="I79" s="1">
        <v>37.383178999999998</v>
      </c>
      <c r="J79" s="1">
        <v>0</v>
      </c>
      <c r="K79">
        <f>VLOOKUP(B79, [1]mrc_table1!$B$1:$O$2203, 10, 0)</f>
        <v>0.44448045000000003</v>
      </c>
    </row>
    <row r="80" spans="1:11" x14ac:dyDescent="0.2">
      <c r="A80">
        <v>79</v>
      </c>
      <c r="B80" t="s">
        <v>15</v>
      </c>
      <c r="C80">
        <v>2.4479804000000001</v>
      </c>
      <c r="D80">
        <v>31.578946999999999</v>
      </c>
      <c r="E80">
        <v>14.565483</v>
      </c>
      <c r="F80">
        <v>17.62546</v>
      </c>
      <c r="G80">
        <v>1.4687882999999999</v>
      </c>
      <c r="H80" s="1">
        <v>23.745408999999999</v>
      </c>
      <c r="I80" s="1">
        <v>0</v>
      </c>
      <c r="J80" s="1">
        <v>8.5679312000000003</v>
      </c>
      <c r="K80">
        <f>VLOOKUP(B80, [1]mrc_table1!$B$1:$O$2203, 10, 0)</f>
        <v>0.44741881</v>
      </c>
    </row>
    <row r="81" spans="1:11" x14ac:dyDescent="0.2">
      <c r="A81">
        <v>80</v>
      </c>
      <c r="B81" t="s">
        <v>1261</v>
      </c>
      <c r="C81">
        <v>0</v>
      </c>
      <c r="D81">
        <v>24.482759000000001</v>
      </c>
      <c r="E81">
        <v>51.379311000000001</v>
      </c>
      <c r="F81">
        <v>3.1034484</v>
      </c>
      <c r="G81">
        <v>3.4482757999999998</v>
      </c>
      <c r="H81" s="1">
        <v>8.2758617000000001</v>
      </c>
      <c r="I81" s="1">
        <v>0</v>
      </c>
      <c r="J81" s="1">
        <v>9.3103446999999999</v>
      </c>
      <c r="K81">
        <f>VLOOKUP(B81, [1]mrc_table1!$B$1:$O$2203, 10, 0)</f>
        <v>0.45288964999999998</v>
      </c>
    </row>
    <row r="82" spans="1:11" x14ac:dyDescent="0.2">
      <c r="A82">
        <v>81</v>
      </c>
      <c r="B82" t="s">
        <v>413</v>
      </c>
      <c r="C82">
        <v>0</v>
      </c>
      <c r="D82">
        <v>21.787710000000001</v>
      </c>
      <c r="E82">
        <v>11.173183999999999</v>
      </c>
      <c r="F82">
        <v>21.508379000000001</v>
      </c>
      <c r="G82">
        <v>12.011172999999999</v>
      </c>
      <c r="H82" s="1">
        <v>3.9106144999999999</v>
      </c>
      <c r="I82" s="1">
        <v>0</v>
      </c>
      <c r="J82" s="1">
        <v>29.608937999999998</v>
      </c>
      <c r="K82">
        <f>VLOOKUP(B82, [1]mrc_table1!$B$1:$O$2203, 10, 0)</f>
        <v>0.45306540000000001</v>
      </c>
    </row>
    <row r="83" spans="1:11" x14ac:dyDescent="0.2">
      <c r="A83">
        <v>82</v>
      </c>
      <c r="B83" t="s">
        <v>400</v>
      </c>
      <c r="C83">
        <v>13.802816</v>
      </c>
      <c r="D83">
        <v>21.408450999999999</v>
      </c>
      <c r="E83">
        <v>18.591549000000001</v>
      </c>
      <c r="F83">
        <v>10.140845000000001</v>
      </c>
      <c r="G83">
        <v>6.1971831000000002</v>
      </c>
      <c r="H83" s="1">
        <v>7.0422535000000002</v>
      </c>
      <c r="I83" s="1">
        <v>22.816901999999999</v>
      </c>
      <c r="J83" s="1">
        <v>0</v>
      </c>
      <c r="K83">
        <f>VLOOKUP(B83, [1]mrc_table1!$B$1:$O$2203, 10, 0)</f>
        <v>0.45749446999999999</v>
      </c>
    </row>
    <row r="84" spans="1:11" x14ac:dyDescent="0.2">
      <c r="A84">
        <v>83</v>
      </c>
      <c r="B84" t="s">
        <v>1040</v>
      </c>
      <c r="C84">
        <v>14.098361000000001</v>
      </c>
      <c r="D84">
        <v>19.344263000000002</v>
      </c>
      <c r="E84">
        <v>6.8852457999999999</v>
      </c>
      <c r="F84">
        <v>1.3114754</v>
      </c>
      <c r="G84">
        <v>6.5573769000000004</v>
      </c>
      <c r="H84" s="1">
        <v>20</v>
      </c>
      <c r="I84" s="1">
        <v>31.803277999999999</v>
      </c>
      <c r="J84" s="1">
        <v>0</v>
      </c>
      <c r="K84">
        <f>VLOOKUP(B84, [1]mrc_table1!$B$1:$O$2203, 10, 0)</f>
        <v>0.45768674999999998</v>
      </c>
    </row>
    <row r="85" spans="1:11" x14ac:dyDescent="0.2">
      <c r="A85">
        <v>84</v>
      </c>
      <c r="B85" t="s">
        <v>209</v>
      </c>
      <c r="C85">
        <v>9.3457947000000008</v>
      </c>
      <c r="D85">
        <v>23.364487</v>
      </c>
      <c r="E85">
        <v>4.6728972999999998</v>
      </c>
      <c r="F85">
        <v>5.6074767000000003</v>
      </c>
      <c r="G85">
        <v>14.018692</v>
      </c>
      <c r="H85" s="1">
        <v>7.4766355000000004</v>
      </c>
      <c r="I85" s="1">
        <v>35.514018999999998</v>
      </c>
      <c r="J85" s="1">
        <v>0</v>
      </c>
      <c r="K85">
        <f>VLOOKUP(B85, [1]mrc_table1!$B$1:$O$2203, 10, 0)</f>
        <v>0.47017862999999999</v>
      </c>
    </row>
    <row r="86" spans="1:11" x14ac:dyDescent="0.2">
      <c r="A86">
        <v>85</v>
      </c>
      <c r="B86" t="s">
        <v>567</v>
      </c>
      <c r="C86">
        <v>0</v>
      </c>
      <c r="D86">
        <v>0</v>
      </c>
      <c r="E86">
        <v>100</v>
      </c>
      <c r="F86">
        <v>0</v>
      </c>
      <c r="G86">
        <v>0</v>
      </c>
      <c r="H86" s="1">
        <v>0</v>
      </c>
      <c r="I86" s="1">
        <v>0</v>
      </c>
      <c r="J86" s="1">
        <v>0</v>
      </c>
      <c r="K86">
        <f>VLOOKUP(B86, [1]mrc_table1!$B$1:$O$2203, 10, 0)</f>
        <v>0.47106481</v>
      </c>
    </row>
    <row r="87" spans="1:11" x14ac:dyDescent="0.2">
      <c r="A87">
        <v>86</v>
      </c>
      <c r="B87" t="s">
        <v>472</v>
      </c>
      <c r="C87">
        <v>0</v>
      </c>
      <c r="D87">
        <v>39.655169999999998</v>
      </c>
      <c r="E87">
        <v>0</v>
      </c>
      <c r="F87">
        <v>15.517241</v>
      </c>
      <c r="G87">
        <v>9.7701148999999994</v>
      </c>
      <c r="H87" s="1">
        <v>3.4482759999999999</v>
      </c>
      <c r="I87" s="1">
        <v>31.609196000000001</v>
      </c>
      <c r="J87" s="1">
        <v>0</v>
      </c>
      <c r="K87">
        <f>VLOOKUP(B87, [1]mrc_table1!$B$1:$O$2203, 10, 0)</f>
        <v>0.47163590999999999</v>
      </c>
    </row>
    <row r="88" spans="1:11" x14ac:dyDescent="0.2">
      <c r="A88">
        <v>87</v>
      </c>
      <c r="B88" t="s">
        <v>418</v>
      </c>
      <c r="C88">
        <v>0</v>
      </c>
      <c r="D88">
        <v>16.853933000000001</v>
      </c>
      <c r="E88">
        <v>21.348313999999998</v>
      </c>
      <c r="F88">
        <v>21.348313999999998</v>
      </c>
      <c r="G88">
        <v>0</v>
      </c>
      <c r="H88" s="1">
        <v>19.101123999999999</v>
      </c>
      <c r="I88" s="1">
        <v>0</v>
      </c>
      <c r="J88" s="1">
        <v>21.348316000000001</v>
      </c>
      <c r="K88">
        <f>VLOOKUP(B88, [1]mrc_table1!$B$1:$O$2203, 10, 0)</f>
        <v>0.47656175000000001</v>
      </c>
    </row>
    <row r="89" spans="1:11" x14ac:dyDescent="0.2">
      <c r="A89">
        <v>88</v>
      </c>
      <c r="B89" t="s">
        <v>2183</v>
      </c>
      <c r="C89">
        <v>0</v>
      </c>
      <c r="D89">
        <v>16.733067999999999</v>
      </c>
      <c r="E89">
        <v>73.505973999999995</v>
      </c>
      <c r="F89">
        <v>0</v>
      </c>
      <c r="G89">
        <v>0</v>
      </c>
      <c r="H89" s="1">
        <v>9.7609557999999996</v>
      </c>
      <c r="I89" s="1">
        <v>0</v>
      </c>
      <c r="J89" s="1">
        <v>0</v>
      </c>
      <c r="K89">
        <f>VLOOKUP(B89, [1]mrc_table1!$B$1:$O$2203, 10, 0)</f>
        <v>0.47843605</v>
      </c>
    </row>
    <row r="90" spans="1:11" x14ac:dyDescent="0.2">
      <c r="A90">
        <v>89</v>
      </c>
      <c r="B90" t="s">
        <v>1512</v>
      </c>
      <c r="C90">
        <v>0</v>
      </c>
      <c r="D90">
        <v>22.807017999999999</v>
      </c>
      <c r="E90">
        <v>24.561402999999999</v>
      </c>
      <c r="F90">
        <v>20</v>
      </c>
      <c r="G90">
        <v>7.3684215999999996</v>
      </c>
      <c r="H90" s="1">
        <v>10.526316</v>
      </c>
      <c r="I90" s="1">
        <v>1.0526316</v>
      </c>
      <c r="J90" s="1">
        <v>13.684210999999999</v>
      </c>
      <c r="K90">
        <f>VLOOKUP(B90, [1]mrc_table1!$B$1:$O$2203, 10, 0)</f>
        <v>0.47950282999999999</v>
      </c>
    </row>
    <row r="91" spans="1:11" x14ac:dyDescent="0.2">
      <c r="A91">
        <v>90</v>
      </c>
      <c r="B91" t="s">
        <v>879</v>
      </c>
      <c r="C91">
        <v>3.283582</v>
      </c>
      <c r="D91">
        <v>33.134326999999999</v>
      </c>
      <c r="E91">
        <v>16.716417</v>
      </c>
      <c r="F91">
        <v>9.8507461999999997</v>
      </c>
      <c r="G91">
        <v>4.7761192000000001</v>
      </c>
      <c r="H91" s="1">
        <v>7.1641788000000002</v>
      </c>
      <c r="I91" s="1">
        <v>0</v>
      </c>
      <c r="J91" s="1">
        <v>25.074627</v>
      </c>
      <c r="K91">
        <f>VLOOKUP(B91, [1]mrc_table1!$B$1:$O$2203, 10, 0)</f>
        <v>0.48482433000000003</v>
      </c>
    </row>
    <row r="92" spans="1:11" x14ac:dyDescent="0.2">
      <c r="A92">
        <v>91</v>
      </c>
      <c r="B92" t="s">
        <v>787</v>
      </c>
      <c r="C92">
        <v>0</v>
      </c>
      <c r="D92">
        <v>0</v>
      </c>
      <c r="E92">
        <v>100</v>
      </c>
      <c r="F92">
        <v>0</v>
      </c>
      <c r="G92">
        <v>0</v>
      </c>
      <c r="H92" s="1">
        <v>0</v>
      </c>
      <c r="I92" s="1">
        <v>0</v>
      </c>
      <c r="J92" s="1">
        <v>0</v>
      </c>
      <c r="K92">
        <f>VLOOKUP(B92, [1]mrc_table1!$B$1:$O$2203, 10, 0)</f>
        <v>0.48527693999999999</v>
      </c>
    </row>
    <row r="93" spans="1:11" x14ac:dyDescent="0.2">
      <c r="A93">
        <v>92</v>
      </c>
      <c r="B93" t="s">
        <v>1092</v>
      </c>
      <c r="C93">
        <v>4.1420116</v>
      </c>
      <c r="D93">
        <v>28.205127999999998</v>
      </c>
      <c r="E93">
        <v>17.751480000000001</v>
      </c>
      <c r="F93">
        <v>0.19723864999999999</v>
      </c>
      <c r="G93">
        <v>0</v>
      </c>
      <c r="H93" s="1">
        <v>17.751480000000001</v>
      </c>
      <c r="I93" s="1">
        <v>31.952663000000001</v>
      </c>
      <c r="J93" s="1">
        <v>0</v>
      </c>
      <c r="K93">
        <f>VLOOKUP(B93, [1]mrc_table1!$B$1:$O$2203, 10, 0)</f>
        <v>0.48645660000000002</v>
      </c>
    </row>
    <row r="94" spans="1:11" x14ac:dyDescent="0.2">
      <c r="A94">
        <v>93</v>
      </c>
      <c r="B94" t="s">
        <v>2115</v>
      </c>
      <c r="C94">
        <v>0</v>
      </c>
      <c r="D94">
        <v>46.638657000000002</v>
      </c>
      <c r="E94">
        <v>0</v>
      </c>
      <c r="F94">
        <v>25.630253</v>
      </c>
      <c r="G94">
        <v>0</v>
      </c>
      <c r="H94" s="1">
        <v>27.731092</v>
      </c>
      <c r="I94" s="1">
        <v>0</v>
      </c>
      <c r="J94" s="1">
        <v>0</v>
      </c>
      <c r="K94">
        <f>VLOOKUP(B94, [1]mrc_table1!$B$1:$O$2203, 10, 0)</f>
        <v>0.49148505999999997</v>
      </c>
    </row>
    <row r="95" spans="1:11" x14ac:dyDescent="0.2">
      <c r="A95">
        <v>94</v>
      </c>
      <c r="B95" t="s">
        <v>155</v>
      </c>
      <c r="C95">
        <v>7.4780059000000003</v>
      </c>
      <c r="D95">
        <v>29.618769</v>
      </c>
      <c r="E95">
        <v>11.730206000000001</v>
      </c>
      <c r="F95">
        <v>5.2785925999999996</v>
      </c>
      <c r="G95">
        <v>7.4780053999999998</v>
      </c>
      <c r="H95" s="1">
        <v>10.117302</v>
      </c>
      <c r="I95" s="1">
        <v>28.299119999999998</v>
      </c>
      <c r="J95" s="1">
        <v>0</v>
      </c>
      <c r="K95">
        <f>VLOOKUP(B95, [1]mrc_table1!$B$1:$O$2203, 10, 0)</f>
        <v>0.49796972</v>
      </c>
    </row>
    <row r="96" spans="1:11" x14ac:dyDescent="0.2">
      <c r="A96">
        <v>95</v>
      </c>
      <c r="B96" t="s">
        <v>2149</v>
      </c>
      <c r="C96">
        <v>18.974360000000001</v>
      </c>
      <c r="D96">
        <v>17.179487000000002</v>
      </c>
      <c r="E96">
        <v>6.4102563999999997</v>
      </c>
      <c r="F96">
        <v>4.1025638999999998</v>
      </c>
      <c r="G96">
        <v>0</v>
      </c>
      <c r="H96" s="1">
        <v>10</v>
      </c>
      <c r="I96" s="1">
        <v>43.333331999999999</v>
      </c>
      <c r="J96" s="1">
        <v>0</v>
      </c>
      <c r="K96">
        <f>VLOOKUP(B96, [1]mrc_table1!$B$1:$O$2203, 10, 0)</f>
        <v>0.50186204999999995</v>
      </c>
    </row>
    <row r="97" spans="1:11" x14ac:dyDescent="0.2">
      <c r="A97">
        <v>96</v>
      </c>
      <c r="B97" t="s">
        <v>2182</v>
      </c>
      <c r="C97">
        <v>0</v>
      </c>
      <c r="D97">
        <v>0</v>
      </c>
      <c r="E97">
        <v>0</v>
      </c>
      <c r="F97">
        <v>0</v>
      </c>
      <c r="G97">
        <v>100</v>
      </c>
      <c r="H97" s="1">
        <v>0</v>
      </c>
      <c r="I97" s="1">
        <v>0</v>
      </c>
      <c r="J97" s="1">
        <v>0</v>
      </c>
      <c r="K97">
        <f>VLOOKUP(B97, [1]mrc_table1!$B$1:$O$2203, 10, 0)</f>
        <v>0.50635569999999996</v>
      </c>
    </row>
    <row r="98" spans="1:11" x14ac:dyDescent="0.2">
      <c r="A98">
        <v>97</v>
      </c>
      <c r="B98" t="s">
        <v>1170</v>
      </c>
      <c r="C98">
        <v>0</v>
      </c>
      <c r="D98">
        <v>20.392157000000001</v>
      </c>
      <c r="E98">
        <v>25.098040000000001</v>
      </c>
      <c r="F98">
        <v>16.470589</v>
      </c>
      <c r="G98">
        <v>17.647058000000001</v>
      </c>
      <c r="H98" s="1">
        <v>12.156863</v>
      </c>
      <c r="I98" s="1">
        <v>0</v>
      </c>
      <c r="J98" s="1">
        <v>8.2352942999999996</v>
      </c>
      <c r="K98">
        <f>VLOOKUP(B98, [1]mrc_table1!$B$1:$O$2203, 10, 0)</f>
        <v>0.50664072999999998</v>
      </c>
    </row>
    <row r="99" spans="1:11" x14ac:dyDescent="0.2">
      <c r="A99">
        <v>98</v>
      </c>
      <c r="B99" t="s">
        <v>113</v>
      </c>
      <c r="C99">
        <v>0</v>
      </c>
      <c r="D99">
        <v>8.5470085000000005</v>
      </c>
      <c r="E99">
        <v>0</v>
      </c>
      <c r="F99">
        <v>4.2735042999999999</v>
      </c>
      <c r="G99">
        <v>49.572651</v>
      </c>
      <c r="H99" s="1">
        <v>0</v>
      </c>
      <c r="I99" s="1">
        <v>37.606838000000003</v>
      </c>
      <c r="J99" s="1">
        <v>0</v>
      </c>
      <c r="K99">
        <f>VLOOKUP(B99, [1]mrc_table1!$B$1:$O$2203, 10, 0)</f>
        <v>0.51051325000000003</v>
      </c>
    </row>
    <row r="100" spans="1:11" x14ac:dyDescent="0.2">
      <c r="A100">
        <v>99</v>
      </c>
      <c r="B100" t="s">
        <v>623</v>
      </c>
      <c r="C100">
        <v>0</v>
      </c>
      <c r="D100">
        <v>0</v>
      </c>
      <c r="E100">
        <v>0</v>
      </c>
      <c r="F100">
        <v>100</v>
      </c>
      <c r="G100">
        <v>0</v>
      </c>
      <c r="H100" s="1">
        <v>0</v>
      </c>
      <c r="I100" s="1">
        <v>0</v>
      </c>
      <c r="J100" s="1">
        <v>0</v>
      </c>
      <c r="K100">
        <f>VLOOKUP(B100, [1]mrc_table1!$B$1:$O$2203, 10, 0)</f>
        <v>0.51437938000000005</v>
      </c>
    </row>
    <row r="101" spans="1:11" x14ac:dyDescent="0.2">
      <c r="A101">
        <v>100</v>
      </c>
      <c r="B101" t="s">
        <v>1192</v>
      </c>
      <c r="C101">
        <v>0</v>
      </c>
      <c r="D101">
        <v>22.365338999999999</v>
      </c>
      <c r="E101">
        <v>32.669787999999997</v>
      </c>
      <c r="F101">
        <v>0.11709602</v>
      </c>
      <c r="G101">
        <v>1.5222483</v>
      </c>
      <c r="H101" s="1">
        <v>15.807962</v>
      </c>
      <c r="I101" s="1">
        <v>0.46838408999999998</v>
      </c>
      <c r="J101" s="1">
        <v>27.049178999999999</v>
      </c>
      <c r="K101">
        <f>VLOOKUP(B101, [1]mrc_table1!$B$1:$O$2203, 10, 0)</f>
        <v>0.51593195999999997</v>
      </c>
    </row>
    <row r="102" spans="1:11" x14ac:dyDescent="0.2">
      <c r="A102">
        <v>101</v>
      </c>
      <c r="B102" t="s">
        <v>828</v>
      </c>
      <c r="C102">
        <v>0</v>
      </c>
      <c r="D102">
        <v>34.782608000000003</v>
      </c>
      <c r="E102">
        <v>65.217392000000004</v>
      </c>
      <c r="F102">
        <v>0</v>
      </c>
      <c r="G102">
        <v>0</v>
      </c>
      <c r="H102" s="1">
        <v>0</v>
      </c>
      <c r="I102" s="1">
        <v>0</v>
      </c>
      <c r="J102" s="1">
        <v>0</v>
      </c>
      <c r="K102">
        <f>VLOOKUP(B102, [1]mrc_table1!$B$1:$O$2203, 10, 0)</f>
        <v>0.51693224999999998</v>
      </c>
    </row>
    <row r="103" spans="1:11" x14ac:dyDescent="0.2">
      <c r="A103">
        <v>102</v>
      </c>
      <c r="B103" t="s">
        <v>424</v>
      </c>
      <c r="C103">
        <v>18.306802999999999</v>
      </c>
      <c r="D103">
        <v>14.254704</v>
      </c>
      <c r="E103">
        <v>0</v>
      </c>
      <c r="F103">
        <v>8.6830683000000004</v>
      </c>
      <c r="G103">
        <v>0.21707670000000001</v>
      </c>
      <c r="H103" s="1">
        <v>21.201159000000001</v>
      </c>
      <c r="I103" s="1">
        <v>37.337192999999999</v>
      </c>
      <c r="J103" s="1">
        <v>0</v>
      </c>
      <c r="K103">
        <f>VLOOKUP(B103, [1]mrc_table1!$B$1:$O$2203, 10, 0)</f>
        <v>0.52360368000000002</v>
      </c>
    </row>
    <row r="104" spans="1:11" x14ac:dyDescent="0.2">
      <c r="A104">
        <v>103</v>
      </c>
      <c r="B104" t="s">
        <v>2027</v>
      </c>
      <c r="C104">
        <v>0.96153843000000006</v>
      </c>
      <c r="D104">
        <v>53.846153000000001</v>
      </c>
      <c r="E104">
        <v>0</v>
      </c>
      <c r="F104">
        <v>5.7692307999999999</v>
      </c>
      <c r="G104">
        <v>7.6923075000000001</v>
      </c>
      <c r="H104" s="1">
        <v>0.48076922</v>
      </c>
      <c r="I104" s="1">
        <v>31.25</v>
      </c>
      <c r="J104" s="1">
        <v>0</v>
      </c>
      <c r="K104">
        <f>VLOOKUP(B104, [1]mrc_table1!$B$1:$O$2203, 10, 0)</f>
        <v>0.52408891999999996</v>
      </c>
    </row>
    <row r="105" spans="1:11" x14ac:dyDescent="0.2">
      <c r="A105">
        <v>104</v>
      </c>
      <c r="B105" t="s">
        <v>103</v>
      </c>
      <c r="C105">
        <v>8.6021508999999998</v>
      </c>
      <c r="D105">
        <v>27.956989</v>
      </c>
      <c r="E105">
        <v>18.27957</v>
      </c>
      <c r="F105">
        <v>1.6129034</v>
      </c>
      <c r="G105">
        <v>4.8387098000000002</v>
      </c>
      <c r="H105" s="1">
        <v>3.7634411000000001</v>
      </c>
      <c r="I105" s="1">
        <v>34.946235999999999</v>
      </c>
      <c r="J105" s="1">
        <v>0</v>
      </c>
      <c r="K105">
        <f>VLOOKUP(B105, [1]mrc_table1!$B$1:$O$2203, 10, 0)</f>
        <v>0.52561384</v>
      </c>
    </row>
    <row r="106" spans="1:11" x14ac:dyDescent="0.2">
      <c r="A106">
        <v>105</v>
      </c>
      <c r="B106" t="s">
        <v>1608</v>
      </c>
      <c r="C106">
        <v>0</v>
      </c>
      <c r="D106">
        <v>32.671756999999999</v>
      </c>
      <c r="E106">
        <v>41.526718000000002</v>
      </c>
      <c r="F106">
        <v>0</v>
      </c>
      <c r="G106">
        <v>0</v>
      </c>
      <c r="H106" s="1">
        <v>25.801527</v>
      </c>
      <c r="I106" s="1">
        <v>0</v>
      </c>
      <c r="J106" s="1">
        <v>0</v>
      </c>
      <c r="K106">
        <f>VLOOKUP(B106, [1]mrc_table1!$B$1:$O$2203, 10, 0)</f>
        <v>0.52685546999999999</v>
      </c>
    </row>
    <row r="107" spans="1:11" x14ac:dyDescent="0.2">
      <c r="A107">
        <v>106</v>
      </c>
      <c r="B107" t="s">
        <v>657</v>
      </c>
      <c r="C107">
        <v>0</v>
      </c>
      <c r="D107">
        <v>35.866261000000002</v>
      </c>
      <c r="E107">
        <v>25.227964</v>
      </c>
      <c r="F107">
        <v>8.0547112999999992</v>
      </c>
      <c r="G107">
        <v>4.4072947999999998</v>
      </c>
      <c r="H107" s="1">
        <v>12.917933</v>
      </c>
      <c r="I107" s="1">
        <v>0</v>
      </c>
      <c r="J107" s="1">
        <v>13.525836</v>
      </c>
      <c r="K107">
        <f>VLOOKUP(B107, [1]mrc_table1!$B$1:$O$2203, 10, 0)</f>
        <v>0.53033054000000002</v>
      </c>
    </row>
    <row r="108" spans="1:11" x14ac:dyDescent="0.2">
      <c r="A108">
        <v>107</v>
      </c>
      <c r="B108" t="s">
        <v>811</v>
      </c>
      <c r="C108">
        <v>23.529411</v>
      </c>
      <c r="D108">
        <v>15.508020999999999</v>
      </c>
      <c r="E108">
        <v>4.6345811000000001</v>
      </c>
      <c r="F108">
        <v>4.9910873999999996</v>
      </c>
      <c r="G108">
        <v>3.2085561999999999</v>
      </c>
      <c r="H108" s="1">
        <v>19.429590000000001</v>
      </c>
      <c r="I108" s="1">
        <v>28.698751000000001</v>
      </c>
      <c r="J108" s="1">
        <v>0</v>
      </c>
      <c r="K108">
        <f>VLOOKUP(B108, [1]mrc_table1!$B$1:$O$2203, 10, 0)</f>
        <v>0.53216361999999995</v>
      </c>
    </row>
    <row r="109" spans="1:11" x14ac:dyDescent="0.2">
      <c r="A109">
        <v>108</v>
      </c>
      <c r="B109" t="s">
        <v>1576</v>
      </c>
      <c r="C109">
        <v>12.107623</v>
      </c>
      <c r="D109">
        <v>29.372198000000001</v>
      </c>
      <c r="E109">
        <v>0</v>
      </c>
      <c r="F109">
        <v>3.3632285999999998</v>
      </c>
      <c r="G109">
        <v>0</v>
      </c>
      <c r="H109" s="1">
        <v>12.331839</v>
      </c>
      <c r="I109" s="1">
        <v>42.825111</v>
      </c>
      <c r="J109" s="1">
        <v>0</v>
      </c>
      <c r="K109">
        <f>VLOOKUP(B109, [1]mrc_table1!$B$1:$O$2203, 10, 0)</f>
        <v>0.53353834</v>
      </c>
    </row>
    <row r="110" spans="1:11" x14ac:dyDescent="0.2">
      <c r="A110">
        <v>109</v>
      </c>
      <c r="B110" t="s">
        <v>56</v>
      </c>
      <c r="C110">
        <v>13.205128999999999</v>
      </c>
      <c r="D110">
        <v>21.581198000000001</v>
      </c>
      <c r="E110">
        <v>5.2991451999999999</v>
      </c>
      <c r="F110">
        <v>5.8119658999999997</v>
      </c>
      <c r="G110">
        <v>5.8547006000000001</v>
      </c>
      <c r="H110" s="1">
        <v>8.4188031999999993</v>
      </c>
      <c r="I110" s="1">
        <v>39.829059999999998</v>
      </c>
      <c r="J110" s="1">
        <v>0</v>
      </c>
      <c r="K110">
        <f>VLOOKUP(B110, [1]mrc_table1!$B$1:$O$2203, 10, 0)</f>
        <v>0.54004823999999996</v>
      </c>
    </row>
    <row r="111" spans="1:11" x14ac:dyDescent="0.2">
      <c r="A111">
        <v>110</v>
      </c>
      <c r="B111" t="s">
        <v>2082</v>
      </c>
      <c r="C111">
        <v>0.88495575999999998</v>
      </c>
      <c r="D111">
        <v>19.292034000000001</v>
      </c>
      <c r="E111">
        <v>39.292034000000001</v>
      </c>
      <c r="F111">
        <v>8.8495575000000007E-2</v>
      </c>
      <c r="G111">
        <v>8.4070797000000006</v>
      </c>
      <c r="H111" s="1">
        <v>12.566371999999999</v>
      </c>
      <c r="I111" s="1">
        <v>1.1504425</v>
      </c>
      <c r="J111" s="1">
        <v>18.318584000000001</v>
      </c>
      <c r="K111">
        <f>VLOOKUP(B111, [1]mrc_table1!$B$1:$O$2203, 10, 0)</f>
        <v>0.54048675000000002</v>
      </c>
    </row>
    <row r="112" spans="1:11" x14ac:dyDescent="0.2">
      <c r="A112">
        <v>111</v>
      </c>
      <c r="B112" t="s">
        <v>118</v>
      </c>
      <c r="C112">
        <v>11.462451</v>
      </c>
      <c r="D112">
        <v>26.482213999999999</v>
      </c>
      <c r="E112">
        <v>15.41502</v>
      </c>
      <c r="F112">
        <v>5.5335970000000003</v>
      </c>
      <c r="G112">
        <v>15.810276999999999</v>
      </c>
      <c r="H112" s="1">
        <v>6.7193674999999997</v>
      </c>
      <c r="I112" s="1">
        <v>18.577076000000002</v>
      </c>
      <c r="J112" s="1">
        <v>0</v>
      </c>
      <c r="K112">
        <f>VLOOKUP(B112, [1]mrc_table1!$B$1:$O$2203, 10, 0)</f>
        <v>0.54118215999999997</v>
      </c>
    </row>
    <row r="113" spans="1:11" x14ac:dyDescent="0.2">
      <c r="A113">
        <v>112</v>
      </c>
      <c r="B113" t="s">
        <v>794</v>
      </c>
      <c r="C113">
        <v>4.4776119999999997</v>
      </c>
      <c r="D113">
        <v>23.880596000000001</v>
      </c>
      <c r="E113">
        <v>11.19403</v>
      </c>
      <c r="F113">
        <v>0</v>
      </c>
      <c r="G113">
        <v>5.2238807999999999</v>
      </c>
      <c r="H113" s="1">
        <v>21.64179</v>
      </c>
      <c r="I113" s="1">
        <v>33.582087999999999</v>
      </c>
      <c r="J113" s="1">
        <v>0</v>
      </c>
      <c r="K113">
        <f>VLOOKUP(B113, [1]mrc_table1!$B$1:$O$2203, 10, 0)</f>
        <v>0.54380786000000003</v>
      </c>
    </row>
    <row r="114" spans="1:11" x14ac:dyDescent="0.2">
      <c r="A114">
        <v>113</v>
      </c>
      <c r="B114" t="s">
        <v>1606</v>
      </c>
      <c r="C114">
        <v>0</v>
      </c>
      <c r="D114">
        <v>11.585366</v>
      </c>
      <c r="E114">
        <v>42.987803999999997</v>
      </c>
      <c r="F114">
        <v>0</v>
      </c>
      <c r="G114">
        <v>8.5365857999999992</v>
      </c>
      <c r="H114" s="1">
        <v>36.585365000000003</v>
      </c>
      <c r="I114" s="1">
        <v>0.30487806000000001</v>
      </c>
      <c r="J114" s="1">
        <v>0</v>
      </c>
      <c r="K114">
        <f>VLOOKUP(B114, [1]mrc_table1!$B$1:$O$2203, 10, 0)</f>
        <v>0.54616606000000001</v>
      </c>
    </row>
    <row r="115" spans="1:11" x14ac:dyDescent="0.2">
      <c r="A115">
        <v>114</v>
      </c>
      <c r="B115" t="s">
        <v>1827</v>
      </c>
      <c r="C115">
        <v>0</v>
      </c>
      <c r="D115">
        <v>76.851851999999994</v>
      </c>
      <c r="E115">
        <v>0</v>
      </c>
      <c r="F115">
        <v>2.7777777000000001</v>
      </c>
      <c r="G115">
        <v>17.592592</v>
      </c>
      <c r="H115" s="1">
        <v>2.7777777000000001</v>
      </c>
      <c r="I115" s="1">
        <v>0</v>
      </c>
      <c r="J115" s="1">
        <v>0</v>
      </c>
      <c r="K115">
        <f>VLOOKUP(B115, [1]mrc_table1!$B$1:$O$2203, 10, 0)</f>
        <v>0.54639590000000005</v>
      </c>
    </row>
    <row r="116" spans="1:11" x14ac:dyDescent="0.2">
      <c r="A116">
        <v>115</v>
      </c>
      <c r="B116" t="s">
        <v>1319</v>
      </c>
      <c r="C116">
        <v>0</v>
      </c>
      <c r="D116">
        <v>41.337387</v>
      </c>
      <c r="E116">
        <v>21.884499000000002</v>
      </c>
      <c r="F116">
        <v>0</v>
      </c>
      <c r="G116">
        <v>7.9027357</v>
      </c>
      <c r="H116" s="1">
        <v>18.237082000000001</v>
      </c>
      <c r="I116" s="1">
        <v>9.4224920000000001</v>
      </c>
      <c r="J116" s="1">
        <v>1.2158055000000001</v>
      </c>
      <c r="K116">
        <f>VLOOKUP(B116, [1]mrc_table1!$B$1:$O$2203, 10, 0)</f>
        <v>0.54814965000000004</v>
      </c>
    </row>
    <row r="117" spans="1:11" x14ac:dyDescent="0.2">
      <c r="A117">
        <v>116</v>
      </c>
      <c r="B117" t="s">
        <v>825</v>
      </c>
      <c r="C117">
        <v>10.457516</v>
      </c>
      <c r="D117">
        <v>16.339869</v>
      </c>
      <c r="E117">
        <v>0</v>
      </c>
      <c r="F117">
        <v>4.5751634000000001</v>
      </c>
      <c r="G117">
        <v>17.647058000000001</v>
      </c>
      <c r="H117" s="1">
        <v>6.5359477999999998</v>
      </c>
      <c r="I117" s="1">
        <v>44.444443</v>
      </c>
      <c r="J117" s="1">
        <v>0</v>
      </c>
      <c r="K117">
        <f>VLOOKUP(B117, [1]mrc_table1!$B$1:$O$2203, 10, 0)</f>
        <v>0.55070889000000001</v>
      </c>
    </row>
    <row r="118" spans="1:11" x14ac:dyDescent="0.2">
      <c r="A118">
        <v>117</v>
      </c>
      <c r="B118" t="s">
        <v>265</v>
      </c>
      <c r="C118">
        <v>0</v>
      </c>
      <c r="D118">
        <v>100</v>
      </c>
      <c r="E118">
        <v>0</v>
      </c>
      <c r="F118">
        <v>0</v>
      </c>
      <c r="G118">
        <v>0</v>
      </c>
      <c r="H118" s="1">
        <v>0</v>
      </c>
      <c r="I118" s="1">
        <v>0</v>
      </c>
      <c r="J118" s="1">
        <v>0</v>
      </c>
      <c r="K118">
        <f>VLOOKUP(B118, [1]mrc_table1!$B$1:$O$2203, 10, 0)</f>
        <v>0.55073494000000001</v>
      </c>
    </row>
    <row r="119" spans="1:11" x14ac:dyDescent="0.2">
      <c r="A119">
        <v>118</v>
      </c>
      <c r="B119" t="s">
        <v>1063</v>
      </c>
      <c r="C119">
        <v>0</v>
      </c>
      <c r="D119">
        <v>35.496181</v>
      </c>
      <c r="E119">
        <v>27.862594999999999</v>
      </c>
      <c r="F119">
        <v>0</v>
      </c>
      <c r="G119">
        <v>16.412213999999999</v>
      </c>
      <c r="H119" s="1">
        <v>20.229008</v>
      </c>
      <c r="I119" s="1">
        <v>0</v>
      </c>
      <c r="J119" s="1">
        <v>0</v>
      </c>
      <c r="K119">
        <f>VLOOKUP(B119, [1]mrc_table1!$B$1:$O$2203, 10, 0)</f>
        <v>0.55178457000000003</v>
      </c>
    </row>
    <row r="120" spans="1:11" x14ac:dyDescent="0.2">
      <c r="A120">
        <v>119</v>
      </c>
      <c r="B120" t="s">
        <v>2158</v>
      </c>
      <c r="C120">
        <v>16.107382000000001</v>
      </c>
      <c r="D120">
        <v>22.483221</v>
      </c>
      <c r="E120">
        <v>10.402684000000001</v>
      </c>
      <c r="F120">
        <v>2.3489933000000001</v>
      </c>
      <c r="G120">
        <v>3.0201342000000002</v>
      </c>
      <c r="H120" s="1">
        <v>14.42953</v>
      </c>
      <c r="I120" s="1">
        <v>31.208054000000001</v>
      </c>
      <c r="J120" s="1">
        <v>0</v>
      </c>
      <c r="K120">
        <f>VLOOKUP(B120, [1]mrc_table1!$B$1:$O$2203, 10, 0)</f>
        <v>0.55289065999999998</v>
      </c>
    </row>
    <row r="121" spans="1:11" x14ac:dyDescent="0.2">
      <c r="A121">
        <v>120</v>
      </c>
      <c r="B121" t="s">
        <v>953</v>
      </c>
      <c r="C121">
        <v>2.2648084000000002</v>
      </c>
      <c r="D121">
        <v>61.149825999999997</v>
      </c>
      <c r="E121">
        <v>0</v>
      </c>
      <c r="F121">
        <v>2.4390244000000001</v>
      </c>
      <c r="G121">
        <v>0.69686413000000003</v>
      </c>
      <c r="H121" s="1">
        <v>21.777004000000002</v>
      </c>
      <c r="I121" s="1">
        <v>11.672473999999999</v>
      </c>
      <c r="J121" s="1">
        <v>0</v>
      </c>
      <c r="K121">
        <f>VLOOKUP(B121, [1]mrc_table1!$B$1:$O$2203, 10, 0)</f>
        <v>0.55645180000000005</v>
      </c>
    </row>
    <row r="122" spans="1:11" x14ac:dyDescent="0.2">
      <c r="A122">
        <v>121</v>
      </c>
      <c r="B122" t="s">
        <v>511</v>
      </c>
      <c r="C122">
        <v>9.5238093999999993</v>
      </c>
      <c r="D122">
        <v>20.952380999999999</v>
      </c>
      <c r="E122">
        <v>17.142856999999999</v>
      </c>
      <c r="F122">
        <v>10.476191</v>
      </c>
      <c r="G122">
        <v>0</v>
      </c>
      <c r="H122" s="1">
        <v>14.285714</v>
      </c>
      <c r="I122" s="1">
        <v>27.619046999999998</v>
      </c>
      <c r="J122" s="1">
        <v>0</v>
      </c>
      <c r="K122">
        <f>VLOOKUP(B122, [1]mrc_table1!$B$1:$O$2203, 10, 0)</f>
        <v>0.55872785999999997</v>
      </c>
    </row>
    <row r="123" spans="1:11" x14ac:dyDescent="0.2">
      <c r="A123">
        <v>122</v>
      </c>
      <c r="B123" t="s">
        <v>1308</v>
      </c>
      <c r="C123">
        <v>5</v>
      </c>
      <c r="D123">
        <v>6.875</v>
      </c>
      <c r="E123">
        <v>0</v>
      </c>
      <c r="F123">
        <v>5</v>
      </c>
      <c r="G123">
        <v>0</v>
      </c>
      <c r="H123" s="1">
        <v>45</v>
      </c>
      <c r="I123" s="1">
        <v>38.125</v>
      </c>
      <c r="J123" s="1">
        <v>0</v>
      </c>
      <c r="K123">
        <f>VLOOKUP(B123, [1]mrc_table1!$B$1:$O$2203, 10, 0)</f>
        <v>0.56189668000000004</v>
      </c>
    </row>
    <row r="124" spans="1:11" x14ac:dyDescent="0.2">
      <c r="A124">
        <v>123</v>
      </c>
      <c r="B124" t="s">
        <v>82</v>
      </c>
      <c r="C124">
        <v>2.3684210999999999</v>
      </c>
      <c r="D124">
        <v>43.421050999999999</v>
      </c>
      <c r="E124">
        <v>4.6052631999999996</v>
      </c>
      <c r="F124">
        <v>2.6315789000000001</v>
      </c>
      <c r="G124">
        <v>7.3684210999999999</v>
      </c>
      <c r="H124" s="1">
        <v>4.0789474999999999</v>
      </c>
      <c r="I124" s="1">
        <v>35.526313999999999</v>
      </c>
      <c r="J124" s="1">
        <v>0</v>
      </c>
      <c r="K124">
        <f>VLOOKUP(B124, [1]mrc_table1!$B$1:$O$2203, 10, 0)</f>
        <v>0.56378757999999995</v>
      </c>
    </row>
    <row r="125" spans="1:11" x14ac:dyDescent="0.2">
      <c r="A125">
        <v>124</v>
      </c>
      <c r="B125" t="s">
        <v>2152</v>
      </c>
      <c r="C125">
        <v>0</v>
      </c>
      <c r="D125">
        <v>0</v>
      </c>
      <c r="E125">
        <v>0</v>
      </c>
      <c r="F125">
        <v>0</v>
      </c>
      <c r="G125">
        <v>0</v>
      </c>
      <c r="H125" s="1">
        <v>100</v>
      </c>
      <c r="I125" s="1">
        <v>0</v>
      </c>
      <c r="J125" s="1">
        <v>0</v>
      </c>
      <c r="K125">
        <f>VLOOKUP(B125, [1]mrc_table1!$B$1:$O$2203, 10, 0)</f>
        <v>0.56522912000000003</v>
      </c>
    </row>
    <row r="126" spans="1:11" x14ac:dyDescent="0.2">
      <c r="A126">
        <v>125</v>
      </c>
      <c r="B126" t="s">
        <v>296</v>
      </c>
      <c r="C126">
        <v>0.27100270999999998</v>
      </c>
      <c r="D126">
        <v>23.848240000000001</v>
      </c>
      <c r="E126">
        <v>28.184282</v>
      </c>
      <c r="F126">
        <v>6.5040649999999998</v>
      </c>
      <c r="G126">
        <v>5.6910566999999999</v>
      </c>
      <c r="H126" s="1">
        <v>15.176151000000001</v>
      </c>
      <c r="I126" s="1">
        <v>0</v>
      </c>
      <c r="J126" s="1">
        <v>20.325202999999998</v>
      </c>
      <c r="K126">
        <f>VLOOKUP(B126, [1]mrc_table1!$B$1:$O$2203, 10, 0)</f>
        <v>0.56542539999999997</v>
      </c>
    </row>
    <row r="127" spans="1:11" x14ac:dyDescent="0.2">
      <c r="A127">
        <v>126</v>
      </c>
      <c r="B127" t="s">
        <v>1468</v>
      </c>
      <c r="C127">
        <v>23.655913999999999</v>
      </c>
      <c r="D127">
        <v>22.580645000000001</v>
      </c>
      <c r="E127">
        <v>12.18638</v>
      </c>
      <c r="F127">
        <v>8.9605732000000007</v>
      </c>
      <c r="G127">
        <v>11.111110999999999</v>
      </c>
      <c r="H127" s="1">
        <v>1.7921146999999999</v>
      </c>
      <c r="I127" s="1">
        <v>0</v>
      </c>
      <c r="J127" s="1">
        <v>19.713263000000001</v>
      </c>
      <c r="K127">
        <f>VLOOKUP(B127, [1]mrc_table1!$B$1:$O$2203, 10, 0)</f>
        <v>0.56746744999999998</v>
      </c>
    </row>
    <row r="128" spans="1:11" x14ac:dyDescent="0.2">
      <c r="A128">
        <v>127</v>
      </c>
      <c r="B128" t="s">
        <v>928</v>
      </c>
      <c r="C128">
        <v>14.074074</v>
      </c>
      <c r="D128">
        <v>36.296295000000001</v>
      </c>
      <c r="E128">
        <v>30</v>
      </c>
      <c r="F128">
        <v>0</v>
      </c>
      <c r="G128">
        <v>4.0740743000000004</v>
      </c>
      <c r="H128" s="1">
        <v>15.555555</v>
      </c>
      <c r="I128" s="1">
        <v>0</v>
      </c>
      <c r="J128" s="1">
        <v>0</v>
      </c>
      <c r="K128">
        <f>VLOOKUP(B128, [1]mrc_table1!$B$1:$O$2203, 10, 0)</f>
        <v>0.56812942</v>
      </c>
    </row>
    <row r="129" spans="1:11" x14ac:dyDescent="0.2">
      <c r="A129">
        <v>128</v>
      </c>
      <c r="B129" t="s">
        <v>684</v>
      </c>
      <c r="C129">
        <v>14.193548</v>
      </c>
      <c r="D129">
        <v>16.129031999999999</v>
      </c>
      <c r="E129">
        <v>1.9354838000000001</v>
      </c>
      <c r="F129">
        <v>5.8064513</v>
      </c>
      <c r="G129">
        <v>5.1612901999999998</v>
      </c>
      <c r="H129" s="1">
        <v>18.709676999999999</v>
      </c>
      <c r="I129" s="1">
        <v>38.064518</v>
      </c>
      <c r="J129" s="1">
        <v>0</v>
      </c>
      <c r="K129">
        <f>VLOOKUP(B129, [1]mrc_table1!$B$1:$O$2203, 10, 0)</f>
        <v>0.57063936999999998</v>
      </c>
    </row>
    <row r="130" spans="1:11" x14ac:dyDescent="0.2">
      <c r="A130">
        <v>129</v>
      </c>
      <c r="B130" t="s">
        <v>2075</v>
      </c>
      <c r="C130">
        <v>15.802469</v>
      </c>
      <c r="D130">
        <v>20</v>
      </c>
      <c r="E130">
        <v>0</v>
      </c>
      <c r="F130">
        <v>1.7283949999999999</v>
      </c>
      <c r="G130">
        <v>0.74074072000000002</v>
      </c>
      <c r="H130" s="1">
        <v>18.271605000000001</v>
      </c>
      <c r="I130" s="1">
        <v>43.456791000000003</v>
      </c>
      <c r="J130" s="1">
        <v>0</v>
      </c>
      <c r="K130">
        <f>VLOOKUP(B130, [1]mrc_table1!$B$1:$O$2203, 10, 0)</f>
        <v>0.57092898999999997</v>
      </c>
    </row>
    <row r="131" spans="1:11" x14ac:dyDescent="0.2">
      <c r="A131">
        <v>130</v>
      </c>
      <c r="B131" t="s">
        <v>690</v>
      </c>
      <c r="C131">
        <v>0</v>
      </c>
      <c r="D131">
        <v>28.288288000000001</v>
      </c>
      <c r="E131">
        <v>23.603603</v>
      </c>
      <c r="F131">
        <v>14.594595</v>
      </c>
      <c r="G131">
        <v>10.27027</v>
      </c>
      <c r="H131" s="1">
        <v>8.2882881000000008</v>
      </c>
      <c r="I131" s="1">
        <v>0</v>
      </c>
      <c r="J131" s="1">
        <v>14.954955</v>
      </c>
      <c r="K131">
        <f>VLOOKUP(B131, [1]mrc_table1!$B$1:$O$2203, 10, 0)</f>
        <v>0.57103263999999998</v>
      </c>
    </row>
    <row r="132" spans="1:11" x14ac:dyDescent="0.2">
      <c r="A132">
        <v>131</v>
      </c>
      <c r="B132" t="s">
        <v>136</v>
      </c>
      <c r="C132">
        <v>39.399628</v>
      </c>
      <c r="D132">
        <v>22.514071000000001</v>
      </c>
      <c r="E132">
        <v>9.3808632000000003</v>
      </c>
      <c r="F132">
        <v>7.6923075000000001</v>
      </c>
      <c r="G132">
        <v>1.6885554</v>
      </c>
      <c r="H132" s="1">
        <v>5.2532829999999997</v>
      </c>
      <c r="I132" s="1">
        <v>14.071294999999999</v>
      </c>
      <c r="J132" s="1">
        <v>0</v>
      </c>
      <c r="K132">
        <f>VLOOKUP(B132, [1]mrc_table1!$B$1:$O$2203, 10, 0)</f>
        <v>0.57811551999999999</v>
      </c>
    </row>
    <row r="133" spans="1:11" x14ac:dyDescent="0.2">
      <c r="A133">
        <v>132</v>
      </c>
      <c r="B133" t="s">
        <v>668</v>
      </c>
      <c r="C133">
        <v>2.6799388</v>
      </c>
      <c r="D133">
        <v>25.497702</v>
      </c>
      <c r="E133">
        <v>30.398163</v>
      </c>
      <c r="F133">
        <v>0</v>
      </c>
      <c r="G133">
        <v>8.8820829000000003</v>
      </c>
      <c r="H133" s="1">
        <v>13.323124</v>
      </c>
      <c r="I133" s="1">
        <v>0</v>
      </c>
      <c r="J133" s="1">
        <v>19.218988</v>
      </c>
      <c r="K133">
        <f>VLOOKUP(B133, [1]mrc_table1!$B$1:$O$2203, 10, 0)</f>
        <v>0.58080286000000003</v>
      </c>
    </row>
    <row r="134" spans="1:11" x14ac:dyDescent="0.2">
      <c r="A134">
        <v>133</v>
      </c>
      <c r="B134" t="s">
        <v>102</v>
      </c>
      <c r="C134">
        <v>3.3898305999999998</v>
      </c>
      <c r="D134">
        <v>71.912834000000004</v>
      </c>
      <c r="E134">
        <v>1.4527844999999999</v>
      </c>
      <c r="F134">
        <v>4.3583536</v>
      </c>
      <c r="G134">
        <v>3.3898305999999998</v>
      </c>
      <c r="H134" s="1">
        <v>2.1791768</v>
      </c>
      <c r="I134" s="1">
        <v>11.380146</v>
      </c>
      <c r="J134" s="1">
        <v>1.9370461000000001</v>
      </c>
      <c r="K134">
        <f>VLOOKUP(B134, [1]mrc_table1!$B$1:$O$2203, 10, 0)</f>
        <v>0.58118409000000004</v>
      </c>
    </row>
    <row r="135" spans="1:11" x14ac:dyDescent="0.2">
      <c r="A135">
        <v>134</v>
      </c>
      <c r="B135" t="s">
        <v>57</v>
      </c>
      <c r="C135">
        <v>14.649680999999999</v>
      </c>
      <c r="D135">
        <v>24.522293000000001</v>
      </c>
      <c r="E135">
        <v>0</v>
      </c>
      <c r="F135">
        <v>17.197452999999999</v>
      </c>
      <c r="G135">
        <v>0</v>
      </c>
      <c r="H135" s="1">
        <v>11.464968000000001</v>
      </c>
      <c r="I135" s="1">
        <v>32.165604000000002</v>
      </c>
      <c r="J135" s="1">
        <v>0</v>
      </c>
      <c r="K135">
        <f>VLOOKUP(B135, [1]mrc_table1!$B$1:$O$2203, 10, 0)</f>
        <v>0.58400971000000002</v>
      </c>
    </row>
    <row r="136" spans="1:11" x14ac:dyDescent="0.2">
      <c r="A136">
        <v>135</v>
      </c>
      <c r="B136" t="s">
        <v>317</v>
      </c>
      <c r="C136">
        <v>0</v>
      </c>
      <c r="D136">
        <v>55.111111000000001</v>
      </c>
      <c r="E136">
        <v>25.777778999999999</v>
      </c>
      <c r="F136">
        <v>0</v>
      </c>
      <c r="G136">
        <v>10.222222</v>
      </c>
      <c r="H136" s="1">
        <v>5.3333335000000002</v>
      </c>
      <c r="I136" s="1">
        <v>3.5555555999999999</v>
      </c>
      <c r="J136" s="1">
        <v>0</v>
      </c>
      <c r="K136">
        <f>VLOOKUP(B136, [1]mrc_table1!$B$1:$O$2203, 10, 0)</f>
        <v>0.58429390000000003</v>
      </c>
    </row>
    <row r="137" spans="1:11" x14ac:dyDescent="0.2">
      <c r="A137">
        <v>136</v>
      </c>
      <c r="B137" t="s">
        <v>2110</v>
      </c>
      <c r="C137">
        <v>16.030535</v>
      </c>
      <c r="D137">
        <v>15.267175999999999</v>
      </c>
      <c r="E137">
        <v>12.977099000000001</v>
      </c>
      <c r="F137">
        <v>0.38167939000000001</v>
      </c>
      <c r="G137">
        <v>0.38167939000000001</v>
      </c>
      <c r="H137" s="1">
        <v>17.557252999999999</v>
      </c>
      <c r="I137" s="1">
        <v>37.404578999999998</v>
      </c>
      <c r="J137" s="1">
        <v>0</v>
      </c>
      <c r="K137">
        <f>VLOOKUP(B137, [1]mrc_table1!$B$1:$O$2203, 10, 0)</f>
        <v>0.58931898999999999</v>
      </c>
    </row>
    <row r="138" spans="1:11" x14ac:dyDescent="0.2">
      <c r="A138">
        <v>137</v>
      </c>
      <c r="B138" t="s">
        <v>741</v>
      </c>
      <c r="C138">
        <v>16.230366</v>
      </c>
      <c r="D138">
        <v>28.795811</v>
      </c>
      <c r="E138">
        <v>0</v>
      </c>
      <c r="F138">
        <v>10.471204</v>
      </c>
      <c r="G138">
        <v>0</v>
      </c>
      <c r="H138" s="1">
        <v>14.659685</v>
      </c>
      <c r="I138" s="1">
        <v>29.842932000000001</v>
      </c>
      <c r="J138" s="1">
        <v>0</v>
      </c>
      <c r="K138">
        <f>VLOOKUP(B138, [1]mrc_table1!$B$1:$O$2203, 10, 0)</f>
        <v>0.58948283999999995</v>
      </c>
    </row>
    <row r="139" spans="1:11" x14ac:dyDescent="0.2">
      <c r="A139">
        <v>138</v>
      </c>
      <c r="B139" t="s">
        <v>723</v>
      </c>
      <c r="C139">
        <v>19.52862</v>
      </c>
      <c r="D139">
        <v>5.3872055999999997</v>
      </c>
      <c r="E139">
        <v>0</v>
      </c>
      <c r="F139">
        <v>5.0505051999999999</v>
      </c>
      <c r="G139">
        <v>18.518518</v>
      </c>
      <c r="H139" s="1">
        <v>9.7643099000000007</v>
      </c>
      <c r="I139" s="1">
        <v>41.750843000000003</v>
      </c>
      <c r="J139" s="1">
        <v>0</v>
      </c>
      <c r="K139">
        <f>VLOOKUP(B139, [1]mrc_table1!$B$1:$O$2203, 10, 0)</f>
        <v>0.59589027999999999</v>
      </c>
    </row>
    <row r="140" spans="1:11" x14ac:dyDescent="0.2">
      <c r="A140">
        <v>139</v>
      </c>
      <c r="B140" t="s">
        <v>287</v>
      </c>
      <c r="C140">
        <v>1.7316016999999999</v>
      </c>
      <c r="D140">
        <v>17.748916999999999</v>
      </c>
      <c r="E140">
        <v>8.2251080999999999</v>
      </c>
      <c r="F140">
        <v>66.666663999999997</v>
      </c>
      <c r="G140">
        <v>0</v>
      </c>
      <c r="H140" s="1">
        <v>0</v>
      </c>
      <c r="I140" s="1">
        <v>2.5974026000000001</v>
      </c>
      <c r="J140" s="1">
        <v>3.030303</v>
      </c>
      <c r="K140">
        <f>VLOOKUP(B140, [1]mrc_table1!$B$1:$O$2203, 10, 0)</f>
        <v>0.59657895999999999</v>
      </c>
    </row>
    <row r="141" spans="1:11" x14ac:dyDescent="0.2">
      <c r="A141">
        <v>140</v>
      </c>
      <c r="B141" t="s">
        <v>1323</v>
      </c>
      <c r="C141">
        <v>11.004785</v>
      </c>
      <c r="D141">
        <v>25.837319999999998</v>
      </c>
      <c r="E141">
        <v>25.358851999999999</v>
      </c>
      <c r="F141">
        <v>24.401913</v>
      </c>
      <c r="G141">
        <v>4.3062201</v>
      </c>
      <c r="H141" s="1">
        <v>9.0909089999999999</v>
      </c>
      <c r="I141" s="1">
        <v>0</v>
      </c>
      <c r="J141" s="1">
        <v>0</v>
      </c>
      <c r="K141">
        <f>VLOOKUP(B141, [1]mrc_table1!$B$1:$O$2203, 10, 0)</f>
        <v>0.59925395000000004</v>
      </c>
    </row>
    <row r="142" spans="1:11" x14ac:dyDescent="0.2">
      <c r="A142">
        <v>141</v>
      </c>
      <c r="B142" t="s">
        <v>292</v>
      </c>
      <c r="H142" s="1"/>
      <c r="I142" s="1"/>
      <c r="J142" s="1"/>
      <c r="K142">
        <f>VLOOKUP(B142, [1]mrc_table1!$B$1:$O$2203, 10, 0)</f>
        <v>0.60265619000000004</v>
      </c>
    </row>
    <row r="143" spans="1:11" x14ac:dyDescent="0.2">
      <c r="A143">
        <v>142</v>
      </c>
      <c r="B143" t="s">
        <v>1839</v>
      </c>
      <c r="C143">
        <v>3.8314176</v>
      </c>
      <c r="D143">
        <v>14.942529</v>
      </c>
      <c r="E143">
        <v>2.2988504999999999</v>
      </c>
      <c r="F143">
        <v>3.4482757999999998</v>
      </c>
      <c r="G143">
        <v>11.494253</v>
      </c>
      <c r="H143" s="1">
        <v>2.2988504999999999</v>
      </c>
      <c r="I143" s="1">
        <v>61.685822000000002</v>
      </c>
      <c r="J143" s="1">
        <v>0</v>
      </c>
      <c r="K143">
        <f>VLOOKUP(B143, [1]mrc_table1!$B$1:$O$2203, 10, 0)</f>
        <v>0.60571945000000005</v>
      </c>
    </row>
    <row r="144" spans="1:11" x14ac:dyDescent="0.2">
      <c r="A144">
        <v>143</v>
      </c>
      <c r="B144" t="s">
        <v>1235</v>
      </c>
      <c r="C144">
        <v>11.019283</v>
      </c>
      <c r="D144">
        <v>24.242424</v>
      </c>
      <c r="E144">
        <v>8.8154267999999991</v>
      </c>
      <c r="F144">
        <v>7.9889808000000002</v>
      </c>
      <c r="G144">
        <v>4.6831956000000003</v>
      </c>
      <c r="H144" s="1">
        <v>11.019283</v>
      </c>
      <c r="I144" s="1">
        <v>32.231403</v>
      </c>
      <c r="J144" s="1">
        <v>0</v>
      </c>
      <c r="K144">
        <f>VLOOKUP(B144, [1]mrc_table1!$B$1:$O$2203, 10, 0)</f>
        <v>0.60830611000000001</v>
      </c>
    </row>
    <row r="145" spans="1:11" x14ac:dyDescent="0.2">
      <c r="A145">
        <v>144</v>
      </c>
      <c r="B145" t="s">
        <v>731</v>
      </c>
      <c r="C145">
        <v>2.2907487999999998</v>
      </c>
      <c r="D145">
        <v>15.770925999999999</v>
      </c>
      <c r="E145">
        <v>19.735683000000002</v>
      </c>
      <c r="F145">
        <v>22.378855000000001</v>
      </c>
      <c r="G145">
        <v>8.8105726000000004</v>
      </c>
      <c r="H145" s="1">
        <v>12.422908</v>
      </c>
      <c r="I145" s="1">
        <v>11.277533999999999</v>
      </c>
      <c r="J145" s="1">
        <v>7.3127750999999996</v>
      </c>
      <c r="K145">
        <f>VLOOKUP(B145, [1]mrc_table1!$B$1:$O$2203, 10, 0)</f>
        <v>0.60900593000000003</v>
      </c>
    </row>
    <row r="146" spans="1:11" x14ac:dyDescent="0.2">
      <c r="A146">
        <v>145</v>
      </c>
      <c r="B146" t="s">
        <v>1653</v>
      </c>
      <c r="C146">
        <v>5.0125313</v>
      </c>
      <c r="D146">
        <v>21.720967999999999</v>
      </c>
      <c r="E146">
        <v>24.477861000000001</v>
      </c>
      <c r="F146">
        <v>12.865497</v>
      </c>
      <c r="G146">
        <v>8.0200499999999995</v>
      </c>
      <c r="H146" s="1">
        <v>23.224727999999999</v>
      </c>
      <c r="I146" s="1">
        <v>3.2581452999999998</v>
      </c>
      <c r="J146" s="1">
        <v>1.4202172</v>
      </c>
      <c r="K146">
        <f>VLOOKUP(B146, [1]mrc_table1!$B$1:$O$2203, 10, 0)</f>
        <v>0.60992365999999998</v>
      </c>
    </row>
    <row r="147" spans="1:11" x14ac:dyDescent="0.2">
      <c r="A147">
        <v>146</v>
      </c>
      <c r="B147" t="s">
        <v>766</v>
      </c>
      <c r="C147">
        <v>0</v>
      </c>
      <c r="D147">
        <v>22.510822000000001</v>
      </c>
      <c r="E147">
        <v>17.532467</v>
      </c>
      <c r="F147">
        <v>35.930737000000001</v>
      </c>
      <c r="G147">
        <v>11.471861000000001</v>
      </c>
      <c r="H147" s="1">
        <v>7.3593073000000002</v>
      </c>
      <c r="I147" s="1">
        <v>3.6796536</v>
      </c>
      <c r="J147" s="1">
        <v>1.5151515</v>
      </c>
      <c r="K147">
        <f>VLOOKUP(B147, [1]mrc_table1!$B$1:$O$2203, 10, 0)</f>
        <v>0.61042445999999995</v>
      </c>
    </row>
    <row r="148" spans="1:11" x14ac:dyDescent="0.2">
      <c r="A148">
        <v>147</v>
      </c>
      <c r="B148" t="s">
        <v>1734</v>
      </c>
      <c r="C148">
        <v>0.53908354000000003</v>
      </c>
      <c r="D148">
        <v>3.7735848000000001</v>
      </c>
      <c r="E148">
        <v>17.789757000000002</v>
      </c>
      <c r="F148">
        <v>15.498652</v>
      </c>
      <c r="G148">
        <v>43.665768</v>
      </c>
      <c r="H148" s="1">
        <v>4.5822101000000002</v>
      </c>
      <c r="I148" s="1">
        <v>14.150944000000001</v>
      </c>
      <c r="J148" s="1">
        <v>0</v>
      </c>
      <c r="K148">
        <f>VLOOKUP(B148, [1]mrc_table1!$B$1:$O$2203, 10, 0)</f>
        <v>0.61457335999999996</v>
      </c>
    </row>
    <row r="149" spans="1:11" x14ac:dyDescent="0.2">
      <c r="A149">
        <v>148</v>
      </c>
      <c r="B149" t="s">
        <v>1678</v>
      </c>
      <c r="C149">
        <v>0</v>
      </c>
      <c r="D149">
        <v>12.578616</v>
      </c>
      <c r="E149">
        <v>66.981133</v>
      </c>
      <c r="F149">
        <v>0</v>
      </c>
      <c r="G149">
        <v>0</v>
      </c>
      <c r="H149" s="1">
        <v>20.440252000000001</v>
      </c>
      <c r="I149" s="1">
        <v>0</v>
      </c>
      <c r="J149" s="1">
        <v>0</v>
      </c>
      <c r="K149">
        <f>VLOOKUP(B149, [1]mrc_table1!$B$1:$O$2203, 10, 0)</f>
        <v>0.61533439000000001</v>
      </c>
    </row>
    <row r="150" spans="1:11" x14ac:dyDescent="0.2">
      <c r="A150">
        <v>149</v>
      </c>
      <c r="B150" t="s">
        <v>1013</v>
      </c>
      <c r="C150">
        <v>8.5846871999999994</v>
      </c>
      <c r="D150">
        <v>27.610209999999999</v>
      </c>
      <c r="E150">
        <v>1.3921114000000001</v>
      </c>
      <c r="F150">
        <v>5.3364272000000001</v>
      </c>
      <c r="G150">
        <v>9.2807426</v>
      </c>
      <c r="H150" s="1">
        <v>16.009281000000001</v>
      </c>
      <c r="I150" s="1">
        <v>31.786543000000002</v>
      </c>
      <c r="J150" s="1">
        <v>0</v>
      </c>
      <c r="K150">
        <f>VLOOKUP(B150, [1]mrc_table1!$B$1:$O$2203, 10, 0)</f>
        <v>0.61955351000000003</v>
      </c>
    </row>
    <row r="151" spans="1:11" x14ac:dyDescent="0.2">
      <c r="A151">
        <v>150</v>
      </c>
      <c r="B151" t="s">
        <v>1269</v>
      </c>
      <c r="C151">
        <v>0</v>
      </c>
      <c r="D151">
        <v>30.195179</v>
      </c>
      <c r="E151">
        <v>13.318026</v>
      </c>
      <c r="F151">
        <v>0</v>
      </c>
      <c r="G151">
        <v>0</v>
      </c>
      <c r="H151" s="1">
        <v>25.947187</v>
      </c>
      <c r="I151" s="1">
        <v>0</v>
      </c>
      <c r="J151" s="1">
        <v>30.53961</v>
      </c>
      <c r="K151">
        <f>VLOOKUP(B151, [1]mrc_table1!$B$1:$O$2203, 10, 0)</f>
        <v>0.62031543</v>
      </c>
    </row>
    <row r="152" spans="1:11" x14ac:dyDescent="0.2">
      <c r="A152">
        <v>151</v>
      </c>
      <c r="B152" t="s">
        <v>1571</v>
      </c>
      <c r="C152">
        <v>17.391304000000002</v>
      </c>
      <c r="D152">
        <v>18.729096999999999</v>
      </c>
      <c r="E152">
        <v>6.6889633999999996</v>
      </c>
      <c r="F152">
        <v>2.6755852999999998</v>
      </c>
      <c r="G152">
        <v>2.3411371999999999</v>
      </c>
      <c r="H152" s="1">
        <v>9.3645487000000003</v>
      </c>
      <c r="I152" s="1">
        <v>42.809364000000002</v>
      </c>
      <c r="J152" s="1">
        <v>0</v>
      </c>
      <c r="K152">
        <f>VLOOKUP(B152, [1]mrc_table1!$B$1:$O$2203, 10, 0)</f>
        <v>0.62133598000000001</v>
      </c>
    </row>
    <row r="153" spans="1:11" x14ac:dyDescent="0.2">
      <c r="A153">
        <v>152</v>
      </c>
      <c r="B153" t="s">
        <v>671</v>
      </c>
      <c r="C153">
        <v>10</v>
      </c>
      <c r="D153">
        <v>10.75</v>
      </c>
      <c r="E153">
        <v>9.5</v>
      </c>
      <c r="F153">
        <v>9</v>
      </c>
      <c r="G153">
        <v>26</v>
      </c>
      <c r="H153" s="1">
        <v>8.5</v>
      </c>
      <c r="I153" s="1">
        <v>26.25</v>
      </c>
      <c r="J153" s="1">
        <v>0</v>
      </c>
      <c r="K153">
        <f>VLOOKUP(B153, [1]mrc_table1!$B$1:$O$2203, 10, 0)</f>
        <v>0.62151663999999995</v>
      </c>
    </row>
    <row r="154" spans="1:11" x14ac:dyDescent="0.2">
      <c r="A154">
        <v>153</v>
      </c>
      <c r="B154" t="s">
        <v>83</v>
      </c>
      <c r="C154">
        <v>0</v>
      </c>
      <c r="D154">
        <v>39.086292</v>
      </c>
      <c r="E154">
        <v>9.1370553999999995</v>
      </c>
      <c r="F154">
        <v>38.578682000000001</v>
      </c>
      <c r="G154">
        <v>2.0304568000000001</v>
      </c>
      <c r="H154" s="1">
        <v>11.167513</v>
      </c>
      <c r="I154" s="1">
        <v>0</v>
      </c>
      <c r="J154" s="1">
        <v>0</v>
      </c>
      <c r="K154">
        <f>VLOOKUP(B154, [1]mrc_table1!$B$1:$O$2203, 10, 0)</f>
        <v>0.62271684000000005</v>
      </c>
    </row>
    <row r="155" spans="1:11" x14ac:dyDescent="0.2">
      <c r="A155">
        <v>154</v>
      </c>
      <c r="B155" t="s">
        <v>785</v>
      </c>
      <c r="C155">
        <v>25.233644000000002</v>
      </c>
      <c r="D155">
        <v>0</v>
      </c>
      <c r="E155">
        <v>0</v>
      </c>
      <c r="F155">
        <v>6.5420560999999999</v>
      </c>
      <c r="G155">
        <v>0</v>
      </c>
      <c r="H155" s="1">
        <v>21.028037999999999</v>
      </c>
      <c r="I155" s="1">
        <v>47.196261999999997</v>
      </c>
      <c r="J155" s="1">
        <v>0</v>
      </c>
      <c r="K155">
        <f>VLOOKUP(B155, [1]mrc_table1!$B$1:$O$2203, 10, 0)</f>
        <v>0.62430607999999999</v>
      </c>
    </row>
    <row r="156" spans="1:11" x14ac:dyDescent="0.2">
      <c r="A156">
        <v>155</v>
      </c>
      <c r="B156" t="s">
        <v>153</v>
      </c>
      <c r="C156">
        <v>8.3094558999999997</v>
      </c>
      <c r="D156">
        <v>32.95129</v>
      </c>
      <c r="E156">
        <v>19.197707999999999</v>
      </c>
      <c r="F156">
        <v>10.60172</v>
      </c>
      <c r="G156">
        <v>3.4383954999999999</v>
      </c>
      <c r="H156" s="1">
        <v>2.0057306000000001</v>
      </c>
      <c r="I156" s="1">
        <v>23.495702999999999</v>
      </c>
      <c r="J156" s="1">
        <v>0</v>
      </c>
      <c r="K156">
        <f>VLOOKUP(B156, [1]mrc_table1!$B$1:$O$2203, 10, 0)</f>
        <v>0.62512480999999998</v>
      </c>
    </row>
    <row r="157" spans="1:11" x14ac:dyDescent="0.2">
      <c r="A157">
        <v>156</v>
      </c>
      <c r="B157" t="s">
        <v>2174</v>
      </c>
      <c r="C157">
        <v>21.428571999999999</v>
      </c>
      <c r="D157">
        <v>13.265306000000001</v>
      </c>
      <c r="E157">
        <v>0</v>
      </c>
      <c r="F157">
        <v>2.0408162999999999</v>
      </c>
      <c r="G157">
        <v>1.0204082000000001</v>
      </c>
      <c r="H157" s="1">
        <v>8.1632651999999997</v>
      </c>
      <c r="I157" s="1">
        <v>54.081634999999999</v>
      </c>
      <c r="J157" s="1">
        <v>0</v>
      </c>
      <c r="K157">
        <f>VLOOKUP(B157, [1]mrc_table1!$B$1:$O$2203, 10, 0)</f>
        <v>0.62708401999999996</v>
      </c>
    </row>
    <row r="158" spans="1:11" x14ac:dyDescent="0.2">
      <c r="A158">
        <v>157</v>
      </c>
      <c r="B158" t="s">
        <v>1767</v>
      </c>
      <c r="C158">
        <v>5.7553958999999999</v>
      </c>
      <c r="D158">
        <v>20.143885000000001</v>
      </c>
      <c r="E158">
        <v>8.0935249000000002</v>
      </c>
      <c r="F158">
        <v>2.5179855999999998</v>
      </c>
      <c r="G158">
        <v>11.151078999999999</v>
      </c>
      <c r="H158" s="1">
        <v>12.410072</v>
      </c>
      <c r="I158" s="1">
        <v>39.928058999999998</v>
      </c>
      <c r="J158" s="1">
        <v>0</v>
      </c>
      <c r="K158">
        <f>VLOOKUP(B158, [1]mrc_table1!$B$1:$O$2203, 10, 0)</f>
        <v>0.62952666999999995</v>
      </c>
    </row>
    <row r="159" spans="1:11" x14ac:dyDescent="0.2">
      <c r="A159">
        <v>158</v>
      </c>
      <c r="B159" t="s">
        <v>100</v>
      </c>
      <c r="C159">
        <v>0</v>
      </c>
      <c r="D159">
        <v>0</v>
      </c>
      <c r="E159">
        <v>14.987715</v>
      </c>
      <c r="F159">
        <v>0</v>
      </c>
      <c r="G159">
        <v>0</v>
      </c>
      <c r="H159" s="1">
        <v>0</v>
      </c>
      <c r="I159" s="1">
        <v>0</v>
      </c>
      <c r="J159" s="1">
        <v>85.012282999999996</v>
      </c>
      <c r="K159">
        <f>VLOOKUP(B159, [1]mrc_table1!$B$1:$O$2203, 10, 0)</f>
        <v>0.63103496999999997</v>
      </c>
    </row>
    <row r="160" spans="1:11" x14ac:dyDescent="0.2">
      <c r="A160">
        <v>159</v>
      </c>
      <c r="B160" t="s">
        <v>2070</v>
      </c>
      <c r="C160">
        <v>5</v>
      </c>
      <c r="D160">
        <v>0</v>
      </c>
      <c r="E160">
        <v>0</v>
      </c>
      <c r="F160">
        <v>13.571429</v>
      </c>
      <c r="G160">
        <v>4.2857140999999999</v>
      </c>
      <c r="H160" s="1">
        <v>31.428571999999999</v>
      </c>
      <c r="I160" s="1">
        <v>45.714286999999999</v>
      </c>
      <c r="J160" s="1">
        <v>0</v>
      </c>
      <c r="K160">
        <f>VLOOKUP(B160, [1]mrc_table1!$B$1:$O$2203, 10, 0)</f>
        <v>0.63208640000000005</v>
      </c>
    </row>
    <row r="161" spans="1:11" x14ac:dyDescent="0.2">
      <c r="A161">
        <v>160</v>
      </c>
      <c r="B161" t="s">
        <v>1993</v>
      </c>
      <c r="C161">
        <v>6.3663077000000001</v>
      </c>
      <c r="D161">
        <v>19.882466999999998</v>
      </c>
      <c r="E161">
        <v>24.583742000000001</v>
      </c>
      <c r="F161">
        <v>1.0773752000000001</v>
      </c>
      <c r="G161">
        <v>3.1341822000000001</v>
      </c>
      <c r="H161" s="1">
        <v>9.5004901999999998</v>
      </c>
      <c r="I161" s="1">
        <v>35.455437000000003</v>
      </c>
      <c r="J161" s="1">
        <v>0</v>
      </c>
      <c r="K161">
        <f>VLOOKUP(B161, [1]mrc_table1!$B$1:$O$2203, 10, 0)</f>
        <v>0.63275218</v>
      </c>
    </row>
    <row r="162" spans="1:11" x14ac:dyDescent="0.2">
      <c r="A162">
        <v>161</v>
      </c>
      <c r="B162" t="s">
        <v>2067</v>
      </c>
      <c r="C162">
        <v>2.5270758</v>
      </c>
      <c r="D162">
        <v>39.350181999999997</v>
      </c>
      <c r="E162">
        <v>14.079421999999999</v>
      </c>
      <c r="F162">
        <v>0.36101082000000001</v>
      </c>
      <c r="G162">
        <v>0.72202164000000002</v>
      </c>
      <c r="H162" s="1">
        <v>15.162456000000001</v>
      </c>
      <c r="I162" s="1">
        <v>27.797834000000002</v>
      </c>
      <c r="J162" s="1">
        <v>0</v>
      </c>
      <c r="K162">
        <f>VLOOKUP(B162, [1]mrc_table1!$B$1:$O$2203, 10, 0)</f>
        <v>0.63308454000000003</v>
      </c>
    </row>
    <row r="163" spans="1:11" x14ac:dyDescent="0.2">
      <c r="A163">
        <v>162</v>
      </c>
      <c r="B163" t="s">
        <v>1001</v>
      </c>
      <c r="C163">
        <v>0</v>
      </c>
      <c r="D163">
        <v>26.388888999999999</v>
      </c>
      <c r="E163">
        <v>32.638888999999999</v>
      </c>
      <c r="F163">
        <v>3.4722222999999999</v>
      </c>
      <c r="G163">
        <v>10.416665999999999</v>
      </c>
      <c r="H163" s="1">
        <v>4.1666670000000003</v>
      </c>
      <c r="I163" s="1">
        <v>0</v>
      </c>
      <c r="J163" s="1">
        <v>22.916665999999999</v>
      </c>
      <c r="K163">
        <f>VLOOKUP(B163, [1]mrc_table1!$B$1:$O$2203, 10, 0)</f>
        <v>0.63450377999999996</v>
      </c>
    </row>
    <row r="164" spans="1:11" x14ac:dyDescent="0.2">
      <c r="A164">
        <v>163</v>
      </c>
      <c r="B164" t="s">
        <v>290</v>
      </c>
      <c r="C164">
        <v>6.6079296999999997</v>
      </c>
      <c r="D164">
        <v>13.215858000000001</v>
      </c>
      <c r="E164">
        <v>27.312774999999998</v>
      </c>
      <c r="F164">
        <v>5.2863436000000004</v>
      </c>
      <c r="G164">
        <v>25.110132</v>
      </c>
      <c r="H164" s="1">
        <v>14.977974</v>
      </c>
      <c r="I164" s="1">
        <v>2.6431718000000002</v>
      </c>
      <c r="J164" s="1">
        <v>4.8458147</v>
      </c>
      <c r="K164">
        <f>VLOOKUP(B164, [1]mrc_table1!$B$1:$O$2203, 10, 0)</f>
        <v>0.63473815</v>
      </c>
    </row>
    <row r="165" spans="1:11" x14ac:dyDescent="0.2">
      <c r="A165">
        <v>164</v>
      </c>
      <c r="B165" t="s">
        <v>600</v>
      </c>
      <c r="C165">
        <v>8.1550797999999993</v>
      </c>
      <c r="D165">
        <v>25.133690000000001</v>
      </c>
      <c r="E165">
        <v>0</v>
      </c>
      <c r="F165">
        <v>9.8930483000000002</v>
      </c>
      <c r="G165">
        <v>6.6844920999999999</v>
      </c>
      <c r="H165" s="1">
        <v>6.5508021999999997</v>
      </c>
      <c r="I165" s="1">
        <v>43.582886000000002</v>
      </c>
      <c r="J165" s="1">
        <v>0</v>
      </c>
      <c r="K165">
        <f>VLOOKUP(B165, [1]mrc_table1!$B$1:$O$2203, 10, 0)</f>
        <v>0.63649564999999997</v>
      </c>
    </row>
    <row r="166" spans="1:11" x14ac:dyDescent="0.2">
      <c r="A166">
        <v>165</v>
      </c>
      <c r="B166" t="s">
        <v>79</v>
      </c>
      <c r="C166">
        <v>52.380951000000003</v>
      </c>
      <c r="D166">
        <v>0</v>
      </c>
      <c r="E166">
        <v>0</v>
      </c>
      <c r="F166">
        <v>0</v>
      </c>
      <c r="G166">
        <v>0</v>
      </c>
      <c r="H166" s="1">
        <v>0</v>
      </c>
      <c r="I166" s="1">
        <v>0</v>
      </c>
      <c r="J166" s="1">
        <v>47.619045</v>
      </c>
      <c r="K166">
        <f>VLOOKUP(B166, [1]mrc_table1!$B$1:$O$2203, 10, 0)</f>
        <v>0.63791841000000005</v>
      </c>
    </row>
    <row r="167" spans="1:11" x14ac:dyDescent="0.2">
      <c r="A167">
        <v>166</v>
      </c>
      <c r="B167" t="s">
        <v>288</v>
      </c>
      <c r="C167">
        <v>10.02331</v>
      </c>
      <c r="D167">
        <v>17.249416</v>
      </c>
      <c r="E167">
        <v>13.986014000000001</v>
      </c>
      <c r="F167">
        <v>1.1655011</v>
      </c>
      <c r="G167">
        <v>3.4965033999999999</v>
      </c>
      <c r="H167" s="1">
        <v>20.745920000000002</v>
      </c>
      <c r="I167" s="1">
        <v>33.333331999999999</v>
      </c>
      <c r="J167" s="1">
        <v>0</v>
      </c>
      <c r="K167">
        <f>VLOOKUP(B167, [1]mrc_table1!$B$1:$O$2203, 10, 0)</f>
        <v>0.64128584</v>
      </c>
    </row>
    <row r="168" spans="1:11" x14ac:dyDescent="0.2">
      <c r="A168">
        <v>167</v>
      </c>
      <c r="B168" t="s">
        <v>747</v>
      </c>
      <c r="C168">
        <v>7.9432625999999997</v>
      </c>
      <c r="D168">
        <v>29.361702000000001</v>
      </c>
      <c r="E168">
        <v>23.404254999999999</v>
      </c>
      <c r="F168">
        <v>12.482269000000001</v>
      </c>
      <c r="G168">
        <v>5.1063828000000004</v>
      </c>
      <c r="H168" s="1">
        <v>6.8085107999999996</v>
      </c>
      <c r="I168" s="1">
        <v>0</v>
      </c>
      <c r="J168" s="1">
        <v>14.893617000000001</v>
      </c>
      <c r="K168">
        <f>VLOOKUP(B168, [1]mrc_table1!$B$1:$O$2203, 10, 0)</f>
        <v>0.64177304999999996</v>
      </c>
    </row>
    <row r="169" spans="1:11" x14ac:dyDescent="0.2">
      <c r="A169">
        <v>168</v>
      </c>
      <c r="B169" t="s">
        <v>1229</v>
      </c>
      <c r="H169" s="1"/>
      <c r="I169" s="1"/>
      <c r="J169" s="1"/>
      <c r="K169">
        <f>VLOOKUP(B169, [1]mrc_table1!$B$1:$O$2203, 10, 0)</f>
        <v>0.64220971000000004</v>
      </c>
    </row>
    <row r="170" spans="1:11" x14ac:dyDescent="0.2">
      <c r="A170">
        <v>169</v>
      </c>
      <c r="B170" t="s">
        <v>1975</v>
      </c>
      <c r="C170">
        <v>12.040558000000001</v>
      </c>
      <c r="D170">
        <v>39.163497999999997</v>
      </c>
      <c r="E170">
        <v>0.12674271000000001</v>
      </c>
      <c r="F170">
        <v>5.5766792000000001</v>
      </c>
      <c r="G170">
        <v>2.5348541999999998</v>
      </c>
      <c r="H170" s="1">
        <v>13.941698000000001</v>
      </c>
      <c r="I170" s="1">
        <v>26.615970999999998</v>
      </c>
      <c r="J170" s="1">
        <v>0</v>
      </c>
      <c r="K170">
        <f>VLOOKUP(B170, [1]mrc_table1!$B$1:$O$2203, 10, 0)</f>
        <v>0.64246744</v>
      </c>
    </row>
    <row r="171" spans="1:11" x14ac:dyDescent="0.2">
      <c r="A171">
        <v>170</v>
      </c>
      <c r="B171" t="s">
        <v>1489</v>
      </c>
      <c r="C171">
        <v>0</v>
      </c>
      <c r="D171">
        <v>8.0568723999999996</v>
      </c>
      <c r="E171">
        <v>0</v>
      </c>
      <c r="F171">
        <v>2.8436018999999999</v>
      </c>
      <c r="G171">
        <v>0</v>
      </c>
      <c r="H171" s="1">
        <v>89.099525</v>
      </c>
      <c r="I171" s="1">
        <v>0</v>
      </c>
      <c r="J171" s="1">
        <v>0</v>
      </c>
      <c r="K171">
        <f>VLOOKUP(B171, [1]mrc_table1!$B$1:$O$2203, 10, 0)</f>
        <v>0.64264768000000005</v>
      </c>
    </row>
    <row r="172" spans="1:11" x14ac:dyDescent="0.2">
      <c r="A172">
        <v>171</v>
      </c>
      <c r="B172" t="s">
        <v>920</v>
      </c>
      <c r="C172">
        <v>41.597797</v>
      </c>
      <c r="D172">
        <v>0</v>
      </c>
      <c r="E172">
        <v>0</v>
      </c>
      <c r="F172">
        <v>6.0606059999999999</v>
      </c>
      <c r="G172">
        <v>0</v>
      </c>
      <c r="H172" s="1">
        <v>12.396694</v>
      </c>
      <c r="I172" s="1">
        <v>39.944904000000001</v>
      </c>
      <c r="J172" s="1">
        <v>0</v>
      </c>
      <c r="K172">
        <f>VLOOKUP(B172, [1]mrc_table1!$B$1:$O$2203, 10, 0)</f>
        <v>0.64360081999999996</v>
      </c>
    </row>
    <row r="173" spans="1:11" x14ac:dyDescent="0.2">
      <c r="A173">
        <v>172</v>
      </c>
      <c r="B173" t="s">
        <v>44</v>
      </c>
      <c r="C173">
        <v>1.3888887999999999</v>
      </c>
      <c r="D173">
        <v>26.388888999999999</v>
      </c>
      <c r="E173">
        <v>1.3888887999999999</v>
      </c>
      <c r="F173">
        <v>29.166665999999999</v>
      </c>
      <c r="G173">
        <v>9.7222223000000003</v>
      </c>
      <c r="H173" s="1">
        <v>15.277777</v>
      </c>
      <c r="I173" s="1">
        <v>16.666665999999999</v>
      </c>
      <c r="J173" s="1">
        <v>0</v>
      </c>
      <c r="K173">
        <f>VLOOKUP(B173, [1]mrc_table1!$B$1:$O$2203, 10, 0)</f>
        <v>0.64542823999999999</v>
      </c>
    </row>
    <row r="174" spans="1:11" x14ac:dyDescent="0.2">
      <c r="A174">
        <v>173</v>
      </c>
      <c r="B174" t="s">
        <v>2006</v>
      </c>
      <c r="C174">
        <v>100</v>
      </c>
      <c r="D174">
        <v>0</v>
      </c>
      <c r="E174">
        <v>0</v>
      </c>
      <c r="F174">
        <v>0</v>
      </c>
      <c r="G174">
        <v>0</v>
      </c>
      <c r="H174" s="1">
        <v>0</v>
      </c>
      <c r="I174" s="1">
        <v>0</v>
      </c>
      <c r="J174" s="1">
        <v>0</v>
      </c>
      <c r="K174">
        <f>VLOOKUP(B174, [1]mrc_table1!$B$1:$O$2203, 10, 0)</f>
        <v>0.64592355000000001</v>
      </c>
    </row>
    <row r="175" spans="1:11" x14ac:dyDescent="0.2">
      <c r="A175">
        <v>174</v>
      </c>
      <c r="B175" t="s">
        <v>185</v>
      </c>
      <c r="C175">
        <v>8.9068822999999995</v>
      </c>
      <c r="D175">
        <v>45.748989000000002</v>
      </c>
      <c r="E175">
        <v>19.028338999999999</v>
      </c>
      <c r="F175">
        <v>0</v>
      </c>
      <c r="G175">
        <v>15.384615</v>
      </c>
      <c r="H175" s="1">
        <v>10.931174</v>
      </c>
      <c r="I175" s="1">
        <v>0</v>
      </c>
      <c r="J175" s="1">
        <v>0</v>
      </c>
      <c r="K175">
        <f>VLOOKUP(B175, [1]mrc_table1!$B$1:$O$2203, 10, 0)</f>
        <v>0.64592855999999998</v>
      </c>
    </row>
    <row r="176" spans="1:11" x14ac:dyDescent="0.2">
      <c r="A176">
        <v>175</v>
      </c>
      <c r="B176" t="s">
        <v>758</v>
      </c>
      <c r="C176">
        <v>10.526316</v>
      </c>
      <c r="D176">
        <v>0</v>
      </c>
      <c r="E176">
        <v>0</v>
      </c>
      <c r="F176">
        <v>2.1052632</v>
      </c>
      <c r="G176">
        <v>0</v>
      </c>
      <c r="H176" s="1">
        <v>15.789474</v>
      </c>
      <c r="I176" s="1">
        <v>71.578941</v>
      </c>
      <c r="J176" s="1">
        <v>0</v>
      </c>
      <c r="K176">
        <f>VLOOKUP(B176, [1]mrc_table1!$B$1:$O$2203, 10, 0)</f>
        <v>0.64616059999999997</v>
      </c>
    </row>
    <row r="177" spans="1:11" x14ac:dyDescent="0.2">
      <c r="A177">
        <v>176</v>
      </c>
      <c r="B177" t="s">
        <v>1564</v>
      </c>
      <c r="C177">
        <v>8.59375</v>
      </c>
      <c r="D177">
        <v>22.65625</v>
      </c>
      <c r="E177">
        <v>2.34375</v>
      </c>
      <c r="F177">
        <v>0.78125</v>
      </c>
      <c r="G177">
        <v>1.5625</v>
      </c>
      <c r="H177" s="1">
        <v>19.53125</v>
      </c>
      <c r="I177" s="1">
        <v>44.53125</v>
      </c>
      <c r="J177" s="1">
        <v>0</v>
      </c>
      <c r="K177">
        <f>VLOOKUP(B177, [1]mrc_table1!$B$1:$O$2203, 10, 0)</f>
        <v>0.64639199000000003</v>
      </c>
    </row>
    <row r="178" spans="1:11" x14ac:dyDescent="0.2">
      <c r="A178">
        <v>177</v>
      </c>
      <c r="B178" t="s">
        <v>1899</v>
      </c>
      <c r="C178">
        <v>8.5734367000000002</v>
      </c>
      <c r="D178">
        <v>21.995782999999999</v>
      </c>
      <c r="E178">
        <v>3.3028811999999999</v>
      </c>
      <c r="F178">
        <v>2.1784960999999998</v>
      </c>
      <c r="G178">
        <v>2.6001406</v>
      </c>
      <c r="H178" s="1">
        <v>26.001405999999999</v>
      </c>
      <c r="I178" s="1">
        <v>35.347855000000003</v>
      </c>
      <c r="J178" s="1">
        <v>0</v>
      </c>
      <c r="K178">
        <f>VLOOKUP(B178, [1]mrc_table1!$B$1:$O$2203, 10, 0)</f>
        <v>0.64703356999999995</v>
      </c>
    </row>
    <row r="179" spans="1:11" x14ac:dyDescent="0.2">
      <c r="A179">
        <v>178</v>
      </c>
      <c r="B179" t="s">
        <v>1466</v>
      </c>
      <c r="C179">
        <v>15.744680000000001</v>
      </c>
      <c r="D179">
        <v>3.4042553999999998</v>
      </c>
      <c r="E179">
        <v>0</v>
      </c>
      <c r="F179">
        <v>0</v>
      </c>
      <c r="G179">
        <v>0</v>
      </c>
      <c r="H179" s="1">
        <v>14.468085</v>
      </c>
      <c r="I179" s="1">
        <v>66.382980000000003</v>
      </c>
      <c r="J179" s="1">
        <v>0</v>
      </c>
      <c r="K179">
        <f>VLOOKUP(B179, [1]mrc_table1!$B$1:$O$2203, 10, 0)</f>
        <v>0.64757913</v>
      </c>
    </row>
    <row r="180" spans="1:11" x14ac:dyDescent="0.2">
      <c r="A180">
        <v>179</v>
      </c>
      <c r="B180" t="s">
        <v>2031</v>
      </c>
      <c r="C180">
        <v>9.8426638000000004</v>
      </c>
      <c r="D180">
        <v>23.30772</v>
      </c>
      <c r="E180">
        <v>4.6834978999999999</v>
      </c>
      <c r="F180">
        <v>5.1591658999999996</v>
      </c>
      <c r="G180">
        <v>1.7929016</v>
      </c>
      <c r="H180" s="1">
        <v>25.832418000000001</v>
      </c>
      <c r="I180" s="1">
        <v>28.247347000000001</v>
      </c>
      <c r="J180" s="1">
        <v>1.1342846</v>
      </c>
      <c r="K180">
        <f>VLOOKUP(B180, [1]mrc_table1!$B$1:$O$2203, 10, 0)</f>
        <v>0.64854592</v>
      </c>
    </row>
    <row r="181" spans="1:11" x14ac:dyDescent="0.2">
      <c r="A181">
        <v>180</v>
      </c>
      <c r="B181" t="s">
        <v>190</v>
      </c>
      <c r="C181">
        <v>18.487396</v>
      </c>
      <c r="D181">
        <v>1.6806722999999999</v>
      </c>
      <c r="E181">
        <v>0</v>
      </c>
      <c r="F181">
        <v>64.705887000000004</v>
      </c>
      <c r="G181">
        <v>0</v>
      </c>
      <c r="H181" s="1">
        <v>11.764706</v>
      </c>
      <c r="I181" s="1">
        <v>3.3613445999999998</v>
      </c>
      <c r="J181" s="1">
        <v>0</v>
      </c>
      <c r="K181">
        <f>VLOOKUP(B181, [1]mrc_table1!$B$1:$O$2203, 10, 0)</f>
        <v>0.65035653000000004</v>
      </c>
    </row>
    <row r="182" spans="1:11" x14ac:dyDescent="0.2">
      <c r="A182">
        <v>181</v>
      </c>
      <c r="B182" t="s">
        <v>197</v>
      </c>
      <c r="C182">
        <v>13.844872000000001</v>
      </c>
      <c r="D182">
        <v>18.487628999999998</v>
      </c>
      <c r="E182">
        <v>1.5429523999999999</v>
      </c>
      <c r="F182">
        <v>14.595496000000001</v>
      </c>
      <c r="G182">
        <v>0.98693352999999995</v>
      </c>
      <c r="H182" s="1">
        <v>18.306923000000001</v>
      </c>
      <c r="I182" s="1">
        <v>31.192661000000001</v>
      </c>
      <c r="J182" s="1">
        <v>1.0425354</v>
      </c>
      <c r="K182">
        <f>VLOOKUP(B182, [1]mrc_table1!$B$1:$O$2203, 10, 0)</f>
        <v>0.65053945999999996</v>
      </c>
    </row>
    <row r="183" spans="1:11" x14ac:dyDescent="0.2">
      <c r="A183">
        <v>182</v>
      </c>
      <c r="B183" t="s">
        <v>1287</v>
      </c>
      <c r="C183">
        <v>0</v>
      </c>
      <c r="D183">
        <v>20.816734</v>
      </c>
      <c r="E183">
        <v>42.131473999999997</v>
      </c>
      <c r="F183">
        <v>0</v>
      </c>
      <c r="G183">
        <v>2.3904383</v>
      </c>
      <c r="H183" s="1">
        <v>13.844621999999999</v>
      </c>
      <c r="I183" s="1">
        <v>4.0836654000000001</v>
      </c>
      <c r="J183" s="1">
        <v>16.733067999999999</v>
      </c>
      <c r="K183">
        <f>VLOOKUP(B183, [1]mrc_table1!$B$1:$O$2203, 10, 0)</f>
        <v>0.65107720999999996</v>
      </c>
    </row>
    <row r="184" spans="1:11" x14ac:dyDescent="0.2">
      <c r="A184">
        <v>183</v>
      </c>
      <c r="B184" t="s">
        <v>503</v>
      </c>
      <c r="C184">
        <v>0</v>
      </c>
      <c r="D184">
        <v>57.261409999999998</v>
      </c>
      <c r="E184">
        <v>0</v>
      </c>
      <c r="F184">
        <v>6.6390041999999996</v>
      </c>
      <c r="G184">
        <v>0</v>
      </c>
      <c r="H184" s="1">
        <v>14.522821</v>
      </c>
      <c r="I184" s="1">
        <v>0</v>
      </c>
      <c r="J184" s="1">
        <v>21.576763</v>
      </c>
      <c r="K184">
        <f>VLOOKUP(B184, [1]mrc_table1!$B$1:$O$2203, 10, 0)</f>
        <v>0.65417457000000001</v>
      </c>
    </row>
    <row r="185" spans="1:11" x14ac:dyDescent="0.2">
      <c r="A185">
        <v>184</v>
      </c>
      <c r="B185" t="s">
        <v>793</v>
      </c>
      <c r="C185">
        <v>0.77519380999999998</v>
      </c>
      <c r="D185">
        <v>11.627907</v>
      </c>
      <c r="E185">
        <v>6.5891470999999999</v>
      </c>
      <c r="F185">
        <v>69.767441000000005</v>
      </c>
      <c r="G185">
        <v>0</v>
      </c>
      <c r="H185" s="1">
        <v>3.4883717999999999</v>
      </c>
      <c r="I185" s="1">
        <v>0</v>
      </c>
      <c r="J185" s="1">
        <v>7.7519378999999997</v>
      </c>
      <c r="K185">
        <f>VLOOKUP(B185, [1]mrc_table1!$B$1:$O$2203, 10, 0)</f>
        <v>0.65811777000000005</v>
      </c>
    </row>
    <row r="186" spans="1:11" x14ac:dyDescent="0.2">
      <c r="A186">
        <v>185</v>
      </c>
      <c r="B186" t="s">
        <v>1019</v>
      </c>
      <c r="C186">
        <v>13.256956000000001</v>
      </c>
      <c r="D186">
        <v>19.967265999999999</v>
      </c>
      <c r="E186">
        <v>4.0916528999999997</v>
      </c>
      <c r="F186">
        <v>29.132567999999999</v>
      </c>
      <c r="G186">
        <v>3.9279869000000001</v>
      </c>
      <c r="H186" s="1">
        <v>12.27496</v>
      </c>
      <c r="I186" s="1">
        <v>17.348610000000001</v>
      </c>
      <c r="J186" s="1">
        <v>0</v>
      </c>
      <c r="K186">
        <f>VLOOKUP(B186, [1]mrc_table1!$B$1:$O$2203, 10, 0)</f>
        <v>0.65998334000000003</v>
      </c>
    </row>
    <row r="187" spans="1:11" x14ac:dyDescent="0.2">
      <c r="A187">
        <v>186</v>
      </c>
      <c r="B187" t="s">
        <v>284</v>
      </c>
      <c r="C187">
        <v>0</v>
      </c>
      <c r="D187">
        <v>13.228346999999999</v>
      </c>
      <c r="E187">
        <v>86.771652000000003</v>
      </c>
      <c r="F187">
        <v>0</v>
      </c>
      <c r="G187">
        <v>0</v>
      </c>
      <c r="H187" s="1">
        <v>0</v>
      </c>
      <c r="I187" s="1">
        <v>0</v>
      </c>
      <c r="J187" s="1">
        <v>0</v>
      </c>
      <c r="K187">
        <f>VLOOKUP(B187, [1]mrc_table1!$B$1:$O$2203, 10, 0)</f>
        <v>0.66186440000000002</v>
      </c>
    </row>
    <row r="188" spans="1:11" x14ac:dyDescent="0.2">
      <c r="A188">
        <v>187</v>
      </c>
      <c r="B188" t="s">
        <v>1853</v>
      </c>
      <c r="C188">
        <v>1.9704434</v>
      </c>
      <c r="D188">
        <v>81.280784999999995</v>
      </c>
      <c r="E188">
        <v>1.9704434</v>
      </c>
      <c r="F188">
        <v>0.24630542</v>
      </c>
      <c r="G188">
        <v>0</v>
      </c>
      <c r="H188" s="1">
        <v>6.6502461000000004</v>
      </c>
      <c r="I188" s="1">
        <v>7.8817735000000004</v>
      </c>
      <c r="J188" s="1">
        <v>0</v>
      </c>
      <c r="K188">
        <f>VLOOKUP(B188, [1]mrc_table1!$B$1:$O$2203, 10, 0)</f>
        <v>0.66619669999999998</v>
      </c>
    </row>
    <row r="189" spans="1:11" x14ac:dyDescent="0.2">
      <c r="A189">
        <v>188</v>
      </c>
      <c r="B189" t="s">
        <v>1737</v>
      </c>
      <c r="C189">
        <v>9.0566034000000002</v>
      </c>
      <c r="D189">
        <v>27.169810999999999</v>
      </c>
      <c r="E189">
        <v>0</v>
      </c>
      <c r="F189">
        <v>0</v>
      </c>
      <c r="G189">
        <v>0</v>
      </c>
      <c r="H189" s="1">
        <v>10.754716999999999</v>
      </c>
      <c r="I189" s="1">
        <v>53.018867</v>
      </c>
      <c r="J189" s="1">
        <v>0</v>
      </c>
      <c r="K189">
        <f>VLOOKUP(B189, [1]mrc_table1!$B$1:$O$2203, 10, 0)</f>
        <v>0.66686087999999999</v>
      </c>
    </row>
    <row r="190" spans="1:11" x14ac:dyDescent="0.2">
      <c r="A190">
        <v>189</v>
      </c>
      <c r="B190" t="s">
        <v>749</v>
      </c>
      <c r="C190">
        <v>22.804532999999999</v>
      </c>
      <c r="D190">
        <v>12.181303</v>
      </c>
      <c r="E190">
        <v>2.6912180999999999</v>
      </c>
      <c r="F190">
        <v>7.0821528000000002</v>
      </c>
      <c r="G190">
        <v>3.3994333999999999</v>
      </c>
      <c r="H190" s="1">
        <v>21.671386999999999</v>
      </c>
      <c r="I190" s="1">
        <v>30.169971</v>
      </c>
      <c r="J190" s="1">
        <v>0</v>
      </c>
      <c r="K190">
        <f>VLOOKUP(B190, [1]mrc_table1!$B$1:$O$2203, 10, 0)</f>
        <v>0.66766387000000005</v>
      </c>
    </row>
    <row r="191" spans="1:11" x14ac:dyDescent="0.2">
      <c r="A191">
        <v>190</v>
      </c>
      <c r="B191" t="s">
        <v>1033</v>
      </c>
      <c r="C191">
        <v>12.043303</v>
      </c>
      <c r="D191">
        <v>29.364006</v>
      </c>
      <c r="E191">
        <v>6.4952641</v>
      </c>
      <c r="F191">
        <v>2.0297698999999998</v>
      </c>
      <c r="G191">
        <v>0</v>
      </c>
      <c r="H191" s="1">
        <v>12.178618999999999</v>
      </c>
      <c r="I191" s="1">
        <v>37.889037999999999</v>
      </c>
      <c r="J191" s="1">
        <v>0</v>
      </c>
      <c r="K191">
        <f>VLOOKUP(B191, [1]mrc_table1!$B$1:$O$2203, 10, 0)</f>
        <v>0.67202943999999998</v>
      </c>
    </row>
    <row r="192" spans="1:11" x14ac:dyDescent="0.2">
      <c r="A192">
        <v>191</v>
      </c>
      <c r="B192" t="s">
        <v>1626</v>
      </c>
      <c r="C192">
        <v>3.4571063999999998</v>
      </c>
      <c r="D192">
        <v>23.815619999999999</v>
      </c>
      <c r="E192">
        <v>15.749040000000001</v>
      </c>
      <c r="F192">
        <v>28.169014000000001</v>
      </c>
      <c r="G192">
        <v>8.5787449000000002</v>
      </c>
      <c r="H192" s="1">
        <v>9.0909089999999999</v>
      </c>
      <c r="I192" s="1">
        <v>0</v>
      </c>
      <c r="J192" s="1">
        <v>11.139564999999999</v>
      </c>
      <c r="K192">
        <f>VLOOKUP(B192, [1]mrc_table1!$B$1:$O$2203, 10, 0)</f>
        <v>0.67216169999999997</v>
      </c>
    </row>
    <row r="193" spans="1:11" x14ac:dyDescent="0.2">
      <c r="A193">
        <v>192</v>
      </c>
      <c r="B193" t="s">
        <v>1234</v>
      </c>
      <c r="C193">
        <v>21.319797999999999</v>
      </c>
      <c r="D193">
        <v>13.705584</v>
      </c>
      <c r="E193">
        <v>14.974619000000001</v>
      </c>
      <c r="F193">
        <v>0.25380710000000001</v>
      </c>
      <c r="G193">
        <v>5.3299494000000003</v>
      </c>
      <c r="H193" s="1">
        <v>5.8375634999999999</v>
      </c>
      <c r="I193" s="1">
        <v>38.578682000000001</v>
      </c>
      <c r="J193" s="1">
        <v>0</v>
      </c>
      <c r="K193">
        <f>VLOOKUP(B193, [1]mrc_table1!$B$1:$O$2203, 10, 0)</f>
        <v>0.67328531000000003</v>
      </c>
    </row>
    <row r="194" spans="1:11" x14ac:dyDescent="0.2">
      <c r="A194">
        <v>193</v>
      </c>
      <c r="B194" t="s">
        <v>1060</v>
      </c>
      <c r="C194">
        <v>3.0405407000000002</v>
      </c>
      <c r="D194">
        <v>35.135136000000003</v>
      </c>
      <c r="E194">
        <v>26.68919</v>
      </c>
      <c r="F194">
        <v>7.4324322</v>
      </c>
      <c r="G194">
        <v>6.4189185999999996</v>
      </c>
      <c r="H194" s="1">
        <v>2.0270271000000002</v>
      </c>
      <c r="I194" s="1">
        <v>19.256758000000001</v>
      </c>
      <c r="J194" s="1">
        <v>0</v>
      </c>
      <c r="K194">
        <f>VLOOKUP(B194, [1]mrc_table1!$B$1:$O$2203, 10, 0)</f>
        <v>0.67669933999999998</v>
      </c>
    </row>
    <row r="195" spans="1:11" x14ac:dyDescent="0.2">
      <c r="A195">
        <v>194</v>
      </c>
      <c r="B195" t="s">
        <v>1350</v>
      </c>
      <c r="C195">
        <v>10.752687999999999</v>
      </c>
      <c r="D195">
        <v>19.354838999999998</v>
      </c>
      <c r="E195">
        <v>7.7956991000000002</v>
      </c>
      <c r="F195">
        <v>7.2580643</v>
      </c>
      <c r="G195">
        <v>15.591397000000001</v>
      </c>
      <c r="H195" s="1">
        <v>5.9139786000000001</v>
      </c>
      <c r="I195" s="1">
        <v>33.333336000000003</v>
      </c>
      <c r="J195" s="1">
        <v>0</v>
      </c>
      <c r="K195">
        <f>VLOOKUP(B195, [1]mrc_table1!$B$1:$O$2203, 10, 0)</f>
        <v>0.67705673</v>
      </c>
    </row>
    <row r="196" spans="1:11" x14ac:dyDescent="0.2">
      <c r="A196">
        <v>195</v>
      </c>
      <c r="B196" t="s">
        <v>1679</v>
      </c>
      <c r="C196">
        <v>0</v>
      </c>
      <c r="D196">
        <v>11.637931</v>
      </c>
      <c r="E196">
        <v>19.827587000000001</v>
      </c>
      <c r="F196">
        <v>54.956898000000002</v>
      </c>
      <c r="G196">
        <v>0.43103448</v>
      </c>
      <c r="H196" s="1">
        <v>3.0172414999999999</v>
      </c>
      <c r="I196" s="1">
        <v>0</v>
      </c>
      <c r="J196" s="1">
        <v>10.129311</v>
      </c>
      <c r="K196">
        <f>VLOOKUP(B196, [1]mrc_table1!$B$1:$O$2203, 10, 0)</f>
        <v>0.67902881000000004</v>
      </c>
    </row>
    <row r="197" spans="1:11" x14ac:dyDescent="0.2">
      <c r="A197">
        <v>196</v>
      </c>
      <c r="B197" t="s">
        <v>321</v>
      </c>
      <c r="C197">
        <v>0</v>
      </c>
      <c r="D197">
        <v>20.75</v>
      </c>
      <c r="E197">
        <v>27</v>
      </c>
      <c r="F197">
        <v>33</v>
      </c>
      <c r="G197">
        <v>1.75</v>
      </c>
      <c r="H197" s="1">
        <v>12.75</v>
      </c>
      <c r="I197" s="1">
        <v>4</v>
      </c>
      <c r="J197" s="1">
        <v>0.75</v>
      </c>
      <c r="K197">
        <f>VLOOKUP(B197, [1]mrc_table1!$B$1:$O$2203, 10, 0)</f>
        <v>0.68000667999999997</v>
      </c>
    </row>
    <row r="198" spans="1:11" x14ac:dyDescent="0.2">
      <c r="A198">
        <v>197</v>
      </c>
      <c r="B198" t="s">
        <v>21</v>
      </c>
      <c r="C198">
        <v>23.270439</v>
      </c>
      <c r="D198">
        <v>0</v>
      </c>
      <c r="E198">
        <v>0</v>
      </c>
      <c r="F198">
        <v>0.31446540000000001</v>
      </c>
      <c r="G198">
        <v>0.31446540000000001</v>
      </c>
      <c r="H198" s="1">
        <v>24.213837000000002</v>
      </c>
      <c r="I198" s="1">
        <v>51.886791000000002</v>
      </c>
      <c r="J198" s="1">
        <v>0</v>
      </c>
      <c r="K198">
        <f>VLOOKUP(B198, [1]mrc_table1!$B$1:$O$2203, 10, 0)</f>
        <v>0.68131845999999996</v>
      </c>
    </row>
    <row r="199" spans="1:11" x14ac:dyDescent="0.2">
      <c r="A199">
        <v>198</v>
      </c>
      <c r="B199" t="s">
        <v>122</v>
      </c>
      <c r="C199">
        <v>0</v>
      </c>
      <c r="D199">
        <v>29.024391000000001</v>
      </c>
      <c r="E199">
        <v>24.878048</v>
      </c>
      <c r="F199">
        <v>32.682926000000002</v>
      </c>
      <c r="G199">
        <v>0</v>
      </c>
      <c r="H199" s="1">
        <v>6.8292685000000004</v>
      </c>
      <c r="I199" s="1">
        <v>0.73170732999999999</v>
      </c>
      <c r="J199" s="1">
        <v>5.8536587000000004</v>
      </c>
      <c r="K199">
        <f>VLOOKUP(B199, [1]mrc_table1!$B$1:$O$2203, 10, 0)</f>
        <v>0.68198537999999997</v>
      </c>
    </row>
    <row r="200" spans="1:11" x14ac:dyDescent="0.2">
      <c r="A200">
        <v>199</v>
      </c>
      <c r="B200" t="s">
        <v>750</v>
      </c>
      <c r="C200">
        <v>2.8189912000000001</v>
      </c>
      <c r="D200">
        <v>41.988132</v>
      </c>
      <c r="E200">
        <v>34.718102000000002</v>
      </c>
      <c r="F200">
        <v>0</v>
      </c>
      <c r="G200">
        <v>0</v>
      </c>
      <c r="H200" s="1">
        <v>4.8961424999999998</v>
      </c>
      <c r="I200" s="1">
        <v>0</v>
      </c>
      <c r="J200" s="1">
        <v>15.578635</v>
      </c>
      <c r="K200">
        <f>VLOOKUP(B200, [1]mrc_table1!$B$1:$O$2203, 10, 0)</f>
        <v>0.68219680000000005</v>
      </c>
    </row>
    <row r="201" spans="1:11" x14ac:dyDescent="0.2">
      <c r="A201">
        <v>200</v>
      </c>
      <c r="B201" t="s">
        <v>516</v>
      </c>
      <c r="C201">
        <v>13.268609</v>
      </c>
      <c r="D201">
        <v>34.627831</v>
      </c>
      <c r="E201">
        <v>5.5016179000000003</v>
      </c>
      <c r="F201">
        <v>7.1197410000000003</v>
      </c>
      <c r="G201">
        <v>12.621359</v>
      </c>
      <c r="H201" s="1">
        <v>12.944983000000001</v>
      </c>
      <c r="I201" s="1">
        <v>13.915857000000001</v>
      </c>
      <c r="J201" s="1">
        <v>0</v>
      </c>
      <c r="K201">
        <f>VLOOKUP(B201, [1]mrc_table1!$B$1:$O$2203, 10, 0)</f>
        <v>0.6845656</v>
      </c>
    </row>
    <row r="202" spans="1:11" x14ac:dyDescent="0.2">
      <c r="A202">
        <v>201</v>
      </c>
      <c r="B202" t="s">
        <v>78</v>
      </c>
      <c r="C202">
        <v>83.495148</v>
      </c>
      <c r="D202">
        <v>8.7378645000000006</v>
      </c>
      <c r="E202">
        <v>0</v>
      </c>
      <c r="F202">
        <v>0</v>
      </c>
      <c r="G202">
        <v>0</v>
      </c>
      <c r="H202" s="1">
        <v>0</v>
      </c>
      <c r="I202" s="1">
        <v>0</v>
      </c>
      <c r="J202" s="1">
        <v>7.7669902000000004</v>
      </c>
      <c r="K202">
        <f>VLOOKUP(B202, [1]mrc_table1!$B$1:$O$2203, 10, 0)</f>
        <v>0.68467343000000003</v>
      </c>
    </row>
    <row r="203" spans="1:11" x14ac:dyDescent="0.2">
      <c r="A203">
        <v>202</v>
      </c>
      <c r="B203" t="s">
        <v>2160</v>
      </c>
      <c r="C203">
        <v>1.875</v>
      </c>
      <c r="D203">
        <v>20</v>
      </c>
      <c r="E203">
        <v>0</v>
      </c>
      <c r="F203">
        <v>60</v>
      </c>
      <c r="G203">
        <v>0</v>
      </c>
      <c r="H203" s="1">
        <v>5</v>
      </c>
      <c r="I203" s="1">
        <v>13.125</v>
      </c>
      <c r="J203" s="1">
        <v>0</v>
      </c>
      <c r="K203">
        <f>VLOOKUP(B203, [1]mrc_table1!$B$1:$O$2203, 10, 0)</f>
        <v>0.68549930999999997</v>
      </c>
    </row>
    <row r="204" spans="1:11" x14ac:dyDescent="0.2">
      <c r="A204">
        <v>203</v>
      </c>
      <c r="B204" t="s">
        <v>692</v>
      </c>
      <c r="C204">
        <v>2.4870467000000001</v>
      </c>
      <c r="D204">
        <v>26.424869999999999</v>
      </c>
      <c r="E204">
        <v>49.326424000000003</v>
      </c>
      <c r="F204">
        <v>0</v>
      </c>
      <c r="G204">
        <v>3.4196892000000001</v>
      </c>
      <c r="H204" s="1">
        <v>5.9067359000000002</v>
      </c>
      <c r="I204" s="1">
        <v>0</v>
      </c>
      <c r="J204" s="1">
        <v>12.435233</v>
      </c>
      <c r="K204">
        <f>VLOOKUP(B204, [1]mrc_table1!$B$1:$O$2203, 10, 0)</f>
        <v>0.68818771999999995</v>
      </c>
    </row>
    <row r="205" spans="1:11" x14ac:dyDescent="0.2">
      <c r="A205">
        <v>204</v>
      </c>
      <c r="B205" t="s">
        <v>468</v>
      </c>
      <c r="C205">
        <v>29.090907999999999</v>
      </c>
      <c r="D205">
        <v>13.333333</v>
      </c>
      <c r="E205">
        <v>2.4242425000000001</v>
      </c>
      <c r="F205">
        <v>0</v>
      </c>
      <c r="G205">
        <v>0</v>
      </c>
      <c r="H205" s="1">
        <v>9.0909089999999999</v>
      </c>
      <c r="I205" s="1">
        <v>46.060608000000002</v>
      </c>
      <c r="J205" s="1">
        <v>0</v>
      </c>
      <c r="K205">
        <f>VLOOKUP(B205, [1]mrc_table1!$B$1:$O$2203, 10, 0)</f>
        <v>0.69021147000000005</v>
      </c>
    </row>
    <row r="206" spans="1:11" x14ac:dyDescent="0.2">
      <c r="A206">
        <v>205</v>
      </c>
      <c r="B206" t="s">
        <v>325</v>
      </c>
      <c r="C206">
        <v>24.576270999999998</v>
      </c>
      <c r="D206">
        <v>0</v>
      </c>
      <c r="E206">
        <v>0</v>
      </c>
      <c r="F206">
        <v>0.42372882000000001</v>
      </c>
      <c r="G206">
        <v>0</v>
      </c>
      <c r="H206" s="1">
        <v>22.033897</v>
      </c>
      <c r="I206" s="1">
        <v>52.966102999999997</v>
      </c>
      <c r="J206" s="1">
        <v>0</v>
      </c>
      <c r="K206">
        <f>VLOOKUP(B206, [1]mrc_table1!$B$1:$O$2203, 10, 0)</f>
        <v>0.69167703000000003</v>
      </c>
    </row>
    <row r="207" spans="1:11" x14ac:dyDescent="0.2">
      <c r="A207">
        <v>206</v>
      </c>
      <c r="B207" t="s">
        <v>682</v>
      </c>
      <c r="C207">
        <v>19.565218000000002</v>
      </c>
      <c r="D207">
        <v>15.838509999999999</v>
      </c>
      <c r="E207">
        <v>0</v>
      </c>
      <c r="F207">
        <v>4.3478260000000004</v>
      </c>
      <c r="G207">
        <v>0</v>
      </c>
      <c r="H207" s="1">
        <v>13.664596</v>
      </c>
      <c r="I207" s="1">
        <v>46.583851000000003</v>
      </c>
      <c r="J207" s="1">
        <v>0</v>
      </c>
      <c r="K207">
        <f>VLOOKUP(B207, [1]mrc_table1!$B$1:$O$2203, 10, 0)</f>
        <v>0.69198090000000001</v>
      </c>
    </row>
    <row r="208" spans="1:11" x14ac:dyDescent="0.2">
      <c r="A208">
        <v>207</v>
      </c>
      <c r="B208" t="s">
        <v>832</v>
      </c>
      <c r="C208">
        <v>0</v>
      </c>
      <c r="D208">
        <v>0</v>
      </c>
      <c r="E208">
        <v>0</v>
      </c>
      <c r="F208">
        <v>0</v>
      </c>
      <c r="G208">
        <v>0</v>
      </c>
      <c r="H208" s="1">
        <v>0</v>
      </c>
      <c r="I208" s="1">
        <v>100</v>
      </c>
      <c r="J208" s="1">
        <v>0</v>
      </c>
      <c r="K208">
        <f>VLOOKUP(B208, [1]mrc_table1!$B$1:$O$2203, 10, 0)</f>
        <v>0.69613891999999999</v>
      </c>
    </row>
    <row r="209" spans="1:11" x14ac:dyDescent="0.2">
      <c r="A209">
        <v>208</v>
      </c>
      <c r="B209" t="s">
        <v>1228</v>
      </c>
      <c r="C209">
        <v>0</v>
      </c>
      <c r="D209">
        <v>40.634922000000003</v>
      </c>
      <c r="E209">
        <v>44.444443</v>
      </c>
      <c r="F209">
        <v>0</v>
      </c>
      <c r="G209">
        <v>0</v>
      </c>
      <c r="H209" s="1">
        <v>14.920635000000001</v>
      </c>
      <c r="I209" s="1">
        <v>0</v>
      </c>
      <c r="J209" s="1">
        <v>0</v>
      </c>
      <c r="K209">
        <f>VLOOKUP(B209, [1]mrc_table1!$B$1:$O$2203, 10, 0)</f>
        <v>0.70098477999999997</v>
      </c>
    </row>
    <row r="210" spans="1:11" x14ac:dyDescent="0.2">
      <c r="A210">
        <v>209</v>
      </c>
      <c r="B210" t="s">
        <v>1950</v>
      </c>
      <c r="C210">
        <v>18.562874000000001</v>
      </c>
      <c r="D210">
        <v>18.163672999999999</v>
      </c>
      <c r="E210">
        <v>0</v>
      </c>
      <c r="F210">
        <v>0.59880239000000002</v>
      </c>
      <c r="G210">
        <v>0</v>
      </c>
      <c r="H210" s="1">
        <v>24.950099999999999</v>
      </c>
      <c r="I210" s="1">
        <v>37.724552000000003</v>
      </c>
      <c r="J210" s="1">
        <v>0</v>
      </c>
      <c r="K210">
        <f>VLOOKUP(B210, [1]mrc_table1!$B$1:$O$2203, 10, 0)</f>
        <v>0.70221387999999996</v>
      </c>
    </row>
    <row r="211" spans="1:11" x14ac:dyDescent="0.2">
      <c r="A211">
        <v>210</v>
      </c>
      <c r="B211" t="s">
        <v>463</v>
      </c>
      <c r="C211">
        <v>6.3157896999999998</v>
      </c>
      <c r="D211">
        <v>20</v>
      </c>
      <c r="E211">
        <v>0</v>
      </c>
      <c r="F211">
        <v>5.7894734999999997</v>
      </c>
      <c r="G211">
        <v>6.3157896999999998</v>
      </c>
      <c r="H211" s="1">
        <v>7.3684215999999996</v>
      </c>
      <c r="I211" s="1">
        <v>54.210526000000002</v>
      </c>
      <c r="J211" s="1">
        <v>0</v>
      </c>
      <c r="K211">
        <f>VLOOKUP(B211, [1]mrc_table1!$B$1:$O$2203, 10, 0)</f>
        <v>0.70259594999999997</v>
      </c>
    </row>
    <row r="212" spans="1:11" x14ac:dyDescent="0.2">
      <c r="A212">
        <v>211</v>
      </c>
      <c r="B212" t="s">
        <v>40</v>
      </c>
      <c r="C212">
        <v>100</v>
      </c>
      <c r="D212">
        <v>0</v>
      </c>
      <c r="E212">
        <v>0</v>
      </c>
      <c r="F212">
        <v>0</v>
      </c>
      <c r="G212">
        <v>0</v>
      </c>
      <c r="H212" s="1">
        <v>0</v>
      </c>
      <c r="I212" s="1">
        <v>0</v>
      </c>
      <c r="J212" s="1">
        <v>0</v>
      </c>
      <c r="K212">
        <f>VLOOKUP(B212, [1]mrc_table1!$B$1:$O$2203, 10, 0)</f>
        <v>0.70262402000000002</v>
      </c>
    </row>
    <row r="213" spans="1:11" x14ac:dyDescent="0.2">
      <c r="A213">
        <v>212</v>
      </c>
      <c r="B213" t="s">
        <v>1417</v>
      </c>
      <c r="C213">
        <v>12.755102000000001</v>
      </c>
      <c r="D213">
        <v>26.530612999999999</v>
      </c>
      <c r="E213">
        <v>0</v>
      </c>
      <c r="F213">
        <v>0</v>
      </c>
      <c r="G213">
        <v>0</v>
      </c>
      <c r="H213" s="1">
        <v>8.6734694999999995</v>
      </c>
      <c r="I213" s="1">
        <v>52.040816999999997</v>
      </c>
      <c r="J213" s="1">
        <v>0</v>
      </c>
      <c r="K213">
        <f>VLOOKUP(B213, [1]mrc_table1!$B$1:$O$2203, 10, 0)</f>
        <v>0.70336597999999995</v>
      </c>
    </row>
    <row r="214" spans="1:11" x14ac:dyDescent="0.2">
      <c r="A214">
        <v>213</v>
      </c>
      <c r="B214" t="s">
        <v>235</v>
      </c>
      <c r="C214">
        <v>69.310349000000002</v>
      </c>
      <c r="D214">
        <v>2.0689654000000002</v>
      </c>
      <c r="E214">
        <v>0</v>
      </c>
      <c r="F214">
        <v>0</v>
      </c>
      <c r="G214">
        <v>14.827586</v>
      </c>
      <c r="H214" s="1">
        <v>0</v>
      </c>
      <c r="I214" s="1">
        <v>13.793103</v>
      </c>
      <c r="J214" s="1">
        <v>0</v>
      </c>
      <c r="K214">
        <f>VLOOKUP(B214, [1]mrc_table1!$B$1:$O$2203, 10, 0)</f>
        <v>0.70404082999999995</v>
      </c>
    </row>
    <row r="215" spans="1:11" x14ac:dyDescent="0.2">
      <c r="A215">
        <v>214</v>
      </c>
      <c r="B215" t="s">
        <v>582</v>
      </c>
      <c r="C215">
        <v>4.4210525000000001</v>
      </c>
      <c r="D215">
        <v>47.157893999999999</v>
      </c>
      <c r="E215">
        <v>5.8947368000000004</v>
      </c>
      <c r="F215">
        <v>4.8421054000000003</v>
      </c>
      <c r="G215">
        <v>9.4736843000000004</v>
      </c>
      <c r="H215" s="1">
        <v>3.7894738000000001</v>
      </c>
      <c r="I215" s="1">
        <v>24.421053000000001</v>
      </c>
      <c r="J215" s="1">
        <v>0</v>
      </c>
      <c r="K215">
        <f>VLOOKUP(B215, [1]mrc_table1!$B$1:$O$2203, 10, 0)</f>
        <v>0.70698278999999997</v>
      </c>
    </row>
    <row r="216" spans="1:11" x14ac:dyDescent="0.2">
      <c r="A216">
        <v>215</v>
      </c>
      <c r="B216" t="s">
        <v>425</v>
      </c>
      <c r="C216">
        <v>36.494250999999998</v>
      </c>
      <c r="D216">
        <v>0</v>
      </c>
      <c r="E216">
        <v>2.8735632999999998</v>
      </c>
      <c r="F216">
        <v>3.4482757999999998</v>
      </c>
      <c r="G216">
        <v>0</v>
      </c>
      <c r="H216" s="1">
        <v>20.402297999999998</v>
      </c>
      <c r="I216" s="1">
        <v>36.781609000000003</v>
      </c>
      <c r="J216" s="1">
        <v>0</v>
      </c>
      <c r="K216">
        <f>VLOOKUP(B216, [1]mrc_table1!$B$1:$O$2203, 10, 0)</f>
        <v>0.70711517000000002</v>
      </c>
    </row>
    <row r="217" spans="1:11" x14ac:dyDescent="0.2">
      <c r="A217">
        <v>216</v>
      </c>
      <c r="B217" t="s">
        <v>1955</v>
      </c>
      <c r="C217">
        <v>18.260870000000001</v>
      </c>
      <c r="D217">
        <v>22.813299000000001</v>
      </c>
      <c r="E217">
        <v>3.8363171</v>
      </c>
      <c r="F217">
        <v>5.4731459999999998</v>
      </c>
      <c r="G217">
        <v>6.1381072999999997</v>
      </c>
      <c r="H217" s="1">
        <v>18.670076000000002</v>
      </c>
      <c r="I217" s="1">
        <v>24.808185999999999</v>
      </c>
      <c r="J217" s="1">
        <v>0</v>
      </c>
      <c r="K217">
        <f>VLOOKUP(B217, [1]mrc_table1!$B$1:$O$2203, 10, 0)</f>
        <v>0.71167784999999995</v>
      </c>
    </row>
    <row r="218" spans="1:11" x14ac:dyDescent="0.2">
      <c r="A218">
        <v>217</v>
      </c>
      <c r="B218" t="s">
        <v>1000</v>
      </c>
      <c r="C218">
        <v>0</v>
      </c>
      <c r="D218">
        <v>4.9469962000000001</v>
      </c>
      <c r="E218">
        <v>0</v>
      </c>
      <c r="F218">
        <v>86.219077999999996</v>
      </c>
      <c r="G218">
        <v>0</v>
      </c>
      <c r="H218" s="1">
        <v>0</v>
      </c>
      <c r="I218" s="1">
        <v>0</v>
      </c>
      <c r="J218" s="1">
        <v>8.8339224000000005</v>
      </c>
      <c r="K218">
        <f>VLOOKUP(B218, [1]mrc_table1!$B$1:$O$2203, 10, 0)</f>
        <v>0.71319485000000005</v>
      </c>
    </row>
    <row r="219" spans="1:11" x14ac:dyDescent="0.2">
      <c r="A219">
        <v>218</v>
      </c>
      <c r="B219" t="s">
        <v>1492</v>
      </c>
      <c r="C219">
        <v>0</v>
      </c>
      <c r="D219">
        <v>43.893127</v>
      </c>
      <c r="E219">
        <v>33.206108</v>
      </c>
      <c r="F219">
        <v>6.1068702000000004</v>
      </c>
      <c r="G219">
        <v>4.1984735000000004</v>
      </c>
      <c r="H219" s="1">
        <v>6.8702291999999998</v>
      </c>
      <c r="I219" s="1">
        <v>0</v>
      </c>
      <c r="J219" s="1">
        <v>5.7251911</v>
      </c>
      <c r="K219">
        <f>VLOOKUP(B219, [1]mrc_table1!$B$1:$O$2203, 10, 0)</f>
        <v>0.71338045999999999</v>
      </c>
    </row>
    <row r="220" spans="1:11" x14ac:dyDescent="0.2">
      <c r="A220">
        <v>219</v>
      </c>
      <c r="B220" t="s">
        <v>45</v>
      </c>
      <c r="C220">
        <v>10</v>
      </c>
      <c r="D220">
        <v>22.058823</v>
      </c>
      <c r="E220">
        <v>6.4705881999999999</v>
      </c>
      <c r="F220">
        <v>2.6470590000000001</v>
      </c>
      <c r="G220">
        <v>14.705882000000001</v>
      </c>
      <c r="H220" s="1">
        <v>7.3529410000000004</v>
      </c>
      <c r="I220" s="1">
        <v>36.764705999999997</v>
      </c>
      <c r="J220" s="1">
        <v>0</v>
      </c>
      <c r="K220">
        <f>VLOOKUP(B220, [1]mrc_table1!$B$1:$O$2203, 10, 0)</f>
        <v>0.71356744000000005</v>
      </c>
    </row>
    <row r="221" spans="1:11" x14ac:dyDescent="0.2">
      <c r="A221">
        <v>220</v>
      </c>
      <c r="B221" t="s">
        <v>1121</v>
      </c>
      <c r="C221">
        <v>0</v>
      </c>
      <c r="D221">
        <v>9.6153850999999992</v>
      </c>
      <c r="E221">
        <v>21.153846999999999</v>
      </c>
      <c r="F221">
        <v>61.538460000000001</v>
      </c>
      <c r="G221">
        <v>1.9230769000000001</v>
      </c>
      <c r="H221" s="1">
        <v>5.7692307999999999</v>
      </c>
      <c r="I221" s="1">
        <v>0</v>
      </c>
      <c r="J221" s="1">
        <v>0</v>
      </c>
      <c r="K221">
        <f>VLOOKUP(B221, [1]mrc_table1!$B$1:$O$2203, 10, 0)</f>
        <v>0.71595812000000003</v>
      </c>
    </row>
    <row r="222" spans="1:11" x14ac:dyDescent="0.2">
      <c r="A222">
        <v>221</v>
      </c>
      <c r="B222" t="s">
        <v>1589</v>
      </c>
      <c r="C222">
        <v>13.385827000000001</v>
      </c>
      <c r="D222">
        <v>27.559055000000001</v>
      </c>
      <c r="E222">
        <v>6.7716536999999999</v>
      </c>
      <c r="F222">
        <v>5.1968503000000004</v>
      </c>
      <c r="G222">
        <v>10.07874</v>
      </c>
      <c r="H222" s="1">
        <v>8.9763783999999998</v>
      </c>
      <c r="I222" s="1">
        <v>28.031496000000001</v>
      </c>
      <c r="J222" s="1">
        <v>0</v>
      </c>
      <c r="K222">
        <f>VLOOKUP(B222, [1]mrc_table1!$B$1:$O$2203, 10, 0)</f>
        <v>0.71679300000000001</v>
      </c>
    </row>
    <row r="223" spans="1:11" x14ac:dyDescent="0.2">
      <c r="A223">
        <v>222</v>
      </c>
      <c r="B223" t="s">
        <v>1760</v>
      </c>
      <c r="C223">
        <v>24.812031000000001</v>
      </c>
      <c r="D223">
        <v>20.300751000000002</v>
      </c>
      <c r="E223">
        <v>3.0075188000000002</v>
      </c>
      <c r="F223">
        <v>14.285714</v>
      </c>
      <c r="G223">
        <v>3.0075188000000002</v>
      </c>
      <c r="H223" s="1">
        <v>9.0225562999999998</v>
      </c>
      <c r="I223" s="1">
        <v>25.56391</v>
      </c>
      <c r="J223" s="1">
        <v>0</v>
      </c>
      <c r="K223">
        <f>VLOOKUP(B223, [1]mrc_table1!$B$1:$O$2203, 10, 0)</f>
        <v>0.71728987</v>
      </c>
    </row>
    <row r="224" spans="1:11" x14ac:dyDescent="0.2">
      <c r="A224">
        <v>223</v>
      </c>
      <c r="B224" t="s">
        <v>146</v>
      </c>
      <c r="C224">
        <v>95.851532000000006</v>
      </c>
      <c r="D224">
        <v>0</v>
      </c>
      <c r="E224">
        <v>0</v>
      </c>
      <c r="F224">
        <v>0</v>
      </c>
      <c r="G224">
        <v>0</v>
      </c>
      <c r="H224" s="1">
        <v>0</v>
      </c>
      <c r="I224" s="1">
        <v>4.1484718000000003</v>
      </c>
      <c r="J224" s="1">
        <v>0</v>
      </c>
      <c r="K224">
        <f>VLOOKUP(B224, [1]mrc_table1!$B$1:$O$2203, 10, 0)</f>
        <v>0.71860002999999995</v>
      </c>
    </row>
    <row r="225" spans="1:11" x14ac:dyDescent="0.2">
      <c r="A225">
        <v>224</v>
      </c>
      <c r="B225" t="s">
        <v>628</v>
      </c>
      <c r="C225">
        <v>0.74404764000000001</v>
      </c>
      <c r="D225">
        <v>80.803573999999998</v>
      </c>
      <c r="E225">
        <v>0</v>
      </c>
      <c r="F225">
        <v>8.4821424000000007</v>
      </c>
      <c r="G225">
        <v>5.6547618000000002</v>
      </c>
      <c r="H225" s="1">
        <v>2.2321428999999999</v>
      </c>
      <c r="I225" s="1">
        <v>2.0833333000000001</v>
      </c>
      <c r="J225" s="1">
        <v>0</v>
      </c>
      <c r="K225">
        <f>VLOOKUP(B225, [1]mrc_table1!$B$1:$O$2203, 10, 0)</f>
        <v>0.71953624000000005</v>
      </c>
    </row>
    <row r="226" spans="1:11" x14ac:dyDescent="0.2">
      <c r="A226">
        <v>225</v>
      </c>
      <c r="B226" t="s">
        <v>2062</v>
      </c>
      <c r="C226">
        <v>16.176469999999998</v>
      </c>
      <c r="D226">
        <v>20.248868999999999</v>
      </c>
      <c r="E226">
        <v>0</v>
      </c>
      <c r="F226">
        <v>5.7692307999999999</v>
      </c>
      <c r="G226">
        <v>0</v>
      </c>
      <c r="H226" s="1">
        <v>15.271493</v>
      </c>
      <c r="I226" s="1">
        <v>42.533938999999997</v>
      </c>
      <c r="J226" s="1">
        <v>0</v>
      </c>
      <c r="K226">
        <f>VLOOKUP(B226, [1]mrc_table1!$B$1:$O$2203, 10, 0)</f>
        <v>0.72119986999999997</v>
      </c>
    </row>
    <row r="227" spans="1:11" x14ac:dyDescent="0.2">
      <c r="A227">
        <v>226</v>
      </c>
      <c r="B227" t="s">
        <v>2125</v>
      </c>
      <c r="C227">
        <v>1.4970059</v>
      </c>
      <c r="D227">
        <v>20.658684000000001</v>
      </c>
      <c r="E227">
        <v>23.353292</v>
      </c>
      <c r="F227">
        <v>19.161676</v>
      </c>
      <c r="G227">
        <v>19.461079000000002</v>
      </c>
      <c r="H227" s="1">
        <v>10.778442999999999</v>
      </c>
      <c r="I227" s="1">
        <v>0</v>
      </c>
      <c r="J227" s="1">
        <v>5.0898203999999998</v>
      </c>
      <c r="K227">
        <f>VLOOKUP(B227, [1]mrc_table1!$B$1:$O$2203, 10, 0)</f>
        <v>0.72516102000000005</v>
      </c>
    </row>
    <row r="228" spans="1:11" x14ac:dyDescent="0.2">
      <c r="A228">
        <v>227</v>
      </c>
      <c r="B228" t="s">
        <v>350</v>
      </c>
      <c r="C228">
        <v>2.9055691000000001</v>
      </c>
      <c r="D228">
        <v>30.387409000000002</v>
      </c>
      <c r="E228">
        <v>20.460049000000001</v>
      </c>
      <c r="F228">
        <v>9.4430990000000001</v>
      </c>
      <c r="G228">
        <v>1.3317192</v>
      </c>
      <c r="H228" s="1">
        <v>30.992735</v>
      </c>
      <c r="I228" s="1">
        <v>0.12106538</v>
      </c>
      <c r="J228" s="1">
        <v>4.3583536</v>
      </c>
      <c r="K228">
        <f>VLOOKUP(B228, [1]mrc_table1!$B$1:$O$2203, 10, 0)</f>
        <v>0.72783624999999996</v>
      </c>
    </row>
    <row r="229" spans="1:11" x14ac:dyDescent="0.2">
      <c r="A229">
        <v>228</v>
      </c>
      <c r="B229" t="s">
        <v>998</v>
      </c>
      <c r="C229">
        <v>1.25</v>
      </c>
      <c r="D229">
        <v>58</v>
      </c>
      <c r="E229">
        <v>0</v>
      </c>
      <c r="F229">
        <v>5.75</v>
      </c>
      <c r="G229">
        <v>10</v>
      </c>
      <c r="H229" s="1">
        <v>10.25</v>
      </c>
      <c r="I229" s="1">
        <v>14.75</v>
      </c>
      <c r="J229" s="1">
        <v>0</v>
      </c>
      <c r="K229">
        <f>VLOOKUP(B229, [1]mrc_table1!$B$1:$O$2203, 10, 0)</f>
        <v>0.72934657000000003</v>
      </c>
    </row>
    <row r="230" spans="1:11" x14ac:dyDescent="0.2">
      <c r="A230">
        <v>229</v>
      </c>
      <c r="B230" t="s">
        <v>552</v>
      </c>
      <c r="C230">
        <v>0</v>
      </c>
      <c r="D230">
        <v>23.728812999999999</v>
      </c>
      <c r="E230">
        <v>42.655369</v>
      </c>
      <c r="F230">
        <v>17.514123999999999</v>
      </c>
      <c r="G230">
        <v>9.6045198000000003</v>
      </c>
      <c r="H230" s="1">
        <v>5.0847458999999997</v>
      </c>
      <c r="I230" s="1">
        <v>0</v>
      </c>
      <c r="J230" s="1">
        <v>1.4124293000000001</v>
      </c>
      <c r="K230">
        <f>VLOOKUP(B230, [1]mrc_table1!$B$1:$O$2203, 10, 0)</f>
        <v>0.72973955000000001</v>
      </c>
    </row>
    <row r="231" spans="1:11" x14ac:dyDescent="0.2">
      <c r="A231">
        <v>230</v>
      </c>
      <c r="B231" t="s">
        <v>1777</v>
      </c>
      <c r="C231">
        <v>10.632911999999999</v>
      </c>
      <c r="D231">
        <v>22.278480999999999</v>
      </c>
      <c r="E231">
        <v>0</v>
      </c>
      <c r="F231">
        <v>0</v>
      </c>
      <c r="G231">
        <v>0.25316455999999998</v>
      </c>
      <c r="H231" s="1">
        <v>24.810127000000001</v>
      </c>
      <c r="I231" s="1">
        <v>42.025314000000002</v>
      </c>
      <c r="J231" s="1">
        <v>0</v>
      </c>
      <c r="K231">
        <f>VLOOKUP(B231, [1]mrc_table1!$B$1:$O$2203, 10, 0)</f>
        <v>0.73088712</v>
      </c>
    </row>
    <row r="232" spans="1:11" x14ac:dyDescent="0.2">
      <c r="A232">
        <v>231</v>
      </c>
      <c r="B232" t="s">
        <v>613</v>
      </c>
      <c r="C232">
        <v>6.8493152000000004</v>
      </c>
      <c r="D232">
        <v>19.041096</v>
      </c>
      <c r="E232">
        <v>6.4383564</v>
      </c>
      <c r="F232">
        <v>8.0821915000000004</v>
      </c>
      <c r="G232">
        <v>0</v>
      </c>
      <c r="H232" s="1">
        <v>11.369863</v>
      </c>
      <c r="I232" s="1">
        <v>48.219177000000002</v>
      </c>
      <c r="J232" s="1">
        <v>0</v>
      </c>
      <c r="K232">
        <f>VLOOKUP(B232, [1]mrc_table1!$B$1:$O$2203, 10, 0)</f>
        <v>0.73185365999999996</v>
      </c>
    </row>
    <row r="233" spans="1:11" x14ac:dyDescent="0.2">
      <c r="A233">
        <v>232</v>
      </c>
      <c r="B233" t="s">
        <v>1062</v>
      </c>
      <c r="C233">
        <v>0</v>
      </c>
      <c r="D233">
        <v>0</v>
      </c>
      <c r="E233">
        <v>0</v>
      </c>
      <c r="F233">
        <v>0</v>
      </c>
      <c r="G233">
        <v>0</v>
      </c>
      <c r="H233" s="1">
        <v>0</v>
      </c>
      <c r="I233" s="1">
        <v>0.23809524000000001</v>
      </c>
      <c r="J233" s="1">
        <v>99.761902000000006</v>
      </c>
      <c r="K233">
        <f>VLOOKUP(B233, [1]mrc_table1!$B$1:$O$2203, 10, 0)</f>
        <v>0.73281812999999996</v>
      </c>
    </row>
    <row r="234" spans="1:11" x14ac:dyDescent="0.2">
      <c r="A234">
        <v>233</v>
      </c>
      <c r="B234" t="s">
        <v>183</v>
      </c>
      <c r="C234">
        <v>14.973452</v>
      </c>
      <c r="D234">
        <v>17.663716999999998</v>
      </c>
      <c r="E234">
        <v>8.4955750000000005</v>
      </c>
      <c r="F234">
        <v>8.3893804999999997</v>
      </c>
      <c r="G234">
        <v>3.0442478999999998</v>
      </c>
      <c r="H234" s="1">
        <v>12.495575000000001</v>
      </c>
      <c r="I234" s="1">
        <v>34.690266000000001</v>
      </c>
      <c r="J234" s="1">
        <v>0.24778760999999999</v>
      </c>
      <c r="K234">
        <f>VLOOKUP(B234, [1]mrc_table1!$B$1:$O$2203, 10, 0)</f>
        <v>0.73367262</v>
      </c>
    </row>
    <row r="235" spans="1:11" x14ac:dyDescent="0.2">
      <c r="A235">
        <v>234</v>
      </c>
      <c r="B235" t="s">
        <v>1972</v>
      </c>
      <c r="C235">
        <v>26.964559999999999</v>
      </c>
      <c r="D235">
        <v>14.175654</v>
      </c>
      <c r="E235">
        <v>6.3174114000000001</v>
      </c>
      <c r="F235">
        <v>8.3204927000000009</v>
      </c>
      <c r="G235">
        <v>0</v>
      </c>
      <c r="H235" s="1">
        <v>17.411401999999999</v>
      </c>
      <c r="I235" s="1">
        <v>26.810478</v>
      </c>
      <c r="J235" s="1">
        <v>0</v>
      </c>
      <c r="K235">
        <f>VLOOKUP(B235, [1]mrc_table1!$B$1:$O$2203, 10, 0)</f>
        <v>0.73641878000000005</v>
      </c>
    </row>
    <row r="236" spans="1:11" x14ac:dyDescent="0.2">
      <c r="A236">
        <v>235</v>
      </c>
      <c r="B236" t="s">
        <v>968</v>
      </c>
      <c r="C236">
        <v>3.9281706999999999</v>
      </c>
      <c r="D236">
        <v>20.763186999999999</v>
      </c>
      <c r="E236">
        <v>26.262626999999998</v>
      </c>
      <c r="F236">
        <v>0.67340069999999996</v>
      </c>
      <c r="G236">
        <v>6.5095396000000001</v>
      </c>
      <c r="H236" s="1">
        <v>14.029180999999999</v>
      </c>
      <c r="I236" s="1">
        <v>1.5712682</v>
      </c>
      <c r="J236" s="1">
        <v>26.262626999999998</v>
      </c>
      <c r="K236">
        <f>VLOOKUP(B236, [1]mrc_table1!$B$1:$O$2203, 10, 0)</f>
        <v>0.74150627999999996</v>
      </c>
    </row>
    <row r="237" spans="1:11" x14ac:dyDescent="0.2">
      <c r="A237">
        <v>236</v>
      </c>
      <c r="B237" t="s">
        <v>759</v>
      </c>
      <c r="C237">
        <v>51.383400000000002</v>
      </c>
      <c r="D237">
        <v>1.1857708</v>
      </c>
      <c r="E237">
        <v>0</v>
      </c>
      <c r="F237">
        <v>6.3241104999999997</v>
      </c>
      <c r="G237">
        <v>0</v>
      </c>
      <c r="H237" s="1">
        <v>17.786562</v>
      </c>
      <c r="I237" s="1">
        <v>23.320157999999999</v>
      </c>
      <c r="J237" s="1">
        <v>0</v>
      </c>
      <c r="K237">
        <f>VLOOKUP(B237, [1]mrc_table1!$B$1:$O$2203, 10, 0)</f>
        <v>0.74167168000000006</v>
      </c>
    </row>
    <row r="238" spans="1:11" x14ac:dyDescent="0.2">
      <c r="A238">
        <v>237</v>
      </c>
      <c r="B238" t="s">
        <v>891</v>
      </c>
      <c r="C238">
        <v>0</v>
      </c>
      <c r="D238">
        <v>11.747851000000001</v>
      </c>
      <c r="E238">
        <v>28.080228999999999</v>
      </c>
      <c r="F238">
        <v>38.395415999999997</v>
      </c>
      <c r="G238">
        <v>0.85959887999999995</v>
      </c>
      <c r="H238" s="1">
        <v>9.4555874000000006</v>
      </c>
      <c r="I238" s="1">
        <v>0</v>
      </c>
      <c r="J238" s="1">
        <v>11.461318</v>
      </c>
      <c r="K238">
        <f>VLOOKUP(B238, [1]mrc_table1!$B$1:$O$2203, 10, 0)</f>
        <v>0.74607038000000003</v>
      </c>
    </row>
    <row r="239" spans="1:11" x14ac:dyDescent="0.2">
      <c r="A239">
        <v>238</v>
      </c>
      <c r="B239" t="s">
        <v>765</v>
      </c>
      <c r="C239">
        <v>6.4102563999999997</v>
      </c>
      <c r="D239">
        <v>24.786325000000001</v>
      </c>
      <c r="E239">
        <v>11.253560999999999</v>
      </c>
      <c r="F239">
        <v>4.7008548000000001</v>
      </c>
      <c r="G239">
        <v>10.96866</v>
      </c>
      <c r="H239" s="1">
        <v>8.1196575000000006</v>
      </c>
      <c r="I239" s="1">
        <v>33.760685000000002</v>
      </c>
      <c r="J239" s="1">
        <v>0</v>
      </c>
      <c r="K239">
        <f>VLOOKUP(B239, [1]mrc_table1!$B$1:$O$2203, 10, 0)</f>
        <v>0.74631840000000005</v>
      </c>
    </row>
    <row r="240" spans="1:11" x14ac:dyDescent="0.2">
      <c r="A240">
        <v>239</v>
      </c>
      <c r="B240" t="s">
        <v>878</v>
      </c>
      <c r="C240">
        <v>13.692408</v>
      </c>
      <c r="D240">
        <v>21.576899000000001</v>
      </c>
      <c r="E240">
        <v>8.2089548000000008</v>
      </c>
      <c r="F240">
        <v>8.6307592</v>
      </c>
      <c r="G240">
        <v>2.5957170000000001</v>
      </c>
      <c r="H240" s="1">
        <v>14.438675999999999</v>
      </c>
      <c r="I240" s="1">
        <v>30.856586</v>
      </c>
      <c r="J240" s="1">
        <v>0</v>
      </c>
      <c r="K240">
        <f>VLOOKUP(B240, [1]mrc_table1!$B$1:$O$2203, 10, 0)</f>
        <v>0.74854617999999995</v>
      </c>
    </row>
    <row r="241" spans="1:11" x14ac:dyDescent="0.2">
      <c r="A241">
        <v>240</v>
      </c>
      <c r="B241" t="s">
        <v>1497</v>
      </c>
      <c r="H241" s="1"/>
      <c r="I241" s="1"/>
      <c r="J241" s="1"/>
      <c r="K241">
        <f>VLOOKUP(B241, [1]mrc_table1!$B$1:$O$2203, 10, 0)</f>
        <v>0.74933833000000005</v>
      </c>
    </row>
    <row r="242" spans="1:11" x14ac:dyDescent="0.2">
      <c r="A242">
        <v>241</v>
      </c>
      <c r="B242" t="s">
        <v>1847</v>
      </c>
      <c r="C242">
        <v>17.647058000000001</v>
      </c>
      <c r="D242">
        <v>20.053476</v>
      </c>
      <c r="E242">
        <v>5.3475938000000003</v>
      </c>
      <c r="F242">
        <v>8.7344027000000004</v>
      </c>
      <c r="G242">
        <v>3.3868092999999999</v>
      </c>
      <c r="H242" s="1">
        <v>20.053476</v>
      </c>
      <c r="I242" s="1">
        <v>24.777183999999998</v>
      </c>
      <c r="J242" s="1">
        <v>0</v>
      </c>
      <c r="K242">
        <f>VLOOKUP(B242, [1]mrc_table1!$B$1:$O$2203, 10, 0)</f>
        <v>0.75005942999999997</v>
      </c>
    </row>
    <row r="243" spans="1:11" x14ac:dyDescent="0.2">
      <c r="A243">
        <v>242</v>
      </c>
      <c r="B243" t="s">
        <v>510</v>
      </c>
      <c r="C243">
        <v>0</v>
      </c>
      <c r="D243">
        <v>25.842697000000001</v>
      </c>
      <c r="E243">
        <v>36.853931000000003</v>
      </c>
      <c r="F243">
        <v>8.3146067000000006</v>
      </c>
      <c r="G243">
        <v>11.685392999999999</v>
      </c>
      <c r="H243" s="1">
        <v>6.2921348000000004</v>
      </c>
      <c r="I243" s="1">
        <v>0</v>
      </c>
      <c r="J243" s="1">
        <v>11.011236</v>
      </c>
      <c r="K243">
        <f>VLOOKUP(B243, [1]mrc_table1!$B$1:$O$2203, 10, 0)</f>
        <v>0.75009358000000004</v>
      </c>
    </row>
    <row r="244" spans="1:11" x14ac:dyDescent="0.2">
      <c r="A244">
        <v>243</v>
      </c>
      <c r="B244" t="s">
        <v>199</v>
      </c>
      <c r="C244">
        <v>8.9539003000000008</v>
      </c>
      <c r="D244">
        <v>15.130024000000001</v>
      </c>
      <c r="E244">
        <v>9.3971634000000002</v>
      </c>
      <c r="F244">
        <v>40.691490000000002</v>
      </c>
      <c r="G244">
        <v>2.3936169</v>
      </c>
      <c r="H244" s="1">
        <v>9.1903076000000006</v>
      </c>
      <c r="I244" s="1">
        <v>13.179669000000001</v>
      </c>
      <c r="J244" s="1">
        <v>1.0638297999999999</v>
      </c>
      <c r="K244">
        <f>VLOOKUP(B244, [1]mrc_table1!$B$1:$O$2203, 10, 0)</f>
        <v>0.75338709000000004</v>
      </c>
    </row>
    <row r="245" spans="1:11" x14ac:dyDescent="0.2">
      <c r="A245">
        <v>244</v>
      </c>
      <c r="B245" t="s">
        <v>904</v>
      </c>
      <c r="C245">
        <v>1.994302</v>
      </c>
      <c r="D245">
        <v>15.099715</v>
      </c>
      <c r="E245">
        <v>22.222221000000001</v>
      </c>
      <c r="F245">
        <v>39.173789999999997</v>
      </c>
      <c r="G245">
        <v>4.9857550000000002</v>
      </c>
      <c r="H245" s="1">
        <v>5.8404559999999996</v>
      </c>
      <c r="I245" s="1">
        <v>5.6980057000000004</v>
      </c>
      <c r="J245" s="1">
        <v>4.9857550000000002</v>
      </c>
      <c r="K245">
        <f>VLOOKUP(B245, [1]mrc_table1!$B$1:$O$2203, 10, 0)</f>
        <v>0.75492674000000004</v>
      </c>
    </row>
    <row r="246" spans="1:11" x14ac:dyDescent="0.2">
      <c r="A246">
        <v>245</v>
      </c>
      <c r="B246" t="s">
        <v>1220</v>
      </c>
      <c r="C246">
        <v>0</v>
      </c>
      <c r="D246">
        <v>12.235294</v>
      </c>
      <c r="E246">
        <v>27.058823</v>
      </c>
      <c r="F246">
        <v>0</v>
      </c>
      <c r="G246">
        <v>5.1764707999999997</v>
      </c>
      <c r="H246" s="1">
        <v>2.1176472</v>
      </c>
      <c r="I246" s="1">
        <v>49.411766</v>
      </c>
      <c r="J246" s="1">
        <v>4</v>
      </c>
      <c r="K246">
        <f>VLOOKUP(B246, [1]mrc_table1!$B$1:$O$2203, 10, 0)</f>
        <v>0.75707084000000002</v>
      </c>
    </row>
    <row r="247" spans="1:11" x14ac:dyDescent="0.2">
      <c r="A247">
        <v>246</v>
      </c>
      <c r="B247" t="s">
        <v>781</v>
      </c>
      <c r="C247">
        <v>0</v>
      </c>
      <c r="D247">
        <v>12.820513</v>
      </c>
      <c r="E247">
        <v>6.4102563999999997</v>
      </c>
      <c r="F247">
        <v>79.487174999999993</v>
      </c>
      <c r="G247">
        <v>0</v>
      </c>
      <c r="H247" s="1">
        <v>1.0256411000000001</v>
      </c>
      <c r="I247" s="1">
        <v>0</v>
      </c>
      <c r="J247" s="1">
        <v>0.25641027</v>
      </c>
      <c r="K247">
        <f>VLOOKUP(B247, [1]mrc_table1!$B$1:$O$2203, 10, 0)</f>
        <v>0.75716406000000003</v>
      </c>
    </row>
    <row r="248" spans="1:11" x14ac:dyDescent="0.2">
      <c r="A248">
        <v>247</v>
      </c>
      <c r="B248" t="s">
        <v>81</v>
      </c>
      <c r="C248">
        <v>0</v>
      </c>
      <c r="D248">
        <v>21.073558999999999</v>
      </c>
      <c r="E248">
        <v>32.604374</v>
      </c>
      <c r="F248">
        <v>9.1451291999999995</v>
      </c>
      <c r="G248">
        <v>19.284293999999999</v>
      </c>
      <c r="H248" s="1">
        <v>9.1451291999999995</v>
      </c>
      <c r="I248" s="1">
        <v>0</v>
      </c>
      <c r="J248" s="1">
        <v>8.7475147</v>
      </c>
      <c r="K248">
        <f>VLOOKUP(B248, [1]mrc_table1!$B$1:$O$2203, 10, 0)</f>
        <v>0.75758064000000003</v>
      </c>
    </row>
    <row r="249" spans="1:11" x14ac:dyDescent="0.2">
      <c r="A249">
        <v>248</v>
      </c>
      <c r="B249" t="s">
        <v>1509</v>
      </c>
      <c r="C249">
        <v>0</v>
      </c>
      <c r="D249">
        <v>11.602209999999999</v>
      </c>
      <c r="E249">
        <v>25.230201999999998</v>
      </c>
      <c r="F249">
        <v>47.145485000000001</v>
      </c>
      <c r="G249">
        <v>2.4861879</v>
      </c>
      <c r="H249" s="1">
        <v>3.6832414</v>
      </c>
      <c r="I249" s="1">
        <v>0</v>
      </c>
      <c r="J249" s="1">
        <v>9.8526706999999991</v>
      </c>
      <c r="K249">
        <f>VLOOKUP(B249, [1]mrc_table1!$B$1:$O$2203, 10, 0)</f>
        <v>0.75768906000000003</v>
      </c>
    </row>
    <row r="250" spans="1:11" x14ac:dyDescent="0.2">
      <c r="A250">
        <v>249</v>
      </c>
      <c r="B250" t="s">
        <v>120</v>
      </c>
      <c r="C250">
        <v>21.841540999999999</v>
      </c>
      <c r="D250">
        <v>0</v>
      </c>
      <c r="E250">
        <v>0</v>
      </c>
      <c r="F250">
        <v>9.4218416000000005</v>
      </c>
      <c r="G250">
        <v>0</v>
      </c>
      <c r="H250" s="1">
        <v>30.192719</v>
      </c>
      <c r="I250" s="1">
        <v>38.543900000000001</v>
      </c>
      <c r="J250" s="1">
        <v>0</v>
      </c>
      <c r="K250">
        <f>VLOOKUP(B250, [1]mrc_table1!$B$1:$O$2203, 10, 0)</f>
        <v>0.75810604999999998</v>
      </c>
    </row>
    <row r="251" spans="1:11" x14ac:dyDescent="0.2">
      <c r="A251">
        <v>250</v>
      </c>
      <c r="B251" t="s">
        <v>167</v>
      </c>
      <c r="C251">
        <v>0</v>
      </c>
      <c r="D251">
        <v>16.594517</v>
      </c>
      <c r="E251">
        <v>54.978355000000001</v>
      </c>
      <c r="F251">
        <v>0</v>
      </c>
      <c r="G251">
        <v>10.389609999999999</v>
      </c>
      <c r="H251" s="1">
        <v>9.8124093999999999</v>
      </c>
      <c r="I251" s="1">
        <v>0</v>
      </c>
      <c r="J251" s="1">
        <v>8.2251080999999999</v>
      </c>
      <c r="K251">
        <f>VLOOKUP(B251, [1]mrc_table1!$B$1:$O$2203, 10, 0)</f>
        <v>0.75817990000000002</v>
      </c>
    </row>
    <row r="252" spans="1:11" x14ac:dyDescent="0.2">
      <c r="A252">
        <v>251</v>
      </c>
      <c r="B252" t="s">
        <v>1123</v>
      </c>
      <c r="C252">
        <v>6.6852368999999996</v>
      </c>
      <c r="D252">
        <v>49.303618999999998</v>
      </c>
      <c r="E252">
        <v>9.7493037999999999</v>
      </c>
      <c r="F252">
        <v>2.5069637</v>
      </c>
      <c r="G252">
        <v>0.27855152</v>
      </c>
      <c r="H252" s="1">
        <v>7.5208912000000003</v>
      </c>
      <c r="I252" s="1">
        <v>23.955432999999999</v>
      </c>
      <c r="J252" s="1">
        <v>0</v>
      </c>
      <c r="K252">
        <f>VLOOKUP(B252, [1]mrc_table1!$B$1:$O$2203, 10, 0)</f>
        <v>0.75826203999999997</v>
      </c>
    </row>
    <row r="253" spans="1:11" x14ac:dyDescent="0.2">
      <c r="A253">
        <v>252</v>
      </c>
      <c r="B253" t="s">
        <v>2128</v>
      </c>
      <c r="C253">
        <v>5.5144032999999997</v>
      </c>
      <c r="D253">
        <v>21.810699</v>
      </c>
      <c r="E253">
        <v>47.242798000000001</v>
      </c>
      <c r="F253">
        <v>0</v>
      </c>
      <c r="G253">
        <v>3.7860081000000001</v>
      </c>
      <c r="H253" s="1">
        <v>7.4897118000000003</v>
      </c>
      <c r="I253" s="1">
        <v>0</v>
      </c>
      <c r="J253" s="1">
        <v>14.156378999999999</v>
      </c>
      <c r="K253">
        <f>VLOOKUP(B253, [1]mrc_table1!$B$1:$O$2203, 10, 0)</f>
        <v>0.75861460000000003</v>
      </c>
    </row>
    <row r="254" spans="1:11" x14ac:dyDescent="0.2">
      <c r="A254">
        <v>253</v>
      </c>
      <c r="B254" t="s">
        <v>1373</v>
      </c>
      <c r="C254">
        <v>2.3255813000000001</v>
      </c>
      <c r="D254">
        <v>28.052326000000001</v>
      </c>
      <c r="E254">
        <v>6.3953490000000004</v>
      </c>
      <c r="F254">
        <v>1.3081396000000001</v>
      </c>
      <c r="G254">
        <v>3.9244186999999999</v>
      </c>
      <c r="H254" s="1">
        <v>2.7616279000000001</v>
      </c>
      <c r="I254" s="1">
        <v>55.232559000000002</v>
      </c>
      <c r="J254" s="1">
        <v>0</v>
      </c>
      <c r="K254">
        <f>VLOOKUP(B254, [1]mrc_table1!$B$1:$O$2203, 10, 0)</f>
        <v>0.75951891999999999</v>
      </c>
    </row>
    <row r="255" spans="1:11" x14ac:dyDescent="0.2">
      <c r="A255">
        <v>254</v>
      </c>
      <c r="B255" t="s">
        <v>2150</v>
      </c>
      <c r="C255">
        <v>0.69306928000000001</v>
      </c>
      <c r="D255">
        <v>18.910890999999999</v>
      </c>
      <c r="E255">
        <v>31.980198000000001</v>
      </c>
      <c r="F255">
        <v>0</v>
      </c>
      <c r="G255">
        <v>0</v>
      </c>
      <c r="H255" s="1">
        <v>3.3663368</v>
      </c>
      <c r="I255" s="1">
        <v>0</v>
      </c>
      <c r="J255" s="1">
        <v>45.049506999999998</v>
      </c>
      <c r="K255">
        <f>VLOOKUP(B255, [1]mrc_table1!$B$1:$O$2203, 10, 0)</f>
        <v>0.75964034000000003</v>
      </c>
    </row>
    <row r="256" spans="1:11" x14ac:dyDescent="0.2">
      <c r="A256">
        <v>255</v>
      </c>
      <c r="B256" t="s">
        <v>1048</v>
      </c>
      <c r="C256">
        <v>3.1786941999999998</v>
      </c>
      <c r="D256">
        <v>18.127147999999998</v>
      </c>
      <c r="E256">
        <v>39.604813</v>
      </c>
      <c r="F256">
        <v>5.7989693000000004</v>
      </c>
      <c r="G256">
        <v>7.6030927000000004</v>
      </c>
      <c r="H256" s="1">
        <v>10.56701</v>
      </c>
      <c r="I256" s="1">
        <v>0</v>
      </c>
      <c r="J256" s="1">
        <v>15.120274999999999</v>
      </c>
      <c r="K256">
        <f>VLOOKUP(B256, [1]mrc_table1!$B$1:$O$2203, 10, 0)</f>
        <v>0.76195610000000003</v>
      </c>
    </row>
    <row r="257" spans="1:11" x14ac:dyDescent="0.2">
      <c r="A257">
        <v>256</v>
      </c>
      <c r="B257" t="s">
        <v>530</v>
      </c>
      <c r="C257">
        <v>1.2236574</v>
      </c>
      <c r="D257">
        <v>27.396328</v>
      </c>
      <c r="E257">
        <v>18.422841999999999</v>
      </c>
      <c r="F257">
        <v>27.464310000000001</v>
      </c>
      <c r="G257">
        <v>4.1468391000000002</v>
      </c>
      <c r="H257" s="1">
        <v>6.6621345999999999</v>
      </c>
      <c r="I257" s="1">
        <v>0</v>
      </c>
      <c r="J257" s="1">
        <v>14.683888</v>
      </c>
      <c r="K257">
        <f>VLOOKUP(B257, [1]mrc_table1!$B$1:$O$2203, 10, 0)</f>
        <v>0.76228141999999999</v>
      </c>
    </row>
    <row r="258" spans="1:11" x14ac:dyDescent="0.2">
      <c r="A258">
        <v>257</v>
      </c>
      <c r="B258" t="s">
        <v>1565</v>
      </c>
      <c r="C258">
        <v>2.7607362000000002</v>
      </c>
      <c r="D258">
        <v>9.5092020000000002</v>
      </c>
      <c r="E258">
        <v>27.300612999999998</v>
      </c>
      <c r="F258">
        <v>33.435580999999999</v>
      </c>
      <c r="G258">
        <v>0</v>
      </c>
      <c r="H258" s="1">
        <v>5.2147240999999998</v>
      </c>
      <c r="I258" s="1">
        <v>21.779140000000002</v>
      </c>
      <c r="J258" s="1">
        <v>0</v>
      </c>
      <c r="K258">
        <f>VLOOKUP(B258, [1]mrc_table1!$B$1:$O$2203, 10, 0)</f>
        <v>0.76229804999999995</v>
      </c>
    </row>
    <row r="259" spans="1:11" x14ac:dyDescent="0.2">
      <c r="A259">
        <v>258</v>
      </c>
      <c r="B259" t="s">
        <v>2071</v>
      </c>
      <c r="C259">
        <v>11.634349</v>
      </c>
      <c r="D259">
        <v>19.944599</v>
      </c>
      <c r="E259">
        <v>0.83102494000000005</v>
      </c>
      <c r="F259">
        <v>3.0470915000000001</v>
      </c>
      <c r="G259">
        <v>6.0941830000000001</v>
      </c>
      <c r="H259" s="1">
        <v>22.991689999999998</v>
      </c>
      <c r="I259" s="1">
        <v>35.457065999999998</v>
      </c>
      <c r="J259" s="1">
        <v>0</v>
      </c>
      <c r="K259">
        <f>VLOOKUP(B259, [1]mrc_table1!$B$1:$O$2203, 10, 0)</f>
        <v>0.76405263000000001</v>
      </c>
    </row>
    <row r="260" spans="1:11" x14ac:dyDescent="0.2">
      <c r="A260">
        <v>259</v>
      </c>
      <c r="B260" t="s">
        <v>462</v>
      </c>
      <c r="C260">
        <v>5.3956833</v>
      </c>
      <c r="D260">
        <v>23.381294</v>
      </c>
      <c r="E260">
        <v>11.870502999999999</v>
      </c>
      <c r="F260">
        <v>2.8776978999999998</v>
      </c>
      <c r="G260">
        <v>11.510792</v>
      </c>
      <c r="H260" s="1">
        <v>3.5971223999999999</v>
      </c>
      <c r="I260" s="1">
        <v>41.366909</v>
      </c>
      <c r="J260" s="1">
        <v>0</v>
      </c>
      <c r="K260">
        <f>VLOOKUP(B260, [1]mrc_table1!$B$1:$O$2203, 10, 0)</f>
        <v>0.76721530999999998</v>
      </c>
    </row>
    <row r="261" spans="1:11" x14ac:dyDescent="0.2">
      <c r="A261">
        <v>260</v>
      </c>
      <c r="B261" t="s">
        <v>1724</v>
      </c>
      <c r="C261">
        <v>27.099236999999999</v>
      </c>
      <c r="D261">
        <v>14.503817</v>
      </c>
      <c r="E261">
        <v>0</v>
      </c>
      <c r="F261">
        <v>2.2900763</v>
      </c>
      <c r="G261">
        <v>0</v>
      </c>
      <c r="H261" s="1">
        <v>16.030535</v>
      </c>
      <c r="I261" s="1">
        <v>40.076335999999998</v>
      </c>
      <c r="J261" s="1">
        <v>0</v>
      </c>
      <c r="K261">
        <f>VLOOKUP(B261, [1]mrc_table1!$B$1:$O$2203, 10, 0)</f>
        <v>0.76792287999999997</v>
      </c>
    </row>
    <row r="262" spans="1:11" x14ac:dyDescent="0.2">
      <c r="A262">
        <v>261</v>
      </c>
      <c r="B262" t="s">
        <v>1574</v>
      </c>
      <c r="C262">
        <v>15.129151</v>
      </c>
      <c r="D262">
        <v>29.520295999999998</v>
      </c>
      <c r="E262">
        <v>3.6900369999999998</v>
      </c>
      <c r="F262">
        <v>0</v>
      </c>
      <c r="G262">
        <v>13.284133000000001</v>
      </c>
      <c r="H262" s="1">
        <v>11.07011</v>
      </c>
      <c r="I262" s="1">
        <v>27.306273999999998</v>
      </c>
      <c r="J262" s="1">
        <v>0</v>
      </c>
      <c r="K262">
        <f>VLOOKUP(B262, [1]mrc_table1!$B$1:$O$2203, 10, 0)</f>
        <v>0.76889569000000002</v>
      </c>
    </row>
    <row r="263" spans="1:11" x14ac:dyDescent="0.2">
      <c r="A263">
        <v>262</v>
      </c>
      <c r="B263" t="s">
        <v>1923</v>
      </c>
      <c r="C263">
        <v>17.314931999999999</v>
      </c>
      <c r="D263">
        <v>13.048933</v>
      </c>
      <c r="E263">
        <v>0</v>
      </c>
      <c r="F263">
        <v>20.075282999999999</v>
      </c>
      <c r="G263">
        <v>0</v>
      </c>
      <c r="H263" s="1">
        <v>17.691341000000001</v>
      </c>
      <c r="I263" s="1">
        <v>31.869510999999999</v>
      </c>
      <c r="J263" s="1">
        <v>0</v>
      </c>
      <c r="K263">
        <f>VLOOKUP(B263, [1]mrc_table1!$B$1:$O$2203, 10, 0)</f>
        <v>0.76948631000000001</v>
      </c>
    </row>
    <row r="264" spans="1:11" x14ac:dyDescent="0.2">
      <c r="A264">
        <v>263</v>
      </c>
      <c r="B264" t="s">
        <v>1577</v>
      </c>
      <c r="C264">
        <v>35.820895999999998</v>
      </c>
      <c r="D264">
        <v>0.89552242000000004</v>
      </c>
      <c r="E264">
        <v>2.2388059999999999</v>
      </c>
      <c r="F264">
        <v>6.5671638999999997</v>
      </c>
      <c r="G264">
        <v>1.0447761</v>
      </c>
      <c r="H264" s="1">
        <v>23.283583</v>
      </c>
      <c r="I264" s="1">
        <v>30.149253999999999</v>
      </c>
      <c r="J264" s="1">
        <v>0</v>
      </c>
      <c r="K264">
        <f>VLOOKUP(B264, [1]mrc_table1!$B$1:$O$2203, 10, 0)</f>
        <v>0.77091282999999999</v>
      </c>
    </row>
    <row r="265" spans="1:11" x14ac:dyDescent="0.2">
      <c r="A265">
        <v>264</v>
      </c>
      <c r="B265" t="s">
        <v>1179</v>
      </c>
      <c r="C265">
        <v>0.26385224000000002</v>
      </c>
      <c r="D265">
        <v>22.163588000000001</v>
      </c>
      <c r="E265">
        <v>15.039577</v>
      </c>
      <c r="F265">
        <v>45.910290000000003</v>
      </c>
      <c r="G265">
        <v>0.52770448000000003</v>
      </c>
      <c r="H265" s="1">
        <v>8.1794194999999998</v>
      </c>
      <c r="I265" s="1">
        <v>0.52770448000000003</v>
      </c>
      <c r="J265" s="1">
        <v>7.3878632</v>
      </c>
      <c r="K265">
        <f>VLOOKUP(B265, [1]mrc_table1!$B$1:$O$2203, 10, 0)</f>
        <v>0.77213889000000002</v>
      </c>
    </row>
    <row r="266" spans="1:11" x14ac:dyDescent="0.2">
      <c r="A266">
        <v>265</v>
      </c>
      <c r="B266" t="s">
        <v>110</v>
      </c>
      <c r="C266">
        <v>9.8312787999999998</v>
      </c>
      <c r="D266">
        <v>15.606749000000001</v>
      </c>
      <c r="E266">
        <v>5.3212199</v>
      </c>
      <c r="F266">
        <v>14.471123</v>
      </c>
      <c r="G266">
        <v>5.8728099</v>
      </c>
      <c r="H266" s="1">
        <v>13.108371</v>
      </c>
      <c r="I266" s="1">
        <v>35.658664999999999</v>
      </c>
      <c r="J266" s="1">
        <v>0.12978585000000001</v>
      </c>
      <c r="K266">
        <f>VLOOKUP(B266, [1]mrc_table1!$B$1:$O$2203, 10, 0)</f>
        <v>0.77425611000000005</v>
      </c>
    </row>
    <row r="267" spans="1:11" x14ac:dyDescent="0.2">
      <c r="A267">
        <v>266</v>
      </c>
      <c r="B267" t="s">
        <v>1117</v>
      </c>
      <c r="C267">
        <v>10.786574</v>
      </c>
      <c r="D267">
        <v>30.617474000000001</v>
      </c>
      <c r="E267">
        <v>3.1514220000000002</v>
      </c>
      <c r="F267">
        <v>5.9441457</v>
      </c>
      <c r="G267">
        <v>1.1785805</v>
      </c>
      <c r="H267" s="1">
        <v>15.629004</v>
      </c>
      <c r="I267" s="1">
        <v>32.692802</v>
      </c>
      <c r="J267" s="1">
        <v>0</v>
      </c>
      <c r="K267">
        <f>VLOOKUP(B267, [1]mrc_table1!$B$1:$O$2203, 10, 0)</f>
        <v>0.77545017000000005</v>
      </c>
    </row>
    <row r="268" spans="1:11" x14ac:dyDescent="0.2">
      <c r="A268">
        <v>267</v>
      </c>
      <c r="B268" t="s">
        <v>449</v>
      </c>
      <c r="C268">
        <v>0</v>
      </c>
      <c r="D268">
        <v>42.632331999999998</v>
      </c>
      <c r="E268">
        <v>21.602288999999999</v>
      </c>
      <c r="F268">
        <v>0</v>
      </c>
      <c r="G268">
        <v>0</v>
      </c>
      <c r="H268" s="1">
        <v>6.2947068000000002</v>
      </c>
      <c r="I268" s="1">
        <v>0</v>
      </c>
      <c r="J268" s="1">
        <v>29.470673000000001</v>
      </c>
      <c r="K268">
        <f>VLOOKUP(B268, [1]mrc_table1!$B$1:$O$2203, 10, 0)</f>
        <v>0.77597678000000003</v>
      </c>
    </row>
    <row r="269" spans="1:11" x14ac:dyDescent="0.2">
      <c r="A269">
        <v>268</v>
      </c>
      <c r="B269" t="s">
        <v>1552</v>
      </c>
      <c r="C269">
        <v>3.1180401</v>
      </c>
      <c r="D269">
        <v>25.612473000000001</v>
      </c>
      <c r="E269">
        <v>10.690422999999999</v>
      </c>
      <c r="F269">
        <v>7.3496661000000003</v>
      </c>
      <c r="G269">
        <v>2.8953229999999999</v>
      </c>
      <c r="H269" s="1">
        <v>14.031180000000001</v>
      </c>
      <c r="I269" s="1">
        <v>36.302894999999999</v>
      </c>
      <c r="J269" s="1">
        <v>0</v>
      </c>
      <c r="K269">
        <f>VLOOKUP(B269, [1]mrc_table1!$B$1:$O$2203, 10, 0)</f>
        <v>0.77696264000000004</v>
      </c>
    </row>
    <row r="270" spans="1:11" x14ac:dyDescent="0.2">
      <c r="A270">
        <v>269</v>
      </c>
      <c r="B270" t="s">
        <v>1346</v>
      </c>
      <c r="C270">
        <v>12.542527</v>
      </c>
      <c r="D270">
        <v>19.233387</v>
      </c>
      <c r="E270">
        <v>4.5361761999999999</v>
      </c>
      <c r="F270">
        <v>17.305510999999999</v>
      </c>
      <c r="G270">
        <v>1.5876615999999999</v>
      </c>
      <c r="H270" s="1">
        <v>11.635291</v>
      </c>
      <c r="I270" s="1">
        <v>32.751190000000001</v>
      </c>
      <c r="J270" s="1">
        <v>0.40825584999999998</v>
      </c>
      <c r="K270">
        <f>VLOOKUP(B270, [1]mrc_table1!$B$1:$O$2203, 10, 0)</f>
        <v>0.77718830000000005</v>
      </c>
    </row>
    <row r="271" spans="1:11" x14ac:dyDescent="0.2">
      <c r="A271">
        <v>270</v>
      </c>
      <c r="B271" t="s">
        <v>899</v>
      </c>
      <c r="C271">
        <v>0</v>
      </c>
      <c r="D271">
        <v>18.229714999999999</v>
      </c>
      <c r="E271">
        <v>14.120127</v>
      </c>
      <c r="F271">
        <v>40.147525999999999</v>
      </c>
      <c r="G271">
        <v>4.1095891</v>
      </c>
      <c r="H271" s="1">
        <v>13.171761</v>
      </c>
      <c r="I271" s="1">
        <v>0.21074815</v>
      </c>
      <c r="J271" s="1">
        <v>10.010536999999999</v>
      </c>
      <c r="K271">
        <f>VLOOKUP(B271, [1]mrc_table1!$B$1:$O$2203, 10, 0)</f>
        <v>0.77763574999999996</v>
      </c>
    </row>
    <row r="272" spans="1:11" x14ac:dyDescent="0.2">
      <c r="A272">
        <v>271</v>
      </c>
      <c r="B272" t="s">
        <v>2184</v>
      </c>
      <c r="C272">
        <v>7.3588138000000001</v>
      </c>
      <c r="D272">
        <v>21.734171</v>
      </c>
      <c r="E272">
        <v>10.496292</v>
      </c>
      <c r="F272">
        <v>0</v>
      </c>
      <c r="G272">
        <v>2.4529377999999999</v>
      </c>
      <c r="H272" s="1">
        <v>17.569880999999999</v>
      </c>
      <c r="I272" s="1">
        <v>39.532229999999998</v>
      </c>
      <c r="J272" s="1">
        <v>0.85567599999999999</v>
      </c>
      <c r="K272">
        <f>VLOOKUP(B272, [1]mrc_table1!$B$1:$O$2203, 10, 0)</f>
        <v>0.77764118000000004</v>
      </c>
    </row>
    <row r="273" spans="1:11" x14ac:dyDescent="0.2">
      <c r="A273">
        <v>272</v>
      </c>
      <c r="B273" t="s">
        <v>1108</v>
      </c>
      <c r="C273">
        <v>7.7731094000000001</v>
      </c>
      <c r="D273">
        <v>41.806725</v>
      </c>
      <c r="E273">
        <v>2.1008403000000002</v>
      </c>
      <c r="F273">
        <v>7.5630249999999997</v>
      </c>
      <c r="G273">
        <v>0.21008404</v>
      </c>
      <c r="H273" s="1">
        <v>13.655462</v>
      </c>
      <c r="I273" s="1">
        <v>26.890757000000001</v>
      </c>
      <c r="J273" s="1">
        <v>0</v>
      </c>
      <c r="K273">
        <f>VLOOKUP(B273, [1]mrc_table1!$B$1:$O$2203, 10, 0)</f>
        <v>0.77797174000000002</v>
      </c>
    </row>
    <row r="274" spans="1:11" x14ac:dyDescent="0.2">
      <c r="A274">
        <v>273</v>
      </c>
      <c r="B274" t="s">
        <v>2126</v>
      </c>
      <c r="C274">
        <v>16.099772999999999</v>
      </c>
      <c r="D274">
        <v>25.396826000000001</v>
      </c>
      <c r="E274">
        <v>0</v>
      </c>
      <c r="F274">
        <v>16.099772999999999</v>
      </c>
      <c r="G274">
        <v>0</v>
      </c>
      <c r="H274" s="1">
        <v>13.151927000000001</v>
      </c>
      <c r="I274" s="1">
        <v>29.251701000000001</v>
      </c>
      <c r="J274" s="1">
        <v>0</v>
      </c>
      <c r="K274">
        <f>VLOOKUP(B274, [1]mrc_table1!$B$1:$O$2203, 10, 0)</f>
        <v>0.77849078000000005</v>
      </c>
    </row>
    <row r="275" spans="1:11" x14ac:dyDescent="0.2">
      <c r="A275">
        <v>274</v>
      </c>
      <c r="B275" t="s">
        <v>194</v>
      </c>
      <c r="C275">
        <v>0</v>
      </c>
      <c r="D275">
        <v>8.8235291999999994</v>
      </c>
      <c r="E275">
        <v>47.619048999999997</v>
      </c>
      <c r="F275">
        <v>0</v>
      </c>
      <c r="G275">
        <v>4.0616244999999997</v>
      </c>
      <c r="H275" s="1">
        <v>1.5406162999999999</v>
      </c>
      <c r="I275" s="1">
        <v>0</v>
      </c>
      <c r="J275" s="1">
        <v>37.955181000000003</v>
      </c>
      <c r="K275">
        <f>VLOOKUP(B275, [1]mrc_table1!$B$1:$O$2203, 10, 0)</f>
        <v>0.77923845999999997</v>
      </c>
    </row>
    <row r="276" spans="1:11" x14ac:dyDescent="0.2">
      <c r="A276">
        <v>275</v>
      </c>
      <c r="B276" t="s">
        <v>954</v>
      </c>
      <c r="C276">
        <v>1.3500482</v>
      </c>
      <c r="D276">
        <v>31.629702000000002</v>
      </c>
      <c r="E276">
        <v>14.850531</v>
      </c>
      <c r="F276">
        <v>33.269047</v>
      </c>
      <c r="G276">
        <v>7.9074248999999996</v>
      </c>
      <c r="H276" s="1">
        <v>8.1002893</v>
      </c>
      <c r="I276" s="1">
        <v>0</v>
      </c>
      <c r="J276" s="1">
        <v>2.8929605</v>
      </c>
      <c r="K276">
        <f>VLOOKUP(B276, [1]mrc_table1!$B$1:$O$2203, 10, 0)</f>
        <v>0.78177452000000003</v>
      </c>
    </row>
    <row r="277" spans="1:11" x14ac:dyDescent="0.2">
      <c r="A277">
        <v>276</v>
      </c>
      <c r="B277" t="s">
        <v>719</v>
      </c>
      <c r="C277">
        <v>18.536584999999999</v>
      </c>
      <c r="D277">
        <v>60</v>
      </c>
      <c r="E277">
        <v>18.536584999999999</v>
      </c>
      <c r="F277">
        <v>0</v>
      </c>
      <c r="G277">
        <v>2.9268293000000001</v>
      </c>
      <c r="H277" s="1">
        <v>0</v>
      </c>
      <c r="I277" s="1">
        <v>0</v>
      </c>
      <c r="J277" s="1">
        <v>0</v>
      </c>
      <c r="K277">
        <f>VLOOKUP(B277, [1]mrc_table1!$B$1:$O$2203, 10, 0)</f>
        <v>0.78221010999999996</v>
      </c>
    </row>
    <row r="278" spans="1:11" x14ac:dyDescent="0.2">
      <c r="A278">
        <v>277</v>
      </c>
      <c r="B278" t="s">
        <v>80</v>
      </c>
      <c r="C278">
        <v>20</v>
      </c>
      <c r="D278">
        <v>10</v>
      </c>
      <c r="E278">
        <v>1.25</v>
      </c>
      <c r="F278">
        <v>6.25</v>
      </c>
      <c r="G278">
        <v>17.083331999999999</v>
      </c>
      <c r="H278" s="1">
        <v>17.083334000000001</v>
      </c>
      <c r="I278" s="1">
        <v>28.333331999999999</v>
      </c>
      <c r="J278" s="1">
        <v>0</v>
      </c>
      <c r="K278">
        <f>VLOOKUP(B278, [1]mrc_table1!$B$1:$O$2203, 10, 0)</f>
        <v>0.78622263999999997</v>
      </c>
    </row>
    <row r="279" spans="1:11" x14ac:dyDescent="0.2">
      <c r="A279">
        <v>278</v>
      </c>
      <c r="B279" t="s">
        <v>2193</v>
      </c>
      <c r="C279">
        <v>0</v>
      </c>
      <c r="D279">
        <v>35.501862000000003</v>
      </c>
      <c r="E279">
        <v>21.933085999999999</v>
      </c>
      <c r="F279">
        <v>9.2936802000000007</v>
      </c>
      <c r="G279">
        <v>0</v>
      </c>
      <c r="H279" s="1">
        <v>13.382899</v>
      </c>
      <c r="I279" s="1">
        <v>0</v>
      </c>
      <c r="J279" s="1">
        <v>19.888475</v>
      </c>
      <c r="K279">
        <f>VLOOKUP(B279, [1]mrc_table1!$B$1:$O$2203, 10, 0)</f>
        <v>0.78703922000000004</v>
      </c>
    </row>
    <row r="280" spans="1:11" x14ac:dyDescent="0.2">
      <c r="A280">
        <v>279</v>
      </c>
      <c r="B280" t="s">
        <v>1703</v>
      </c>
      <c r="C280">
        <v>7.0739551000000001</v>
      </c>
      <c r="D280">
        <v>77.491958999999994</v>
      </c>
      <c r="E280">
        <v>0</v>
      </c>
      <c r="F280">
        <v>1.2861735999999999</v>
      </c>
      <c r="G280">
        <v>0</v>
      </c>
      <c r="H280" s="1">
        <v>2.5723471999999998</v>
      </c>
      <c r="I280" s="1">
        <v>11.575562</v>
      </c>
      <c r="J280" s="1">
        <v>0</v>
      </c>
      <c r="K280">
        <f>VLOOKUP(B280, [1]mrc_table1!$B$1:$O$2203, 10, 0)</f>
        <v>0.78961711999999995</v>
      </c>
    </row>
    <row r="281" spans="1:11" x14ac:dyDescent="0.2">
      <c r="A281">
        <v>280</v>
      </c>
      <c r="B281" t="s">
        <v>1726</v>
      </c>
      <c r="C281">
        <v>1.6632016999999999</v>
      </c>
      <c r="D281">
        <v>17.047816999999998</v>
      </c>
      <c r="E281">
        <v>26.195426999999999</v>
      </c>
      <c r="F281">
        <v>12.474012</v>
      </c>
      <c r="G281">
        <v>0</v>
      </c>
      <c r="H281" s="1">
        <v>18.295217999999998</v>
      </c>
      <c r="I281" s="1">
        <v>0</v>
      </c>
      <c r="J281" s="1">
        <v>24.324325999999999</v>
      </c>
      <c r="K281">
        <f>VLOOKUP(B281, [1]mrc_table1!$B$1:$O$2203, 10, 0)</f>
        <v>0.79041618000000002</v>
      </c>
    </row>
    <row r="282" spans="1:11" x14ac:dyDescent="0.2">
      <c r="A282">
        <v>281</v>
      </c>
      <c r="B282" t="s">
        <v>732</v>
      </c>
      <c r="C282">
        <v>13.719663000000001</v>
      </c>
      <c r="D282">
        <v>17.236256000000001</v>
      </c>
      <c r="E282">
        <v>17.830608000000002</v>
      </c>
      <c r="F282">
        <v>5.0024766999999999</v>
      </c>
      <c r="G282">
        <v>9.3115406000000007</v>
      </c>
      <c r="H282" s="1">
        <v>12.828132999999999</v>
      </c>
      <c r="I282" s="1">
        <v>24.071323</v>
      </c>
      <c r="J282" s="1">
        <v>0</v>
      </c>
      <c r="K282">
        <f>VLOOKUP(B282, [1]mrc_table1!$B$1:$O$2203, 10, 0)</f>
        <v>0.79063742999999997</v>
      </c>
    </row>
    <row r="283" spans="1:11" x14ac:dyDescent="0.2">
      <c r="A283">
        <v>282</v>
      </c>
      <c r="B283" t="s">
        <v>92</v>
      </c>
      <c r="C283">
        <v>0</v>
      </c>
      <c r="D283">
        <v>22.280334</v>
      </c>
      <c r="E283">
        <v>28.661086999999998</v>
      </c>
      <c r="F283">
        <v>0</v>
      </c>
      <c r="G283">
        <v>0.20920501999999999</v>
      </c>
      <c r="H283" s="1">
        <v>4.8117156000000003</v>
      </c>
      <c r="I283" s="1">
        <v>0</v>
      </c>
      <c r="J283" s="1">
        <v>44.037658999999998</v>
      </c>
      <c r="K283">
        <f>VLOOKUP(B283, [1]mrc_table1!$B$1:$O$2203, 10, 0)</f>
        <v>0.79094386000000005</v>
      </c>
    </row>
    <row r="284" spans="1:11" x14ac:dyDescent="0.2">
      <c r="A284">
        <v>283</v>
      </c>
      <c r="B284" t="s">
        <v>2175</v>
      </c>
      <c r="C284">
        <v>19.518716999999999</v>
      </c>
      <c r="D284">
        <v>16.04278</v>
      </c>
      <c r="E284">
        <v>0</v>
      </c>
      <c r="F284">
        <v>7.7540107000000003</v>
      </c>
      <c r="G284">
        <v>0</v>
      </c>
      <c r="H284" s="1">
        <v>21.390374999999999</v>
      </c>
      <c r="I284" s="1">
        <v>35.294117</v>
      </c>
      <c r="J284" s="1">
        <v>0</v>
      </c>
      <c r="K284">
        <f>VLOOKUP(B284, [1]mrc_table1!$B$1:$O$2203, 10, 0)</f>
        <v>0.79834192999999998</v>
      </c>
    </row>
    <row r="285" spans="1:11" x14ac:dyDescent="0.2">
      <c r="A285">
        <v>284</v>
      </c>
      <c r="B285" t="s">
        <v>981</v>
      </c>
      <c r="C285">
        <v>0</v>
      </c>
      <c r="D285">
        <v>0</v>
      </c>
      <c r="E285">
        <v>0</v>
      </c>
      <c r="F285">
        <v>0</v>
      </c>
      <c r="G285">
        <v>0</v>
      </c>
      <c r="H285" s="1">
        <v>0</v>
      </c>
      <c r="I285" s="1">
        <v>0</v>
      </c>
      <c r="J285" s="1">
        <v>100</v>
      </c>
      <c r="K285">
        <f>VLOOKUP(B285, [1]mrc_table1!$B$1:$O$2203, 10, 0)</f>
        <v>0.79929185000000003</v>
      </c>
    </row>
    <row r="286" spans="1:11" x14ac:dyDescent="0.2">
      <c r="A286">
        <v>285</v>
      </c>
      <c r="B286" t="s">
        <v>191</v>
      </c>
      <c r="C286">
        <v>2.7131782000000002</v>
      </c>
      <c r="D286">
        <v>21.705427</v>
      </c>
      <c r="E286">
        <v>0</v>
      </c>
      <c r="F286">
        <v>25.968992</v>
      </c>
      <c r="G286">
        <v>2.3255816</v>
      </c>
      <c r="H286" s="1">
        <v>2.7131782000000002</v>
      </c>
      <c r="I286" s="1">
        <v>44.573642999999997</v>
      </c>
      <c r="J286" s="1">
        <v>0</v>
      </c>
      <c r="K286">
        <f>VLOOKUP(B286, [1]mrc_table1!$B$1:$O$2203, 10, 0)</f>
        <v>0.79967874000000005</v>
      </c>
    </row>
    <row r="287" spans="1:11" x14ac:dyDescent="0.2">
      <c r="A287">
        <v>286</v>
      </c>
      <c r="B287" t="s">
        <v>842</v>
      </c>
      <c r="C287">
        <v>7.4270554000000004</v>
      </c>
      <c r="D287">
        <v>52.785148999999997</v>
      </c>
      <c r="E287">
        <v>17.506632</v>
      </c>
      <c r="F287">
        <v>3.1830238999999998</v>
      </c>
      <c r="G287">
        <v>2.3872681</v>
      </c>
      <c r="H287" s="1">
        <v>4.7745357000000004</v>
      </c>
      <c r="I287" s="1">
        <v>11.936339</v>
      </c>
      <c r="J287" s="1">
        <v>0</v>
      </c>
      <c r="K287">
        <f>VLOOKUP(B287, [1]mrc_table1!$B$1:$O$2203, 10, 0)</f>
        <v>0.80032122000000006</v>
      </c>
    </row>
    <row r="288" spans="1:11" x14ac:dyDescent="0.2">
      <c r="A288">
        <v>287</v>
      </c>
      <c r="B288" t="s">
        <v>297</v>
      </c>
      <c r="C288">
        <v>17.619046999999998</v>
      </c>
      <c r="D288">
        <v>6.1904763999999997</v>
      </c>
      <c r="E288">
        <v>8.0952377000000002</v>
      </c>
      <c r="F288">
        <v>6.9047618000000002</v>
      </c>
      <c r="G288">
        <v>3.3333335000000002</v>
      </c>
      <c r="H288" s="1">
        <v>29.285715</v>
      </c>
      <c r="I288" s="1">
        <v>28.571428000000001</v>
      </c>
      <c r="J288" s="1">
        <v>0</v>
      </c>
      <c r="K288">
        <f>VLOOKUP(B288, [1]mrc_table1!$B$1:$O$2203, 10, 0)</f>
        <v>0.80106372000000003</v>
      </c>
    </row>
    <row r="289" spans="1:11" x14ac:dyDescent="0.2">
      <c r="A289">
        <v>288</v>
      </c>
      <c r="B289" t="s">
        <v>971</v>
      </c>
      <c r="C289">
        <v>1.9354838000000001</v>
      </c>
      <c r="D289">
        <v>9.4623652000000007</v>
      </c>
      <c r="E289">
        <v>0</v>
      </c>
      <c r="F289">
        <v>68.817206999999996</v>
      </c>
      <c r="G289">
        <v>4.9462365999999998</v>
      </c>
      <c r="H289" s="1">
        <v>11.612904</v>
      </c>
      <c r="I289" s="1">
        <v>0.43010753000000002</v>
      </c>
      <c r="J289" s="1">
        <v>2.7956989000000001</v>
      </c>
      <c r="K289">
        <f>VLOOKUP(B289, [1]mrc_table1!$B$1:$O$2203, 10, 0)</f>
        <v>0.80153680000000005</v>
      </c>
    </row>
    <row r="290" spans="1:11" x14ac:dyDescent="0.2">
      <c r="A290">
        <v>289</v>
      </c>
      <c r="B290" t="s">
        <v>74</v>
      </c>
      <c r="C290">
        <v>13.233224</v>
      </c>
      <c r="D290">
        <v>33.129986000000002</v>
      </c>
      <c r="E290">
        <v>26.935711000000001</v>
      </c>
      <c r="F290">
        <v>0.37541061999999997</v>
      </c>
      <c r="G290">
        <v>3.2379164999999999</v>
      </c>
      <c r="H290" s="1">
        <v>16.799624999999999</v>
      </c>
      <c r="I290" s="1">
        <v>1.2200844</v>
      </c>
      <c r="J290" s="1">
        <v>5.0680432</v>
      </c>
      <c r="K290">
        <f>VLOOKUP(B290, [1]mrc_table1!$B$1:$O$2203, 10, 0)</f>
        <v>0.80154334999999999</v>
      </c>
    </row>
    <row r="291" spans="1:11" x14ac:dyDescent="0.2">
      <c r="A291">
        <v>290</v>
      </c>
      <c r="B291" t="s">
        <v>152</v>
      </c>
      <c r="C291">
        <v>0</v>
      </c>
      <c r="D291">
        <v>0</v>
      </c>
      <c r="E291">
        <v>0</v>
      </c>
      <c r="F291">
        <v>100</v>
      </c>
      <c r="G291">
        <v>0</v>
      </c>
      <c r="H291" s="1">
        <v>0</v>
      </c>
      <c r="I291" s="1">
        <v>0</v>
      </c>
      <c r="J291" s="1">
        <v>0</v>
      </c>
      <c r="K291">
        <f>VLOOKUP(B291, [1]mrc_table1!$B$1:$O$2203, 10, 0)</f>
        <v>0.80154455000000002</v>
      </c>
    </row>
    <row r="292" spans="1:11" x14ac:dyDescent="0.2">
      <c r="A292">
        <v>291</v>
      </c>
      <c r="B292" t="s">
        <v>1212</v>
      </c>
      <c r="C292">
        <v>10.991958</v>
      </c>
      <c r="D292">
        <v>48.793564000000003</v>
      </c>
      <c r="E292">
        <v>0</v>
      </c>
      <c r="F292">
        <v>3.7533512</v>
      </c>
      <c r="G292">
        <v>2.4128687000000002</v>
      </c>
      <c r="H292" s="1">
        <v>9.6514749999999996</v>
      </c>
      <c r="I292" s="1">
        <v>24.396784</v>
      </c>
      <c r="J292" s="1">
        <v>0</v>
      </c>
      <c r="K292">
        <f>VLOOKUP(B292, [1]mrc_table1!$B$1:$O$2203, 10, 0)</f>
        <v>0.80199575000000001</v>
      </c>
    </row>
    <row r="293" spans="1:11" x14ac:dyDescent="0.2">
      <c r="A293">
        <v>292</v>
      </c>
      <c r="B293" t="s">
        <v>2058</v>
      </c>
      <c r="C293">
        <v>10</v>
      </c>
      <c r="D293">
        <v>24.166665999999999</v>
      </c>
      <c r="E293">
        <v>36.388888999999999</v>
      </c>
      <c r="F293">
        <v>2.7777777000000001</v>
      </c>
      <c r="G293">
        <v>3.8888888000000001</v>
      </c>
      <c r="H293" s="1">
        <v>6.3888888000000001</v>
      </c>
      <c r="I293" s="1">
        <v>16.388888999999999</v>
      </c>
      <c r="J293" s="1">
        <v>0</v>
      </c>
      <c r="K293">
        <f>VLOOKUP(B293, [1]mrc_table1!$B$1:$O$2203, 10, 0)</f>
        <v>0.80216491000000001</v>
      </c>
    </row>
    <row r="294" spans="1:11" x14ac:dyDescent="0.2">
      <c r="A294">
        <v>293</v>
      </c>
      <c r="B294" t="s">
        <v>722</v>
      </c>
      <c r="C294">
        <v>12.121212</v>
      </c>
      <c r="D294">
        <v>23.063972</v>
      </c>
      <c r="E294">
        <v>0.33670034999999998</v>
      </c>
      <c r="F294">
        <v>8.2491579000000002</v>
      </c>
      <c r="G294">
        <v>2.6936027999999999</v>
      </c>
      <c r="H294" s="1">
        <v>20.538720999999999</v>
      </c>
      <c r="I294" s="1">
        <v>32.996631999999998</v>
      </c>
      <c r="J294" s="1">
        <v>0</v>
      </c>
      <c r="K294">
        <f>VLOOKUP(B294, [1]mrc_table1!$B$1:$O$2203, 10, 0)</f>
        <v>0.80217539999999998</v>
      </c>
    </row>
    <row r="295" spans="1:11" x14ac:dyDescent="0.2">
      <c r="A295">
        <v>294</v>
      </c>
      <c r="B295" t="s">
        <v>1603</v>
      </c>
      <c r="C295">
        <v>0</v>
      </c>
      <c r="D295">
        <v>24.695122000000001</v>
      </c>
      <c r="E295">
        <v>24.085364999999999</v>
      </c>
      <c r="F295">
        <v>18.292683</v>
      </c>
      <c r="G295">
        <v>1.8292683000000001</v>
      </c>
      <c r="H295" s="1">
        <v>20.121952</v>
      </c>
      <c r="I295" s="1">
        <v>0</v>
      </c>
      <c r="J295" s="1">
        <v>10.97561</v>
      </c>
      <c r="K295">
        <f>VLOOKUP(B295, [1]mrc_table1!$B$1:$O$2203, 10, 0)</f>
        <v>0.80578578000000001</v>
      </c>
    </row>
    <row r="296" spans="1:11" x14ac:dyDescent="0.2">
      <c r="A296">
        <v>295</v>
      </c>
      <c r="B296" t="s">
        <v>1556</v>
      </c>
      <c r="C296">
        <v>1.8633541</v>
      </c>
      <c r="D296">
        <v>11.490684</v>
      </c>
      <c r="E296">
        <v>16.149069000000001</v>
      </c>
      <c r="F296">
        <v>63.043480000000002</v>
      </c>
      <c r="G296">
        <v>0.93167703999999996</v>
      </c>
      <c r="H296" s="1">
        <v>1.2422359999999999</v>
      </c>
      <c r="I296" s="1">
        <v>2.7950311000000001</v>
      </c>
      <c r="J296" s="1">
        <v>2.4844719999999998</v>
      </c>
      <c r="K296">
        <f>VLOOKUP(B296, [1]mrc_table1!$B$1:$O$2203, 10, 0)</f>
        <v>0.80637175000000005</v>
      </c>
    </row>
    <row r="297" spans="1:11" x14ac:dyDescent="0.2">
      <c r="A297">
        <v>296</v>
      </c>
      <c r="B297" t="s">
        <v>2037</v>
      </c>
      <c r="C297">
        <v>13.078150000000001</v>
      </c>
      <c r="D297">
        <v>13.078150000000001</v>
      </c>
      <c r="E297">
        <v>6.0606059999999999</v>
      </c>
      <c r="F297">
        <v>7.9744815999999998</v>
      </c>
      <c r="G297">
        <v>2.3923445000000001</v>
      </c>
      <c r="H297" s="1">
        <v>23.444977000000002</v>
      </c>
      <c r="I297" s="1">
        <v>33.971291000000001</v>
      </c>
      <c r="J297" s="1">
        <v>0</v>
      </c>
      <c r="K297">
        <f>VLOOKUP(B297, [1]mrc_table1!$B$1:$O$2203, 10, 0)</f>
        <v>0.80710137000000004</v>
      </c>
    </row>
    <row r="298" spans="1:11" x14ac:dyDescent="0.2">
      <c r="A298">
        <v>297</v>
      </c>
      <c r="B298" t="s">
        <v>1780</v>
      </c>
      <c r="C298">
        <v>30.172412999999999</v>
      </c>
      <c r="D298">
        <v>0</v>
      </c>
      <c r="E298">
        <v>0</v>
      </c>
      <c r="F298">
        <v>14.655172</v>
      </c>
      <c r="G298">
        <v>0</v>
      </c>
      <c r="H298" s="1">
        <v>15.517241</v>
      </c>
      <c r="I298" s="1">
        <v>39.655174000000002</v>
      </c>
      <c r="J298" s="1">
        <v>0</v>
      </c>
      <c r="K298">
        <f>VLOOKUP(B298, [1]mrc_table1!$B$1:$O$2203, 10, 0)</f>
        <v>0.80719554000000004</v>
      </c>
    </row>
    <row r="299" spans="1:11" x14ac:dyDescent="0.2">
      <c r="A299">
        <v>298</v>
      </c>
      <c r="B299" t="s">
        <v>369</v>
      </c>
      <c r="C299">
        <v>9.0090094000000001</v>
      </c>
      <c r="D299">
        <v>23.423424000000001</v>
      </c>
      <c r="E299">
        <v>3.6036036</v>
      </c>
      <c r="F299">
        <v>2.7027028</v>
      </c>
      <c r="G299">
        <v>9.0090094000000001</v>
      </c>
      <c r="H299" s="1">
        <v>10.810810999999999</v>
      </c>
      <c r="I299" s="1">
        <v>41.441440999999998</v>
      </c>
      <c r="J299" s="1">
        <v>0</v>
      </c>
      <c r="K299">
        <f>VLOOKUP(B299, [1]mrc_table1!$B$1:$O$2203, 10, 0)</f>
        <v>0.80867398000000001</v>
      </c>
    </row>
    <row r="300" spans="1:11" x14ac:dyDescent="0.2">
      <c r="A300">
        <v>299</v>
      </c>
      <c r="B300" t="s">
        <v>1002</v>
      </c>
      <c r="C300">
        <v>0</v>
      </c>
      <c r="D300">
        <v>15.441176</v>
      </c>
      <c r="E300">
        <v>22.518383</v>
      </c>
      <c r="F300">
        <v>38.327205999999997</v>
      </c>
      <c r="G300">
        <v>1.5625</v>
      </c>
      <c r="H300" s="1">
        <v>3.7683822999999999</v>
      </c>
      <c r="I300" s="1">
        <v>0.45955880999999998</v>
      </c>
      <c r="J300" s="1">
        <v>17.922794</v>
      </c>
      <c r="K300">
        <f>VLOOKUP(B300, [1]mrc_table1!$B$1:$O$2203, 10, 0)</f>
        <v>0.81003380000000003</v>
      </c>
    </row>
    <row r="301" spans="1:11" x14ac:dyDescent="0.2">
      <c r="A301">
        <v>300</v>
      </c>
      <c r="B301" t="s">
        <v>1524</v>
      </c>
      <c r="C301">
        <v>0</v>
      </c>
      <c r="D301">
        <v>30.708662</v>
      </c>
      <c r="E301">
        <v>21.259841999999999</v>
      </c>
      <c r="F301">
        <v>10.498688</v>
      </c>
      <c r="G301">
        <v>14.435696</v>
      </c>
      <c r="H301" s="1">
        <v>6.2992125000000003</v>
      </c>
      <c r="I301" s="1">
        <v>0.26246721000000001</v>
      </c>
      <c r="J301" s="1">
        <v>16.535433000000001</v>
      </c>
      <c r="K301">
        <f>VLOOKUP(B301, [1]mrc_table1!$B$1:$O$2203, 10, 0)</f>
        <v>0.81276314999999999</v>
      </c>
    </row>
    <row r="302" spans="1:11" x14ac:dyDescent="0.2">
      <c r="A302">
        <v>301</v>
      </c>
      <c r="B302" t="s">
        <v>452</v>
      </c>
      <c r="C302">
        <v>0.80000000999999998</v>
      </c>
      <c r="D302">
        <v>26.666665999999999</v>
      </c>
      <c r="E302">
        <v>14.4</v>
      </c>
      <c r="F302">
        <v>4.2666668999999997</v>
      </c>
      <c r="G302">
        <v>13.333333</v>
      </c>
      <c r="H302" s="1">
        <v>6.9333334000000004</v>
      </c>
      <c r="I302" s="1">
        <v>14.933334</v>
      </c>
      <c r="J302" s="1">
        <v>18.666665999999999</v>
      </c>
      <c r="K302">
        <f>VLOOKUP(B302, [1]mrc_table1!$B$1:$O$2203, 10, 0)</f>
        <v>0.81283081000000001</v>
      </c>
    </row>
    <row r="303" spans="1:11" x14ac:dyDescent="0.2">
      <c r="A303">
        <v>302</v>
      </c>
      <c r="B303" t="s">
        <v>1648</v>
      </c>
      <c r="C303">
        <v>6.7437382000000001</v>
      </c>
      <c r="D303">
        <v>28.131019999999999</v>
      </c>
      <c r="E303">
        <v>16.184971000000001</v>
      </c>
      <c r="F303">
        <v>12.524084</v>
      </c>
      <c r="G303">
        <v>10.019268</v>
      </c>
      <c r="H303" s="1">
        <v>15.028902</v>
      </c>
      <c r="I303" s="1">
        <v>7.7071294999999997</v>
      </c>
      <c r="J303" s="1">
        <v>3.6608863</v>
      </c>
      <c r="K303">
        <f>VLOOKUP(B303, [1]mrc_table1!$B$1:$O$2203, 10, 0)</f>
        <v>0.81289314999999995</v>
      </c>
    </row>
    <row r="304" spans="1:11" x14ac:dyDescent="0.2">
      <c r="A304">
        <v>303</v>
      </c>
      <c r="B304" t="s">
        <v>721</v>
      </c>
      <c r="C304">
        <v>0</v>
      </c>
      <c r="D304">
        <v>88.362067999999994</v>
      </c>
      <c r="E304">
        <v>0</v>
      </c>
      <c r="F304">
        <v>0</v>
      </c>
      <c r="G304">
        <v>0</v>
      </c>
      <c r="H304" s="1">
        <v>11.637931</v>
      </c>
      <c r="I304" s="1">
        <v>0</v>
      </c>
      <c r="J304" s="1">
        <v>0</v>
      </c>
      <c r="K304">
        <f>VLOOKUP(B304, [1]mrc_table1!$B$1:$O$2203, 10, 0)</f>
        <v>0.81316650000000001</v>
      </c>
    </row>
    <row r="305" spans="1:11" x14ac:dyDescent="0.2">
      <c r="A305">
        <v>304</v>
      </c>
      <c r="B305" t="s">
        <v>334</v>
      </c>
      <c r="C305">
        <v>0.3508772</v>
      </c>
      <c r="D305">
        <v>12.046783</v>
      </c>
      <c r="E305">
        <v>22.105263000000001</v>
      </c>
      <c r="F305">
        <v>36.608189000000003</v>
      </c>
      <c r="G305">
        <v>8.3040933999999993</v>
      </c>
      <c r="H305" s="1">
        <v>7.4853801999999998</v>
      </c>
      <c r="I305" s="1">
        <v>0</v>
      </c>
      <c r="J305" s="1">
        <v>13.099415</v>
      </c>
      <c r="K305">
        <f>VLOOKUP(B305, [1]mrc_table1!$B$1:$O$2203, 10, 0)</f>
        <v>0.81360566999999995</v>
      </c>
    </row>
    <row r="306" spans="1:11" x14ac:dyDescent="0.2">
      <c r="A306">
        <v>305</v>
      </c>
      <c r="B306" t="s">
        <v>715</v>
      </c>
      <c r="C306">
        <v>17.374517000000001</v>
      </c>
      <c r="D306">
        <v>18.725867999999998</v>
      </c>
      <c r="E306">
        <v>0</v>
      </c>
      <c r="F306">
        <v>6.9498072000000004</v>
      </c>
      <c r="G306">
        <v>0</v>
      </c>
      <c r="H306" s="1">
        <v>18.146716999999999</v>
      </c>
      <c r="I306" s="1">
        <v>38.803089</v>
      </c>
      <c r="J306" s="1">
        <v>0</v>
      </c>
      <c r="K306">
        <f>VLOOKUP(B306, [1]mrc_table1!$B$1:$O$2203, 10, 0)</f>
        <v>0.81598663000000005</v>
      </c>
    </row>
    <row r="307" spans="1:11" x14ac:dyDescent="0.2">
      <c r="A307">
        <v>306</v>
      </c>
      <c r="B307" t="s">
        <v>1460</v>
      </c>
      <c r="C307">
        <v>6.2992125000000003</v>
      </c>
      <c r="D307">
        <v>28.346457000000001</v>
      </c>
      <c r="E307">
        <v>22.834645999999999</v>
      </c>
      <c r="F307">
        <v>37.007874000000001</v>
      </c>
      <c r="G307">
        <v>0</v>
      </c>
      <c r="H307" s="1">
        <v>4.7244096000000004</v>
      </c>
      <c r="I307" s="1">
        <v>0</v>
      </c>
      <c r="J307" s="1">
        <v>0.78740155999999994</v>
      </c>
      <c r="K307">
        <f>VLOOKUP(B307, [1]mrc_table1!$B$1:$O$2203, 10, 0)</f>
        <v>0.81633115000000001</v>
      </c>
    </row>
    <row r="308" spans="1:11" x14ac:dyDescent="0.2">
      <c r="A308">
        <v>307</v>
      </c>
      <c r="B308" t="s">
        <v>458</v>
      </c>
      <c r="C308">
        <v>0</v>
      </c>
      <c r="D308">
        <v>53.714286999999999</v>
      </c>
      <c r="E308">
        <v>17.523809</v>
      </c>
      <c r="F308">
        <v>3.2380952999999999</v>
      </c>
      <c r="G308">
        <v>12</v>
      </c>
      <c r="H308" s="1">
        <v>1.9047619</v>
      </c>
      <c r="I308" s="1">
        <v>11.619047</v>
      </c>
      <c r="J308" s="1">
        <v>0</v>
      </c>
      <c r="K308">
        <f>VLOOKUP(B308, [1]mrc_table1!$B$1:$O$2203, 10, 0)</f>
        <v>0.81852179999999997</v>
      </c>
    </row>
    <row r="309" spans="1:11" x14ac:dyDescent="0.2">
      <c r="A309">
        <v>308</v>
      </c>
      <c r="B309" t="s">
        <v>1824</v>
      </c>
      <c r="C309">
        <v>0</v>
      </c>
      <c r="D309">
        <v>20.305676999999999</v>
      </c>
      <c r="E309">
        <v>9.3886461000000008</v>
      </c>
      <c r="F309">
        <v>41.921398000000003</v>
      </c>
      <c r="G309">
        <v>4.5851525999999998</v>
      </c>
      <c r="H309" s="1">
        <v>21.179041000000002</v>
      </c>
      <c r="I309" s="1">
        <v>1.5283842999999999</v>
      </c>
      <c r="J309" s="1">
        <v>1.0917030999999999</v>
      </c>
      <c r="K309">
        <f>VLOOKUP(B309, [1]mrc_table1!$B$1:$O$2203, 10, 0)</f>
        <v>0.81929063999999996</v>
      </c>
    </row>
    <row r="310" spans="1:11" x14ac:dyDescent="0.2">
      <c r="A310">
        <v>309</v>
      </c>
      <c r="B310" t="s">
        <v>1575</v>
      </c>
      <c r="C310">
        <v>19.711538000000001</v>
      </c>
      <c r="D310">
        <v>24.038461999999999</v>
      </c>
      <c r="E310">
        <v>0</v>
      </c>
      <c r="F310">
        <v>0.96153843000000006</v>
      </c>
      <c r="G310">
        <v>0</v>
      </c>
      <c r="H310" s="1">
        <v>11.778847000000001</v>
      </c>
      <c r="I310" s="1">
        <v>43.509613000000002</v>
      </c>
      <c r="J310" s="1">
        <v>0</v>
      </c>
      <c r="K310">
        <f>VLOOKUP(B310, [1]mrc_table1!$B$1:$O$2203, 10, 0)</f>
        <v>0.82741332000000001</v>
      </c>
    </row>
    <row r="311" spans="1:11" x14ac:dyDescent="0.2">
      <c r="A311">
        <v>310</v>
      </c>
      <c r="B311" t="s">
        <v>573</v>
      </c>
      <c r="C311">
        <v>0</v>
      </c>
      <c r="D311">
        <v>11.830132000000001</v>
      </c>
      <c r="E311">
        <v>15.267946999999999</v>
      </c>
      <c r="F311">
        <v>51.365017000000002</v>
      </c>
      <c r="G311">
        <v>0.20222445999999999</v>
      </c>
      <c r="H311" s="1">
        <v>3.1344793000000002</v>
      </c>
      <c r="I311" s="1">
        <v>0</v>
      </c>
      <c r="J311" s="1">
        <v>18.200202999999998</v>
      </c>
      <c r="K311">
        <f>VLOOKUP(B311, [1]mrc_table1!$B$1:$O$2203, 10, 0)</f>
        <v>0.82757586000000005</v>
      </c>
    </row>
    <row r="312" spans="1:11" x14ac:dyDescent="0.2">
      <c r="A312">
        <v>311</v>
      </c>
      <c r="B312" t="s">
        <v>1627</v>
      </c>
      <c r="C312">
        <v>6.2068963000000004</v>
      </c>
      <c r="D312">
        <v>19.310345000000002</v>
      </c>
      <c r="E312">
        <v>35.862068000000001</v>
      </c>
      <c r="F312">
        <v>18.620688999999999</v>
      </c>
      <c r="G312">
        <v>4.1379308999999997</v>
      </c>
      <c r="H312" s="1">
        <v>6.2068963000000004</v>
      </c>
      <c r="I312" s="1">
        <v>9.6551723000000003</v>
      </c>
      <c r="J312" s="1">
        <v>0</v>
      </c>
      <c r="K312">
        <f>VLOOKUP(B312, [1]mrc_table1!$B$1:$O$2203, 10, 0)</f>
        <v>0.82969183000000002</v>
      </c>
    </row>
    <row r="313" spans="1:11" x14ac:dyDescent="0.2">
      <c r="A313">
        <v>312</v>
      </c>
      <c r="B313" t="s">
        <v>1131</v>
      </c>
      <c r="C313">
        <v>4.6391754000000001</v>
      </c>
      <c r="D313">
        <v>27.319588</v>
      </c>
      <c r="E313">
        <v>14.948454</v>
      </c>
      <c r="F313">
        <v>1.0309277999999999</v>
      </c>
      <c r="G313">
        <v>4.1237116</v>
      </c>
      <c r="H313" s="1">
        <v>16.494844000000001</v>
      </c>
      <c r="I313" s="1">
        <v>31.443297999999999</v>
      </c>
      <c r="J313" s="1">
        <v>0</v>
      </c>
      <c r="K313">
        <f>VLOOKUP(B313, [1]mrc_table1!$B$1:$O$2203, 10, 0)</f>
        <v>0.83030992999999997</v>
      </c>
    </row>
    <row r="314" spans="1:11" x14ac:dyDescent="0.2">
      <c r="A314">
        <v>313</v>
      </c>
      <c r="B314" t="s">
        <v>778</v>
      </c>
      <c r="C314">
        <v>5.6917685999999996</v>
      </c>
      <c r="D314">
        <v>11.383538</v>
      </c>
      <c r="E314">
        <v>23.730297</v>
      </c>
      <c r="F314">
        <v>30.735551999999998</v>
      </c>
      <c r="G314">
        <v>3.3274956000000002</v>
      </c>
      <c r="H314" s="1">
        <v>13.047285</v>
      </c>
      <c r="I314" s="1">
        <v>0</v>
      </c>
      <c r="J314" s="1">
        <v>12.084063</v>
      </c>
      <c r="K314">
        <f>VLOOKUP(B314, [1]mrc_table1!$B$1:$O$2203, 10, 0)</f>
        <v>0.83049547999999995</v>
      </c>
    </row>
    <row r="315" spans="1:11" x14ac:dyDescent="0.2">
      <c r="A315">
        <v>314</v>
      </c>
      <c r="B315" t="s">
        <v>1078</v>
      </c>
      <c r="C315">
        <v>17.378048</v>
      </c>
      <c r="D315">
        <v>20.426829999999999</v>
      </c>
      <c r="E315">
        <v>10.060976</v>
      </c>
      <c r="F315">
        <v>2.1341464999999999</v>
      </c>
      <c r="G315">
        <v>9.1463412999999996</v>
      </c>
      <c r="H315" s="1">
        <v>8.5365848999999994</v>
      </c>
      <c r="I315" s="1">
        <v>32.317073999999998</v>
      </c>
      <c r="J315" s="1">
        <v>0</v>
      </c>
      <c r="K315">
        <f>VLOOKUP(B315, [1]mrc_table1!$B$1:$O$2203, 10, 0)</f>
        <v>0.83087683000000001</v>
      </c>
    </row>
    <row r="316" spans="1:11" x14ac:dyDescent="0.2">
      <c r="A316">
        <v>315</v>
      </c>
      <c r="B316" t="s">
        <v>500</v>
      </c>
      <c r="C316">
        <v>7.9389314999999998</v>
      </c>
      <c r="D316">
        <v>44.427483000000002</v>
      </c>
      <c r="E316">
        <v>0.61068701999999997</v>
      </c>
      <c r="F316">
        <v>22.748090999999999</v>
      </c>
      <c r="G316">
        <v>7.4809159999999997</v>
      </c>
      <c r="H316" s="1">
        <v>4.1221375</v>
      </c>
      <c r="I316" s="1">
        <v>12.519083999999999</v>
      </c>
      <c r="J316" s="1">
        <v>0.15267174999999999</v>
      </c>
      <c r="K316">
        <f>VLOOKUP(B316, [1]mrc_table1!$B$1:$O$2203, 10, 0)</f>
        <v>0.83096552000000001</v>
      </c>
    </row>
    <row r="317" spans="1:11" x14ac:dyDescent="0.2">
      <c r="A317">
        <v>316</v>
      </c>
      <c r="B317" t="s">
        <v>1335</v>
      </c>
      <c r="C317">
        <v>1.3753582</v>
      </c>
      <c r="D317">
        <v>20.744986000000001</v>
      </c>
      <c r="E317">
        <v>17.13467</v>
      </c>
      <c r="F317">
        <v>42.979945999999998</v>
      </c>
      <c r="G317">
        <v>6.1891116999999998</v>
      </c>
      <c r="H317" s="1">
        <v>4.5272207</v>
      </c>
      <c r="I317" s="1">
        <v>0.45845272999999997</v>
      </c>
      <c r="J317" s="1">
        <v>6.5902580999999998</v>
      </c>
      <c r="K317">
        <f>VLOOKUP(B317, [1]mrc_table1!$B$1:$O$2203, 10, 0)</f>
        <v>0.83175485999999998</v>
      </c>
    </row>
    <row r="318" spans="1:11" x14ac:dyDescent="0.2">
      <c r="A318">
        <v>317</v>
      </c>
      <c r="B318" t="s">
        <v>876</v>
      </c>
      <c r="C318">
        <v>0</v>
      </c>
      <c r="D318">
        <v>37.675350000000002</v>
      </c>
      <c r="E318">
        <v>33.466934000000002</v>
      </c>
      <c r="F318">
        <v>0.20040079999999999</v>
      </c>
      <c r="G318">
        <v>15.831663000000001</v>
      </c>
      <c r="H318" s="1">
        <v>12.825651000000001</v>
      </c>
      <c r="I318" s="1">
        <v>0</v>
      </c>
      <c r="J318" s="1">
        <v>0</v>
      </c>
      <c r="K318">
        <f>VLOOKUP(B318, [1]mrc_table1!$B$1:$O$2203, 10, 0)</f>
        <v>0.8322621</v>
      </c>
    </row>
    <row r="319" spans="1:11" x14ac:dyDescent="0.2">
      <c r="A319">
        <v>318</v>
      </c>
      <c r="B319" t="s">
        <v>1091</v>
      </c>
      <c r="C319">
        <v>0</v>
      </c>
      <c r="D319">
        <v>23.873875000000002</v>
      </c>
      <c r="E319">
        <v>21.471471999999999</v>
      </c>
      <c r="F319">
        <v>45.495499000000002</v>
      </c>
      <c r="G319">
        <v>2.2522522999999999</v>
      </c>
      <c r="H319" s="1">
        <v>5.1051054000000002</v>
      </c>
      <c r="I319" s="1">
        <v>0</v>
      </c>
      <c r="J319" s="1">
        <v>1.8018018</v>
      </c>
      <c r="K319">
        <f>VLOOKUP(B319, [1]mrc_table1!$B$1:$O$2203, 10, 0)</f>
        <v>0.83379959999999997</v>
      </c>
    </row>
    <row r="320" spans="1:11" x14ac:dyDescent="0.2">
      <c r="A320">
        <v>319</v>
      </c>
      <c r="B320" t="s">
        <v>1224</v>
      </c>
      <c r="C320">
        <v>0</v>
      </c>
      <c r="D320">
        <v>17.543859000000001</v>
      </c>
      <c r="E320">
        <v>51.461987000000001</v>
      </c>
      <c r="F320">
        <v>12.865497</v>
      </c>
      <c r="G320">
        <v>3.5087719000000002</v>
      </c>
      <c r="H320" s="1">
        <v>1.7543858999999999</v>
      </c>
      <c r="I320" s="1">
        <v>1.1695906</v>
      </c>
      <c r="J320" s="1">
        <v>11.695907</v>
      </c>
      <c r="K320">
        <f>VLOOKUP(B320, [1]mrc_table1!$B$1:$O$2203, 10, 0)</f>
        <v>0.83384877000000002</v>
      </c>
    </row>
    <row r="321" spans="1:11" x14ac:dyDescent="0.2">
      <c r="A321">
        <v>320</v>
      </c>
      <c r="B321" t="s">
        <v>1105</v>
      </c>
      <c r="C321">
        <v>6.8464726999999996</v>
      </c>
      <c r="D321">
        <v>26.556017000000001</v>
      </c>
      <c r="E321">
        <v>4.7717843000000002</v>
      </c>
      <c r="F321">
        <v>5.1867217999999999</v>
      </c>
      <c r="G321">
        <v>26.763487000000001</v>
      </c>
      <c r="H321" s="1">
        <v>8.5062236999999996</v>
      </c>
      <c r="I321" s="1">
        <v>19.709543</v>
      </c>
      <c r="J321" s="1">
        <v>1.6597511</v>
      </c>
      <c r="K321">
        <f>VLOOKUP(B321, [1]mrc_table1!$B$1:$O$2203, 10, 0)</f>
        <v>0.83564883000000001</v>
      </c>
    </row>
    <row r="322" spans="1:11" x14ac:dyDescent="0.2">
      <c r="A322">
        <v>321</v>
      </c>
      <c r="B322" t="s">
        <v>2168</v>
      </c>
      <c r="C322">
        <v>0</v>
      </c>
      <c r="D322">
        <v>39.016392000000003</v>
      </c>
      <c r="E322">
        <v>13.442622999999999</v>
      </c>
      <c r="F322">
        <v>7.8688526000000003</v>
      </c>
      <c r="G322">
        <v>6.0655736999999998</v>
      </c>
      <c r="H322" s="1">
        <v>0</v>
      </c>
      <c r="I322" s="1">
        <v>32.131144999999997</v>
      </c>
      <c r="J322" s="1">
        <v>1.4754099000000001</v>
      </c>
      <c r="K322">
        <f>VLOOKUP(B322, [1]mrc_table1!$B$1:$O$2203, 10, 0)</f>
        <v>0.83767188000000004</v>
      </c>
    </row>
    <row r="323" spans="1:11" x14ac:dyDescent="0.2">
      <c r="A323">
        <v>322</v>
      </c>
      <c r="B323" t="s">
        <v>1274</v>
      </c>
      <c r="C323">
        <v>1.1627907</v>
      </c>
      <c r="D323">
        <v>0.58139532999999999</v>
      </c>
      <c r="E323">
        <v>0</v>
      </c>
      <c r="F323">
        <v>12.790698000000001</v>
      </c>
      <c r="G323">
        <v>60.465114999999997</v>
      </c>
      <c r="H323" s="1">
        <v>0</v>
      </c>
      <c r="I323" s="1">
        <v>25</v>
      </c>
      <c r="J323" s="1">
        <v>0</v>
      </c>
      <c r="K323">
        <f>VLOOKUP(B323, [1]mrc_table1!$B$1:$O$2203, 10, 0)</f>
        <v>0.83867376999999999</v>
      </c>
    </row>
    <row r="324" spans="1:11" x14ac:dyDescent="0.2">
      <c r="A324">
        <v>323</v>
      </c>
      <c r="B324" t="s">
        <v>896</v>
      </c>
      <c r="C324">
        <v>1.9515477000000001</v>
      </c>
      <c r="D324">
        <v>19.044415000000001</v>
      </c>
      <c r="E324">
        <v>27.321669</v>
      </c>
      <c r="F324">
        <v>34.387619000000001</v>
      </c>
      <c r="G324">
        <v>4.2395692</v>
      </c>
      <c r="H324" s="1">
        <v>0.80753702000000005</v>
      </c>
      <c r="I324" s="1">
        <v>0</v>
      </c>
      <c r="J324" s="1">
        <v>12.247643999999999</v>
      </c>
      <c r="K324">
        <f>VLOOKUP(B324, [1]mrc_table1!$B$1:$O$2203, 10, 0)</f>
        <v>0.84021716999999996</v>
      </c>
    </row>
    <row r="325" spans="1:11" x14ac:dyDescent="0.2">
      <c r="A325">
        <v>324</v>
      </c>
      <c r="B325" t="s">
        <v>345</v>
      </c>
      <c r="C325">
        <v>0</v>
      </c>
      <c r="D325">
        <v>2.6315789000000001</v>
      </c>
      <c r="E325">
        <v>11.654135999999999</v>
      </c>
      <c r="F325">
        <v>40.225563000000001</v>
      </c>
      <c r="G325">
        <v>32.330826000000002</v>
      </c>
      <c r="H325" s="1">
        <v>10.338346</v>
      </c>
      <c r="I325" s="1">
        <v>0</v>
      </c>
      <c r="J325" s="1">
        <v>2.8195488000000002</v>
      </c>
      <c r="K325">
        <f>VLOOKUP(B325, [1]mrc_table1!$B$1:$O$2203, 10, 0)</f>
        <v>0.84069008000000001</v>
      </c>
    </row>
    <row r="326" spans="1:11" x14ac:dyDescent="0.2">
      <c r="A326">
        <v>325</v>
      </c>
      <c r="B326" t="s">
        <v>1761</v>
      </c>
      <c r="C326">
        <v>10.465116999999999</v>
      </c>
      <c r="D326">
        <v>16.279070000000001</v>
      </c>
      <c r="E326">
        <v>0</v>
      </c>
      <c r="F326">
        <v>11.627907</v>
      </c>
      <c r="G326">
        <v>5.8139533999999999</v>
      </c>
      <c r="H326" s="1">
        <v>19.767443</v>
      </c>
      <c r="I326" s="1">
        <v>36.046512999999997</v>
      </c>
      <c r="J326" s="1">
        <v>0</v>
      </c>
      <c r="K326">
        <f>VLOOKUP(B326, [1]mrc_table1!$B$1:$O$2203, 10, 0)</f>
        <v>0.84109931999999998</v>
      </c>
    </row>
    <row r="327" spans="1:11" x14ac:dyDescent="0.2">
      <c r="A327">
        <v>326</v>
      </c>
      <c r="B327" t="s">
        <v>1506</v>
      </c>
      <c r="C327">
        <v>6.4308680999999996</v>
      </c>
      <c r="D327">
        <v>37.942123000000002</v>
      </c>
      <c r="E327">
        <v>12.21865</v>
      </c>
      <c r="F327">
        <v>0.64308679000000002</v>
      </c>
      <c r="G327">
        <v>7.3954988000000004</v>
      </c>
      <c r="H327" s="1">
        <v>4.8231510999999996</v>
      </c>
      <c r="I327" s="1">
        <v>30.546623</v>
      </c>
      <c r="J327" s="1">
        <v>0</v>
      </c>
      <c r="K327">
        <f>VLOOKUP(B327, [1]mrc_table1!$B$1:$O$2203, 10, 0)</f>
        <v>0.84154236000000004</v>
      </c>
    </row>
    <row r="328" spans="1:11" x14ac:dyDescent="0.2">
      <c r="A328">
        <v>327</v>
      </c>
      <c r="B328" t="s">
        <v>477</v>
      </c>
      <c r="C328">
        <v>100</v>
      </c>
      <c r="D328">
        <v>0</v>
      </c>
      <c r="E328">
        <v>0</v>
      </c>
      <c r="F328">
        <v>0</v>
      </c>
      <c r="G328">
        <v>0</v>
      </c>
      <c r="H328" s="1">
        <v>0</v>
      </c>
      <c r="I328" s="1">
        <v>0</v>
      </c>
      <c r="J328" s="1">
        <v>0</v>
      </c>
      <c r="K328">
        <f>VLOOKUP(B328, [1]mrc_table1!$B$1:$O$2203, 10, 0)</f>
        <v>0.84198516999999995</v>
      </c>
    </row>
    <row r="329" spans="1:11" x14ac:dyDescent="0.2">
      <c r="A329">
        <v>328</v>
      </c>
      <c r="B329" t="s">
        <v>746</v>
      </c>
      <c r="C329">
        <v>20.766773000000001</v>
      </c>
      <c r="D329">
        <v>19.808308</v>
      </c>
      <c r="E329">
        <v>0</v>
      </c>
      <c r="F329">
        <v>9.2651757999999997</v>
      </c>
      <c r="G329">
        <v>10.543131000000001</v>
      </c>
      <c r="H329" s="1">
        <v>11.182109000000001</v>
      </c>
      <c r="I329" s="1">
        <v>28.434504</v>
      </c>
      <c r="J329" s="1">
        <v>0</v>
      </c>
      <c r="K329">
        <f>VLOOKUP(B329, [1]mrc_table1!$B$1:$O$2203, 10, 0)</f>
        <v>0.84330939999999999</v>
      </c>
    </row>
    <row r="330" spans="1:11" x14ac:dyDescent="0.2">
      <c r="A330">
        <v>329</v>
      </c>
      <c r="B330" t="s">
        <v>1978</v>
      </c>
      <c r="C330">
        <v>4.9180326000000001</v>
      </c>
      <c r="D330">
        <v>7.2131147000000002</v>
      </c>
      <c r="E330">
        <v>63.606555999999998</v>
      </c>
      <c r="F330">
        <v>3.2786884000000001</v>
      </c>
      <c r="G330">
        <v>4.9180330999999997</v>
      </c>
      <c r="H330" s="1">
        <v>1.3114754</v>
      </c>
      <c r="I330" s="1">
        <v>14.754098000000001</v>
      </c>
      <c r="J330" s="1">
        <v>0</v>
      </c>
      <c r="K330">
        <f>VLOOKUP(B330, [1]mrc_table1!$B$1:$O$2203, 10, 0)</f>
        <v>0.84346281999999995</v>
      </c>
    </row>
    <row r="331" spans="1:11" x14ac:dyDescent="0.2">
      <c r="A331">
        <v>330</v>
      </c>
      <c r="B331" t="s">
        <v>1270</v>
      </c>
      <c r="C331">
        <v>0</v>
      </c>
      <c r="D331">
        <v>25</v>
      </c>
      <c r="E331">
        <v>15.816326</v>
      </c>
      <c r="F331">
        <v>47.448977999999997</v>
      </c>
      <c r="G331">
        <v>2.5510204000000001</v>
      </c>
      <c r="H331" s="1">
        <v>8.6734694999999995</v>
      </c>
      <c r="I331" s="1">
        <v>0</v>
      </c>
      <c r="J331" s="1">
        <v>0.51020407999999995</v>
      </c>
      <c r="K331">
        <f>VLOOKUP(B331, [1]mrc_table1!$B$1:$O$2203, 10, 0)</f>
        <v>0.84458524000000001</v>
      </c>
    </row>
    <row r="332" spans="1:11" x14ac:dyDescent="0.2">
      <c r="A332">
        <v>331</v>
      </c>
      <c r="B332" t="s">
        <v>1731</v>
      </c>
      <c r="C332">
        <v>0</v>
      </c>
      <c r="D332">
        <v>6.4000000999999997</v>
      </c>
      <c r="E332">
        <v>12</v>
      </c>
      <c r="F332">
        <v>64.800003000000004</v>
      </c>
      <c r="G332">
        <v>0</v>
      </c>
      <c r="H332" s="1">
        <v>6.3999996000000001</v>
      </c>
      <c r="I332" s="1">
        <v>0</v>
      </c>
      <c r="J332" s="1">
        <v>10.4</v>
      </c>
      <c r="K332">
        <f>VLOOKUP(B332, [1]mrc_table1!$B$1:$O$2203, 10, 0)</f>
        <v>0.84513073999999999</v>
      </c>
    </row>
    <row r="333" spans="1:11" x14ac:dyDescent="0.2">
      <c r="A333">
        <v>332</v>
      </c>
      <c r="B333" t="s">
        <v>2186</v>
      </c>
      <c r="C333">
        <v>6.2052503000000003</v>
      </c>
      <c r="D333">
        <v>20.763722999999999</v>
      </c>
      <c r="E333">
        <v>6.8019094000000004</v>
      </c>
      <c r="F333">
        <v>25.417660000000001</v>
      </c>
      <c r="G333">
        <v>4.1766109</v>
      </c>
      <c r="H333" s="1">
        <v>7.5178995000000004</v>
      </c>
      <c r="I333" s="1">
        <v>29.116945000000001</v>
      </c>
      <c r="J333" s="1">
        <v>0</v>
      </c>
      <c r="K333">
        <f>VLOOKUP(B333, [1]mrc_table1!$B$1:$O$2203, 10, 0)</f>
        <v>0.84580182999999998</v>
      </c>
    </row>
    <row r="334" spans="1:11" x14ac:dyDescent="0.2">
      <c r="A334">
        <v>333</v>
      </c>
      <c r="B334" t="s">
        <v>1891</v>
      </c>
      <c r="C334">
        <v>6.7436204000000002</v>
      </c>
      <c r="D334">
        <v>24.665856999999999</v>
      </c>
      <c r="E334">
        <v>3.6452005000000001</v>
      </c>
      <c r="F334">
        <v>1.4580801999999999</v>
      </c>
      <c r="G334">
        <v>12.029161</v>
      </c>
      <c r="H334" s="1">
        <v>16.464155000000002</v>
      </c>
      <c r="I334" s="1">
        <v>31.409476999999999</v>
      </c>
      <c r="J334" s="1">
        <v>3.5844471000000002</v>
      </c>
      <c r="K334">
        <f>VLOOKUP(B334, [1]mrc_table1!$B$1:$O$2203, 10, 0)</f>
        <v>0.84636855</v>
      </c>
    </row>
    <row r="335" spans="1:11" x14ac:dyDescent="0.2">
      <c r="A335">
        <v>334</v>
      </c>
      <c r="B335" t="s">
        <v>1582</v>
      </c>
      <c r="C335">
        <v>29.230768000000001</v>
      </c>
      <c r="D335">
        <v>11.282050999999999</v>
      </c>
      <c r="E335">
        <v>1.0256411000000001</v>
      </c>
      <c r="F335">
        <v>0</v>
      </c>
      <c r="G335">
        <v>0</v>
      </c>
      <c r="H335" s="1">
        <v>14.871796</v>
      </c>
      <c r="I335" s="1">
        <v>43.589745000000001</v>
      </c>
      <c r="J335" s="1">
        <v>0</v>
      </c>
      <c r="K335">
        <f>VLOOKUP(B335, [1]mrc_table1!$B$1:$O$2203, 10, 0)</f>
        <v>0.84808581999999999</v>
      </c>
    </row>
    <row r="336" spans="1:11" x14ac:dyDescent="0.2">
      <c r="A336">
        <v>335</v>
      </c>
      <c r="B336" t="s">
        <v>1801</v>
      </c>
      <c r="C336">
        <v>5.8651027999999998</v>
      </c>
      <c r="D336">
        <v>16.129031999999999</v>
      </c>
      <c r="E336">
        <v>0</v>
      </c>
      <c r="F336">
        <v>14.076245999999999</v>
      </c>
      <c r="G336">
        <v>4.3988271000000001</v>
      </c>
      <c r="H336" s="1">
        <v>45.161288999999996</v>
      </c>
      <c r="I336" s="1">
        <v>12.316715</v>
      </c>
      <c r="J336" s="1">
        <v>2.0527858999999999</v>
      </c>
      <c r="K336">
        <f>VLOOKUP(B336, [1]mrc_table1!$B$1:$O$2203, 10, 0)</f>
        <v>0.84823698000000003</v>
      </c>
    </row>
    <row r="337" spans="1:11" x14ac:dyDescent="0.2">
      <c r="A337">
        <v>336</v>
      </c>
      <c r="B337" t="s">
        <v>740</v>
      </c>
      <c r="C337">
        <v>8.8888893000000007</v>
      </c>
      <c r="D337">
        <v>15.308642000000001</v>
      </c>
      <c r="E337">
        <v>14.814814999999999</v>
      </c>
      <c r="F337">
        <v>40</v>
      </c>
      <c r="G337">
        <v>5.9259256999999996</v>
      </c>
      <c r="H337" s="1">
        <v>3.9506173000000002</v>
      </c>
      <c r="I337" s="1">
        <v>3.9506173000000002</v>
      </c>
      <c r="J337" s="1">
        <v>7.1604938999999996</v>
      </c>
      <c r="K337">
        <f>VLOOKUP(B337, [1]mrc_table1!$B$1:$O$2203, 10, 0)</f>
        <v>0.85102372999999998</v>
      </c>
    </row>
    <row r="338" spans="1:11" x14ac:dyDescent="0.2">
      <c r="A338">
        <v>337</v>
      </c>
      <c r="B338" t="s">
        <v>1294</v>
      </c>
      <c r="C338">
        <v>0</v>
      </c>
      <c r="D338">
        <v>27.131782999999999</v>
      </c>
      <c r="E338">
        <v>30.155038999999999</v>
      </c>
      <c r="F338">
        <v>0</v>
      </c>
      <c r="G338">
        <v>5.6589146000000001</v>
      </c>
      <c r="H338" s="1">
        <v>19.922481999999999</v>
      </c>
      <c r="I338" s="1">
        <v>0</v>
      </c>
      <c r="J338" s="1">
        <v>17.131782999999999</v>
      </c>
      <c r="K338">
        <f>VLOOKUP(B338, [1]mrc_table1!$B$1:$O$2203, 10, 0)</f>
        <v>0.85158014000000004</v>
      </c>
    </row>
    <row r="339" spans="1:11" x14ac:dyDescent="0.2">
      <c r="A339">
        <v>338</v>
      </c>
      <c r="B339" t="s">
        <v>659</v>
      </c>
      <c r="C339">
        <v>16.400580999999999</v>
      </c>
      <c r="D339">
        <v>19.448477</v>
      </c>
      <c r="E339">
        <v>0</v>
      </c>
      <c r="F339">
        <v>24.963715000000001</v>
      </c>
      <c r="G339">
        <v>0</v>
      </c>
      <c r="H339" s="1">
        <v>13.352684999999999</v>
      </c>
      <c r="I339" s="1">
        <v>25.834543</v>
      </c>
      <c r="J339" s="1">
        <v>0</v>
      </c>
      <c r="K339">
        <f>VLOOKUP(B339, [1]mrc_table1!$B$1:$O$2203, 10, 0)</f>
        <v>0.85251462</v>
      </c>
    </row>
    <row r="340" spans="1:11" x14ac:dyDescent="0.2">
      <c r="A340">
        <v>339</v>
      </c>
      <c r="B340" t="s">
        <v>677</v>
      </c>
      <c r="C340">
        <v>0.45351471999999998</v>
      </c>
      <c r="D340">
        <v>29.024941999999999</v>
      </c>
      <c r="E340">
        <v>14.058956999999999</v>
      </c>
      <c r="F340">
        <v>42.857143000000001</v>
      </c>
      <c r="G340">
        <v>2.0408162999999999</v>
      </c>
      <c r="H340" s="1">
        <v>2.4943311000000001</v>
      </c>
      <c r="I340" s="1">
        <v>6.1224489000000002</v>
      </c>
      <c r="J340" s="1">
        <v>2.9478456999999998</v>
      </c>
      <c r="K340">
        <f>VLOOKUP(B340, [1]mrc_table1!$B$1:$O$2203, 10, 0)</f>
        <v>0.85284059999999995</v>
      </c>
    </row>
    <row r="341" spans="1:11" x14ac:dyDescent="0.2">
      <c r="A341">
        <v>340</v>
      </c>
      <c r="B341" t="s">
        <v>218</v>
      </c>
      <c r="C341">
        <v>2.1929824</v>
      </c>
      <c r="D341">
        <v>24.707602000000001</v>
      </c>
      <c r="E341">
        <v>14.035088</v>
      </c>
      <c r="F341">
        <v>32.748539000000001</v>
      </c>
      <c r="G341">
        <v>3.5087719000000002</v>
      </c>
      <c r="H341" s="1">
        <v>7.6023392999999997</v>
      </c>
      <c r="I341" s="1">
        <v>13.450293</v>
      </c>
      <c r="J341" s="1">
        <v>1.7543858999999999</v>
      </c>
      <c r="K341">
        <f>VLOOKUP(B341, [1]mrc_table1!$B$1:$O$2203, 10, 0)</f>
        <v>0.85384369000000004</v>
      </c>
    </row>
    <row r="342" spans="1:11" x14ac:dyDescent="0.2">
      <c r="A342">
        <v>341</v>
      </c>
      <c r="B342" t="s">
        <v>2081</v>
      </c>
      <c r="C342">
        <v>0</v>
      </c>
      <c r="D342">
        <v>19.851116000000001</v>
      </c>
      <c r="E342">
        <v>24.069479000000001</v>
      </c>
      <c r="F342">
        <v>41.315136000000003</v>
      </c>
      <c r="G342">
        <v>3.2258065</v>
      </c>
      <c r="H342" s="1">
        <v>2.3573200999999999</v>
      </c>
      <c r="I342" s="1">
        <v>0</v>
      </c>
      <c r="J342" s="1">
        <v>9.1811419000000001</v>
      </c>
      <c r="K342">
        <f>VLOOKUP(B342, [1]mrc_table1!$B$1:$O$2203, 10, 0)</f>
        <v>0.85450762999999996</v>
      </c>
    </row>
    <row r="343" spans="1:11" x14ac:dyDescent="0.2">
      <c r="A343">
        <v>342</v>
      </c>
      <c r="B343" t="s">
        <v>1846</v>
      </c>
      <c r="C343">
        <v>5.0724640000000001</v>
      </c>
      <c r="D343">
        <v>12.318841000000001</v>
      </c>
      <c r="E343">
        <v>0</v>
      </c>
      <c r="F343">
        <v>82.608695999999995</v>
      </c>
      <c r="G343">
        <v>0</v>
      </c>
      <c r="H343" s="1">
        <v>0</v>
      </c>
      <c r="I343" s="1">
        <v>0</v>
      </c>
      <c r="J343" s="1">
        <v>0</v>
      </c>
      <c r="K343">
        <f>VLOOKUP(B343, [1]mrc_table1!$B$1:$O$2203, 10, 0)</f>
        <v>0.85553794999999999</v>
      </c>
    </row>
    <row r="344" spans="1:11" x14ac:dyDescent="0.2">
      <c r="A344">
        <v>343</v>
      </c>
      <c r="B344" t="s">
        <v>1728</v>
      </c>
      <c r="C344">
        <v>0</v>
      </c>
      <c r="D344">
        <v>0</v>
      </c>
      <c r="E344">
        <v>0</v>
      </c>
      <c r="F344">
        <v>0</v>
      </c>
      <c r="G344">
        <v>0</v>
      </c>
      <c r="H344" s="1">
        <v>100</v>
      </c>
      <c r="I344" s="1">
        <v>0</v>
      </c>
      <c r="J344" s="1">
        <v>0</v>
      </c>
      <c r="K344">
        <f>VLOOKUP(B344, [1]mrc_table1!$B$1:$O$2203, 10, 0)</f>
        <v>0.85559821000000003</v>
      </c>
    </row>
    <row r="345" spans="1:11" x14ac:dyDescent="0.2">
      <c r="A345">
        <v>344</v>
      </c>
      <c r="B345" t="s">
        <v>240</v>
      </c>
      <c r="C345">
        <v>77.586205000000007</v>
      </c>
      <c r="D345">
        <v>0</v>
      </c>
      <c r="E345">
        <v>0</v>
      </c>
      <c r="F345">
        <v>0</v>
      </c>
      <c r="G345">
        <v>0</v>
      </c>
      <c r="H345" s="1">
        <v>20.114943</v>
      </c>
      <c r="I345" s="1">
        <v>0</v>
      </c>
      <c r="J345" s="1">
        <v>2.2988504999999999</v>
      </c>
      <c r="K345">
        <f>VLOOKUP(B345, [1]mrc_table1!$B$1:$O$2203, 10, 0)</f>
        <v>0.85592550000000001</v>
      </c>
    </row>
    <row r="346" spans="1:11" x14ac:dyDescent="0.2">
      <c r="A346">
        <v>345</v>
      </c>
      <c r="B346" t="s">
        <v>1740</v>
      </c>
      <c r="C346">
        <v>0.18450184</v>
      </c>
      <c r="D346">
        <v>7.7490772999999997</v>
      </c>
      <c r="E346">
        <v>23.616236000000001</v>
      </c>
      <c r="F346">
        <v>49.446494999999999</v>
      </c>
      <c r="G346">
        <v>5.9040588999999999</v>
      </c>
      <c r="H346" s="1">
        <v>6.8265681000000002</v>
      </c>
      <c r="I346" s="1">
        <v>4.9815497000000004</v>
      </c>
      <c r="J346" s="1">
        <v>1.2915129999999999</v>
      </c>
      <c r="K346">
        <f>VLOOKUP(B346, [1]mrc_table1!$B$1:$O$2203, 10, 0)</f>
        <v>0.85783171999999996</v>
      </c>
    </row>
    <row r="347" spans="1:11" x14ac:dyDescent="0.2">
      <c r="A347">
        <v>346</v>
      </c>
      <c r="B347" t="s">
        <v>720</v>
      </c>
      <c r="C347">
        <v>2.1505377000000001</v>
      </c>
      <c r="D347">
        <v>19.354838999999998</v>
      </c>
      <c r="E347">
        <v>17.204301999999998</v>
      </c>
      <c r="F347">
        <v>8.6021508999999998</v>
      </c>
      <c r="G347">
        <v>15.053763</v>
      </c>
      <c r="H347" s="1">
        <v>3.2258067000000001</v>
      </c>
      <c r="I347" s="1">
        <v>17.741935999999999</v>
      </c>
      <c r="J347" s="1">
        <v>16.666668000000001</v>
      </c>
      <c r="K347">
        <f>VLOOKUP(B347, [1]mrc_table1!$B$1:$O$2203, 10, 0)</f>
        <v>0.85849315000000004</v>
      </c>
    </row>
    <row r="348" spans="1:11" x14ac:dyDescent="0.2">
      <c r="A348">
        <v>347</v>
      </c>
      <c r="B348" t="s">
        <v>2100</v>
      </c>
      <c r="C348">
        <v>0</v>
      </c>
      <c r="D348">
        <v>29.440390000000001</v>
      </c>
      <c r="E348">
        <v>26.76399</v>
      </c>
      <c r="F348">
        <v>0</v>
      </c>
      <c r="G348">
        <v>0</v>
      </c>
      <c r="H348" s="1">
        <v>0</v>
      </c>
      <c r="I348" s="1">
        <v>0</v>
      </c>
      <c r="J348" s="1">
        <v>43.79562</v>
      </c>
      <c r="K348">
        <f>VLOOKUP(B348, [1]mrc_table1!$B$1:$O$2203, 10, 0)</f>
        <v>0.86084901999999996</v>
      </c>
    </row>
    <row r="349" spans="1:11" x14ac:dyDescent="0.2">
      <c r="A349">
        <v>348</v>
      </c>
      <c r="B349" t="s">
        <v>2091</v>
      </c>
      <c r="C349">
        <v>4.5033111999999997</v>
      </c>
      <c r="D349">
        <v>14.536424</v>
      </c>
      <c r="E349">
        <v>19.966887</v>
      </c>
      <c r="F349">
        <v>26.986753</v>
      </c>
      <c r="G349">
        <v>5.7284769999999998</v>
      </c>
      <c r="H349" s="1">
        <v>11.158939999999999</v>
      </c>
      <c r="I349" s="1">
        <v>14.801325</v>
      </c>
      <c r="J349" s="1">
        <v>2.3178809</v>
      </c>
      <c r="K349">
        <f>VLOOKUP(B349, [1]mrc_table1!$B$1:$O$2203, 10, 0)</f>
        <v>0.86152815999999999</v>
      </c>
    </row>
    <row r="350" spans="1:11" x14ac:dyDescent="0.2">
      <c r="A350">
        <v>349</v>
      </c>
      <c r="B350" t="s">
        <v>612</v>
      </c>
      <c r="C350">
        <v>0</v>
      </c>
      <c r="D350">
        <v>0</v>
      </c>
      <c r="E350">
        <v>0</v>
      </c>
      <c r="F350">
        <v>0</v>
      </c>
      <c r="G350">
        <v>0</v>
      </c>
      <c r="H350" s="1">
        <v>0</v>
      </c>
      <c r="I350" s="1">
        <v>0</v>
      </c>
      <c r="J350" s="1">
        <v>100</v>
      </c>
      <c r="K350">
        <f>VLOOKUP(B350, [1]mrc_table1!$B$1:$O$2203, 10, 0)</f>
        <v>0.86232841000000005</v>
      </c>
    </row>
    <row r="351" spans="1:11" x14ac:dyDescent="0.2">
      <c r="A351">
        <v>350</v>
      </c>
      <c r="B351" t="s">
        <v>670</v>
      </c>
      <c r="C351">
        <v>0</v>
      </c>
      <c r="D351">
        <v>28.717949000000001</v>
      </c>
      <c r="E351">
        <v>21.282050999999999</v>
      </c>
      <c r="F351">
        <v>0</v>
      </c>
      <c r="G351">
        <v>0</v>
      </c>
      <c r="H351" s="1">
        <v>1.0256411000000001</v>
      </c>
      <c r="I351" s="1">
        <v>0</v>
      </c>
      <c r="J351" s="1">
        <v>48.974358000000002</v>
      </c>
      <c r="K351">
        <f>VLOOKUP(B351, [1]mrc_table1!$B$1:$O$2203, 10, 0)</f>
        <v>0.86323804000000004</v>
      </c>
    </row>
    <row r="352" spans="1:11" x14ac:dyDescent="0.2">
      <c r="A352">
        <v>351</v>
      </c>
      <c r="B352" t="s">
        <v>730</v>
      </c>
      <c r="C352">
        <v>4.6831956000000003</v>
      </c>
      <c r="D352">
        <v>27.823692000000001</v>
      </c>
      <c r="E352">
        <v>15.151515</v>
      </c>
      <c r="F352">
        <v>6.6115703999999997</v>
      </c>
      <c r="G352">
        <v>3.3057851999999999</v>
      </c>
      <c r="H352" s="1">
        <v>18.181818</v>
      </c>
      <c r="I352" s="1">
        <v>24.242424</v>
      </c>
      <c r="J352" s="1">
        <v>0</v>
      </c>
      <c r="K352">
        <f>VLOOKUP(B352, [1]mrc_table1!$B$1:$O$2203, 10, 0)</f>
        <v>0.86436820000000003</v>
      </c>
    </row>
    <row r="353" spans="1:11" x14ac:dyDescent="0.2">
      <c r="A353">
        <v>352</v>
      </c>
      <c r="B353" t="s">
        <v>2084</v>
      </c>
      <c r="C353">
        <v>0</v>
      </c>
      <c r="D353">
        <v>17.251463000000001</v>
      </c>
      <c r="E353">
        <v>31.578946999999999</v>
      </c>
      <c r="F353">
        <v>17.251460999999999</v>
      </c>
      <c r="G353">
        <v>5.2631578000000001</v>
      </c>
      <c r="H353" s="1">
        <v>15.204679</v>
      </c>
      <c r="I353" s="1">
        <v>0</v>
      </c>
      <c r="J353" s="1">
        <v>13.450293</v>
      </c>
      <c r="K353">
        <f>VLOOKUP(B353, [1]mrc_table1!$B$1:$O$2203, 10, 0)</f>
        <v>0.86607157999999995</v>
      </c>
    </row>
    <row r="354" spans="1:11" x14ac:dyDescent="0.2">
      <c r="A354">
        <v>353</v>
      </c>
      <c r="B354" t="s">
        <v>427</v>
      </c>
      <c r="C354">
        <v>5.2380953000000003</v>
      </c>
      <c r="D354">
        <v>16.666665999999999</v>
      </c>
      <c r="E354">
        <v>9.5238093999999993</v>
      </c>
      <c r="F354">
        <v>48.690474999999999</v>
      </c>
      <c r="G354">
        <v>10.714286</v>
      </c>
      <c r="H354" s="1">
        <v>5</v>
      </c>
      <c r="I354" s="1">
        <v>0</v>
      </c>
      <c r="J354" s="1">
        <v>4.1666664999999998</v>
      </c>
      <c r="K354">
        <f>VLOOKUP(B354, [1]mrc_table1!$B$1:$O$2203, 10, 0)</f>
        <v>0.86772346</v>
      </c>
    </row>
    <row r="355" spans="1:11" x14ac:dyDescent="0.2">
      <c r="A355">
        <v>354</v>
      </c>
      <c r="B355" t="s">
        <v>1702</v>
      </c>
      <c r="C355">
        <v>0</v>
      </c>
      <c r="D355">
        <v>0</v>
      </c>
      <c r="E355">
        <v>0</v>
      </c>
      <c r="F355">
        <v>100</v>
      </c>
      <c r="G355">
        <v>0</v>
      </c>
      <c r="H355" s="1">
        <v>0</v>
      </c>
      <c r="I355" s="1">
        <v>0</v>
      </c>
      <c r="J355" s="1">
        <v>0</v>
      </c>
      <c r="K355">
        <f>VLOOKUP(B355, [1]mrc_table1!$B$1:$O$2203, 10, 0)</f>
        <v>0.86929065000000005</v>
      </c>
    </row>
    <row r="356" spans="1:11" x14ac:dyDescent="0.2">
      <c r="A356">
        <v>355</v>
      </c>
      <c r="B356" t="s">
        <v>2092</v>
      </c>
      <c r="C356">
        <v>13.142291999999999</v>
      </c>
      <c r="D356">
        <v>36.166007999999998</v>
      </c>
      <c r="E356">
        <v>10.573123000000001</v>
      </c>
      <c r="F356">
        <v>9.8814227000000004E-2</v>
      </c>
      <c r="G356">
        <v>1.2845850000000001</v>
      </c>
      <c r="H356" s="1">
        <v>11.166008</v>
      </c>
      <c r="I356" s="1">
        <v>27.56917</v>
      </c>
      <c r="J356" s="1">
        <v>0</v>
      </c>
      <c r="K356">
        <f>VLOOKUP(B356, [1]mrc_table1!$B$1:$O$2203, 10, 0)</f>
        <v>0.87023276000000005</v>
      </c>
    </row>
    <row r="357" spans="1:11" x14ac:dyDescent="0.2">
      <c r="A357">
        <v>356</v>
      </c>
      <c r="B357" t="s">
        <v>517</v>
      </c>
      <c r="C357">
        <v>8.1447964000000006</v>
      </c>
      <c r="D357">
        <v>22.171945999999998</v>
      </c>
      <c r="E357">
        <v>0</v>
      </c>
      <c r="F357">
        <v>34.389141000000002</v>
      </c>
      <c r="G357">
        <v>15.384615</v>
      </c>
      <c r="H357" s="1">
        <v>2.2624434999999998</v>
      </c>
      <c r="I357" s="1">
        <v>17.647058000000001</v>
      </c>
      <c r="J357" s="1">
        <v>0</v>
      </c>
      <c r="K357">
        <f>VLOOKUP(B357, [1]mrc_table1!$B$1:$O$2203, 10, 0)</f>
        <v>0.87053448</v>
      </c>
    </row>
    <row r="358" spans="1:11" x14ac:dyDescent="0.2">
      <c r="A358">
        <v>357</v>
      </c>
      <c r="B358" t="s">
        <v>1900</v>
      </c>
      <c r="C358">
        <v>10.284858</v>
      </c>
      <c r="D358">
        <v>24.947527000000001</v>
      </c>
      <c r="E358">
        <v>4.9475265000000004</v>
      </c>
      <c r="F358">
        <v>5.1874060999999996</v>
      </c>
      <c r="G358">
        <v>0</v>
      </c>
      <c r="H358" s="1">
        <v>19.280359000000001</v>
      </c>
      <c r="I358" s="1">
        <v>35.352325</v>
      </c>
      <c r="J358" s="1">
        <v>0</v>
      </c>
      <c r="K358">
        <f>VLOOKUP(B358, [1]mrc_table1!$B$1:$O$2203, 10, 0)</f>
        <v>0.87063462000000003</v>
      </c>
    </row>
    <row r="359" spans="1:11" x14ac:dyDescent="0.2">
      <c r="A359">
        <v>358</v>
      </c>
      <c r="B359" t="s">
        <v>1239</v>
      </c>
      <c r="C359">
        <v>16.981133</v>
      </c>
      <c r="D359">
        <v>27.044025000000001</v>
      </c>
      <c r="E359">
        <v>4.4025159</v>
      </c>
      <c r="F359">
        <v>5.6603775000000001</v>
      </c>
      <c r="G359">
        <v>0</v>
      </c>
      <c r="H359" s="1">
        <v>5.6603775000000001</v>
      </c>
      <c r="I359" s="1">
        <v>40.251572000000003</v>
      </c>
      <c r="J359" s="1">
        <v>0</v>
      </c>
      <c r="K359">
        <f>VLOOKUP(B359, [1]mrc_table1!$B$1:$O$2203, 10, 0)</f>
        <v>0.87092912</v>
      </c>
    </row>
    <row r="360" spans="1:11" x14ac:dyDescent="0.2">
      <c r="A360">
        <v>359</v>
      </c>
      <c r="B360" t="s">
        <v>473</v>
      </c>
      <c r="C360">
        <v>23.5</v>
      </c>
      <c r="D360">
        <v>3.5</v>
      </c>
      <c r="E360">
        <v>0</v>
      </c>
      <c r="F360">
        <v>9</v>
      </c>
      <c r="G360">
        <v>0</v>
      </c>
      <c r="H360" s="1">
        <v>25.5</v>
      </c>
      <c r="I360" s="1">
        <v>38.5</v>
      </c>
      <c r="J360" s="1">
        <v>0</v>
      </c>
      <c r="K360">
        <f>VLOOKUP(B360, [1]mrc_table1!$B$1:$O$2203, 10, 0)</f>
        <v>0.87094640999999995</v>
      </c>
    </row>
    <row r="361" spans="1:11" x14ac:dyDescent="0.2">
      <c r="A361">
        <v>360</v>
      </c>
      <c r="B361" t="s">
        <v>390</v>
      </c>
      <c r="C361">
        <v>25.567322000000001</v>
      </c>
      <c r="D361">
        <v>0</v>
      </c>
      <c r="E361">
        <v>0</v>
      </c>
      <c r="F361">
        <v>2.4205749000000001</v>
      </c>
      <c r="G361">
        <v>0</v>
      </c>
      <c r="H361" s="1">
        <v>19.667171</v>
      </c>
      <c r="I361" s="1">
        <v>52.344932999999997</v>
      </c>
      <c r="J361" s="1">
        <v>0</v>
      </c>
      <c r="K361">
        <f>VLOOKUP(B361, [1]mrc_table1!$B$1:$O$2203, 10, 0)</f>
        <v>0.87406813999999999</v>
      </c>
    </row>
    <row r="362" spans="1:11" x14ac:dyDescent="0.2">
      <c r="A362">
        <v>361</v>
      </c>
      <c r="B362" t="s">
        <v>1747</v>
      </c>
      <c r="C362">
        <v>0</v>
      </c>
      <c r="D362">
        <v>23.888888999999999</v>
      </c>
      <c r="E362">
        <v>33.148147999999999</v>
      </c>
      <c r="F362">
        <v>1.4814814000000001</v>
      </c>
      <c r="G362">
        <v>6.1111111999999999</v>
      </c>
      <c r="H362" s="1">
        <v>27.592593999999998</v>
      </c>
      <c r="I362" s="1">
        <v>5.1851849999999997</v>
      </c>
      <c r="J362" s="1">
        <v>2.5925924999999999</v>
      </c>
      <c r="K362">
        <f>VLOOKUP(B362, [1]mrc_table1!$B$1:$O$2203, 10, 0)</f>
        <v>0.87423455999999999</v>
      </c>
    </row>
    <row r="363" spans="1:11" x14ac:dyDescent="0.2">
      <c r="A363">
        <v>362</v>
      </c>
      <c r="B363" t="s">
        <v>882</v>
      </c>
      <c r="C363">
        <v>0</v>
      </c>
      <c r="D363">
        <v>14.181286999999999</v>
      </c>
      <c r="E363">
        <v>22.222221000000001</v>
      </c>
      <c r="F363">
        <v>33.333331999999999</v>
      </c>
      <c r="G363">
        <v>15.058479</v>
      </c>
      <c r="H363" s="1">
        <v>3.9473684000000002</v>
      </c>
      <c r="I363" s="1">
        <v>0</v>
      </c>
      <c r="J363" s="1">
        <v>11.25731</v>
      </c>
      <c r="K363">
        <f>VLOOKUP(B363, [1]mrc_table1!$B$1:$O$2203, 10, 0)</f>
        <v>0.87502950000000002</v>
      </c>
    </row>
    <row r="364" spans="1:11" x14ac:dyDescent="0.2">
      <c r="A364">
        <v>363</v>
      </c>
      <c r="B364" t="s">
        <v>461</v>
      </c>
      <c r="C364">
        <v>4.4715446999999999</v>
      </c>
      <c r="D364">
        <v>43.495933999999998</v>
      </c>
      <c r="E364">
        <v>4.4715446999999999</v>
      </c>
      <c r="F364">
        <v>9.7560977999999992</v>
      </c>
      <c r="G364">
        <v>8.5365848999999994</v>
      </c>
      <c r="H364" s="1">
        <v>1.2195122</v>
      </c>
      <c r="I364" s="1">
        <v>28.048780000000001</v>
      </c>
      <c r="J364" s="1">
        <v>0</v>
      </c>
      <c r="K364">
        <f>VLOOKUP(B364, [1]mrc_table1!$B$1:$O$2203, 10, 0)</f>
        <v>0.87526208000000005</v>
      </c>
    </row>
    <row r="365" spans="1:11" x14ac:dyDescent="0.2">
      <c r="A365">
        <v>364</v>
      </c>
      <c r="B365" t="s">
        <v>1145</v>
      </c>
      <c r="C365">
        <v>4.0735220999999999</v>
      </c>
      <c r="D365">
        <v>27.372081999999999</v>
      </c>
      <c r="E365">
        <v>22.503724999999999</v>
      </c>
      <c r="F365">
        <v>2.8315947000000001</v>
      </c>
      <c r="G365">
        <v>7.6999502</v>
      </c>
      <c r="H365" s="1">
        <v>5.1664180999999996</v>
      </c>
      <c r="I365" s="1">
        <v>9.9354200000000004E-2</v>
      </c>
      <c r="J365" s="1">
        <v>30.253353000000001</v>
      </c>
      <c r="K365">
        <f>VLOOKUP(B365, [1]mrc_table1!$B$1:$O$2203, 10, 0)</f>
        <v>0.87797248000000006</v>
      </c>
    </row>
    <row r="366" spans="1:11" x14ac:dyDescent="0.2">
      <c r="A366">
        <v>365</v>
      </c>
      <c r="B366" t="s">
        <v>2059</v>
      </c>
      <c r="C366">
        <v>0</v>
      </c>
      <c r="D366">
        <v>12.060302</v>
      </c>
      <c r="E366">
        <v>34.673366999999999</v>
      </c>
      <c r="F366">
        <v>42.378559000000003</v>
      </c>
      <c r="G366">
        <v>7.8726969000000002</v>
      </c>
      <c r="H366" s="1">
        <v>3.0150754000000002</v>
      </c>
      <c r="I366" s="1">
        <v>0</v>
      </c>
      <c r="J366" s="1">
        <v>0</v>
      </c>
      <c r="K366">
        <f>VLOOKUP(B366, [1]mrc_table1!$B$1:$O$2203, 10, 0)</f>
        <v>0.87857556000000003</v>
      </c>
    </row>
    <row r="367" spans="1:11" x14ac:dyDescent="0.2">
      <c r="A367">
        <v>366</v>
      </c>
      <c r="B367" t="s">
        <v>301</v>
      </c>
      <c r="C367">
        <v>5.9891109</v>
      </c>
      <c r="D367">
        <v>13.067151000000001</v>
      </c>
      <c r="E367">
        <v>9.8003625999999997</v>
      </c>
      <c r="F367">
        <v>2.5408347</v>
      </c>
      <c r="G367">
        <v>13.067151000000001</v>
      </c>
      <c r="H367" s="1">
        <v>18.693284999999999</v>
      </c>
      <c r="I367" s="1">
        <v>36.842106000000001</v>
      </c>
      <c r="J367" s="1">
        <v>0</v>
      </c>
      <c r="K367">
        <f>VLOOKUP(B367, [1]mrc_table1!$B$1:$O$2203, 10, 0)</f>
        <v>0.87931501999999995</v>
      </c>
    </row>
    <row r="368" spans="1:11" x14ac:dyDescent="0.2">
      <c r="A368">
        <v>367</v>
      </c>
      <c r="B368" t="s">
        <v>2024</v>
      </c>
      <c r="C368">
        <v>9.9572038999999997</v>
      </c>
      <c r="D368">
        <v>20.185449999999999</v>
      </c>
      <c r="E368">
        <v>6.1864004000000001</v>
      </c>
      <c r="F368">
        <v>7.6367092000000003</v>
      </c>
      <c r="G368">
        <v>4.1844982999999996</v>
      </c>
      <c r="H368" s="1">
        <v>19.824059999999999</v>
      </c>
      <c r="I368" s="1">
        <v>32.025677000000002</v>
      </c>
      <c r="J368" s="1">
        <v>0</v>
      </c>
      <c r="K368">
        <f>VLOOKUP(B368, [1]mrc_table1!$B$1:$O$2203, 10, 0)</f>
        <v>0.87985051000000003</v>
      </c>
    </row>
    <row r="369" spans="1:11" x14ac:dyDescent="0.2">
      <c r="A369">
        <v>368</v>
      </c>
      <c r="B369" t="s">
        <v>2030</v>
      </c>
      <c r="C369">
        <v>0</v>
      </c>
      <c r="D369">
        <v>0</v>
      </c>
      <c r="E369">
        <v>0</v>
      </c>
      <c r="F369">
        <v>0</v>
      </c>
      <c r="G369">
        <v>0</v>
      </c>
      <c r="H369" s="1">
        <v>0</v>
      </c>
      <c r="I369" s="1">
        <v>0</v>
      </c>
      <c r="J369" s="1">
        <v>100</v>
      </c>
      <c r="K369">
        <f>VLOOKUP(B369, [1]mrc_table1!$B$1:$O$2203, 10, 0)</f>
        <v>0.88077587000000002</v>
      </c>
    </row>
    <row r="370" spans="1:11" x14ac:dyDescent="0.2">
      <c r="A370">
        <v>369</v>
      </c>
      <c r="B370" t="s">
        <v>363</v>
      </c>
      <c r="C370">
        <v>3.1073445999999998</v>
      </c>
      <c r="D370">
        <v>23.163843</v>
      </c>
      <c r="E370">
        <v>26.271187000000001</v>
      </c>
      <c r="F370">
        <v>13.841808</v>
      </c>
      <c r="G370">
        <v>9.6045198000000003</v>
      </c>
      <c r="H370" s="1">
        <v>23.728812999999999</v>
      </c>
      <c r="I370" s="1">
        <v>0</v>
      </c>
      <c r="J370" s="1">
        <v>0.28248586999999997</v>
      </c>
      <c r="K370">
        <f>VLOOKUP(B370, [1]mrc_table1!$B$1:$O$2203, 10, 0)</f>
        <v>0.88423293999999997</v>
      </c>
    </row>
    <row r="371" spans="1:11" x14ac:dyDescent="0.2">
      <c r="A371">
        <v>370</v>
      </c>
      <c r="B371" t="s">
        <v>935</v>
      </c>
      <c r="C371">
        <v>18.982229</v>
      </c>
      <c r="D371">
        <v>15.831987</v>
      </c>
      <c r="E371">
        <v>3.7964457999999999</v>
      </c>
      <c r="F371">
        <v>0.96930534000000002</v>
      </c>
      <c r="G371">
        <v>5.5735054000000002</v>
      </c>
      <c r="H371" s="1">
        <v>7.5121164</v>
      </c>
      <c r="I371" s="1">
        <v>47.334412</v>
      </c>
      <c r="J371" s="1">
        <v>0</v>
      </c>
      <c r="K371">
        <f>VLOOKUP(B371, [1]mrc_table1!$B$1:$O$2203, 10, 0)</f>
        <v>0.88745092999999997</v>
      </c>
    </row>
    <row r="372" spans="1:11" x14ac:dyDescent="0.2">
      <c r="A372">
        <v>371</v>
      </c>
      <c r="B372" t="s">
        <v>2147</v>
      </c>
      <c r="C372">
        <v>27.927928999999999</v>
      </c>
      <c r="D372">
        <v>0</v>
      </c>
      <c r="E372">
        <v>0</v>
      </c>
      <c r="F372">
        <v>3.0030030999999999</v>
      </c>
      <c r="G372">
        <v>0</v>
      </c>
      <c r="H372" s="1">
        <v>27.627628000000001</v>
      </c>
      <c r="I372" s="1">
        <v>41.441440999999998</v>
      </c>
      <c r="J372" s="1">
        <v>0</v>
      </c>
      <c r="K372">
        <f>VLOOKUP(B372, [1]mrc_table1!$B$1:$O$2203, 10, 0)</f>
        <v>0.88804727999999999</v>
      </c>
    </row>
    <row r="373" spans="1:11" x14ac:dyDescent="0.2">
      <c r="A373">
        <v>372</v>
      </c>
      <c r="B373" t="s">
        <v>84</v>
      </c>
      <c r="C373">
        <v>14.806867</v>
      </c>
      <c r="D373">
        <v>25.965665999999999</v>
      </c>
      <c r="E373">
        <v>9.8712444000000001</v>
      </c>
      <c r="F373">
        <v>9.8712444000000001</v>
      </c>
      <c r="G373">
        <v>0.64377682999999997</v>
      </c>
      <c r="H373" s="1">
        <v>9.4420605000000002</v>
      </c>
      <c r="I373" s="1">
        <v>29.399141</v>
      </c>
      <c r="J373" s="1">
        <v>0</v>
      </c>
      <c r="K373">
        <f>VLOOKUP(B373, [1]mrc_table1!$B$1:$O$2203, 10, 0)</f>
        <v>0.88816088000000004</v>
      </c>
    </row>
    <row r="374" spans="1:11" x14ac:dyDescent="0.2">
      <c r="A374">
        <v>373</v>
      </c>
      <c r="B374" t="s">
        <v>318</v>
      </c>
      <c r="C374">
        <v>0.88495575999999998</v>
      </c>
      <c r="D374">
        <v>25.284451000000001</v>
      </c>
      <c r="E374">
        <v>26.422250999999999</v>
      </c>
      <c r="F374">
        <v>21.365359999999999</v>
      </c>
      <c r="G374">
        <v>5.9418458999999997</v>
      </c>
      <c r="H374" s="1">
        <v>10.11378</v>
      </c>
      <c r="I374" s="1">
        <v>0</v>
      </c>
      <c r="J374" s="1">
        <v>9.9873580999999998</v>
      </c>
      <c r="K374">
        <f>VLOOKUP(B374, [1]mrc_table1!$B$1:$O$2203, 10, 0)</f>
        <v>0.88830518999999997</v>
      </c>
    </row>
    <row r="375" spans="1:11" x14ac:dyDescent="0.2">
      <c r="A375">
        <v>374</v>
      </c>
      <c r="B375" t="s">
        <v>1418</v>
      </c>
      <c r="C375">
        <v>1.7897091999999999</v>
      </c>
      <c r="D375">
        <v>26.621925000000001</v>
      </c>
      <c r="E375">
        <v>7.1588367999999996</v>
      </c>
      <c r="F375">
        <v>3.5794183999999998</v>
      </c>
      <c r="G375">
        <v>12.527965</v>
      </c>
      <c r="H375" s="1">
        <v>12.527964000000001</v>
      </c>
      <c r="I375" s="1">
        <v>0</v>
      </c>
      <c r="J375" s="1">
        <v>35.794186000000003</v>
      </c>
      <c r="K375">
        <f>VLOOKUP(B375, [1]mrc_table1!$B$1:$O$2203, 10, 0)</f>
        <v>0.88929552000000001</v>
      </c>
    </row>
    <row r="376" spans="1:11" x14ac:dyDescent="0.2">
      <c r="A376">
        <v>375</v>
      </c>
      <c r="B376" t="s">
        <v>1255</v>
      </c>
      <c r="C376">
        <v>11.920529999999999</v>
      </c>
      <c r="D376">
        <v>17.218541999999999</v>
      </c>
      <c r="E376">
        <v>1.3245032999999999</v>
      </c>
      <c r="F376">
        <v>9.2715235000000007</v>
      </c>
      <c r="G376">
        <v>0</v>
      </c>
      <c r="H376" s="1">
        <v>11.920529999999999</v>
      </c>
      <c r="I376" s="1">
        <v>48.344368000000003</v>
      </c>
      <c r="J376" s="1">
        <v>0</v>
      </c>
      <c r="K376">
        <f>VLOOKUP(B376, [1]mrc_table1!$B$1:$O$2203, 10, 0)</f>
        <v>0.88955896999999995</v>
      </c>
    </row>
    <row r="377" spans="1:11" x14ac:dyDescent="0.2">
      <c r="A377">
        <v>376</v>
      </c>
      <c r="B377" t="s">
        <v>568</v>
      </c>
      <c r="C377">
        <v>9.1968908000000003</v>
      </c>
      <c r="D377">
        <v>14.766838999999999</v>
      </c>
      <c r="E377">
        <v>0</v>
      </c>
      <c r="F377">
        <v>16.709845000000001</v>
      </c>
      <c r="G377">
        <v>1.8134716</v>
      </c>
      <c r="H377" s="1">
        <v>9.0673580000000005</v>
      </c>
      <c r="I377" s="1">
        <v>48.445594999999997</v>
      </c>
      <c r="J377" s="1">
        <v>0</v>
      </c>
      <c r="K377">
        <f>VLOOKUP(B377, [1]mrc_table1!$B$1:$O$2203, 10, 0)</f>
        <v>0.88992643000000005</v>
      </c>
    </row>
    <row r="378" spans="1:11" x14ac:dyDescent="0.2">
      <c r="A378">
        <v>377</v>
      </c>
      <c r="B378" t="s">
        <v>2146</v>
      </c>
      <c r="C378">
        <v>0.32467531999999999</v>
      </c>
      <c r="D378">
        <v>26.948051</v>
      </c>
      <c r="E378">
        <v>15.584415</v>
      </c>
      <c r="F378">
        <v>2.2727273000000001</v>
      </c>
      <c r="G378">
        <v>20.129871000000001</v>
      </c>
      <c r="H378" s="1">
        <v>7.7922076999999996</v>
      </c>
      <c r="I378" s="1">
        <v>0</v>
      </c>
      <c r="J378" s="1">
        <v>26.948051</v>
      </c>
      <c r="K378">
        <f>VLOOKUP(B378, [1]mrc_table1!$B$1:$O$2203, 10, 0)</f>
        <v>0.89112948999999997</v>
      </c>
    </row>
    <row r="379" spans="1:11" x14ac:dyDescent="0.2">
      <c r="A379">
        <v>378</v>
      </c>
      <c r="B379" t="s">
        <v>1796</v>
      </c>
      <c r="C379">
        <v>0.93240093999999996</v>
      </c>
      <c r="D379">
        <v>5.8275060999999999</v>
      </c>
      <c r="E379">
        <v>21.678322000000001</v>
      </c>
      <c r="F379">
        <v>0</v>
      </c>
      <c r="G379">
        <v>0</v>
      </c>
      <c r="H379" s="1">
        <v>0.93240093999999996</v>
      </c>
      <c r="I379" s="1">
        <v>0</v>
      </c>
      <c r="J379" s="1">
        <v>70.629372000000004</v>
      </c>
      <c r="K379">
        <f>VLOOKUP(B379, [1]mrc_table1!$B$1:$O$2203, 10, 0)</f>
        <v>0.89206861999999998</v>
      </c>
    </row>
    <row r="380" spans="1:11" x14ac:dyDescent="0.2">
      <c r="A380">
        <v>379</v>
      </c>
      <c r="B380" t="s">
        <v>1377</v>
      </c>
      <c r="C380">
        <v>0</v>
      </c>
      <c r="D380">
        <v>0</v>
      </c>
      <c r="E380">
        <v>88.648651000000001</v>
      </c>
      <c r="F380">
        <v>11.351352</v>
      </c>
      <c r="G380">
        <v>0</v>
      </c>
      <c r="H380" s="1">
        <v>0</v>
      </c>
      <c r="I380" s="1">
        <v>0</v>
      </c>
      <c r="J380" s="1">
        <v>0</v>
      </c>
      <c r="K380">
        <f>VLOOKUP(B380, [1]mrc_table1!$B$1:$O$2203, 10, 0)</f>
        <v>0.89230788000000005</v>
      </c>
    </row>
    <row r="381" spans="1:11" x14ac:dyDescent="0.2">
      <c r="A381">
        <v>380</v>
      </c>
      <c r="B381" t="s">
        <v>1140</v>
      </c>
      <c r="C381">
        <v>11.01695</v>
      </c>
      <c r="D381">
        <v>10.593221</v>
      </c>
      <c r="E381">
        <v>3.6440678000000002</v>
      </c>
      <c r="F381">
        <v>0.42372882000000001</v>
      </c>
      <c r="G381">
        <v>3.7288136000000001</v>
      </c>
      <c r="H381" s="1">
        <v>22.033897</v>
      </c>
      <c r="I381" s="1">
        <v>48.559322000000002</v>
      </c>
      <c r="J381" s="1">
        <v>0</v>
      </c>
      <c r="K381">
        <f>VLOOKUP(B381, [1]mrc_table1!$B$1:$O$2203, 10, 0)</f>
        <v>0.89512073999999997</v>
      </c>
    </row>
    <row r="382" spans="1:11" x14ac:dyDescent="0.2">
      <c r="A382">
        <v>381</v>
      </c>
      <c r="B382" t="s">
        <v>127</v>
      </c>
      <c r="C382">
        <v>4.5112781999999996</v>
      </c>
      <c r="D382">
        <v>17.293234000000002</v>
      </c>
      <c r="E382">
        <v>41.729323999999998</v>
      </c>
      <c r="F382">
        <v>3.7593985000000001</v>
      </c>
      <c r="G382">
        <v>9.3984965999999996</v>
      </c>
      <c r="H382" s="1">
        <v>9.0225562999999998</v>
      </c>
      <c r="I382" s="1">
        <v>14.285714</v>
      </c>
      <c r="J382" s="1">
        <v>0</v>
      </c>
      <c r="K382">
        <f>VLOOKUP(B382, [1]mrc_table1!$B$1:$O$2203, 10, 0)</f>
        <v>0.89575731999999997</v>
      </c>
    </row>
    <row r="383" spans="1:11" x14ac:dyDescent="0.2">
      <c r="A383">
        <v>382</v>
      </c>
      <c r="B383" t="s">
        <v>892</v>
      </c>
      <c r="C383">
        <v>8.2598237999999995</v>
      </c>
      <c r="D383">
        <v>19.326384000000001</v>
      </c>
      <c r="E383">
        <v>2.3255813000000001</v>
      </c>
      <c r="F383">
        <v>30.392942000000001</v>
      </c>
      <c r="G383">
        <v>3.3680835</v>
      </c>
      <c r="H383" s="1">
        <v>10.10425</v>
      </c>
      <c r="I383" s="1">
        <v>25.982357</v>
      </c>
      <c r="J383" s="1">
        <v>0.24057738000000001</v>
      </c>
      <c r="K383">
        <f>VLOOKUP(B383, [1]mrc_table1!$B$1:$O$2203, 10, 0)</f>
        <v>0.89593601</v>
      </c>
    </row>
    <row r="384" spans="1:11" x14ac:dyDescent="0.2">
      <c r="A384">
        <v>383</v>
      </c>
      <c r="B384" t="s">
        <v>1583</v>
      </c>
      <c r="C384">
        <v>0</v>
      </c>
      <c r="D384">
        <v>34.615383000000001</v>
      </c>
      <c r="E384">
        <v>7.6923075000000001</v>
      </c>
      <c r="F384">
        <v>44.23077</v>
      </c>
      <c r="G384">
        <v>0</v>
      </c>
      <c r="H384" s="1">
        <v>7.6923079000000003</v>
      </c>
      <c r="I384" s="1">
        <v>0.96153843000000006</v>
      </c>
      <c r="J384" s="1">
        <v>4.8076924999999999</v>
      </c>
      <c r="K384">
        <f>VLOOKUP(B384, [1]mrc_table1!$B$1:$O$2203, 10, 0)</f>
        <v>0.89649772999999999</v>
      </c>
    </row>
    <row r="385" spans="1:11" x14ac:dyDescent="0.2">
      <c r="A385">
        <v>384</v>
      </c>
      <c r="B385" t="s">
        <v>1188</v>
      </c>
      <c r="C385">
        <v>0</v>
      </c>
      <c r="D385">
        <v>31.851852000000001</v>
      </c>
      <c r="E385">
        <v>26.666665999999999</v>
      </c>
      <c r="F385">
        <v>2.9629629</v>
      </c>
      <c r="G385">
        <v>3.7037035999999999</v>
      </c>
      <c r="H385" s="1">
        <v>19.259260000000001</v>
      </c>
      <c r="I385" s="1">
        <v>0</v>
      </c>
      <c r="J385" s="1">
        <v>15.555555</v>
      </c>
      <c r="K385">
        <f>VLOOKUP(B385, [1]mrc_table1!$B$1:$O$2203, 10, 0)</f>
        <v>0.89677620000000002</v>
      </c>
    </row>
    <row r="386" spans="1:11" x14ac:dyDescent="0.2">
      <c r="A386">
        <v>385</v>
      </c>
      <c r="B386" t="s">
        <v>1964</v>
      </c>
      <c r="C386">
        <v>11.994002</v>
      </c>
      <c r="D386">
        <v>31.384308000000001</v>
      </c>
      <c r="E386">
        <v>8.5457268000000006</v>
      </c>
      <c r="F386">
        <v>4.1479258999999997</v>
      </c>
      <c r="G386">
        <v>0.49975014000000001</v>
      </c>
      <c r="H386" s="1">
        <v>19.540230000000001</v>
      </c>
      <c r="I386" s="1">
        <v>23.888058000000001</v>
      </c>
      <c r="J386" s="1">
        <v>0</v>
      </c>
      <c r="K386">
        <f>VLOOKUP(B386, [1]mrc_table1!$B$1:$O$2203, 10, 0)</f>
        <v>0.89727288000000005</v>
      </c>
    </row>
    <row r="387" spans="1:11" x14ac:dyDescent="0.2">
      <c r="A387">
        <v>386</v>
      </c>
      <c r="B387" t="s">
        <v>871</v>
      </c>
      <c r="C387">
        <v>1.7821781999999999</v>
      </c>
      <c r="D387">
        <v>12.079208</v>
      </c>
      <c r="E387">
        <v>20.198018999999999</v>
      </c>
      <c r="F387">
        <v>48.712871999999997</v>
      </c>
      <c r="G387">
        <v>2.9702970999999998</v>
      </c>
      <c r="H387" s="1">
        <v>10.495049</v>
      </c>
      <c r="I387" s="1">
        <v>0</v>
      </c>
      <c r="J387" s="1">
        <v>3.7623761</v>
      </c>
      <c r="K387">
        <f>VLOOKUP(B387, [1]mrc_table1!$B$1:$O$2203, 10, 0)</f>
        <v>0.89909779999999995</v>
      </c>
    </row>
    <row r="388" spans="1:11" x14ac:dyDescent="0.2">
      <c r="A388">
        <v>387</v>
      </c>
      <c r="B388" t="s">
        <v>107</v>
      </c>
      <c r="C388">
        <v>4.1529603000000002</v>
      </c>
      <c r="D388">
        <v>63.898029000000001</v>
      </c>
      <c r="E388">
        <v>20.55921</v>
      </c>
      <c r="F388">
        <v>0</v>
      </c>
      <c r="G388">
        <v>4.1118421000000002E-2</v>
      </c>
      <c r="H388" s="1">
        <v>7.8125</v>
      </c>
      <c r="I388" s="1">
        <v>0.82236843999999998</v>
      </c>
      <c r="J388" s="1">
        <v>2.7138157000000001</v>
      </c>
      <c r="K388">
        <f>VLOOKUP(B388, [1]mrc_table1!$B$1:$O$2203, 10, 0)</f>
        <v>0.89912628999999999</v>
      </c>
    </row>
    <row r="389" spans="1:11" x14ac:dyDescent="0.2">
      <c r="A389">
        <v>388</v>
      </c>
      <c r="B389" t="s">
        <v>2132</v>
      </c>
      <c r="C389">
        <v>6.5476188999999998</v>
      </c>
      <c r="D389">
        <v>12.738095</v>
      </c>
      <c r="E389">
        <v>0</v>
      </c>
      <c r="F389">
        <v>5.5952381999999998</v>
      </c>
      <c r="G389">
        <v>21.666668000000001</v>
      </c>
      <c r="H389" s="1">
        <v>8.6904763999999997</v>
      </c>
      <c r="I389" s="1">
        <v>44.761906000000003</v>
      </c>
      <c r="J389" s="1">
        <v>0</v>
      </c>
      <c r="K389">
        <f>VLOOKUP(B389, [1]mrc_table1!$B$1:$O$2203, 10, 0)</f>
        <v>0.89962315999999998</v>
      </c>
    </row>
    <row r="390" spans="1:11" x14ac:dyDescent="0.2">
      <c r="A390">
        <v>389</v>
      </c>
      <c r="B390" t="s">
        <v>1488</v>
      </c>
      <c r="C390">
        <v>0</v>
      </c>
      <c r="D390">
        <v>25.641026</v>
      </c>
      <c r="E390">
        <v>28.205127999999998</v>
      </c>
      <c r="F390">
        <v>41.025641999999998</v>
      </c>
      <c r="G390">
        <v>0</v>
      </c>
      <c r="H390" s="1">
        <v>0</v>
      </c>
      <c r="I390" s="1">
        <v>0</v>
      </c>
      <c r="J390" s="1">
        <v>5.1282053000000003</v>
      </c>
      <c r="K390">
        <f>VLOOKUP(B390, [1]mrc_table1!$B$1:$O$2203, 10, 0)</f>
        <v>0.89997249999999995</v>
      </c>
    </row>
    <row r="391" spans="1:11" x14ac:dyDescent="0.2">
      <c r="A391">
        <v>390</v>
      </c>
      <c r="B391" t="s">
        <v>1461</v>
      </c>
      <c r="C391">
        <v>3.2051281999999999</v>
      </c>
      <c r="D391">
        <v>21.410257000000001</v>
      </c>
      <c r="E391">
        <v>30.512820999999999</v>
      </c>
      <c r="F391">
        <v>15.51282</v>
      </c>
      <c r="G391">
        <v>1.2820513</v>
      </c>
      <c r="H391" s="1">
        <v>7.1794871999999996</v>
      </c>
      <c r="I391" s="1">
        <v>20.897435999999999</v>
      </c>
      <c r="J391" s="1">
        <v>0</v>
      </c>
      <c r="K391">
        <f>VLOOKUP(B391, [1]mrc_table1!$B$1:$O$2203, 10, 0)</f>
        <v>0.90074825000000003</v>
      </c>
    </row>
    <row r="392" spans="1:11" x14ac:dyDescent="0.2">
      <c r="A392">
        <v>391</v>
      </c>
      <c r="B392" t="s">
        <v>217</v>
      </c>
      <c r="C392">
        <v>4.1666664999999998</v>
      </c>
      <c r="D392">
        <v>41.203704999999999</v>
      </c>
      <c r="E392">
        <v>12.962963</v>
      </c>
      <c r="F392">
        <v>21.064813999999998</v>
      </c>
      <c r="G392">
        <v>1.6203704000000001</v>
      </c>
      <c r="H392" s="1">
        <v>6.0185183999999996</v>
      </c>
      <c r="I392" s="1">
        <v>9.4907398000000001</v>
      </c>
      <c r="J392" s="1">
        <v>3.4722222999999999</v>
      </c>
      <c r="K392">
        <f>VLOOKUP(B392, [1]mrc_table1!$B$1:$O$2203, 10, 0)</f>
        <v>0.90136992999999999</v>
      </c>
    </row>
    <row r="393" spans="1:11" x14ac:dyDescent="0.2">
      <c r="A393">
        <v>392</v>
      </c>
      <c r="B393" t="s">
        <v>654</v>
      </c>
      <c r="C393">
        <v>5.6338029000000001</v>
      </c>
      <c r="D393">
        <v>54.225352999999998</v>
      </c>
      <c r="E393">
        <v>5.6338029000000001</v>
      </c>
      <c r="F393">
        <v>2.4647887000000002</v>
      </c>
      <c r="G393">
        <v>0.70422536000000002</v>
      </c>
      <c r="H393" s="1">
        <v>4.2253522999999999</v>
      </c>
      <c r="I393" s="1">
        <v>27.112677000000001</v>
      </c>
      <c r="J393" s="1">
        <v>0</v>
      </c>
      <c r="K393">
        <f>VLOOKUP(B393, [1]mrc_table1!$B$1:$O$2203, 10, 0)</f>
        <v>0.90163994000000003</v>
      </c>
    </row>
    <row r="394" spans="1:11" x14ac:dyDescent="0.2">
      <c r="A394">
        <v>393</v>
      </c>
      <c r="B394" t="s">
        <v>137</v>
      </c>
      <c r="C394">
        <v>36.820084000000001</v>
      </c>
      <c r="D394">
        <v>1.6736401000000001</v>
      </c>
      <c r="E394">
        <v>0</v>
      </c>
      <c r="F394">
        <v>2.5104601</v>
      </c>
      <c r="G394">
        <v>0</v>
      </c>
      <c r="H394" s="1">
        <v>17.991631999999999</v>
      </c>
      <c r="I394" s="1">
        <v>41.004185</v>
      </c>
      <c r="J394" s="1">
        <v>0</v>
      </c>
      <c r="K394">
        <f>VLOOKUP(B394, [1]mrc_table1!$B$1:$O$2203, 10, 0)</f>
        <v>0.90190554000000001</v>
      </c>
    </row>
    <row r="395" spans="1:11" x14ac:dyDescent="0.2">
      <c r="A395">
        <v>394</v>
      </c>
      <c r="B395" t="s">
        <v>387</v>
      </c>
      <c r="C395">
        <v>24.267782</v>
      </c>
      <c r="D395">
        <v>0</v>
      </c>
      <c r="E395">
        <v>0</v>
      </c>
      <c r="F395">
        <v>14.853557</v>
      </c>
      <c r="G395">
        <v>0</v>
      </c>
      <c r="H395" s="1">
        <v>25.941423</v>
      </c>
      <c r="I395" s="1">
        <v>34.937241</v>
      </c>
      <c r="J395" s="1">
        <v>0</v>
      </c>
      <c r="K395">
        <f>VLOOKUP(B395, [1]mrc_table1!$B$1:$O$2203, 10, 0)</f>
        <v>0.90376502000000003</v>
      </c>
    </row>
    <row r="396" spans="1:11" x14ac:dyDescent="0.2">
      <c r="A396">
        <v>395</v>
      </c>
      <c r="B396" t="s">
        <v>504</v>
      </c>
      <c r="C396">
        <v>0</v>
      </c>
      <c r="D396">
        <v>36.599421999999997</v>
      </c>
      <c r="E396">
        <v>8.0691643000000006</v>
      </c>
      <c r="F396">
        <v>40.057636000000002</v>
      </c>
      <c r="G396">
        <v>2.0172911</v>
      </c>
      <c r="H396" s="1">
        <v>7.7809800999999998</v>
      </c>
      <c r="I396" s="1">
        <v>0.28818442999999999</v>
      </c>
      <c r="J396" s="1">
        <v>5.1873198</v>
      </c>
      <c r="K396">
        <f>VLOOKUP(B396, [1]mrc_table1!$B$1:$O$2203, 10, 0)</f>
        <v>0.90393710000000005</v>
      </c>
    </row>
    <row r="397" spans="1:11" x14ac:dyDescent="0.2">
      <c r="A397">
        <v>396</v>
      </c>
      <c r="B397" t="s">
        <v>1622</v>
      </c>
      <c r="C397">
        <v>100</v>
      </c>
      <c r="D397">
        <v>0</v>
      </c>
      <c r="E397">
        <v>0</v>
      </c>
      <c r="F397">
        <v>0</v>
      </c>
      <c r="G397">
        <v>0</v>
      </c>
      <c r="H397" s="1">
        <v>0</v>
      </c>
      <c r="I397" s="1">
        <v>0</v>
      </c>
      <c r="J397" s="1">
        <v>0</v>
      </c>
      <c r="K397">
        <f>VLOOKUP(B397, [1]mrc_table1!$B$1:$O$2203, 10, 0)</f>
        <v>0.90547895</v>
      </c>
    </row>
    <row r="398" spans="1:11" x14ac:dyDescent="0.2">
      <c r="A398">
        <v>397</v>
      </c>
      <c r="B398" t="s">
        <v>515</v>
      </c>
      <c r="C398">
        <v>23.122530000000001</v>
      </c>
      <c r="D398">
        <v>0</v>
      </c>
      <c r="E398">
        <v>0.19762845000000001</v>
      </c>
      <c r="F398">
        <v>5.1383400000000004</v>
      </c>
      <c r="G398">
        <v>0</v>
      </c>
      <c r="H398" s="1">
        <v>19.960474000000001</v>
      </c>
      <c r="I398" s="1">
        <v>51.581028000000003</v>
      </c>
      <c r="J398" s="1">
        <v>0</v>
      </c>
      <c r="K398">
        <f>VLOOKUP(B398, [1]mrc_table1!$B$1:$O$2203, 10, 0)</f>
        <v>0.90761596</v>
      </c>
    </row>
    <row r="399" spans="1:11" x14ac:dyDescent="0.2">
      <c r="A399">
        <v>398</v>
      </c>
      <c r="B399" t="s">
        <v>1059</v>
      </c>
      <c r="C399">
        <v>0.90909094000000001</v>
      </c>
      <c r="D399">
        <v>23.636364</v>
      </c>
      <c r="E399">
        <v>0.90909094000000001</v>
      </c>
      <c r="F399">
        <v>4.5454545</v>
      </c>
      <c r="G399">
        <v>36.363636</v>
      </c>
      <c r="H399" s="1">
        <v>0</v>
      </c>
      <c r="I399" s="1">
        <v>33.636364</v>
      </c>
      <c r="J399" s="1">
        <v>0</v>
      </c>
      <c r="K399">
        <f>VLOOKUP(B399, [1]mrc_table1!$B$1:$O$2203, 10, 0)</f>
        <v>0.90863556000000001</v>
      </c>
    </row>
    <row r="400" spans="1:11" x14ac:dyDescent="0.2">
      <c r="A400">
        <v>399</v>
      </c>
      <c r="B400" t="s">
        <v>782</v>
      </c>
      <c r="C400">
        <v>11.872147</v>
      </c>
      <c r="D400">
        <v>25.570775999999999</v>
      </c>
      <c r="E400">
        <v>1.3698630000000001</v>
      </c>
      <c r="F400">
        <v>6.3926939999999997</v>
      </c>
      <c r="G400">
        <v>0.45662099</v>
      </c>
      <c r="H400" s="1">
        <v>19.178082</v>
      </c>
      <c r="I400" s="1">
        <v>35.159816999999997</v>
      </c>
      <c r="J400" s="1">
        <v>0</v>
      </c>
      <c r="K400">
        <f>VLOOKUP(B400, [1]mrc_table1!$B$1:$O$2203, 10, 0)</f>
        <v>0.91001343999999995</v>
      </c>
    </row>
    <row r="401" spans="1:11" x14ac:dyDescent="0.2">
      <c r="A401">
        <v>400</v>
      </c>
      <c r="B401" t="s">
        <v>1169</v>
      </c>
      <c r="C401">
        <v>6.5088758000000002</v>
      </c>
      <c r="D401">
        <v>20.118342999999999</v>
      </c>
      <c r="E401">
        <v>2.9585797999999999</v>
      </c>
      <c r="F401">
        <v>42.011833000000003</v>
      </c>
      <c r="G401">
        <v>2.9585797999999999</v>
      </c>
      <c r="H401" s="1">
        <v>5.9171595999999997</v>
      </c>
      <c r="I401" s="1">
        <v>19.526627000000001</v>
      </c>
      <c r="J401" s="1">
        <v>0</v>
      </c>
      <c r="K401">
        <f>VLOOKUP(B401, [1]mrc_table1!$B$1:$O$2203, 10, 0)</f>
        <v>0.91045231000000004</v>
      </c>
    </row>
    <row r="402" spans="1:11" x14ac:dyDescent="0.2">
      <c r="A402">
        <v>401</v>
      </c>
      <c r="B402" t="s">
        <v>914</v>
      </c>
      <c r="C402">
        <v>1.3800424</v>
      </c>
      <c r="D402">
        <v>7.5371551999999999</v>
      </c>
      <c r="E402">
        <v>36.518047000000003</v>
      </c>
      <c r="F402">
        <v>35.774948000000002</v>
      </c>
      <c r="G402">
        <v>8.0679406999999994</v>
      </c>
      <c r="H402" s="1">
        <v>6.9002122999999997</v>
      </c>
      <c r="I402" s="1">
        <v>0</v>
      </c>
      <c r="J402" s="1">
        <v>3.8216559999999999</v>
      </c>
      <c r="K402">
        <f>VLOOKUP(B402, [1]mrc_table1!$B$1:$O$2203, 10, 0)</f>
        <v>0.91096228000000001</v>
      </c>
    </row>
    <row r="403" spans="1:11" x14ac:dyDescent="0.2">
      <c r="A403">
        <v>402</v>
      </c>
      <c r="B403" t="s">
        <v>164</v>
      </c>
      <c r="C403">
        <v>0.39787799000000001</v>
      </c>
      <c r="D403">
        <v>15.119363</v>
      </c>
      <c r="E403">
        <v>11.007956999999999</v>
      </c>
      <c r="F403">
        <v>44.960213000000003</v>
      </c>
      <c r="G403">
        <v>0.66312998999999995</v>
      </c>
      <c r="H403" s="1">
        <v>17.108753</v>
      </c>
      <c r="I403" s="1">
        <v>0.66312998999999995</v>
      </c>
      <c r="J403" s="1">
        <v>10.079575999999999</v>
      </c>
      <c r="K403">
        <f>VLOOKUP(B403, [1]mrc_table1!$B$1:$O$2203, 10, 0)</f>
        <v>0.91174442</v>
      </c>
    </row>
    <row r="404" spans="1:11" x14ac:dyDescent="0.2">
      <c r="A404">
        <v>403</v>
      </c>
      <c r="B404" t="s">
        <v>1362</v>
      </c>
      <c r="C404">
        <v>0</v>
      </c>
      <c r="D404">
        <v>8.4075173999999997</v>
      </c>
      <c r="E404">
        <v>5.0445104000000001</v>
      </c>
      <c r="F404">
        <v>49.950541999999999</v>
      </c>
      <c r="G404">
        <v>1.6815034</v>
      </c>
      <c r="H404" s="1">
        <v>27.002967999999999</v>
      </c>
      <c r="I404" s="1">
        <v>0</v>
      </c>
      <c r="J404" s="1">
        <v>7.9129572000000001</v>
      </c>
      <c r="K404">
        <f>VLOOKUP(B404, [1]mrc_table1!$B$1:$O$2203, 10, 0)</f>
        <v>0.91182220000000003</v>
      </c>
    </row>
    <row r="405" spans="1:11" x14ac:dyDescent="0.2">
      <c r="A405">
        <v>404</v>
      </c>
      <c r="B405" t="s">
        <v>931</v>
      </c>
      <c r="C405">
        <v>0</v>
      </c>
      <c r="D405">
        <v>18.669920000000001</v>
      </c>
      <c r="E405">
        <v>15.985357</v>
      </c>
      <c r="F405">
        <v>35.631481000000001</v>
      </c>
      <c r="G405">
        <v>6.1622944000000004</v>
      </c>
      <c r="H405" s="1">
        <v>11.714460000000001</v>
      </c>
      <c r="I405" s="1">
        <v>0</v>
      </c>
      <c r="J405" s="1">
        <v>11.836486000000001</v>
      </c>
      <c r="K405">
        <f>VLOOKUP(B405, [1]mrc_table1!$B$1:$O$2203, 10, 0)</f>
        <v>0.91230999999999995</v>
      </c>
    </row>
    <row r="406" spans="1:11" x14ac:dyDescent="0.2">
      <c r="A406">
        <v>405</v>
      </c>
      <c r="B406" t="s">
        <v>237</v>
      </c>
      <c r="C406">
        <v>0</v>
      </c>
      <c r="D406">
        <v>20.852015999999999</v>
      </c>
      <c r="E406">
        <v>27.578475999999998</v>
      </c>
      <c r="F406">
        <v>10.313901</v>
      </c>
      <c r="G406">
        <v>7.3991031999999999</v>
      </c>
      <c r="H406" s="1">
        <v>2.2421525</v>
      </c>
      <c r="I406" s="1">
        <v>0</v>
      </c>
      <c r="J406" s="1">
        <v>31.614349000000001</v>
      </c>
      <c r="K406">
        <f>VLOOKUP(B406, [1]mrc_table1!$B$1:$O$2203, 10, 0)</f>
        <v>0.91308767000000002</v>
      </c>
    </row>
    <row r="407" spans="1:11" x14ac:dyDescent="0.2">
      <c r="A407">
        <v>406</v>
      </c>
      <c r="B407" t="s">
        <v>275</v>
      </c>
      <c r="C407">
        <v>8.9376058999999994</v>
      </c>
      <c r="D407">
        <v>13.996627</v>
      </c>
      <c r="E407">
        <v>10.961214</v>
      </c>
      <c r="F407">
        <v>13.322091</v>
      </c>
      <c r="G407">
        <v>10.455311999999999</v>
      </c>
      <c r="H407" s="1">
        <v>7.5885328999999997</v>
      </c>
      <c r="I407" s="1">
        <v>34.738616999999998</v>
      </c>
      <c r="J407" s="1">
        <v>0</v>
      </c>
      <c r="K407">
        <f>VLOOKUP(B407, [1]mrc_table1!$B$1:$O$2203, 10, 0)</f>
        <v>0.91380249999999996</v>
      </c>
    </row>
    <row r="408" spans="1:11" x14ac:dyDescent="0.2">
      <c r="A408">
        <v>407</v>
      </c>
      <c r="B408" t="s">
        <v>2080</v>
      </c>
      <c r="C408">
        <v>2.6027398000000002</v>
      </c>
      <c r="D408">
        <v>16.986301000000001</v>
      </c>
      <c r="E408">
        <v>20.410958999999998</v>
      </c>
      <c r="F408">
        <v>44.794521000000003</v>
      </c>
      <c r="G408">
        <v>1.2328767</v>
      </c>
      <c r="H408" s="1">
        <v>7.6712331999999996</v>
      </c>
      <c r="I408" s="1">
        <v>0</v>
      </c>
      <c r="J408" s="1">
        <v>6.3013697000000004</v>
      </c>
      <c r="K408">
        <f>VLOOKUP(B408, [1]mrc_table1!$B$1:$O$2203, 10, 0)</f>
        <v>0.91607618000000002</v>
      </c>
    </row>
    <row r="409" spans="1:11" x14ac:dyDescent="0.2">
      <c r="A409">
        <v>408</v>
      </c>
      <c r="B409" t="s">
        <v>2072</v>
      </c>
      <c r="C409">
        <v>2.9220779000000001</v>
      </c>
      <c r="D409">
        <v>31.771799000000001</v>
      </c>
      <c r="E409">
        <v>21.243041999999999</v>
      </c>
      <c r="F409">
        <v>0.37105750999999998</v>
      </c>
      <c r="G409">
        <v>6.6326532</v>
      </c>
      <c r="H409" s="1">
        <v>8.1168832999999996</v>
      </c>
      <c r="I409" s="1">
        <v>9.833024</v>
      </c>
      <c r="J409" s="1">
        <v>19.109463000000002</v>
      </c>
      <c r="K409">
        <f>VLOOKUP(B409, [1]mrc_table1!$B$1:$O$2203, 10, 0)</f>
        <v>0.91756934000000001</v>
      </c>
    </row>
    <row r="410" spans="1:11" x14ac:dyDescent="0.2">
      <c r="A410">
        <v>409</v>
      </c>
      <c r="B410" t="s">
        <v>1363</v>
      </c>
      <c r="C410">
        <v>5.4779806000000004</v>
      </c>
      <c r="D410">
        <v>11.815251999999999</v>
      </c>
      <c r="E410">
        <v>14.285714</v>
      </c>
      <c r="F410">
        <v>28.893663</v>
      </c>
      <c r="G410">
        <v>17.830290000000002</v>
      </c>
      <c r="H410" s="1">
        <v>13.641246000000001</v>
      </c>
      <c r="I410" s="1">
        <v>3.6519870999999999</v>
      </c>
      <c r="J410" s="1">
        <v>4.4038668000000003</v>
      </c>
      <c r="K410">
        <f>VLOOKUP(B410, [1]mrc_table1!$B$1:$O$2203, 10, 0)</f>
        <v>0.91807759</v>
      </c>
    </row>
    <row r="411" spans="1:11" x14ac:dyDescent="0.2">
      <c r="A411">
        <v>410</v>
      </c>
      <c r="B411" t="s">
        <v>1732</v>
      </c>
      <c r="C411">
        <v>6.2773724</v>
      </c>
      <c r="D411">
        <v>62.773719999999997</v>
      </c>
      <c r="E411">
        <v>10.656935000000001</v>
      </c>
      <c r="F411">
        <v>0.14598538999999999</v>
      </c>
      <c r="G411">
        <v>1.1678831999999999</v>
      </c>
      <c r="H411" s="1">
        <v>3.3576643000000002</v>
      </c>
      <c r="I411" s="1">
        <v>15.620438</v>
      </c>
      <c r="J411" s="1">
        <v>0</v>
      </c>
      <c r="K411">
        <f>VLOOKUP(B411, [1]mrc_table1!$B$1:$O$2203, 10, 0)</f>
        <v>0.91817051000000005</v>
      </c>
    </row>
    <row r="412" spans="1:11" x14ac:dyDescent="0.2">
      <c r="A412">
        <v>411</v>
      </c>
      <c r="B412" t="s">
        <v>523</v>
      </c>
      <c r="C412">
        <v>0</v>
      </c>
      <c r="D412">
        <v>17.157713000000001</v>
      </c>
      <c r="E412">
        <v>32.062393</v>
      </c>
      <c r="F412">
        <v>1.3864818000000001</v>
      </c>
      <c r="G412">
        <v>9.5320625000000003</v>
      </c>
      <c r="H412" s="1">
        <v>20.450607000000002</v>
      </c>
      <c r="I412" s="1">
        <v>15.771231</v>
      </c>
      <c r="J412" s="1">
        <v>3.6395149</v>
      </c>
      <c r="K412">
        <f>VLOOKUP(B412, [1]mrc_table1!$B$1:$O$2203, 10, 0)</f>
        <v>0.91889321999999996</v>
      </c>
    </row>
    <row r="413" spans="1:11" x14ac:dyDescent="0.2">
      <c r="A413">
        <v>412</v>
      </c>
      <c r="B413" t="s">
        <v>850</v>
      </c>
      <c r="C413">
        <v>7.2710451999999997</v>
      </c>
      <c r="D413">
        <v>23.885292</v>
      </c>
      <c r="E413">
        <v>11.535615</v>
      </c>
      <c r="F413">
        <v>13.256245</v>
      </c>
      <c r="G413">
        <v>6.8547640000000003</v>
      </c>
      <c r="H413" s="1">
        <v>9.6299724999999992</v>
      </c>
      <c r="I413" s="1">
        <v>27.271045999999998</v>
      </c>
      <c r="J413" s="1">
        <v>0.29602221000000001</v>
      </c>
      <c r="K413">
        <f>VLOOKUP(B413, [1]mrc_table1!$B$1:$O$2203, 10, 0)</f>
        <v>0.92174690999999997</v>
      </c>
    </row>
    <row r="414" spans="1:11" x14ac:dyDescent="0.2">
      <c r="A414">
        <v>413</v>
      </c>
      <c r="B414" t="s">
        <v>2032</v>
      </c>
      <c r="C414">
        <v>1.5412512</v>
      </c>
      <c r="D414">
        <v>17.76972</v>
      </c>
      <c r="E414">
        <v>8.2048959999999997</v>
      </c>
      <c r="F414">
        <v>58.522213000000001</v>
      </c>
      <c r="G414">
        <v>1.6772438999999999</v>
      </c>
      <c r="H414" s="1">
        <v>4.5330915000000003</v>
      </c>
      <c r="I414" s="1">
        <v>2.1305529999999999</v>
      </c>
      <c r="J414" s="1">
        <v>5.6210336999999999</v>
      </c>
      <c r="K414">
        <f>VLOOKUP(B414, [1]mrc_table1!$B$1:$O$2203, 10, 0)</f>
        <v>0.92348390999999996</v>
      </c>
    </row>
    <row r="415" spans="1:11" x14ac:dyDescent="0.2">
      <c r="A415">
        <v>414</v>
      </c>
      <c r="B415" t="s">
        <v>1971</v>
      </c>
      <c r="C415">
        <v>7.6620822000000004</v>
      </c>
      <c r="D415">
        <v>18.074656000000001</v>
      </c>
      <c r="E415">
        <v>13.752456</v>
      </c>
      <c r="F415">
        <v>3.7328095000000001</v>
      </c>
      <c r="G415">
        <v>3.9292731000000001</v>
      </c>
      <c r="H415" s="1">
        <v>28.48723</v>
      </c>
      <c r="I415" s="1">
        <v>24.361491999999998</v>
      </c>
      <c r="J415" s="1">
        <v>0</v>
      </c>
      <c r="K415">
        <f>VLOOKUP(B415, [1]mrc_table1!$B$1:$O$2203, 10, 0)</f>
        <v>0.92387527000000003</v>
      </c>
    </row>
    <row r="416" spans="1:11" x14ac:dyDescent="0.2">
      <c r="A416">
        <v>415</v>
      </c>
      <c r="B416" t="s">
        <v>840</v>
      </c>
      <c r="C416">
        <v>0</v>
      </c>
      <c r="D416">
        <v>15.384615</v>
      </c>
      <c r="E416">
        <v>25.076923000000001</v>
      </c>
      <c r="F416">
        <v>46.153846999999999</v>
      </c>
      <c r="G416">
        <v>1.6923077</v>
      </c>
      <c r="H416" s="1">
        <v>2.7692307999999999</v>
      </c>
      <c r="I416" s="1">
        <v>0.15384616000000001</v>
      </c>
      <c r="J416" s="1">
        <v>8.7692308000000008</v>
      </c>
      <c r="K416">
        <f>VLOOKUP(B416, [1]mrc_table1!$B$1:$O$2203, 10, 0)</f>
        <v>0.92641627999999998</v>
      </c>
    </row>
    <row r="417" spans="1:11" x14ac:dyDescent="0.2">
      <c r="A417">
        <v>416</v>
      </c>
      <c r="B417" t="s">
        <v>141</v>
      </c>
      <c r="C417">
        <v>51.063831</v>
      </c>
      <c r="D417">
        <v>0</v>
      </c>
      <c r="E417">
        <v>0</v>
      </c>
      <c r="F417">
        <v>40.425533000000001</v>
      </c>
      <c r="G417">
        <v>0</v>
      </c>
      <c r="H417" s="1">
        <v>0</v>
      </c>
      <c r="I417" s="1">
        <v>8.5106382000000007</v>
      </c>
      <c r="J417" s="1">
        <v>0</v>
      </c>
      <c r="K417">
        <f>VLOOKUP(B417, [1]mrc_table1!$B$1:$O$2203, 10, 0)</f>
        <v>0.92656331999999997</v>
      </c>
    </row>
    <row r="418" spans="1:11" x14ac:dyDescent="0.2">
      <c r="A418">
        <v>417</v>
      </c>
      <c r="B418" t="s">
        <v>311</v>
      </c>
      <c r="C418">
        <v>0</v>
      </c>
      <c r="D418">
        <v>36.449703</v>
      </c>
      <c r="E418">
        <v>31.479289999999999</v>
      </c>
      <c r="F418">
        <v>0</v>
      </c>
      <c r="G418">
        <v>0</v>
      </c>
      <c r="H418" s="1">
        <v>0</v>
      </c>
      <c r="I418" s="1">
        <v>0</v>
      </c>
      <c r="J418" s="1">
        <v>32.071007000000002</v>
      </c>
      <c r="K418">
        <f>VLOOKUP(B418, [1]mrc_table1!$B$1:$O$2203, 10, 0)</f>
        <v>0.92809593999999995</v>
      </c>
    </row>
    <row r="419" spans="1:11" x14ac:dyDescent="0.2">
      <c r="A419">
        <v>418</v>
      </c>
      <c r="B419" t="s">
        <v>308</v>
      </c>
      <c r="C419">
        <v>11</v>
      </c>
      <c r="D419">
        <v>19</v>
      </c>
      <c r="E419">
        <v>0</v>
      </c>
      <c r="F419">
        <v>17.5</v>
      </c>
      <c r="G419">
        <v>0</v>
      </c>
      <c r="H419" s="1">
        <v>16.5</v>
      </c>
      <c r="I419" s="1">
        <v>36</v>
      </c>
      <c r="J419" s="1">
        <v>0</v>
      </c>
      <c r="K419">
        <f>VLOOKUP(B419, [1]mrc_table1!$B$1:$O$2203, 10, 0)</f>
        <v>0.93125170000000002</v>
      </c>
    </row>
    <row r="420" spans="1:11" x14ac:dyDescent="0.2">
      <c r="A420">
        <v>419</v>
      </c>
      <c r="B420" t="s">
        <v>1453</v>
      </c>
      <c r="C420">
        <v>7.2905331000000002</v>
      </c>
      <c r="D420">
        <v>29.379760999999998</v>
      </c>
      <c r="E420">
        <v>3.5908597000000002</v>
      </c>
      <c r="F420">
        <v>7.9434165999999999</v>
      </c>
      <c r="G420">
        <v>4.0261154000000001</v>
      </c>
      <c r="H420" s="1">
        <v>10.881392</v>
      </c>
      <c r="I420" s="1">
        <v>36.887920000000001</v>
      </c>
      <c r="J420" s="1">
        <v>0</v>
      </c>
      <c r="K420">
        <f>VLOOKUP(B420, [1]mrc_table1!$B$1:$O$2203, 10, 0)</f>
        <v>0.93238580000000004</v>
      </c>
    </row>
    <row r="421" spans="1:11" x14ac:dyDescent="0.2">
      <c r="A421">
        <v>420</v>
      </c>
      <c r="B421" t="s">
        <v>767</v>
      </c>
      <c r="C421">
        <v>0</v>
      </c>
      <c r="D421">
        <v>21.412963999999999</v>
      </c>
      <c r="E421">
        <v>14.712308999999999</v>
      </c>
      <c r="F421">
        <v>44.719593000000003</v>
      </c>
      <c r="G421">
        <v>4.5884923999999998</v>
      </c>
      <c r="H421" s="1">
        <v>4.2243260999999999</v>
      </c>
      <c r="I421" s="1">
        <v>4.005827</v>
      </c>
      <c r="J421" s="1">
        <v>6.3364891999999999</v>
      </c>
      <c r="K421">
        <f>VLOOKUP(B421, [1]mrc_table1!$B$1:$O$2203, 10, 0)</f>
        <v>0.93278223000000005</v>
      </c>
    </row>
    <row r="422" spans="1:11" x14ac:dyDescent="0.2">
      <c r="A422">
        <v>421</v>
      </c>
      <c r="B422" t="s">
        <v>2167</v>
      </c>
      <c r="C422">
        <v>2.2801304</v>
      </c>
      <c r="D422">
        <v>49.185668999999997</v>
      </c>
      <c r="E422">
        <v>0</v>
      </c>
      <c r="F422">
        <v>6.8403907000000004</v>
      </c>
      <c r="G422">
        <v>3.5830619000000001</v>
      </c>
      <c r="H422" s="1">
        <v>13.680782000000001</v>
      </c>
      <c r="I422" s="1">
        <v>24.429966</v>
      </c>
      <c r="J422" s="1">
        <v>0</v>
      </c>
      <c r="K422">
        <f>VLOOKUP(B422, [1]mrc_table1!$B$1:$O$2203, 10, 0)</f>
        <v>0.93295360000000005</v>
      </c>
    </row>
    <row r="423" spans="1:11" x14ac:dyDescent="0.2">
      <c r="A423">
        <v>422</v>
      </c>
      <c r="B423" t="s">
        <v>1221</v>
      </c>
      <c r="C423">
        <v>10.218978</v>
      </c>
      <c r="D423">
        <v>14.963504</v>
      </c>
      <c r="E423">
        <v>0</v>
      </c>
      <c r="F423">
        <v>0.3649635</v>
      </c>
      <c r="G423">
        <v>0</v>
      </c>
      <c r="H423" s="1">
        <v>17.153283999999999</v>
      </c>
      <c r="I423" s="1">
        <v>57.299270999999997</v>
      </c>
      <c r="J423" s="1">
        <v>0</v>
      </c>
      <c r="K423">
        <f>VLOOKUP(B423, [1]mrc_table1!$B$1:$O$2203, 10, 0)</f>
        <v>0.93349546000000005</v>
      </c>
    </row>
    <row r="424" spans="1:11" x14ac:dyDescent="0.2">
      <c r="A424">
        <v>423</v>
      </c>
      <c r="B424" t="s">
        <v>827</v>
      </c>
      <c r="C424">
        <v>2.3255816</v>
      </c>
      <c r="D424">
        <v>20.232557</v>
      </c>
      <c r="E424">
        <v>22.558140000000002</v>
      </c>
      <c r="F424">
        <v>11.395349</v>
      </c>
      <c r="G424">
        <v>8.3720932000000001</v>
      </c>
      <c r="H424" s="1">
        <v>21.860465999999999</v>
      </c>
      <c r="I424" s="1">
        <v>10.232557999999999</v>
      </c>
      <c r="J424" s="1">
        <v>3.0232557999999998</v>
      </c>
      <c r="K424">
        <f>VLOOKUP(B424, [1]mrc_table1!$B$1:$O$2203, 10, 0)</f>
        <v>0.93358827</v>
      </c>
    </row>
    <row r="425" spans="1:11" x14ac:dyDescent="0.2">
      <c r="A425">
        <v>424</v>
      </c>
      <c r="B425" t="s">
        <v>1054</v>
      </c>
      <c r="C425">
        <v>3.2</v>
      </c>
      <c r="D425">
        <v>18.933333999999999</v>
      </c>
      <c r="E425">
        <v>24.266666000000001</v>
      </c>
      <c r="F425">
        <v>3.2</v>
      </c>
      <c r="G425">
        <v>0</v>
      </c>
      <c r="H425" s="1">
        <v>33.600002000000003</v>
      </c>
      <c r="I425" s="1">
        <v>0</v>
      </c>
      <c r="J425" s="1">
        <v>16.799999</v>
      </c>
      <c r="K425">
        <f>VLOOKUP(B425, [1]mrc_table1!$B$1:$O$2203, 10, 0)</f>
        <v>0.93454218</v>
      </c>
    </row>
    <row r="426" spans="1:11" x14ac:dyDescent="0.2">
      <c r="A426">
        <v>425</v>
      </c>
      <c r="B426" t="s">
        <v>2010</v>
      </c>
      <c r="C426">
        <v>5.2631578000000001</v>
      </c>
      <c r="D426">
        <v>32.63158</v>
      </c>
      <c r="E426">
        <v>0</v>
      </c>
      <c r="F426">
        <v>9.4736843000000004</v>
      </c>
      <c r="G426">
        <v>0</v>
      </c>
      <c r="H426" s="1">
        <v>20</v>
      </c>
      <c r="I426" s="1">
        <v>32.63158</v>
      </c>
      <c r="J426" s="1">
        <v>0</v>
      </c>
      <c r="K426">
        <f>VLOOKUP(B426, [1]mrc_table1!$B$1:$O$2203, 10, 0)</f>
        <v>0.93466210000000005</v>
      </c>
    </row>
    <row r="427" spans="1:11" x14ac:dyDescent="0.2">
      <c r="A427">
        <v>426</v>
      </c>
      <c r="B427" t="s">
        <v>597</v>
      </c>
      <c r="C427">
        <v>3.9106144999999999</v>
      </c>
      <c r="D427">
        <v>24.860334000000002</v>
      </c>
      <c r="E427">
        <v>13.407821999999999</v>
      </c>
      <c r="F427">
        <v>0</v>
      </c>
      <c r="G427">
        <v>6.1452513</v>
      </c>
      <c r="H427" s="1">
        <v>17.597764999999999</v>
      </c>
      <c r="I427" s="1">
        <v>34.078212999999998</v>
      </c>
      <c r="J427" s="1">
        <v>0</v>
      </c>
      <c r="K427">
        <f>VLOOKUP(B427, [1]mrc_table1!$B$1:$O$2203, 10, 0)</f>
        <v>0.93476039</v>
      </c>
    </row>
    <row r="428" spans="1:11" x14ac:dyDescent="0.2">
      <c r="A428">
        <v>427</v>
      </c>
      <c r="B428" t="s">
        <v>1432</v>
      </c>
      <c r="C428">
        <v>0</v>
      </c>
      <c r="D428">
        <v>0</v>
      </c>
      <c r="E428">
        <v>0</v>
      </c>
      <c r="F428">
        <v>0</v>
      </c>
      <c r="G428">
        <v>0</v>
      </c>
      <c r="H428" s="1">
        <v>0</v>
      </c>
      <c r="I428" s="1">
        <v>2.1186440000000002</v>
      </c>
      <c r="J428" s="1">
        <v>97.881354999999999</v>
      </c>
      <c r="K428">
        <f>VLOOKUP(B428, [1]mrc_table1!$B$1:$O$2203, 10, 0)</f>
        <v>0.93558775999999999</v>
      </c>
    </row>
    <row r="429" spans="1:11" x14ac:dyDescent="0.2">
      <c r="A429">
        <v>428</v>
      </c>
      <c r="B429" t="s">
        <v>962</v>
      </c>
      <c r="C429">
        <v>0</v>
      </c>
      <c r="D429">
        <v>2.6845639000000001</v>
      </c>
      <c r="E429">
        <v>0</v>
      </c>
      <c r="F429">
        <v>0</v>
      </c>
      <c r="G429">
        <v>87.919464000000005</v>
      </c>
      <c r="H429" s="1">
        <v>0</v>
      </c>
      <c r="I429" s="1">
        <v>9.3959732000000002</v>
      </c>
      <c r="J429" s="1">
        <v>0</v>
      </c>
      <c r="K429">
        <f>VLOOKUP(B429, [1]mrc_table1!$B$1:$O$2203, 10, 0)</f>
        <v>0.93620914</v>
      </c>
    </row>
    <row r="430" spans="1:11" x14ac:dyDescent="0.2">
      <c r="A430">
        <v>429</v>
      </c>
      <c r="B430" t="s">
        <v>864</v>
      </c>
      <c r="C430">
        <v>0</v>
      </c>
      <c r="D430">
        <v>17.083334000000001</v>
      </c>
      <c r="E430">
        <v>27.5</v>
      </c>
      <c r="F430">
        <v>35.694443</v>
      </c>
      <c r="G430">
        <v>0.13888890000000001</v>
      </c>
      <c r="H430" s="1">
        <v>5.9722223000000003</v>
      </c>
      <c r="I430" s="1">
        <v>0</v>
      </c>
      <c r="J430" s="1">
        <v>13.611112</v>
      </c>
      <c r="K430">
        <f>VLOOKUP(B430, [1]mrc_table1!$B$1:$O$2203, 10, 0)</f>
        <v>0.93687074999999997</v>
      </c>
    </row>
    <row r="431" spans="1:11" x14ac:dyDescent="0.2">
      <c r="A431">
        <v>430</v>
      </c>
      <c r="B431" t="s">
        <v>1226</v>
      </c>
      <c r="C431">
        <v>10.601718999999999</v>
      </c>
      <c r="D431">
        <v>39.541545999999997</v>
      </c>
      <c r="E431">
        <v>12.320917</v>
      </c>
      <c r="F431">
        <v>0.57306588000000003</v>
      </c>
      <c r="G431">
        <v>3.4383954999999999</v>
      </c>
      <c r="H431" s="1">
        <v>24.355301000000001</v>
      </c>
      <c r="I431" s="1">
        <v>0</v>
      </c>
      <c r="J431" s="1">
        <v>9.1690539999999991</v>
      </c>
      <c r="K431">
        <f>VLOOKUP(B431, [1]mrc_table1!$B$1:$O$2203, 10, 0)</f>
        <v>0.93703848000000001</v>
      </c>
    </row>
    <row r="432" spans="1:11" x14ac:dyDescent="0.2">
      <c r="A432">
        <v>431</v>
      </c>
      <c r="B432" t="s">
        <v>2173</v>
      </c>
      <c r="C432">
        <v>0</v>
      </c>
      <c r="D432">
        <v>20.324508999999999</v>
      </c>
      <c r="E432">
        <v>51.152863000000004</v>
      </c>
      <c r="F432">
        <v>0.17079419000000001</v>
      </c>
      <c r="G432">
        <v>0</v>
      </c>
      <c r="H432" s="1">
        <v>4.8676348000000003</v>
      </c>
      <c r="I432" s="1">
        <v>0</v>
      </c>
      <c r="J432" s="1">
        <v>23.484200999999999</v>
      </c>
      <c r="K432">
        <f>VLOOKUP(B432, [1]mrc_table1!$B$1:$O$2203, 10, 0)</f>
        <v>0.93808705000000003</v>
      </c>
    </row>
    <row r="433" spans="1:11" x14ac:dyDescent="0.2">
      <c r="A433">
        <v>432</v>
      </c>
      <c r="B433" t="s">
        <v>1303</v>
      </c>
      <c r="C433">
        <v>13.150074</v>
      </c>
      <c r="D433">
        <v>23.328381</v>
      </c>
      <c r="E433">
        <v>15.156018</v>
      </c>
      <c r="F433">
        <v>0</v>
      </c>
      <c r="G433">
        <v>5.0520057999999999</v>
      </c>
      <c r="H433" s="1">
        <v>11.144131</v>
      </c>
      <c r="I433" s="1">
        <v>31.426449000000002</v>
      </c>
      <c r="J433" s="1">
        <v>0.74294203999999997</v>
      </c>
      <c r="K433">
        <f>VLOOKUP(B433, [1]mrc_table1!$B$1:$O$2203, 10, 0)</f>
        <v>0.93852592000000001</v>
      </c>
    </row>
    <row r="434" spans="1:11" x14ac:dyDescent="0.2">
      <c r="A434">
        <v>433</v>
      </c>
      <c r="B434" t="s">
        <v>528</v>
      </c>
      <c r="C434">
        <v>27.634194999999998</v>
      </c>
      <c r="D434">
        <v>0</v>
      </c>
      <c r="E434">
        <v>0</v>
      </c>
      <c r="F434">
        <v>1.9880716</v>
      </c>
      <c r="G434">
        <v>0</v>
      </c>
      <c r="H434" s="1">
        <v>18.489065</v>
      </c>
      <c r="I434" s="1">
        <v>51.888668000000003</v>
      </c>
      <c r="J434" s="1">
        <v>0</v>
      </c>
      <c r="K434">
        <f>VLOOKUP(B434, [1]mrc_table1!$B$1:$O$2203, 10, 0)</f>
        <v>0.93918413000000001</v>
      </c>
    </row>
    <row r="435" spans="1:11" x14ac:dyDescent="0.2">
      <c r="A435">
        <v>434</v>
      </c>
      <c r="B435" t="s">
        <v>1008</v>
      </c>
      <c r="C435">
        <v>6.9018407000000002</v>
      </c>
      <c r="D435">
        <v>46.932513999999998</v>
      </c>
      <c r="E435">
        <v>1.5337422999999999</v>
      </c>
      <c r="F435">
        <v>0.76687114999999995</v>
      </c>
      <c r="G435">
        <v>5.5214724999999998</v>
      </c>
      <c r="H435" s="1">
        <v>4.2944784</v>
      </c>
      <c r="I435" s="1">
        <v>34.049079999999996</v>
      </c>
      <c r="J435" s="1">
        <v>0</v>
      </c>
      <c r="K435">
        <f>VLOOKUP(B435, [1]mrc_table1!$B$1:$O$2203, 10, 0)</f>
        <v>0.94058346999999998</v>
      </c>
    </row>
    <row r="436" spans="1:11" x14ac:dyDescent="0.2">
      <c r="A436">
        <v>435</v>
      </c>
      <c r="B436" t="s">
        <v>1384</v>
      </c>
      <c r="C436">
        <v>14.334863</v>
      </c>
      <c r="D436">
        <v>15.825688</v>
      </c>
      <c r="E436">
        <v>7.7981653</v>
      </c>
      <c r="F436">
        <v>6.7660551</v>
      </c>
      <c r="G436">
        <v>1.6055045999999999</v>
      </c>
      <c r="H436" s="1">
        <v>16.857797999999999</v>
      </c>
      <c r="I436" s="1">
        <v>36.811928000000002</v>
      </c>
      <c r="J436" s="1">
        <v>0</v>
      </c>
      <c r="K436">
        <f>VLOOKUP(B436, [1]mrc_table1!$B$1:$O$2203, 10, 0)</f>
        <v>0.94195454999999995</v>
      </c>
    </row>
    <row r="437" spans="1:11" x14ac:dyDescent="0.2">
      <c r="A437">
        <v>436</v>
      </c>
      <c r="B437" t="s">
        <v>967</v>
      </c>
      <c r="C437">
        <v>0</v>
      </c>
      <c r="D437">
        <v>50.147491000000002</v>
      </c>
      <c r="E437">
        <v>19.616520000000001</v>
      </c>
      <c r="F437">
        <v>0</v>
      </c>
      <c r="G437">
        <v>0.88495575999999998</v>
      </c>
      <c r="H437" s="1">
        <v>0</v>
      </c>
      <c r="I437" s="1">
        <v>0</v>
      </c>
      <c r="J437" s="1">
        <v>29.351032</v>
      </c>
      <c r="K437">
        <f>VLOOKUP(B437, [1]mrc_table1!$B$1:$O$2203, 10, 0)</f>
        <v>0.94196826</v>
      </c>
    </row>
    <row r="438" spans="1:11" x14ac:dyDescent="0.2">
      <c r="A438">
        <v>437</v>
      </c>
      <c r="B438" t="s">
        <v>130</v>
      </c>
      <c r="C438">
        <v>6.3218392999999997</v>
      </c>
      <c r="D438">
        <v>27.011493999999999</v>
      </c>
      <c r="E438">
        <v>16.954022999999999</v>
      </c>
      <c r="F438">
        <v>7.1839085000000003</v>
      </c>
      <c r="G438">
        <v>0</v>
      </c>
      <c r="H438" s="1">
        <v>14.655172</v>
      </c>
      <c r="I438" s="1">
        <v>27.873562</v>
      </c>
      <c r="J438" s="1">
        <v>0</v>
      </c>
      <c r="K438">
        <f>VLOOKUP(B438, [1]mrc_table1!$B$1:$O$2203, 10, 0)</f>
        <v>0.94358933</v>
      </c>
    </row>
    <row r="439" spans="1:11" x14ac:dyDescent="0.2">
      <c r="A439">
        <v>438</v>
      </c>
      <c r="B439" t="s">
        <v>243</v>
      </c>
      <c r="C439">
        <v>100</v>
      </c>
      <c r="D439">
        <v>0</v>
      </c>
      <c r="E439">
        <v>0</v>
      </c>
      <c r="F439">
        <v>0</v>
      </c>
      <c r="G439">
        <v>0</v>
      </c>
      <c r="H439" s="1">
        <v>0</v>
      </c>
      <c r="I439" s="1">
        <v>0</v>
      </c>
      <c r="J439" s="1">
        <v>0</v>
      </c>
      <c r="K439">
        <f>VLOOKUP(B439, [1]mrc_table1!$B$1:$O$2203, 10, 0)</f>
        <v>0.94379007999999998</v>
      </c>
    </row>
    <row r="440" spans="1:11" x14ac:dyDescent="0.2">
      <c r="A440">
        <v>439</v>
      </c>
      <c r="B440" t="s">
        <v>513</v>
      </c>
      <c r="C440">
        <v>0</v>
      </c>
      <c r="D440">
        <v>12.307693</v>
      </c>
      <c r="E440">
        <v>0</v>
      </c>
      <c r="F440">
        <v>50</v>
      </c>
      <c r="G440">
        <v>12.307693</v>
      </c>
      <c r="H440" s="1">
        <v>20</v>
      </c>
      <c r="I440" s="1">
        <v>5.3846154000000004</v>
      </c>
      <c r="J440" s="1">
        <v>0</v>
      </c>
      <c r="K440">
        <f>VLOOKUP(B440, [1]mrc_table1!$B$1:$O$2203, 10, 0)</f>
        <v>0.94444090000000003</v>
      </c>
    </row>
    <row r="441" spans="1:11" x14ac:dyDescent="0.2">
      <c r="A441">
        <v>440</v>
      </c>
      <c r="B441" t="s">
        <v>58</v>
      </c>
      <c r="C441">
        <v>7.3972601999999998</v>
      </c>
      <c r="D441">
        <v>14.931507</v>
      </c>
      <c r="E441">
        <v>30.136986</v>
      </c>
      <c r="F441">
        <v>22.876712999999999</v>
      </c>
      <c r="G441">
        <v>19.178082</v>
      </c>
      <c r="H441" s="1">
        <v>2.6027398000000002</v>
      </c>
      <c r="I441" s="1">
        <v>0</v>
      </c>
      <c r="J441" s="1">
        <v>2.8767122999999999</v>
      </c>
      <c r="K441">
        <f>VLOOKUP(B441, [1]mrc_table1!$B$1:$O$2203, 10, 0)</f>
        <v>0.94596641999999997</v>
      </c>
    </row>
    <row r="442" spans="1:11" x14ac:dyDescent="0.2">
      <c r="A442">
        <v>441</v>
      </c>
      <c r="B442" t="s">
        <v>2116</v>
      </c>
      <c r="C442">
        <v>0</v>
      </c>
      <c r="D442">
        <v>24.131943</v>
      </c>
      <c r="E442">
        <v>38.020831999999999</v>
      </c>
      <c r="F442">
        <v>11.979167</v>
      </c>
      <c r="G442">
        <v>3.9930555999999999</v>
      </c>
      <c r="H442" s="1">
        <v>4.6875</v>
      </c>
      <c r="I442" s="1">
        <v>0</v>
      </c>
      <c r="J442" s="1">
        <v>17.1875</v>
      </c>
      <c r="K442">
        <f>VLOOKUP(B442, [1]mrc_table1!$B$1:$O$2203, 10, 0)</f>
        <v>0.94685470999999999</v>
      </c>
    </row>
    <row r="443" spans="1:11" x14ac:dyDescent="0.2">
      <c r="A443">
        <v>442</v>
      </c>
      <c r="B443" t="s">
        <v>912</v>
      </c>
      <c r="C443">
        <v>14.653465000000001</v>
      </c>
      <c r="D443">
        <v>9.0099009999999993</v>
      </c>
      <c r="E443">
        <v>6.4356437</v>
      </c>
      <c r="F443">
        <v>13.762377000000001</v>
      </c>
      <c r="G443">
        <v>0</v>
      </c>
      <c r="H443" s="1">
        <v>18.613861</v>
      </c>
      <c r="I443" s="1">
        <v>37.227722</v>
      </c>
      <c r="J443" s="1">
        <v>0.29702970000000001</v>
      </c>
      <c r="K443">
        <f>VLOOKUP(B443, [1]mrc_table1!$B$1:$O$2203, 10, 0)</f>
        <v>0.94855940000000005</v>
      </c>
    </row>
    <row r="444" spans="1:11" x14ac:dyDescent="0.2">
      <c r="A444">
        <v>443</v>
      </c>
      <c r="B444" t="s">
        <v>554</v>
      </c>
      <c r="C444">
        <v>0</v>
      </c>
      <c r="D444">
        <v>20.526316000000001</v>
      </c>
      <c r="E444">
        <v>28.421053000000001</v>
      </c>
      <c r="F444">
        <v>40</v>
      </c>
      <c r="G444">
        <v>8.4210528999999994</v>
      </c>
      <c r="H444" s="1">
        <v>2.6315789000000001</v>
      </c>
      <c r="I444" s="1">
        <v>0</v>
      </c>
      <c r="J444" s="1">
        <v>0</v>
      </c>
      <c r="K444">
        <f>VLOOKUP(B444, [1]mrc_table1!$B$1:$O$2203, 10, 0)</f>
        <v>0.94875776999999994</v>
      </c>
    </row>
    <row r="445" spans="1:11" x14ac:dyDescent="0.2">
      <c r="A445">
        <v>444</v>
      </c>
      <c r="B445" t="s">
        <v>1317</v>
      </c>
      <c r="C445">
        <v>3.7113402</v>
      </c>
      <c r="D445">
        <v>26.391752</v>
      </c>
      <c r="E445">
        <v>0.10309277999999999</v>
      </c>
      <c r="F445">
        <v>3.9175257999999999</v>
      </c>
      <c r="G445">
        <v>0.20618555999999999</v>
      </c>
      <c r="H445" s="1">
        <v>18.350515000000001</v>
      </c>
      <c r="I445" s="1">
        <v>47.319588000000003</v>
      </c>
      <c r="J445" s="1">
        <v>0</v>
      </c>
      <c r="K445">
        <f>VLOOKUP(B445, [1]mrc_table1!$B$1:$O$2203, 10, 0)</f>
        <v>0.95001661999999998</v>
      </c>
    </row>
    <row r="446" spans="1:11" x14ac:dyDescent="0.2">
      <c r="A446">
        <v>445</v>
      </c>
      <c r="B446" t="s">
        <v>439</v>
      </c>
      <c r="C446">
        <v>40.552199999999999</v>
      </c>
      <c r="D446">
        <v>8.0241585000000004</v>
      </c>
      <c r="E446">
        <v>0.94909405999999996</v>
      </c>
      <c r="F446">
        <v>28.386541000000001</v>
      </c>
      <c r="G446">
        <v>0</v>
      </c>
      <c r="H446" s="1">
        <v>5.7808456000000001</v>
      </c>
      <c r="I446" s="1">
        <v>16.307161000000001</v>
      </c>
      <c r="J446" s="1">
        <v>0</v>
      </c>
      <c r="K446">
        <f>VLOOKUP(B446, [1]mrc_table1!$B$1:$O$2203, 10, 0)</f>
        <v>0.95007485000000003</v>
      </c>
    </row>
    <row r="447" spans="1:11" x14ac:dyDescent="0.2">
      <c r="A447">
        <v>446</v>
      </c>
      <c r="B447" t="s">
        <v>2063</v>
      </c>
      <c r="C447">
        <v>0</v>
      </c>
      <c r="D447">
        <v>39.165008999999998</v>
      </c>
      <c r="E447">
        <v>13.817098</v>
      </c>
      <c r="F447">
        <v>10.039762</v>
      </c>
      <c r="G447">
        <v>8.5487079999999995</v>
      </c>
      <c r="H447" s="1">
        <v>18.190854999999999</v>
      </c>
      <c r="I447" s="1">
        <v>0</v>
      </c>
      <c r="J447" s="1">
        <v>10.238569</v>
      </c>
      <c r="K447">
        <f>VLOOKUP(B447, [1]mrc_table1!$B$1:$O$2203, 10, 0)</f>
        <v>0.95144658999999998</v>
      </c>
    </row>
    <row r="448" spans="1:11" x14ac:dyDescent="0.2">
      <c r="A448">
        <v>447</v>
      </c>
      <c r="B448" t="s">
        <v>1010</v>
      </c>
      <c r="C448">
        <v>9.4637221999999994</v>
      </c>
      <c r="D448">
        <v>34.542586999999997</v>
      </c>
      <c r="E448">
        <v>16.403786</v>
      </c>
      <c r="F448">
        <v>5.0473185000000003</v>
      </c>
      <c r="G448">
        <v>0</v>
      </c>
      <c r="H448" s="1">
        <v>9.9369087</v>
      </c>
      <c r="I448" s="1">
        <v>24.605678999999999</v>
      </c>
      <c r="J448" s="1">
        <v>0</v>
      </c>
      <c r="K448">
        <f>VLOOKUP(B448, [1]mrc_table1!$B$1:$O$2203, 10, 0)</f>
        <v>0.95202147999999998</v>
      </c>
    </row>
    <row r="449" spans="1:11" x14ac:dyDescent="0.2">
      <c r="A449">
        <v>448</v>
      </c>
      <c r="B449" t="s">
        <v>1020</v>
      </c>
      <c r="C449">
        <v>13.043478</v>
      </c>
      <c r="D449">
        <v>25.797101999999999</v>
      </c>
      <c r="E449">
        <v>0</v>
      </c>
      <c r="F449">
        <v>1.4492753</v>
      </c>
      <c r="G449">
        <v>8.1159420000000004</v>
      </c>
      <c r="H449" s="1">
        <v>8.6956520000000008</v>
      </c>
      <c r="I449" s="1">
        <v>42.898552000000002</v>
      </c>
      <c r="J449" s="1">
        <v>0</v>
      </c>
      <c r="K449">
        <f>VLOOKUP(B449, [1]mrc_table1!$B$1:$O$2203, 10, 0)</f>
        <v>0.95262497999999995</v>
      </c>
    </row>
    <row r="450" spans="1:11" x14ac:dyDescent="0.2">
      <c r="A450">
        <v>449</v>
      </c>
      <c r="B450" t="s">
        <v>2137</v>
      </c>
      <c r="C450">
        <v>2.8125</v>
      </c>
      <c r="D450">
        <v>31.09375</v>
      </c>
      <c r="E450">
        <v>22.65625</v>
      </c>
      <c r="F450">
        <v>12.5</v>
      </c>
      <c r="G450">
        <v>7.8125</v>
      </c>
      <c r="H450" s="1">
        <v>15.625</v>
      </c>
      <c r="I450" s="1">
        <v>0</v>
      </c>
      <c r="J450" s="1">
        <v>7.5</v>
      </c>
      <c r="K450">
        <f>VLOOKUP(B450, [1]mrc_table1!$B$1:$O$2203, 10, 0)</f>
        <v>0.95313822999999998</v>
      </c>
    </row>
    <row r="451" spans="1:11" x14ac:dyDescent="0.2">
      <c r="A451">
        <v>450</v>
      </c>
      <c r="B451" t="s">
        <v>393</v>
      </c>
      <c r="C451">
        <v>16.065574999999999</v>
      </c>
      <c r="D451">
        <v>16.557376999999999</v>
      </c>
      <c r="E451">
        <v>5.4644808000000003E-2</v>
      </c>
      <c r="F451">
        <v>1.2021858000000001</v>
      </c>
      <c r="G451">
        <v>0</v>
      </c>
      <c r="H451" s="1">
        <v>17.158470000000001</v>
      </c>
      <c r="I451" s="1">
        <v>48.961745999999998</v>
      </c>
      <c r="J451" s="1">
        <v>0</v>
      </c>
      <c r="K451">
        <f>VLOOKUP(B451, [1]mrc_table1!$B$1:$O$2203, 10, 0)</f>
        <v>0.95318924999999999</v>
      </c>
    </row>
    <row r="452" spans="1:11" x14ac:dyDescent="0.2">
      <c r="A452">
        <v>451</v>
      </c>
      <c r="B452" t="s">
        <v>1102</v>
      </c>
      <c r="C452">
        <v>5.5137843999999996</v>
      </c>
      <c r="D452">
        <v>37.218043999999999</v>
      </c>
      <c r="E452">
        <v>11.904762</v>
      </c>
      <c r="F452">
        <v>22.305765000000001</v>
      </c>
      <c r="G452">
        <v>6.1403508000000002</v>
      </c>
      <c r="H452" s="1">
        <v>7.5187968999999999</v>
      </c>
      <c r="I452" s="1">
        <v>0</v>
      </c>
      <c r="J452" s="1">
        <v>9.3984965999999996</v>
      </c>
      <c r="K452">
        <f>VLOOKUP(B452, [1]mrc_table1!$B$1:$O$2203, 10, 0)</f>
        <v>0.95451843999999997</v>
      </c>
    </row>
    <row r="453" spans="1:11" x14ac:dyDescent="0.2">
      <c r="A453">
        <v>452</v>
      </c>
      <c r="B453" t="s">
        <v>1914</v>
      </c>
      <c r="C453">
        <v>21.483771999999998</v>
      </c>
      <c r="D453">
        <v>11.962906</v>
      </c>
      <c r="E453">
        <v>1.1437402999999999</v>
      </c>
      <c r="F453">
        <v>10.139104</v>
      </c>
      <c r="G453">
        <v>1.885626</v>
      </c>
      <c r="H453" s="1">
        <v>19.721793999999999</v>
      </c>
      <c r="I453" s="1">
        <v>33.663063000000001</v>
      </c>
      <c r="J453" s="1">
        <v>0</v>
      </c>
      <c r="K453">
        <f>VLOOKUP(B453, [1]mrc_table1!$B$1:$O$2203, 10, 0)</f>
        <v>0.95507436999999995</v>
      </c>
    </row>
    <row r="454" spans="1:11" x14ac:dyDescent="0.2">
      <c r="A454">
        <v>453</v>
      </c>
      <c r="B454" t="s">
        <v>1676</v>
      </c>
      <c r="C454">
        <v>4.3343654000000003</v>
      </c>
      <c r="D454">
        <v>17.414861999999999</v>
      </c>
      <c r="E454">
        <v>5.9597525999999998</v>
      </c>
      <c r="F454">
        <v>14.164087</v>
      </c>
      <c r="G454">
        <v>9.7523222000000001</v>
      </c>
      <c r="H454" s="1">
        <v>15.402476</v>
      </c>
      <c r="I454" s="1">
        <v>32.894736999999999</v>
      </c>
      <c r="J454" s="1">
        <v>7.7399380000000004E-2</v>
      </c>
      <c r="K454">
        <f>VLOOKUP(B454, [1]mrc_table1!$B$1:$O$2203, 10, 0)</f>
        <v>0.95555120999999998</v>
      </c>
    </row>
    <row r="455" spans="1:11" x14ac:dyDescent="0.2">
      <c r="A455">
        <v>454</v>
      </c>
      <c r="B455" t="s">
        <v>1470</v>
      </c>
      <c r="C455">
        <v>0</v>
      </c>
      <c r="D455">
        <v>0</v>
      </c>
      <c r="E455">
        <v>0</v>
      </c>
      <c r="F455">
        <v>0</v>
      </c>
      <c r="G455">
        <v>0</v>
      </c>
      <c r="H455" s="1">
        <v>33.445377000000001</v>
      </c>
      <c r="I455" s="1">
        <v>0</v>
      </c>
      <c r="J455" s="1">
        <v>66.554619000000002</v>
      </c>
      <c r="K455">
        <f>VLOOKUP(B455, [1]mrc_table1!$B$1:$O$2203, 10, 0)</f>
        <v>0.95619279000000001</v>
      </c>
    </row>
    <row r="456" spans="1:11" x14ac:dyDescent="0.2">
      <c r="A456">
        <v>455</v>
      </c>
      <c r="B456" t="s">
        <v>7</v>
      </c>
      <c r="C456">
        <v>19.631903000000001</v>
      </c>
      <c r="D456">
        <v>28.834356</v>
      </c>
      <c r="E456">
        <v>0.61349695999999998</v>
      </c>
      <c r="F456">
        <v>12.269938</v>
      </c>
      <c r="G456">
        <v>5.5214724999999998</v>
      </c>
      <c r="H456" s="1">
        <v>16.564416999999999</v>
      </c>
      <c r="I456" s="1">
        <v>16.564416999999999</v>
      </c>
      <c r="J456" s="1">
        <v>0</v>
      </c>
      <c r="K456">
        <f>VLOOKUP(B456, [1]mrc_table1!$B$1:$O$2203, 10, 0)</f>
        <v>0.95646286000000003</v>
      </c>
    </row>
    <row r="457" spans="1:11" x14ac:dyDescent="0.2">
      <c r="A457">
        <v>456</v>
      </c>
      <c r="B457" t="s">
        <v>620</v>
      </c>
      <c r="C457">
        <v>16.193182</v>
      </c>
      <c r="D457">
        <v>12.215909</v>
      </c>
      <c r="E457">
        <v>0</v>
      </c>
      <c r="F457">
        <v>0</v>
      </c>
      <c r="G457">
        <v>8.5227269999999997</v>
      </c>
      <c r="H457" s="1">
        <v>9.375</v>
      </c>
      <c r="I457" s="1">
        <v>53.693179999999998</v>
      </c>
      <c r="J457" s="1">
        <v>0</v>
      </c>
      <c r="K457">
        <f>VLOOKUP(B457, [1]mrc_table1!$B$1:$O$2203, 10, 0)</f>
        <v>0.95689875000000002</v>
      </c>
    </row>
    <row r="458" spans="1:11" x14ac:dyDescent="0.2">
      <c r="A458">
        <v>457</v>
      </c>
      <c r="B458" t="s">
        <v>1141</v>
      </c>
      <c r="C458">
        <v>7.9754601000000003</v>
      </c>
      <c r="D458">
        <v>27.607362999999999</v>
      </c>
      <c r="E458">
        <v>4.9079756999999997</v>
      </c>
      <c r="F458">
        <v>5.5214724999999998</v>
      </c>
      <c r="G458">
        <v>9.8159513</v>
      </c>
      <c r="H458" s="1">
        <v>9.8159504000000002</v>
      </c>
      <c r="I458" s="1">
        <v>34.355826999999998</v>
      </c>
      <c r="J458" s="1">
        <v>0</v>
      </c>
      <c r="K458">
        <f>VLOOKUP(B458, [1]mrc_table1!$B$1:$O$2203, 10, 0)</f>
        <v>0.95936423999999998</v>
      </c>
    </row>
    <row r="459" spans="1:11" x14ac:dyDescent="0.2">
      <c r="A459">
        <v>458</v>
      </c>
      <c r="B459" t="s">
        <v>1915</v>
      </c>
      <c r="C459">
        <v>8.2836523</v>
      </c>
      <c r="D459">
        <v>25.447130000000001</v>
      </c>
      <c r="E459">
        <v>8.0953874999999993</v>
      </c>
      <c r="F459">
        <v>1.0668340000000001</v>
      </c>
      <c r="G459">
        <v>2.9494821999999998</v>
      </c>
      <c r="H459" s="1">
        <v>27.674931000000001</v>
      </c>
      <c r="I459" s="1">
        <v>26.482586000000001</v>
      </c>
      <c r="J459" s="1">
        <v>0</v>
      </c>
      <c r="K459">
        <f>VLOOKUP(B459, [1]mrc_table1!$B$1:$O$2203, 10, 0)</f>
        <v>0.95957254999999997</v>
      </c>
    </row>
    <row r="460" spans="1:11" x14ac:dyDescent="0.2">
      <c r="A460">
        <v>459</v>
      </c>
      <c r="B460" t="s">
        <v>1659</v>
      </c>
      <c r="C460">
        <v>6.5190649000000001</v>
      </c>
      <c r="D460">
        <v>16.482164000000001</v>
      </c>
      <c r="E460">
        <v>12.054121</v>
      </c>
      <c r="F460">
        <v>24.108242000000001</v>
      </c>
      <c r="G460">
        <v>4.1820415999999998</v>
      </c>
      <c r="H460" s="1">
        <v>10.332103999999999</v>
      </c>
      <c r="I460" s="1">
        <v>20.787209000000001</v>
      </c>
      <c r="J460" s="1">
        <v>5.5350552000000004</v>
      </c>
      <c r="K460">
        <f>VLOOKUP(B460, [1]mrc_table1!$B$1:$O$2203, 10, 0)</f>
        <v>0.96149492000000003</v>
      </c>
    </row>
    <row r="461" spans="1:11" x14ac:dyDescent="0.2">
      <c r="A461">
        <v>460</v>
      </c>
      <c r="B461" t="s">
        <v>2028</v>
      </c>
      <c r="C461">
        <v>8.4548100999999996</v>
      </c>
      <c r="D461">
        <v>16.034984999999999</v>
      </c>
      <c r="E461">
        <v>0</v>
      </c>
      <c r="F461">
        <v>7.8717202999999998</v>
      </c>
      <c r="G461">
        <v>0</v>
      </c>
      <c r="H461" s="1">
        <v>27.696793</v>
      </c>
      <c r="I461" s="1">
        <v>39.941692000000003</v>
      </c>
      <c r="J461" s="1">
        <v>0</v>
      </c>
      <c r="K461">
        <f>VLOOKUP(B461, [1]mrc_table1!$B$1:$O$2203, 10, 0)</f>
        <v>0.96541363000000002</v>
      </c>
    </row>
    <row r="462" spans="1:11" x14ac:dyDescent="0.2">
      <c r="A462">
        <v>461</v>
      </c>
      <c r="B462" t="s">
        <v>572</v>
      </c>
      <c r="C462">
        <v>15.061296</v>
      </c>
      <c r="D462">
        <v>23.686513999999999</v>
      </c>
      <c r="E462">
        <v>1.4010507999999999</v>
      </c>
      <c r="F462">
        <v>10.683012</v>
      </c>
      <c r="G462">
        <v>0</v>
      </c>
      <c r="H462" s="1">
        <v>8.6690015999999996</v>
      </c>
      <c r="I462" s="1">
        <v>40.499125999999997</v>
      </c>
      <c r="J462" s="1">
        <v>0</v>
      </c>
      <c r="K462">
        <f>VLOOKUP(B462, [1]mrc_table1!$B$1:$O$2203, 10, 0)</f>
        <v>0.96581828999999997</v>
      </c>
    </row>
    <row r="463" spans="1:11" x14ac:dyDescent="0.2">
      <c r="A463">
        <v>462</v>
      </c>
      <c r="B463" t="s">
        <v>1701</v>
      </c>
      <c r="C463">
        <v>5.1975055000000001</v>
      </c>
      <c r="D463">
        <v>23.908524</v>
      </c>
      <c r="E463">
        <v>0</v>
      </c>
      <c r="F463">
        <v>0.72765069999999998</v>
      </c>
      <c r="G463">
        <v>4.0540538000000002</v>
      </c>
      <c r="H463" s="1">
        <v>15.280664</v>
      </c>
      <c r="I463" s="1">
        <v>48.232849000000002</v>
      </c>
      <c r="J463" s="1">
        <v>2.5987526999999999</v>
      </c>
      <c r="K463">
        <f>VLOOKUP(B463, [1]mrc_table1!$B$1:$O$2203, 10, 0)</f>
        <v>0.96598684999999995</v>
      </c>
    </row>
    <row r="464" spans="1:11" x14ac:dyDescent="0.2">
      <c r="A464">
        <v>463</v>
      </c>
      <c r="B464" t="s">
        <v>869</v>
      </c>
      <c r="C464">
        <v>0.51903116999999999</v>
      </c>
      <c r="D464">
        <v>17.820067999999999</v>
      </c>
      <c r="E464">
        <v>36.678199999999997</v>
      </c>
      <c r="F464">
        <v>1.2110726999999999</v>
      </c>
      <c r="G464">
        <v>5.5363321000000001</v>
      </c>
      <c r="H464" s="1">
        <v>9.8615913000000006</v>
      </c>
      <c r="I464" s="1">
        <v>0</v>
      </c>
      <c r="J464" s="1">
        <v>28.373702999999999</v>
      </c>
      <c r="K464">
        <f>VLOOKUP(B464, [1]mrc_table1!$B$1:$O$2203, 10, 0)</f>
        <v>0.96661412999999996</v>
      </c>
    </row>
    <row r="465" spans="1:11" x14ac:dyDescent="0.2">
      <c r="A465">
        <v>464</v>
      </c>
      <c r="B465" t="s">
        <v>1463</v>
      </c>
      <c r="C465">
        <v>10.622951</v>
      </c>
      <c r="D465">
        <v>21.639343</v>
      </c>
      <c r="E465">
        <v>5.8360658000000001</v>
      </c>
      <c r="F465">
        <v>18.950818999999999</v>
      </c>
      <c r="G465">
        <v>12.327869</v>
      </c>
      <c r="H465" s="1">
        <v>5.9672131999999998</v>
      </c>
      <c r="I465" s="1">
        <v>24.655736999999998</v>
      </c>
      <c r="J465" s="1">
        <v>0</v>
      </c>
      <c r="K465">
        <f>VLOOKUP(B465, [1]mrc_table1!$B$1:$O$2203, 10, 0)</f>
        <v>0.96741867000000004</v>
      </c>
    </row>
    <row r="466" spans="1:11" x14ac:dyDescent="0.2">
      <c r="A466">
        <v>465</v>
      </c>
      <c r="B466" t="s">
        <v>41</v>
      </c>
      <c r="C466">
        <v>0</v>
      </c>
      <c r="D466">
        <v>48.913043999999999</v>
      </c>
      <c r="E466">
        <v>35.434784000000001</v>
      </c>
      <c r="F466">
        <v>0</v>
      </c>
      <c r="G466">
        <v>0</v>
      </c>
      <c r="H466" s="1">
        <v>15.652174</v>
      </c>
      <c r="I466" s="1">
        <v>0</v>
      </c>
      <c r="J466" s="1">
        <v>0</v>
      </c>
      <c r="K466">
        <f>VLOOKUP(B466, [1]mrc_table1!$B$1:$O$2203, 10, 0)</f>
        <v>0.96918243000000004</v>
      </c>
    </row>
    <row r="467" spans="1:11" x14ac:dyDescent="0.2">
      <c r="A467">
        <v>466</v>
      </c>
      <c r="B467" t="s">
        <v>1912</v>
      </c>
      <c r="C467">
        <v>7.0833335000000002</v>
      </c>
      <c r="D467">
        <v>23.541665999999999</v>
      </c>
      <c r="E467">
        <v>21.25</v>
      </c>
      <c r="F467">
        <v>6.6666670000000003</v>
      </c>
      <c r="G467">
        <v>4.1666664999999998</v>
      </c>
      <c r="H467" s="1">
        <v>10.208333</v>
      </c>
      <c r="I467" s="1">
        <v>27.083331999999999</v>
      </c>
      <c r="J467" s="1">
        <v>0</v>
      </c>
      <c r="K467">
        <f>VLOOKUP(B467, [1]mrc_table1!$B$1:$O$2203, 10, 0)</f>
        <v>0.96931809000000002</v>
      </c>
    </row>
    <row r="468" spans="1:11" x14ac:dyDescent="0.2">
      <c r="A468">
        <v>467</v>
      </c>
      <c r="B468" t="s">
        <v>1553</v>
      </c>
      <c r="C468">
        <v>10.389609999999999</v>
      </c>
      <c r="D468">
        <v>19.913419999999999</v>
      </c>
      <c r="E468">
        <v>9.9567098999999999</v>
      </c>
      <c r="F468">
        <v>3.4632033999999998</v>
      </c>
      <c r="G468">
        <v>13.852814</v>
      </c>
      <c r="H468" s="1">
        <v>12.337662</v>
      </c>
      <c r="I468" s="1">
        <v>30.086577999999999</v>
      </c>
      <c r="J468" s="1">
        <v>0</v>
      </c>
      <c r="K468">
        <f>VLOOKUP(B468, [1]mrc_table1!$B$1:$O$2203, 10, 0)</f>
        <v>0.96931827000000004</v>
      </c>
    </row>
    <row r="469" spans="1:11" x14ac:dyDescent="0.2">
      <c r="A469">
        <v>468</v>
      </c>
      <c r="B469" t="s">
        <v>2145</v>
      </c>
      <c r="C469">
        <v>2.1276595999999999</v>
      </c>
      <c r="D469">
        <v>3.5460992</v>
      </c>
      <c r="E469">
        <v>11.347518000000001</v>
      </c>
      <c r="F469">
        <v>2.1276595999999999</v>
      </c>
      <c r="G469">
        <v>19.858156000000001</v>
      </c>
      <c r="H469" s="1">
        <v>0</v>
      </c>
      <c r="I469" s="1">
        <v>60.992908</v>
      </c>
      <c r="J469" s="1">
        <v>0</v>
      </c>
      <c r="K469">
        <f>VLOOKUP(B469, [1]mrc_table1!$B$1:$O$2203, 10, 0)</f>
        <v>0.97018296000000004</v>
      </c>
    </row>
    <row r="470" spans="1:11" x14ac:dyDescent="0.2">
      <c r="A470">
        <v>469</v>
      </c>
      <c r="B470" t="s">
        <v>802</v>
      </c>
      <c r="C470">
        <v>0</v>
      </c>
      <c r="D470">
        <v>21.436588</v>
      </c>
      <c r="E470">
        <v>33.5578</v>
      </c>
      <c r="F470">
        <v>2.8058361999999999</v>
      </c>
      <c r="G470">
        <v>6.5095400999999997</v>
      </c>
      <c r="H470" s="1">
        <v>30.63973</v>
      </c>
      <c r="I470" s="1">
        <v>0</v>
      </c>
      <c r="J470" s="1">
        <v>5.0505051999999999</v>
      </c>
      <c r="K470">
        <f>VLOOKUP(B470, [1]mrc_table1!$B$1:$O$2203, 10, 0)</f>
        <v>0.97069280999999996</v>
      </c>
    </row>
    <row r="471" spans="1:11" x14ac:dyDescent="0.2">
      <c r="A471">
        <v>470</v>
      </c>
      <c r="B471" t="s">
        <v>862</v>
      </c>
      <c r="C471">
        <v>1.1204482</v>
      </c>
      <c r="D471">
        <v>16.246497999999999</v>
      </c>
      <c r="E471">
        <v>22.829132000000001</v>
      </c>
      <c r="F471">
        <v>28.291316999999999</v>
      </c>
      <c r="G471">
        <v>4.6218491000000004</v>
      </c>
      <c r="H471" s="1">
        <v>8.8235291999999994</v>
      </c>
      <c r="I471" s="1">
        <v>0.56022411999999999</v>
      </c>
      <c r="J471" s="1">
        <v>17.507003999999998</v>
      </c>
      <c r="K471">
        <f>VLOOKUP(B471, [1]mrc_table1!$B$1:$O$2203, 10, 0)</f>
        <v>0.97078030999999998</v>
      </c>
    </row>
    <row r="472" spans="1:11" x14ac:dyDescent="0.2">
      <c r="A472">
        <v>471</v>
      </c>
      <c r="B472" t="s">
        <v>889</v>
      </c>
      <c r="C472">
        <v>13.229018</v>
      </c>
      <c r="D472">
        <v>29.871977000000001</v>
      </c>
      <c r="E472">
        <v>0</v>
      </c>
      <c r="F472">
        <v>0.42674252000000001</v>
      </c>
      <c r="G472">
        <v>0</v>
      </c>
      <c r="H472" s="1">
        <v>12.091039</v>
      </c>
      <c r="I472" s="1">
        <v>44.381222000000001</v>
      </c>
      <c r="J472" s="1">
        <v>0</v>
      </c>
      <c r="K472">
        <f>VLOOKUP(B472, [1]mrc_table1!$B$1:$O$2203, 10, 0)</f>
        <v>0.97164839999999997</v>
      </c>
    </row>
    <row r="473" spans="1:11" x14ac:dyDescent="0.2">
      <c r="A473">
        <v>472</v>
      </c>
      <c r="B473" t="s">
        <v>447</v>
      </c>
      <c r="C473">
        <v>0</v>
      </c>
      <c r="D473">
        <v>18.538461999999999</v>
      </c>
      <c r="E473">
        <v>23.23077</v>
      </c>
      <c r="F473">
        <v>22.615385</v>
      </c>
      <c r="G473">
        <v>8.3846149000000008</v>
      </c>
      <c r="H473" s="1">
        <v>22.923076999999999</v>
      </c>
      <c r="I473" s="1">
        <v>3.1538463000000001</v>
      </c>
      <c r="J473" s="1">
        <v>1.1538461</v>
      </c>
      <c r="K473">
        <f>VLOOKUP(B473, [1]mrc_table1!$B$1:$O$2203, 10, 0)</f>
        <v>0.97280842000000001</v>
      </c>
    </row>
    <row r="474" spans="1:11" x14ac:dyDescent="0.2">
      <c r="A474">
        <v>473</v>
      </c>
      <c r="B474" t="s">
        <v>1209</v>
      </c>
      <c r="C474">
        <v>14.130435</v>
      </c>
      <c r="D474">
        <v>31.159420000000001</v>
      </c>
      <c r="E474">
        <v>0</v>
      </c>
      <c r="F474">
        <v>1.4492754000000001</v>
      </c>
      <c r="G474">
        <v>1.4492754000000001</v>
      </c>
      <c r="H474" s="1">
        <v>12.68116</v>
      </c>
      <c r="I474" s="1">
        <v>39.130431999999999</v>
      </c>
      <c r="J474" s="1">
        <v>0</v>
      </c>
      <c r="K474">
        <f>VLOOKUP(B474, [1]mrc_table1!$B$1:$O$2203, 10, 0)</f>
        <v>0.97342848999999998</v>
      </c>
    </row>
    <row r="475" spans="1:11" x14ac:dyDescent="0.2">
      <c r="A475">
        <v>474</v>
      </c>
      <c r="B475" t="s">
        <v>844</v>
      </c>
      <c r="C475">
        <v>4.5112781999999996</v>
      </c>
      <c r="D475">
        <v>25.563911000000001</v>
      </c>
      <c r="E475">
        <v>3.0075188000000002</v>
      </c>
      <c r="F475">
        <v>33.834586999999999</v>
      </c>
      <c r="G475">
        <v>1.5037594000000001</v>
      </c>
      <c r="H475" s="1">
        <v>15.789474</v>
      </c>
      <c r="I475" s="1">
        <v>15.789474</v>
      </c>
      <c r="J475" s="1">
        <v>0</v>
      </c>
      <c r="K475">
        <f>VLOOKUP(B475, [1]mrc_table1!$B$1:$O$2203, 10, 0)</f>
        <v>0.97368526</v>
      </c>
    </row>
    <row r="476" spans="1:11" x14ac:dyDescent="0.2">
      <c r="A476">
        <v>475</v>
      </c>
      <c r="B476" t="s">
        <v>1113</v>
      </c>
      <c r="C476">
        <v>6.2126640999999996</v>
      </c>
      <c r="D476">
        <v>33.094386999999998</v>
      </c>
      <c r="E476">
        <v>13.859019999999999</v>
      </c>
      <c r="F476">
        <v>8.3632021000000005</v>
      </c>
      <c r="G476">
        <v>8.0047788999999998</v>
      </c>
      <c r="H476" s="1">
        <v>23.058541999999999</v>
      </c>
      <c r="I476" s="1">
        <v>0</v>
      </c>
      <c r="J476" s="1">
        <v>7.4074077999999997</v>
      </c>
      <c r="K476">
        <f>VLOOKUP(B476, [1]mrc_table1!$B$1:$O$2203, 10, 0)</f>
        <v>0.97412515</v>
      </c>
    </row>
    <row r="477" spans="1:11" x14ac:dyDescent="0.2">
      <c r="A477">
        <v>476</v>
      </c>
      <c r="B477" t="s">
        <v>680</v>
      </c>
      <c r="C477">
        <v>3.2786884000000001</v>
      </c>
      <c r="D477">
        <v>45.35519</v>
      </c>
      <c r="E477">
        <v>0</v>
      </c>
      <c r="F477">
        <v>9.8360652999999996</v>
      </c>
      <c r="G477">
        <v>2.5956285000000001</v>
      </c>
      <c r="H477" s="1">
        <v>31.420764999999999</v>
      </c>
      <c r="I477" s="1">
        <v>7.5136608999999996</v>
      </c>
      <c r="J477" s="1">
        <v>0</v>
      </c>
      <c r="K477">
        <f>VLOOKUP(B477, [1]mrc_table1!$B$1:$O$2203, 10, 0)</f>
        <v>0.97428840000000005</v>
      </c>
    </row>
    <row r="478" spans="1:11" x14ac:dyDescent="0.2">
      <c r="A478">
        <v>477</v>
      </c>
      <c r="B478" t="s">
        <v>1736</v>
      </c>
      <c r="C478">
        <v>2.1072798000000001</v>
      </c>
      <c r="D478">
        <v>21.839081</v>
      </c>
      <c r="E478">
        <v>22.796934</v>
      </c>
      <c r="F478">
        <v>28.352488999999998</v>
      </c>
      <c r="G478">
        <v>9.9616851999999998</v>
      </c>
      <c r="H478" s="1">
        <v>3.065134</v>
      </c>
      <c r="I478" s="1">
        <v>1.3409960999999999</v>
      </c>
      <c r="J478" s="1">
        <v>10.536398999999999</v>
      </c>
      <c r="K478">
        <f>VLOOKUP(B478, [1]mrc_table1!$B$1:$O$2203, 10, 0)</f>
        <v>0.97502266999999998</v>
      </c>
    </row>
    <row r="479" spans="1:11" x14ac:dyDescent="0.2">
      <c r="A479">
        <v>478</v>
      </c>
      <c r="B479" t="s">
        <v>963</v>
      </c>
      <c r="C479">
        <v>9.6605740000000004</v>
      </c>
      <c r="D479">
        <v>24.804178</v>
      </c>
      <c r="E479">
        <v>13.83812</v>
      </c>
      <c r="F479">
        <v>12.271540999999999</v>
      </c>
      <c r="G479">
        <v>0</v>
      </c>
      <c r="H479" s="1">
        <v>8.3550910999999992</v>
      </c>
      <c r="I479" s="1">
        <v>31.070495999999999</v>
      </c>
      <c r="J479" s="1">
        <v>0</v>
      </c>
      <c r="K479">
        <f>VLOOKUP(B479, [1]mrc_table1!$B$1:$O$2203, 10, 0)</f>
        <v>0.97744774999999995</v>
      </c>
    </row>
    <row r="480" spans="1:11" x14ac:dyDescent="0.2">
      <c r="A480">
        <v>479</v>
      </c>
      <c r="B480" t="s">
        <v>1427</v>
      </c>
      <c r="C480">
        <v>1.0771993</v>
      </c>
      <c r="D480">
        <v>24.775583000000001</v>
      </c>
      <c r="E480">
        <v>33.572712000000003</v>
      </c>
      <c r="F480">
        <v>10.05386</v>
      </c>
      <c r="G480">
        <v>5.2064629</v>
      </c>
      <c r="H480" s="1">
        <v>10.771993</v>
      </c>
      <c r="I480" s="1">
        <v>0</v>
      </c>
      <c r="J480" s="1">
        <v>14.542191000000001</v>
      </c>
      <c r="K480">
        <f>VLOOKUP(B480, [1]mrc_table1!$B$1:$O$2203, 10, 0)</f>
        <v>0.97758584999999998</v>
      </c>
    </row>
    <row r="481" spans="1:11" x14ac:dyDescent="0.2">
      <c r="A481">
        <v>480</v>
      </c>
      <c r="B481" t="s">
        <v>724</v>
      </c>
      <c r="C481">
        <v>0</v>
      </c>
      <c r="D481">
        <v>2.7863777000000001</v>
      </c>
      <c r="E481">
        <v>13.931889</v>
      </c>
      <c r="F481">
        <v>82.352942999999996</v>
      </c>
      <c r="G481">
        <v>0</v>
      </c>
      <c r="H481" s="1">
        <v>0.30959752000000001</v>
      </c>
      <c r="I481" s="1">
        <v>0</v>
      </c>
      <c r="J481" s="1">
        <v>0.61919504000000003</v>
      </c>
      <c r="K481">
        <f>VLOOKUP(B481, [1]mrc_table1!$B$1:$O$2203, 10, 0)</f>
        <v>0.97842503000000003</v>
      </c>
    </row>
    <row r="482" spans="1:11" x14ac:dyDescent="0.2">
      <c r="A482">
        <v>481</v>
      </c>
      <c r="B482" t="s">
        <v>195</v>
      </c>
      <c r="C482">
        <v>11.707317</v>
      </c>
      <c r="D482">
        <v>23.902439000000001</v>
      </c>
      <c r="E482">
        <v>0</v>
      </c>
      <c r="F482">
        <v>9.7560977999999992</v>
      </c>
      <c r="G482">
        <v>0</v>
      </c>
      <c r="H482" s="1">
        <v>17.560976</v>
      </c>
      <c r="I482" s="1">
        <v>37.073169999999998</v>
      </c>
      <c r="J482" s="1">
        <v>0</v>
      </c>
      <c r="K482">
        <f>VLOOKUP(B482, [1]mrc_table1!$B$1:$O$2203, 10, 0)</f>
        <v>0.97876125999999997</v>
      </c>
    </row>
    <row r="483" spans="1:11" x14ac:dyDescent="0.2">
      <c r="A483">
        <v>482</v>
      </c>
      <c r="B483" t="s">
        <v>1982</v>
      </c>
      <c r="C483">
        <v>10.960145000000001</v>
      </c>
      <c r="D483">
        <v>40.670287999999999</v>
      </c>
      <c r="E483">
        <v>0.45289856000000001</v>
      </c>
      <c r="F483">
        <v>2.9891304999999999</v>
      </c>
      <c r="G483">
        <v>1.6304348</v>
      </c>
      <c r="H483" s="1">
        <v>12.137681000000001</v>
      </c>
      <c r="I483" s="1">
        <v>31.159420000000001</v>
      </c>
      <c r="J483" s="1">
        <v>0</v>
      </c>
      <c r="K483">
        <f>VLOOKUP(B483, [1]mrc_table1!$B$1:$O$2203, 10, 0)</f>
        <v>0.97989738000000004</v>
      </c>
    </row>
    <row r="484" spans="1:11" x14ac:dyDescent="0.2">
      <c r="A484">
        <v>483</v>
      </c>
      <c r="B484" t="s">
        <v>622</v>
      </c>
      <c r="C484">
        <v>0</v>
      </c>
      <c r="D484">
        <v>10.493047000000001</v>
      </c>
      <c r="E484">
        <v>16.30847</v>
      </c>
      <c r="F484">
        <v>57.269278999999997</v>
      </c>
      <c r="G484">
        <v>1.5170669999999999</v>
      </c>
      <c r="H484" s="1">
        <v>6.1946902000000001</v>
      </c>
      <c r="I484" s="1">
        <v>0.75853347999999998</v>
      </c>
      <c r="J484" s="1">
        <v>7.4589128000000002</v>
      </c>
      <c r="K484">
        <f>VLOOKUP(B484, [1]mrc_table1!$B$1:$O$2203, 10, 0)</f>
        <v>0.98075104000000002</v>
      </c>
    </row>
    <row r="485" spans="1:11" x14ac:dyDescent="0.2">
      <c r="A485">
        <v>484</v>
      </c>
      <c r="B485" t="s">
        <v>1904</v>
      </c>
      <c r="C485">
        <v>6.1728395999999996</v>
      </c>
      <c r="D485">
        <v>22.751321999999998</v>
      </c>
      <c r="E485">
        <v>18.518518</v>
      </c>
      <c r="F485">
        <v>3.3509699999999998</v>
      </c>
      <c r="G485">
        <v>6.8783069000000001</v>
      </c>
      <c r="H485" s="1">
        <v>23.456789000000001</v>
      </c>
      <c r="I485" s="1">
        <v>18.871251999999998</v>
      </c>
      <c r="J485" s="1">
        <v>0</v>
      </c>
      <c r="K485">
        <f>VLOOKUP(B485, [1]mrc_table1!$B$1:$O$2203, 10, 0)</f>
        <v>0.98107624000000004</v>
      </c>
    </row>
    <row r="486" spans="1:11" x14ac:dyDescent="0.2">
      <c r="A486">
        <v>485</v>
      </c>
      <c r="B486" t="s">
        <v>1038</v>
      </c>
      <c r="C486">
        <v>23.260072999999998</v>
      </c>
      <c r="D486">
        <v>15.384615</v>
      </c>
      <c r="E486">
        <v>2.5641026</v>
      </c>
      <c r="F486">
        <v>0.54945058000000002</v>
      </c>
      <c r="G486">
        <v>2.1978023000000002</v>
      </c>
      <c r="H486" s="1">
        <v>21.428571999999999</v>
      </c>
      <c r="I486" s="1">
        <v>34.615386999999998</v>
      </c>
      <c r="J486" s="1">
        <v>0</v>
      </c>
      <c r="K486">
        <f>VLOOKUP(B486, [1]mrc_table1!$B$1:$O$2203, 10, 0)</f>
        <v>0.98190968999999995</v>
      </c>
    </row>
    <row r="487" spans="1:11" x14ac:dyDescent="0.2">
      <c r="A487">
        <v>486</v>
      </c>
      <c r="B487" t="s">
        <v>264</v>
      </c>
      <c r="C487">
        <v>21.882352999999998</v>
      </c>
      <c r="D487">
        <v>13.294117999999999</v>
      </c>
      <c r="E487">
        <v>6.2352942999999996</v>
      </c>
      <c r="F487">
        <v>7.5294118000000001</v>
      </c>
      <c r="G487">
        <v>5.5294118000000001</v>
      </c>
      <c r="H487" s="1">
        <v>18.117647000000002</v>
      </c>
      <c r="I487" s="1">
        <v>27.411766</v>
      </c>
      <c r="J487" s="1">
        <v>0</v>
      </c>
      <c r="K487">
        <f>VLOOKUP(B487, [1]mrc_table1!$B$1:$O$2203, 10, 0)</f>
        <v>0.98208189000000001</v>
      </c>
    </row>
    <row r="488" spans="1:11" x14ac:dyDescent="0.2">
      <c r="A488">
        <v>487</v>
      </c>
      <c r="B488" t="s">
        <v>1257</v>
      </c>
      <c r="C488">
        <v>2.9213483</v>
      </c>
      <c r="D488">
        <v>16.292134999999998</v>
      </c>
      <c r="E488">
        <v>17.75281</v>
      </c>
      <c r="F488">
        <v>32.696629000000001</v>
      </c>
      <c r="G488">
        <v>10.112360000000001</v>
      </c>
      <c r="H488" s="1">
        <v>8.8764047999999995</v>
      </c>
      <c r="I488" s="1">
        <v>4.7191010000000002</v>
      </c>
      <c r="J488" s="1">
        <v>6.6292133</v>
      </c>
      <c r="K488">
        <f>VLOOKUP(B488, [1]mrc_table1!$B$1:$O$2203, 10, 0)</f>
        <v>0.98284388</v>
      </c>
    </row>
    <row r="489" spans="1:11" x14ac:dyDescent="0.2">
      <c r="A489">
        <v>488</v>
      </c>
      <c r="B489" t="s">
        <v>1618</v>
      </c>
      <c r="C489">
        <v>87.878783999999996</v>
      </c>
      <c r="D489">
        <v>0</v>
      </c>
      <c r="E489">
        <v>0</v>
      </c>
      <c r="F489">
        <v>3.2085561999999999</v>
      </c>
      <c r="G489">
        <v>0</v>
      </c>
      <c r="H489" s="1">
        <v>8.9126557999999996</v>
      </c>
      <c r="I489" s="1">
        <v>0</v>
      </c>
      <c r="J489" s="1">
        <v>0</v>
      </c>
      <c r="K489">
        <f>VLOOKUP(B489, [1]mrc_table1!$B$1:$O$2203, 10, 0)</f>
        <v>0.98425149999999995</v>
      </c>
    </row>
    <row r="490" spans="1:11" x14ac:dyDescent="0.2">
      <c r="A490">
        <v>489</v>
      </c>
      <c r="B490" t="s">
        <v>192</v>
      </c>
      <c r="C490">
        <v>6.875</v>
      </c>
      <c r="D490">
        <v>30</v>
      </c>
      <c r="E490">
        <v>12.5</v>
      </c>
      <c r="F490">
        <v>7.5</v>
      </c>
      <c r="G490">
        <v>5</v>
      </c>
      <c r="H490" s="1">
        <v>15</v>
      </c>
      <c r="I490" s="1">
        <v>23.125</v>
      </c>
      <c r="J490" s="1">
        <v>0</v>
      </c>
      <c r="K490">
        <f>VLOOKUP(B490, [1]mrc_table1!$B$1:$O$2203, 10, 0)</f>
        <v>0.98542070000000004</v>
      </c>
    </row>
    <row r="491" spans="1:11" x14ac:dyDescent="0.2">
      <c r="A491">
        <v>490</v>
      </c>
      <c r="B491" t="s">
        <v>1800</v>
      </c>
      <c r="C491">
        <v>1.4084506999999999</v>
      </c>
      <c r="D491">
        <v>50.234741</v>
      </c>
      <c r="E491">
        <v>0</v>
      </c>
      <c r="F491">
        <v>7.5117368999999998</v>
      </c>
      <c r="G491">
        <v>7.5117368999999998</v>
      </c>
      <c r="H491" s="1">
        <v>9.8591546999999995</v>
      </c>
      <c r="I491" s="1">
        <v>23.474177999999998</v>
      </c>
      <c r="J491" s="1">
        <v>0</v>
      </c>
      <c r="K491">
        <f>VLOOKUP(B491, [1]mrc_table1!$B$1:$O$2203, 10, 0)</f>
        <v>0.98634427999999996</v>
      </c>
    </row>
    <row r="492" spans="1:11" x14ac:dyDescent="0.2">
      <c r="A492">
        <v>491</v>
      </c>
      <c r="B492" t="s">
        <v>2164</v>
      </c>
      <c r="C492">
        <v>29.516994</v>
      </c>
      <c r="D492">
        <v>0</v>
      </c>
      <c r="E492">
        <v>0</v>
      </c>
      <c r="F492">
        <v>3.7567083999999999</v>
      </c>
      <c r="G492">
        <v>0</v>
      </c>
      <c r="H492" s="1">
        <v>23.792486</v>
      </c>
      <c r="I492" s="1">
        <v>42.933810999999999</v>
      </c>
      <c r="J492" s="1">
        <v>0</v>
      </c>
      <c r="K492">
        <f>VLOOKUP(B492, [1]mrc_table1!$B$1:$O$2203, 10, 0)</f>
        <v>0.98658073000000002</v>
      </c>
    </row>
    <row r="493" spans="1:11" x14ac:dyDescent="0.2">
      <c r="A493">
        <v>492</v>
      </c>
      <c r="B493" t="s">
        <v>898</v>
      </c>
      <c r="C493">
        <v>2.5834231000000001</v>
      </c>
      <c r="D493">
        <v>18.83746</v>
      </c>
      <c r="E493">
        <v>5.2744888999999997</v>
      </c>
      <c r="F493">
        <v>3.6598494000000001</v>
      </c>
      <c r="G493">
        <v>4.5209903999999996</v>
      </c>
      <c r="H493" s="1">
        <v>4.3057051</v>
      </c>
      <c r="I493" s="1">
        <v>0</v>
      </c>
      <c r="J493" s="1">
        <v>60.818080999999999</v>
      </c>
      <c r="K493">
        <f>VLOOKUP(B493, [1]mrc_table1!$B$1:$O$2203, 10, 0)</f>
        <v>0.98691994000000005</v>
      </c>
    </row>
    <row r="494" spans="1:11" x14ac:dyDescent="0.2">
      <c r="A494">
        <v>493</v>
      </c>
      <c r="B494" t="s">
        <v>309</v>
      </c>
      <c r="C494">
        <v>0.82850038999999998</v>
      </c>
      <c r="D494">
        <v>21.458162000000002</v>
      </c>
      <c r="E494">
        <v>14.001657</v>
      </c>
      <c r="F494">
        <v>6.0480527999999998</v>
      </c>
      <c r="G494">
        <v>2.5683512999999998</v>
      </c>
      <c r="H494" s="1">
        <v>20.215409999999999</v>
      </c>
      <c r="I494" s="1">
        <v>4.8053026000000001</v>
      </c>
      <c r="J494" s="1">
        <v>30.074566000000001</v>
      </c>
      <c r="K494">
        <f>VLOOKUP(B494, [1]mrc_table1!$B$1:$O$2203, 10, 0)</f>
        <v>0.98710454000000003</v>
      </c>
    </row>
    <row r="495" spans="1:11" x14ac:dyDescent="0.2">
      <c r="A495">
        <v>494</v>
      </c>
      <c r="B495" t="s">
        <v>694</v>
      </c>
      <c r="C495">
        <v>0</v>
      </c>
      <c r="D495">
        <v>0</v>
      </c>
      <c r="E495">
        <v>0</v>
      </c>
      <c r="F495">
        <v>0</v>
      </c>
      <c r="G495">
        <v>0</v>
      </c>
      <c r="H495" s="1">
        <v>0</v>
      </c>
      <c r="I495" s="1">
        <v>0</v>
      </c>
      <c r="J495" s="1">
        <v>100</v>
      </c>
      <c r="K495">
        <f>VLOOKUP(B495, [1]mrc_table1!$B$1:$O$2203, 10, 0)</f>
        <v>0.98765630000000004</v>
      </c>
    </row>
    <row r="496" spans="1:11" x14ac:dyDescent="0.2">
      <c r="A496">
        <v>495</v>
      </c>
      <c r="B496" t="s">
        <v>714</v>
      </c>
      <c r="C496">
        <v>0</v>
      </c>
      <c r="D496">
        <v>17.973856000000001</v>
      </c>
      <c r="E496">
        <v>22.222221000000001</v>
      </c>
      <c r="F496">
        <v>54.248367000000002</v>
      </c>
      <c r="G496">
        <v>2.6143792000000001</v>
      </c>
      <c r="H496" s="1">
        <v>2.9411763999999998</v>
      </c>
      <c r="I496" s="1">
        <v>0</v>
      </c>
      <c r="J496" s="1">
        <v>0</v>
      </c>
      <c r="K496">
        <f>VLOOKUP(B496, [1]mrc_table1!$B$1:$O$2203, 10, 0)</f>
        <v>0.98771995000000001</v>
      </c>
    </row>
    <row r="497" spans="1:11" x14ac:dyDescent="0.2">
      <c r="A497">
        <v>496</v>
      </c>
      <c r="B497" t="s">
        <v>1491</v>
      </c>
      <c r="C497">
        <v>0</v>
      </c>
      <c r="D497">
        <v>21.630095000000001</v>
      </c>
      <c r="E497">
        <v>8.7774295999999996</v>
      </c>
      <c r="F497">
        <v>59.24765</v>
      </c>
      <c r="G497">
        <v>2.8213167000000001</v>
      </c>
      <c r="H497" s="1">
        <v>0.94043887000000004</v>
      </c>
      <c r="I497" s="1">
        <v>0</v>
      </c>
      <c r="J497" s="1">
        <v>6.5830722000000002</v>
      </c>
      <c r="K497">
        <f>VLOOKUP(B497, [1]mrc_table1!$B$1:$O$2203, 10, 0)</f>
        <v>0.98783575999999995</v>
      </c>
    </row>
    <row r="498" spans="1:11" x14ac:dyDescent="0.2">
      <c r="A498">
        <v>497</v>
      </c>
      <c r="B498" t="s">
        <v>444</v>
      </c>
      <c r="C498">
        <v>1.875</v>
      </c>
      <c r="D498">
        <v>8.9583329999999997</v>
      </c>
      <c r="E498">
        <v>34.166668000000001</v>
      </c>
      <c r="F498">
        <v>53.958331999999999</v>
      </c>
      <c r="G498">
        <v>0</v>
      </c>
      <c r="H498" s="1">
        <v>1.0416666000000001</v>
      </c>
      <c r="I498" s="1">
        <v>0</v>
      </c>
      <c r="J498" s="1">
        <v>0</v>
      </c>
      <c r="K498">
        <f>VLOOKUP(B498, [1]mrc_table1!$B$1:$O$2203, 10, 0)</f>
        <v>0.98807484000000001</v>
      </c>
    </row>
    <row r="499" spans="1:11" x14ac:dyDescent="0.2">
      <c r="A499">
        <v>498</v>
      </c>
      <c r="B499" t="s">
        <v>2086</v>
      </c>
      <c r="C499">
        <v>6.1151080000000002</v>
      </c>
      <c r="D499">
        <v>25.539567999999999</v>
      </c>
      <c r="E499">
        <v>0</v>
      </c>
      <c r="F499">
        <v>9.5323744000000001</v>
      </c>
      <c r="G499">
        <v>7.3741006999999996</v>
      </c>
      <c r="H499" s="1">
        <v>11.510792</v>
      </c>
      <c r="I499" s="1">
        <v>39.928058999999998</v>
      </c>
      <c r="J499" s="1">
        <v>0</v>
      </c>
      <c r="K499">
        <f>VLOOKUP(B499, [1]mrc_table1!$B$1:$O$2203, 10, 0)</f>
        <v>0.98945105</v>
      </c>
    </row>
    <row r="500" spans="1:11" x14ac:dyDescent="0.2">
      <c r="A500">
        <v>499</v>
      </c>
      <c r="B500" t="s">
        <v>132</v>
      </c>
      <c r="C500">
        <v>3.0963302000000001</v>
      </c>
      <c r="D500">
        <v>70.527518999999998</v>
      </c>
      <c r="E500">
        <v>3.3256880999999998</v>
      </c>
      <c r="F500">
        <v>0</v>
      </c>
      <c r="G500">
        <v>0</v>
      </c>
      <c r="H500" s="1">
        <v>8.8302755000000008</v>
      </c>
      <c r="I500" s="1">
        <v>14.220183</v>
      </c>
      <c r="J500" s="1">
        <v>0</v>
      </c>
      <c r="K500">
        <f>VLOOKUP(B500, [1]mrc_table1!$B$1:$O$2203, 10, 0)</f>
        <v>0.98948234000000002</v>
      </c>
    </row>
    <row r="501" spans="1:11" x14ac:dyDescent="0.2">
      <c r="A501">
        <v>500</v>
      </c>
      <c r="B501" t="s">
        <v>1114</v>
      </c>
      <c r="C501">
        <v>14.134437999999999</v>
      </c>
      <c r="D501">
        <v>23.941068999999999</v>
      </c>
      <c r="E501">
        <v>2.4861879</v>
      </c>
      <c r="F501">
        <v>6.1694293</v>
      </c>
      <c r="G501">
        <v>10.72744</v>
      </c>
      <c r="H501" s="1">
        <v>12.292818</v>
      </c>
      <c r="I501" s="1">
        <v>27.302026999999999</v>
      </c>
      <c r="J501" s="1">
        <v>2.946593</v>
      </c>
      <c r="K501">
        <f>VLOOKUP(B501, [1]mrc_table1!$B$1:$O$2203, 10, 0)</f>
        <v>0.99023479000000003</v>
      </c>
    </row>
    <row r="502" spans="1:11" x14ac:dyDescent="0.2">
      <c r="A502">
        <v>501</v>
      </c>
      <c r="B502" t="s">
        <v>812</v>
      </c>
      <c r="C502">
        <v>0</v>
      </c>
      <c r="D502">
        <v>26.011559999999999</v>
      </c>
      <c r="E502">
        <v>19.075144000000002</v>
      </c>
      <c r="F502">
        <v>9.2485552000000002</v>
      </c>
      <c r="G502">
        <v>9.8265896000000001</v>
      </c>
      <c r="H502" s="1">
        <v>24.662813</v>
      </c>
      <c r="I502" s="1">
        <v>0</v>
      </c>
      <c r="J502" s="1">
        <v>11.175337000000001</v>
      </c>
      <c r="K502">
        <f>VLOOKUP(B502, [1]mrc_table1!$B$1:$O$2203, 10, 0)</f>
        <v>0.99088942999999996</v>
      </c>
    </row>
    <row r="503" spans="1:11" x14ac:dyDescent="0.2">
      <c r="A503">
        <v>502</v>
      </c>
      <c r="B503" t="s">
        <v>1585</v>
      </c>
      <c r="C503">
        <v>2.1228544999999999</v>
      </c>
      <c r="D503">
        <v>13.550136</v>
      </c>
      <c r="E503">
        <v>17.208672</v>
      </c>
      <c r="F503">
        <v>43.766936999999999</v>
      </c>
      <c r="G503">
        <v>3.0713642000000001</v>
      </c>
      <c r="H503" s="1">
        <v>6.1427278999999997</v>
      </c>
      <c r="I503" s="1">
        <v>1.7615175999999999</v>
      </c>
      <c r="J503" s="1">
        <v>12.375791</v>
      </c>
      <c r="K503">
        <f>VLOOKUP(B503, [1]mrc_table1!$B$1:$O$2203, 10, 0)</f>
        <v>0.99128305999999999</v>
      </c>
    </row>
    <row r="504" spans="1:11" x14ac:dyDescent="0.2">
      <c r="A504">
        <v>503</v>
      </c>
      <c r="B504" t="s">
        <v>1721</v>
      </c>
      <c r="C504">
        <v>0</v>
      </c>
      <c r="D504">
        <v>14.02439</v>
      </c>
      <c r="E504">
        <v>14.634147</v>
      </c>
      <c r="F504">
        <v>43.597560999999999</v>
      </c>
      <c r="G504">
        <v>1.5243902</v>
      </c>
      <c r="H504" s="1">
        <v>5.7926830999999996</v>
      </c>
      <c r="I504" s="1">
        <v>0</v>
      </c>
      <c r="J504" s="1">
        <v>20.426829999999999</v>
      </c>
      <c r="K504">
        <f>VLOOKUP(B504, [1]mrc_table1!$B$1:$O$2203, 10, 0)</f>
        <v>0.99159032000000003</v>
      </c>
    </row>
    <row r="505" spans="1:11" x14ac:dyDescent="0.2">
      <c r="A505">
        <v>504</v>
      </c>
      <c r="B505" t="s">
        <v>389</v>
      </c>
      <c r="C505">
        <v>9.3959732000000002</v>
      </c>
      <c r="D505">
        <v>12.751678</v>
      </c>
      <c r="E505">
        <v>8.0536908999999994</v>
      </c>
      <c r="F505">
        <v>26.845635999999999</v>
      </c>
      <c r="G505">
        <v>0</v>
      </c>
      <c r="H505" s="1">
        <v>2.6845639000000001</v>
      </c>
      <c r="I505" s="1">
        <v>40.268456</v>
      </c>
      <c r="J505" s="1">
        <v>0</v>
      </c>
      <c r="K505">
        <f>VLOOKUP(B505, [1]mrc_table1!$B$1:$O$2203, 10, 0)</f>
        <v>0.99231088000000001</v>
      </c>
    </row>
    <row r="506" spans="1:11" x14ac:dyDescent="0.2">
      <c r="A506">
        <v>505</v>
      </c>
      <c r="B506" t="s">
        <v>1738</v>
      </c>
      <c r="C506">
        <v>0</v>
      </c>
      <c r="D506">
        <v>21.505376999999999</v>
      </c>
      <c r="E506">
        <v>27.956989</v>
      </c>
      <c r="F506">
        <v>41.935485999999997</v>
      </c>
      <c r="G506">
        <v>4.3010754999999996</v>
      </c>
      <c r="H506" s="1">
        <v>3.2258065</v>
      </c>
      <c r="I506" s="1">
        <v>1.0752689</v>
      </c>
      <c r="J506" s="1">
        <v>0</v>
      </c>
      <c r="K506">
        <f>VLOOKUP(B506, [1]mrc_table1!$B$1:$O$2203, 10, 0)</f>
        <v>0.99259364999999999</v>
      </c>
    </row>
    <row r="507" spans="1:11" x14ac:dyDescent="0.2">
      <c r="A507">
        <v>506</v>
      </c>
      <c r="B507" t="s">
        <v>570</v>
      </c>
      <c r="C507">
        <v>0</v>
      </c>
      <c r="D507">
        <v>40.594062999999998</v>
      </c>
      <c r="E507">
        <v>32.178218999999999</v>
      </c>
      <c r="F507">
        <v>10.891088999999999</v>
      </c>
      <c r="G507">
        <v>6.9306931000000001</v>
      </c>
      <c r="H507" s="1">
        <v>6.4356437</v>
      </c>
      <c r="I507" s="1">
        <v>0</v>
      </c>
      <c r="J507" s="1">
        <v>2.9702970999999998</v>
      </c>
      <c r="K507">
        <f>VLOOKUP(B507, [1]mrc_table1!$B$1:$O$2203, 10, 0)</f>
        <v>0.99311757000000001</v>
      </c>
    </row>
    <row r="508" spans="1:11" x14ac:dyDescent="0.2">
      <c r="A508">
        <v>507</v>
      </c>
      <c r="B508" t="s">
        <v>1832</v>
      </c>
      <c r="C508">
        <v>0</v>
      </c>
      <c r="D508">
        <v>32</v>
      </c>
      <c r="E508">
        <v>16</v>
      </c>
      <c r="F508">
        <v>16.799999</v>
      </c>
      <c r="G508">
        <v>0</v>
      </c>
      <c r="H508" s="1">
        <v>19.200001</v>
      </c>
      <c r="I508" s="1">
        <v>0</v>
      </c>
      <c r="J508" s="1">
        <v>16</v>
      </c>
      <c r="K508">
        <f>VLOOKUP(B508, [1]mrc_table1!$B$1:$O$2203, 10, 0)</f>
        <v>0.99386078</v>
      </c>
    </row>
    <row r="509" spans="1:11" x14ac:dyDescent="0.2">
      <c r="A509">
        <v>508</v>
      </c>
      <c r="B509" t="s">
        <v>1414</v>
      </c>
      <c r="C509">
        <v>0.80000000999999998</v>
      </c>
      <c r="D509">
        <v>47.200001</v>
      </c>
      <c r="E509">
        <v>0</v>
      </c>
      <c r="F509">
        <v>8</v>
      </c>
      <c r="G509">
        <v>8</v>
      </c>
      <c r="H509" s="1">
        <v>0.80000000999999998</v>
      </c>
      <c r="I509" s="1">
        <v>35.200001</v>
      </c>
      <c r="J509" s="1">
        <v>0</v>
      </c>
      <c r="K509">
        <f>VLOOKUP(B509, [1]mrc_table1!$B$1:$O$2203, 10, 0)</f>
        <v>0.99397272000000003</v>
      </c>
    </row>
    <row r="510" spans="1:11" x14ac:dyDescent="0.2">
      <c r="A510">
        <v>509</v>
      </c>
      <c r="B510" t="s">
        <v>6</v>
      </c>
      <c r="C510">
        <v>0</v>
      </c>
      <c r="D510">
        <v>19.017094</v>
      </c>
      <c r="E510">
        <v>12.606837000000001</v>
      </c>
      <c r="F510">
        <v>50</v>
      </c>
      <c r="G510">
        <v>7.4786324999999998</v>
      </c>
      <c r="H510" s="1">
        <v>8.5470085000000005</v>
      </c>
      <c r="I510" s="1">
        <v>2.1367520999999998</v>
      </c>
      <c r="J510" s="1">
        <v>0.21367522</v>
      </c>
      <c r="K510">
        <f>VLOOKUP(B510, [1]mrc_table1!$B$1:$O$2203, 10, 0)</f>
        <v>0.99409305999999997</v>
      </c>
    </row>
    <row r="511" spans="1:11" x14ac:dyDescent="0.2">
      <c r="A511">
        <v>510</v>
      </c>
      <c r="B511" t="s">
        <v>1382</v>
      </c>
      <c r="C511">
        <v>0</v>
      </c>
      <c r="D511">
        <v>0</v>
      </c>
      <c r="E511">
        <v>100</v>
      </c>
      <c r="F511">
        <v>0</v>
      </c>
      <c r="G511">
        <v>0</v>
      </c>
      <c r="H511" s="1">
        <v>0</v>
      </c>
      <c r="I511" s="1">
        <v>0</v>
      </c>
      <c r="J511" s="1">
        <v>0</v>
      </c>
      <c r="K511">
        <f>VLOOKUP(B511, [1]mrc_table1!$B$1:$O$2203, 10, 0)</f>
        <v>0.99450850000000002</v>
      </c>
    </row>
    <row r="512" spans="1:11" x14ac:dyDescent="0.2">
      <c r="A512">
        <v>511</v>
      </c>
      <c r="B512" t="s">
        <v>1467</v>
      </c>
      <c r="C512">
        <v>34.285713000000001</v>
      </c>
      <c r="D512">
        <v>0</v>
      </c>
      <c r="E512">
        <v>0</v>
      </c>
      <c r="F512">
        <v>2.8571428999999999</v>
      </c>
      <c r="G512">
        <v>0</v>
      </c>
      <c r="H512" s="1">
        <v>15.714286</v>
      </c>
      <c r="I512" s="1">
        <v>47.142856999999999</v>
      </c>
      <c r="J512" s="1">
        <v>0</v>
      </c>
      <c r="K512">
        <f>VLOOKUP(B512, [1]mrc_table1!$B$1:$O$2203, 10, 0)</f>
        <v>0.99733055000000004</v>
      </c>
    </row>
    <row r="513" spans="1:11" x14ac:dyDescent="0.2">
      <c r="A513">
        <v>512</v>
      </c>
      <c r="B513" t="s">
        <v>833</v>
      </c>
      <c r="C513">
        <v>1.7193947999999999</v>
      </c>
      <c r="D513">
        <v>18.431910999999999</v>
      </c>
      <c r="E513">
        <v>10.797798999999999</v>
      </c>
      <c r="F513">
        <v>46.354885000000003</v>
      </c>
      <c r="G513">
        <v>4.4016504000000003</v>
      </c>
      <c r="H513" s="1">
        <v>7.4965611000000001</v>
      </c>
      <c r="I513" s="1">
        <v>0.13755158000000001</v>
      </c>
      <c r="J513" s="1">
        <v>10.660247999999999</v>
      </c>
      <c r="K513">
        <f>VLOOKUP(B513, [1]mrc_table1!$B$1:$O$2203, 10, 0)</f>
        <v>0.99736351000000001</v>
      </c>
    </row>
    <row r="514" spans="1:11" x14ac:dyDescent="0.2">
      <c r="A514">
        <v>513</v>
      </c>
      <c r="B514" t="s">
        <v>987</v>
      </c>
      <c r="C514">
        <v>1.0224949000000001</v>
      </c>
      <c r="D514">
        <v>20.654395999999998</v>
      </c>
      <c r="E514">
        <v>31.288343000000001</v>
      </c>
      <c r="F514">
        <v>14.110429</v>
      </c>
      <c r="G514">
        <v>7.7709612999999997</v>
      </c>
      <c r="H514" s="1">
        <v>14.110429</v>
      </c>
      <c r="I514" s="1">
        <v>7.3619633000000002</v>
      </c>
      <c r="J514" s="1">
        <v>3.6809816</v>
      </c>
      <c r="K514">
        <f>VLOOKUP(B514, [1]mrc_table1!$B$1:$O$2203, 10, 0)</f>
        <v>0.99847697999999996</v>
      </c>
    </row>
    <row r="515" spans="1:11" x14ac:dyDescent="0.2">
      <c r="A515">
        <v>514</v>
      </c>
      <c r="B515" t="s">
        <v>866</v>
      </c>
      <c r="C515">
        <v>0.76628350999999995</v>
      </c>
      <c r="D515">
        <v>30.651340000000001</v>
      </c>
      <c r="E515">
        <v>12.643678</v>
      </c>
      <c r="F515">
        <v>16.858238</v>
      </c>
      <c r="G515">
        <v>2.6819923000000001</v>
      </c>
      <c r="H515" s="1">
        <v>8.8122606000000001</v>
      </c>
      <c r="I515" s="1">
        <v>1.1494253000000001</v>
      </c>
      <c r="J515" s="1">
        <v>26.436781</v>
      </c>
      <c r="K515">
        <f>VLOOKUP(B515, [1]mrc_table1!$B$1:$O$2203, 10, 0)</f>
        <v>0.99887537999999998</v>
      </c>
    </row>
    <row r="516" spans="1:11" x14ac:dyDescent="0.2">
      <c r="A516">
        <v>515</v>
      </c>
      <c r="B516" t="s">
        <v>93</v>
      </c>
      <c r="C516">
        <v>16.571428000000001</v>
      </c>
      <c r="D516">
        <v>20.571428000000001</v>
      </c>
      <c r="E516">
        <v>4.1904763999999997</v>
      </c>
      <c r="F516">
        <v>0.57142859999999995</v>
      </c>
      <c r="G516">
        <v>0.57142859999999995</v>
      </c>
      <c r="H516" s="1">
        <v>30.095237999999998</v>
      </c>
      <c r="I516" s="1">
        <v>27.428571999999999</v>
      </c>
      <c r="J516" s="1">
        <v>0</v>
      </c>
      <c r="K516">
        <f>VLOOKUP(B516, [1]mrc_table1!$B$1:$O$2203, 10, 0)</f>
        <v>0.99985849999999998</v>
      </c>
    </row>
    <row r="517" spans="1:11" x14ac:dyDescent="0.2">
      <c r="A517">
        <v>516</v>
      </c>
      <c r="B517" t="s">
        <v>416</v>
      </c>
      <c r="C517">
        <v>30.482116999999999</v>
      </c>
      <c r="D517">
        <v>0</v>
      </c>
      <c r="E517">
        <v>0</v>
      </c>
      <c r="F517">
        <v>0.77760499999999999</v>
      </c>
      <c r="G517">
        <v>0</v>
      </c>
      <c r="H517" s="1">
        <v>16.329704</v>
      </c>
      <c r="I517" s="1">
        <v>52.410575999999999</v>
      </c>
      <c r="J517" s="1">
        <v>0</v>
      </c>
      <c r="K517">
        <f>VLOOKUP(B517, [1]mrc_table1!$B$1:$O$2203, 10, 0)</f>
        <v>1.0001439999999999</v>
      </c>
    </row>
    <row r="518" spans="1:11" x14ac:dyDescent="0.2">
      <c r="A518">
        <v>517</v>
      </c>
      <c r="B518" t="s">
        <v>1459</v>
      </c>
      <c r="C518">
        <v>6.4516128999999998</v>
      </c>
      <c r="D518">
        <v>27.822579999999999</v>
      </c>
      <c r="E518">
        <v>0</v>
      </c>
      <c r="F518">
        <v>6.8548384000000002</v>
      </c>
      <c r="G518">
        <v>13.709676999999999</v>
      </c>
      <c r="H518" s="1">
        <v>12.5</v>
      </c>
      <c r="I518" s="1">
        <v>32.661288999999996</v>
      </c>
      <c r="J518" s="1">
        <v>0</v>
      </c>
      <c r="K518">
        <f>VLOOKUP(B518, [1]mrc_table1!$B$1:$O$2203, 10, 0)</f>
        <v>1.0007877000000001</v>
      </c>
    </row>
    <row r="519" spans="1:11" x14ac:dyDescent="0.2">
      <c r="A519">
        <v>518</v>
      </c>
      <c r="B519" t="s">
        <v>575</v>
      </c>
      <c r="C519">
        <v>8.6142321000000006</v>
      </c>
      <c r="D519">
        <v>23.220973999999998</v>
      </c>
      <c r="E519">
        <v>14.23221</v>
      </c>
      <c r="F519">
        <v>23.595504999999999</v>
      </c>
      <c r="G519">
        <v>7.1161051000000004</v>
      </c>
      <c r="H519" s="1">
        <v>14.981274000000001</v>
      </c>
      <c r="I519" s="1">
        <v>8.2397003000000009</v>
      </c>
      <c r="J519" s="1">
        <v>0</v>
      </c>
      <c r="K519">
        <f>VLOOKUP(B519, [1]mrc_table1!$B$1:$O$2203, 10, 0)</f>
        <v>1.0012528999999999</v>
      </c>
    </row>
    <row r="520" spans="1:11" x14ac:dyDescent="0.2">
      <c r="A520">
        <v>519</v>
      </c>
      <c r="B520" t="s">
        <v>219</v>
      </c>
      <c r="C520">
        <v>14.483821000000001</v>
      </c>
      <c r="D520">
        <v>24.653313000000001</v>
      </c>
      <c r="E520">
        <v>14.175654</v>
      </c>
      <c r="F520">
        <v>0</v>
      </c>
      <c r="G520">
        <v>0.46224960999999998</v>
      </c>
      <c r="H520" s="1">
        <v>12.172573</v>
      </c>
      <c r="I520" s="1">
        <v>34.052387000000003</v>
      </c>
      <c r="J520" s="1">
        <v>0</v>
      </c>
      <c r="K520">
        <f>VLOOKUP(B520, [1]mrc_table1!$B$1:$O$2203, 10, 0)</f>
        <v>1.0017018</v>
      </c>
    </row>
    <row r="521" spans="1:11" x14ac:dyDescent="0.2">
      <c r="A521">
        <v>520</v>
      </c>
      <c r="B521" t="s">
        <v>2085</v>
      </c>
      <c r="C521">
        <v>0</v>
      </c>
      <c r="D521">
        <v>5.9639386999999999</v>
      </c>
      <c r="E521">
        <v>23.578363</v>
      </c>
      <c r="F521">
        <v>55.478499999999997</v>
      </c>
      <c r="G521">
        <v>3.1900138999999998</v>
      </c>
      <c r="H521" s="1">
        <v>6.6574201999999998</v>
      </c>
      <c r="I521" s="1">
        <v>1.664355</v>
      </c>
      <c r="J521" s="1">
        <v>3.4674062999999999</v>
      </c>
      <c r="K521">
        <f>VLOOKUP(B521, [1]mrc_table1!$B$1:$O$2203, 10, 0)</f>
        <v>1.0020062999999999</v>
      </c>
    </row>
    <row r="522" spans="1:11" x14ac:dyDescent="0.2">
      <c r="A522">
        <v>521</v>
      </c>
      <c r="B522" t="s">
        <v>1455</v>
      </c>
      <c r="C522">
        <v>3.8189533</v>
      </c>
      <c r="D522">
        <v>23.023731000000002</v>
      </c>
      <c r="E522">
        <v>5.7520037000000004</v>
      </c>
      <c r="F522">
        <v>0.15715857999999999</v>
      </c>
      <c r="G522">
        <v>0</v>
      </c>
      <c r="H522" s="1">
        <v>44.051547999999997</v>
      </c>
      <c r="I522" s="1">
        <v>17.696054</v>
      </c>
      <c r="J522" s="1">
        <v>5.5005502999999996</v>
      </c>
      <c r="K522">
        <f>VLOOKUP(B522, [1]mrc_table1!$B$1:$O$2203, 10, 0)</f>
        <v>1.0032992000000001</v>
      </c>
    </row>
    <row r="523" spans="1:11" x14ac:dyDescent="0.2">
      <c r="A523">
        <v>522</v>
      </c>
      <c r="B523" t="s">
        <v>85</v>
      </c>
      <c r="C523">
        <v>0</v>
      </c>
      <c r="D523">
        <v>27.002289000000001</v>
      </c>
      <c r="E523">
        <v>53.775745000000001</v>
      </c>
      <c r="F523">
        <v>0</v>
      </c>
      <c r="G523">
        <v>2.5171625999999998</v>
      </c>
      <c r="H523" s="1">
        <v>0.45766589000000002</v>
      </c>
      <c r="I523" s="1">
        <v>0</v>
      </c>
      <c r="J523" s="1">
        <v>16.247139000000001</v>
      </c>
      <c r="K523">
        <f>VLOOKUP(B523, [1]mrc_table1!$B$1:$O$2203, 10, 0)</f>
        <v>1.0042150999999999</v>
      </c>
    </row>
    <row r="524" spans="1:11" x14ac:dyDescent="0.2">
      <c r="A524">
        <v>523</v>
      </c>
      <c r="B524" t="s">
        <v>770</v>
      </c>
      <c r="C524">
        <v>6.9090910000000001</v>
      </c>
      <c r="D524">
        <v>29.181818</v>
      </c>
      <c r="E524">
        <v>15.454545</v>
      </c>
      <c r="F524">
        <v>5.8181820000000002</v>
      </c>
      <c r="G524">
        <v>14.090909</v>
      </c>
      <c r="H524" s="1">
        <v>12.363636</v>
      </c>
      <c r="I524" s="1">
        <v>12.727273</v>
      </c>
      <c r="J524" s="1">
        <v>3.4545455</v>
      </c>
      <c r="K524">
        <f>VLOOKUP(B524, [1]mrc_table1!$B$1:$O$2203, 10, 0)</f>
        <v>1.0044538000000001</v>
      </c>
    </row>
    <row r="525" spans="1:11" x14ac:dyDescent="0.2">
      <c r="A525">
        <v>524</v>
      </c>
      <c r="B525" t="s">
        <v>161</v>
      </c>
      <c r="C525">
        <v>16.719242000000001</v>
      </c>
      <c r="D525">
        <v>41.324921000000003</v>
      </c>
      <c r="E525">
        <v>1.2618296</v>
      </c>
      <c r="F525">
        <v>10.725552</v>
      </c>
      <c r="G525">
        <v>0</v>
      </c>
      <c r="H525" s="1">
        <v>16.088327</v>
      </c>
      <c r="I525" s="1">
        <v>13.880126000000001</v>
      </c>
      <c r="J525" s="1">
        <v>0</v>
      </c>
      <c r="K525">
        <f>VLOOKUP(B525, [1]mrc_table1!$B$1:$O$2203, 10, 0)</f>
        <v>1.0045542000000001</v>
      </c>
    </row>
    <row r="526" spans="1:11" x14ac:dyDescent="0.2">
      <c r="A526">
        <v>525</v>
      </c>
      <c r="B526" t="s">
        <v>2118</v>
      </c>
      <c r="C526">
        <v>7.7082256999999998</v>
      </c>
      <c r="D526">
        <v>25.944127999999999</v>
      </c>
      <c r="E526">
        <v>7.3202275999999999</v>
      </c>
      <c r="F526">
        <v>4.3455767999999999</v>
      </c>
      <c r="G526">
        <v>1.5519917000000001</v>
      </c>
      <c r="H526" s="1">
        <v>13.166062999999999</v>
      </c>
      <c r="I526" s="1">
        <v>37.765132999999999</v>
      </c>
      <c r="J526" s="1">
        <v>2.1986549000000002</v>
      </c>
      <c r="K526">
        <f>VLOOKUP(B526, [1]mrc_table1!$B$1:$O$2203, 10, 0)</f>
        <v>1.0054296</v>
      </c>
    </row>
    <row r="527" spans="1:11" x14ac:dyDescent="0.2">
      <c r="A527">
        <v>526</v>
      </c>
      <c r="B527" t="s">
        <v>1913</v>
      </c>
      <c r="C527">
        <v>16.632390999999998</v>
      </c>
      <c r="D527">
        <v>18.149101000000002</v>
      </c>
      <c r="E527">
        <v>7.7377891999999999</v>
      </c>
      <c r="F527">
        <v>2.0822623</v>
      </c>
      <c r="G527">
        <v>1.0025706999999999</v>
      </c>
      <c r="H527" s="1">
        <v>13.496143</v>
      </c>
      <c r="I527" s="1">
        <v>40.899742000000003</v>
      </c>
      <c r="J527" s="1">
        <v>0</v>
      </c>
      <c r="K527">
        <f>VLOOKUP(B527, [1]mrc_table1!$B$1:$O$2203, 10, 0)</f>
        <v>1.0060681</v>
      </c>
    </row>
    <row r="528" spans="1:11" x14ac:dyDescent="0.2">
      <c r="A528">
        <v>527</v>
      </c>
      <c r="B528" t="s">
        <v>643</v>
      </c>
      <c r="C528">
        <v>0</v>
      </c>
      <c r="D528">
        <v>0</v>
      </c>
      <c r="E528">
        <v>0</v>
      </c>
      <c r="F528">
        <v>96.987953000000005</v>
      </c>
      <c r="G528">
        <v>3.0120482000000002</v>
      </c>
      <c r="H528" s="1">
        <v>0</v>
      </c>
      <c r="I528" s="1">
        <v>0</v>
      </c>
      <c r="J528" s="1">
        <v>0</v>
      </c>
      <c r="K528">
        <f>VLOOKUP(B528, [1]mrc_table1!$B$1:$O$2203, 10, 0)</f>
        <v>1.0077564000000001</v>
      </c>
    </row>
    <row r="529" spans="1:11" x14ac:dyDescent="0.2">
      <c r="A529">
        <v>528</v>
      </c>
      <c r="B529" t="s">
        <v>1420</v>
      </c>
      <c r="C529">
        <v>2.1201412999999998</v>
      </c>
      <c r="D529">
        <v>27.561838000000002</v>
      </c>
      <c r="E529">
        <v>30.742049999999999</v>
      </c>
      <c r="F529">
        <v>22.968197</v>
      </c>
      <c r="G529">
        <v>6.0070671999999998</v>
      </c>
      <c r="H529" s="1">
        <v>7.0671377</v>
      </c>
      <c r="I529" s="1">
        <v>3.180212</v>
      </c>
      <c r="J529" s="1">
        <v>0.35335689999999997</v>
      </c>
      <c r="K529">
        <f>VLOOKUP(B529, [1]mrc_table1!$B$1:$O$2203, 10, 0)</f>
        <v>1.0087003999999999</v>
      </c>
    </row>
    <row r="530" spans="1:11" x14ac:dyDescent="0.2">
      <c r="A530">
        <v>529</v>
      </c>
      <c r="B530" t="s">
        <v>1621</v>
      </c>
      <c r="C530">
        <v>3.8740920999999999</v>
      </c>
      <c r="D530">
        <v>33.656174</v>
      </c>
      <c r="E530">
        <v>0</v>
      </c>
      <c r="F530">
        <v>14.769976</v>
      </c>
      <c r="G530">
        <v>20.096852999999999</v>
      </c>
      <c r="H530" s="1">
        <v>10.895884000000001</v>
      </c>
      <c r="I530" s="1">
        <v>0.48426151000000001</v>
      </c>
      <c r="J530" s="1">
        <v>16.222760999999998</v>
      </c>
      <c r="K530">
        <f>VLOOKUP(B530, [1]mrc_table1!$B$1:$O$2203, 10, 0)</f>
        <v>1.0090136999999999</v>
      </c>
    </row>
    <row r="531" spans="1:11" x14ac:dyDescent="0.2">
      <c r="A531">
        <v>530</v>
      </c>
      <c r="B531" t="s">
        <v>367</v>
      </c>
      <c r="C531">
        <v>0</v>
      </c>
      <c r="D531">
        <v>17.346938999999999</v>
      </c>
      <c r="E531">
        <v>22.448979999999999</v>
      </c>
      <c r="F531">
        <v>53.061225999999998</v>
      </c>
      <c r="G531">
        <v>6.1224489000000002</v>
      </c>
      <c r="H531" s="1">
        <v>0</v>
      </c>
      <c r="I531" s="1">
        <v>0</v>
      </c>
      <c r="J531" s="1">
        <v>1.0204082000000001</v>
      </c>
      <c r="K531">
        <f>VLOOKUP(B531, [1]mrc_table1!$B$1:$O$2203, 10, 0)</f>
        <v>1.0094148000000001</v>
      </c>
    </row>
    <row r="532" spans="1:11" x14ac:dyDescent="0.2">
      <c r="A532">
        <v>531</v>
      </c>
      <c r="B532" t="s">
        <v>1290</v>
      </c>
      <c r="C532">
        <v>0</v>
      </c>
      <c r="D532">
        <v>37.720706999999997</v>
      </c>
      <c r="E532">
        <v>22.953451000000001</v>
      </c>
      <c r="F532">
        <v>13.322632</v>
      </c>
      <c r="G532">
        <v>0</v>
      </c>
      <c r="H532" s="1">
        <v>13.001605</v>
      </c>
      <c r="I532" s="1">
        <v>0</v>
      </c>
      <c r="J532" s="1">
        <v>13.001605</v>
      </c>
      <c r="K532">
        <f>VLOOKUP(B532, [1]mrc_table1!$B$1:$O$2203, 10, 0)</f>
        <v>1.0094177</v>
      </c>
    </row>
    <row r="533" spans="1:11" x14ac:dyDescent="0.2">
      <c r="A533">
        <v>532</v>
      </c>
      <c r="B533" t="s">
        <v>589</v>
      </c>
      <c r="C533">
        <v>13.620386</v>
      </c>
      <c r="D533">
        <v>10.017574</v>
      </c>
      <c r="E533">
        <v>8.8752192999999995</v>
      </c>
      <c r="F533">
        <v>5.5360278999999997</v>
      </c>
      <c r="G533">
        <v>10.720563</v>
      </c>
      <c r="H533" s="1">
        <v>9.5782070000000008</v>
      </c>
      <c r="I533" s="1">
        <v>41.652023</v>
      </c>
      <c r="J533" s="1">
        <v>0</v>
      </c>
      <c r="K533">
        <f>VLOOKUP(B533, [1]mrc_table1!$B$1:$O$2203, 10, 0)</f>
        <v>1.0094228999999999</v>
      </c>
    </row>
    <row r="534" spans="1:11" x14ac:dyDescent="0.2">
      <c r="A534">
        <v>533</v>
      </c>
      <c r="B534" t="s">
        <v>768</v>
      </c>
      <c r="C534">
        <v>100</v>
      </c>
      <c r="D534">
        <v>0</v>
      </c>
      <c r="E534">
        <v>0</v>
      </c>
      <c r="F534">
        <v>0</v>
      </c>
      <c r="G534">
        <v>0</v>
      </c>
      <c r="H534" s="1">
        <v>0</v>
      </c>
      <c r="I534" s="1">
        <v>0</v>
      </c>
      <c r="J534" s="1">
        <v>0</v>
      </c>
      <c r="K534">
        <f>VLOOKUP(B534, [1]mrc_table1!$B$1:$O$2203, 10, 0)</f>
        <v>1.0096350000000001</v>
      </c>
    </row>
    <row r="535" spans="1:11" x14ac:dyDescent="0.2">
      <c r="A535">
        <v>534</v>
      </c>
      <c r="B535" t="s">
        <v>1808</v>
      </c>
      <c r="C535">
        <v>10.513833999999999</v>
      </c>
      <c r="D535">
        <v>29.802371999999998</v>
      </c>
      <c r="E535">
        <v>7.1146244999999997</v>
      </c>
      <c r="F535">
        <v>2.7667985000000002</v>
      </c>
      <c r="G535">
        <v>4.0316204999999998</v>
      </c>
      <c r="H535" s="1">
        <v>10.276680000000001</v>
      </c>
      <c r="I535" s="1">
        <v>35.494072000000003</v>
      </c>
      <c r="J535" s="1">
        <v>0</v>
      </c>
      <c r="K535">
        <f>VLOOKUP(B535, [1]mrc_table1!$B$1:$O$2203, 10, 0)</f>
        <v>1.0120557999999999</v>
      </c>
    </row>
    <row r="536" spans="1:11" x14ac:dyDescent="0.2">
      <c r="A536">
        <v>535</v>
      </c>
      <c r="B536" t="s">
        <v>887</v>
      </c>
      <c r="C536">
        <v>0</v>
      </c>
      <c r="D536">
        <v>16.449511999999999</v>
      </c>
      <c r="E536">
        <v>22.312704</v>
      </c>
      <c r="F536">
        <v>46.254074000000003</v>
      </c>
      <c r="G536">
        <v>5.0488600999999997</v>
      </c>
      <c r="H536" s="1">
        <v>2.6058631000000001</v>
      </c>
      <c r="I536" s="1">
        <v>0</v>
      </c>
      <c r="J536" s="1">
        <v>7.3289904999999997</v>
      </c>
      <c r="K536">
        <f>VLOOKUP(B536, [1]mrc_table1!$B$1:$O$2203, 10, 0)</f>
        <v>1.0144386000000001</v>
      </c>
    </row>
    <row r="537" spans="1:11" x14ac:dyDescent="0.2">
      <c r="A537">
        <v>536</v>
      </c>
      <c r="B537" t="s">
        <v>1189</v>
      </c>
      <c r="C537">
        <v>4.0428061</v>
      </c>
      <c r="D537">
        <v>27.586207999999999</v>
      </c>
      <c r="E537">
        <v>11.058263999999999</v>
      </c>
      <c r="F537">
        <v>33.769320999999998</v>
      </c>
      <c r="G537">
        <v>2.7348393999999998</v>
      </c>
      <c r="H537" s="1">
        <v>7.7288942</v>
      </c>
      <c r="I537" s="1">
        <v>12.366231000000001</v>
      </c>
      <c r="J537" s="1">
        <v>0.71343637000000004</v>
      </c>
      <c r="K537">
        <f>VLOOKUP(B537, [1]mrc_table1!$B$1:$O$2203, 10, 0)</f>
        <v>1.0155977</v>
      </c>
    </row>
    <row r="538" spans="1:11" x14ac:dyDescent="0.2">
      <c r="A538">
        <v>537</v>
      </c>
      <c r="B538" t="s">
        <v>481</v>
      </c>
      <c r="C538">
        <v>5.7195573</v>
      </c>
      <c r="D538">
        <v>23.985240999999998</v>
      </c>
      <c r="E538">
        <v>2.9520295000000001</v>
      </c>
      <c r="F538">
        <v>10.885609000000001</v>
      </c>
      <c r="G538">
        <v>5.9040594000000004</v>
      </c>
      <c r="H538" s="1">
        <v>16.051660999999999</v>
      </c>
      <c r="I538" s="1">
        <v>16.605165</v>
      </c>
      <c r="J538" s="1">
        <v>17.896678999999999</v>
      </c>
      <c r="K538">
        <f>VLOOKUP(B538, [1]mrc_table1!$B$1:$O$2203, 10, 0)</f>
        <v>1.0186591</v>
      </c>
    </row>
    <row r="539" spans="1:11" x14ac:dyDescent="0.2">
      <c r="A539">
        <v>538</v>
      </c>
      <c r="B539" t="s">
        <v>1398</v>
      </c>
      <c r="C539">
        <v>0</v>
      </c>
      <c r="D539">
        <v>30.958231000000001</v>
      </c>
      <c r="E539">
        <v>19.656019000000001</v>
      </c>
      <c r="F539">
        <v>24.324324000000001</v>
      </c>
      <c r="G539">
        <v>6.3882064999999999</v>
      </c>
      <c r="H539" s="1">
        <v>14.496314</v>
      </c>
      <c r="I539" s="1">
        <v>3.9312038</v>
      </c>
      <c r="J539" s="1">
        <v>0.24570023999999999</v>
      </c>
      <c r="K539">
        <f>VLOOKUP(B539, [1]mrc_table1!$B$1:$O$2203, 10, 0)</f>
        <v>1.0196759</v>
      </c>
    </row>
    <row r="540" spans="1:11" x14ac:dyDescent="0.2">
      <c r="A540">
        <v>539</v>
      </c>
      <c r="B540" t="s">
        <v>1938</v>
      </c>
      <c r="C540">
        <v>16.293279999999999</v>
      </c>
      <c r="D540">
        <v>25.661915</v>
      </c>
      <c r="E540">
        <v>9.5723018999999994</v>
      </c>
      <c r="F540">
        <v>4.6843176</v>
      </c>
      <c r="G540">
        <v>4.8879837999999998</v>
      </c>
      <c r="H540" s="1">
        <v>5.2953156999999997</v>
      </c>
      <c r="I540" s="1">
        <v>33.604889</v>
      </c>
      <c r="J540" s="1">
        <v>0</v>
      </c>
      <c r="K540">
        <f>VLOOKUP(B540, [1]mrc_table1!$B$1:$O$2203, 10, 0)</f>
        <v>1.0199876999999999</v>
      </c>
    </row>
    <row r="541" spans="1:11" x14ac:dyDescent="0.2">
      <c r="A541">
        <v>540</v>
      </c>
      <c r="B541" t="s">
        <v>362</v>
      </c>
      <c r="C541">
        <v>0.18957346999999999</v>
      </c>
      <c r="D541">
        <v>10.900474000000001</v>
      </c>
      <c r="E541">
        <v>14.028435999999999</v>
      </c>
      <c r="F541">
        <v>58.388626000000002</v>
      </c>
      <c r="G541">
        <v>1.5165877000000001</v>
      </c>
      <c r="H541" s="1">
        <v>9.7630329000000007</v>
      </c>
      <c r="I541" s="1">
        <v>1.4218010000000001</v>
      </c>
      <c r="J541" s="1">
        <v>3.7914693000000002</v>
      </c>
      <c r="K541">
        <f>VLOOKUP(B541, [1]mrc_table1!$B$1:$O$2203, 10, 0)</f>
        <v>1.020667</v>
      </c>
    </row>
    <row r="542" spans="1:11" x14ac:dyDescent="0.2">
      <c r="A542">
        <v>541</v>
      </c>
      <c r="B542" t="s">
        <v>883</v>
      </c>
      <c r="C542">
        <v>1.3752456</v>
      </c>
      <c r="D542">
        <v>18.467583000000001</v>
      </c>
      <c r="E542">
        <v>28.094303</v>
      </c>
      <c r="F542">
        <v>34.774067000000002</v>
      </c>
      <c r="G542">
        <v>5.1080550999999996</v>
      </c>
      <c r="H542" s="1">
        <v>10.805501</v>
      </c>
      <c r="I542" s="1">
        <v>0</v>
      </c>
      <c r="J542" s="1">
        <v>1.3752456</v>
      </c>
      <c r="K542">
        <f>VLOOKUP(B542, [1]mrc_table1!$B$1:$O$2203, 10, 0)</f>
        <v>1.0224662</v>
      </c>
    </row>
    <row r="543" spans="1:11" x14ac:dyDescent="0.2">
      <c r="A543">
        <v>542</v>
      </c>
      <c r="B543" t="s">
        <v>1935</v>
      </c>
      <c r="C543">
        <v>8.5889577999999993</v>
      </c>
      <c r="D543">
        <v>22.085889999999999</v>
      </c>
      <c r="E543">
        <v>23.312882999999999</v>
      </c>
      <c r="F543">
        <v>4.2944784</v>
      </c>
      <c r="G543">
        <v>0</v>
      </c>
      <c r="H543" s="1">
        <v>5.8282208000000004</v>
      </c>
      <c r="I543" s="1">
        <v>35.889572000000001</v>
      </c>
      <c r="J543" s="1">
        <v>0</v>
      </c>
      <c r="K543">
        <f>VLOOKUP(B543, [1]mrc_table1!$B$1:$O$2203, 10, 0)</f>
        <v>1.024286</v>
      </c>
    </row>
    <row r="544" spans="1:11" x14ac:dyDescent="0.2">
      <c r="A544">
        <v>543</v>
      </c>
      <c r="B544" t="s">
        <v>1502</v>
      </c>
      <c r="C544">
        <v>23.232323000000001</v>
      </c>
      <c r="D544">
        <v>21.464646999999999</v>
      </c>
      <c r="E544">
        <v>0</v>
      </c>
      <c r="F544">
        <v>4.7979798000000002</v>
      </c>
      <c r="G544">
        <v>4.2929291999999997</v>
      </c>
      <c r="H544" s="1">
        <v>13.383839</v>
      </c>
      <c r="I544" s="1">
        <v>32.828285000000001</v>
      </c>
      <c r="J544" s="1">
        <v>0</v>
      </c>
      <c r="K544">
        <f>VLOOKUP(B544, [1]mrc_table1!$B$1:$O$2203, 10, 0)</f>
        <v>1.024834</v>
      </c>
    </row>
    <row r="545" spans="1:11" x14ac:dyDescent="0.2">
      <c r="A545">
        <v>544</v>
      </c>
      <c r="B545" t="s">
        <v>1560</v>
      </c>
      <c r="C545">
        <v>19.252873999999998</v>
      </c>
      <c r="D545">
        <v>26.724138</v>
      </c>
      <c r="E545">
        <v>0.86206894999999994</v>
      </c>
      <c r="F545">
        <v>2.2988504999999999</v>
      </c>
      <c r="G545">
        <v>0.86206894999999994</v>
      </c>
      <c r="H545" s="1">
        <v>23.850574000000002</v>
      </c>
      <c r="I545" s="1">
        <v>26.149425999999998</v>
      </c>
      <c r="J545" s="1">
        <v>0</v>
      </c>
      <c r="K545">
        <f>VLOOKUP(B545, [1]mrc_table1!$B$1:$O$2203, 10, 0)</f>
        <v>1.0258666000000001</v>
      </c>
    </row>
    <row r="546" spans="1:11" x14ac:dyDescent="0.2">
      <c r="A546">
        <v>545</v>
      </c>
      <c r="B546" t="s">
        <v>924</v>
      </c>
      <c r="C546">
        <v>14.070352</v>
      </c>
      <c r="D546">
        <v>18.592963999999998</v>
      </c>
      <c r="E546">
        <v>9.0452261000000007</v>
      </c>
      <c r="F546">
        <v>11.557789</v>
      </c>
      <c r="G546">
        <v>6.0301508999999998</v>
      </c>
      <c r="H546" s="1">
        <v>14.070352</v>
      </c>
      <c r="I546" s="1">
        <v>20.100501999999999</v>
      </c>
      <c r="J546" s="1">
        <v>6.5326633000000003</v>
      </c>
      <c r="K546">
        <f>VLOOKUP(B546, [1]mrc_table1!$B$1:$O$2203, 10, 0)</f>
        <v>1.0262591999999999</v>
      </c>
    </row>
    <row r="547" spans="1:11" x14ac:dyDescent="0.2">
      <c r="A547">
        <v>546</v>
      </c>
      <c r="B547" t="s">
        <v>1693</v>
      </c>
      <c r="C547">
        <v>4.9212598999999999</v>
      </c>
      <c r="D547">
        <v>58.267715000000003</v>
      </c>
      <c r="E547">
        <v>6.2992125000000003</v>
      </c>
      <c r="F547">
        <v>4.5275593000000001</v>
      </c>
      <c r="G547">
        <v>0.98425198000000003</v>
      </c>
      <c r="H547" s="1">
        <v>6.8897637999999999</v>
      </c>
      <c r="I547" s="1">
        <v>17.519686</v>
      </c>
      <c r="J547" s="1">
        <v>0.59055120000000005</v>
      </c>
      <c r="K547">
        <f>VLOOKUP(B547, [1]mrc_table1!$B$1:$O$2203, 10, 0)</f>
        <v>1.0273315999999999</v>
      </c>
    </row>
    <row r="548" spans="1:11" x14ac:dyDescent="0.2">
      <c r="A548">
        <v>547</v>
      </c>
      <c r="B548" t="s">
        <v>494</v>
      </c>
      <c r="C548">
        <v>0.81967210999999995</v>
      </c>
      <c r="D548">
        <v>12.232030999999999</v>
      </c>
      <c r="E548">
        <v>31.778057</v>
      </c>
      <c r="F548">
        <v>37.263556999999999</v>
      </c>
      <c r="G548">
        <v>5.2963427999999997</v>
      </c>
      <c r="H548" s="1">
        <v>9.5208072999999995</v>
      </c>
      <c r="I548" s="1">
        <v>2.522068</v>
      </c>
      <c r="J548" s="1">
        <v>0.56746531</v>
      </c>
      <c r="K548">
        <f>VLOOKUP(B548, [1]mrc_table1!$B$1:$O$2203, 10, 0)</f>
        <v>1.0280575999999999</v>
      </c>
    </row>
    <row r="549" spans="1:11" x14ac:dyDescent="0.2">
      <c r="A549">
        <v>548</v>
      </c>
      <c r="B549" t="s">
        <v>1216</v>
      </c>
      <c r="C549">
        <v>16.726617999999998</v>
      </c>
      <c r="D549">
        <v>27.338128999999999</v>
      </c>
      <c r="E549">
        <v>0.17985612000000001</v>
      </c>
      <c r="F549">
        <v>2.3381295</v>
      </c>
      <c r="G549">
        <v>1.438849</v>
      </c>
      <c r="H549" s="1">
        <v>14.388489999999999</v>
      </c>
      <c r="I549" s="1">
        <v>37.589928</v>
      </c>
      <c r="J549" s="1">
        <v>0</v>
      </c>
      <c r="K549">
        <f>VLOOKUP(B549, [1]mrc_table1!$B$1:$O$2203, 10, 0)</f>
        <v>1.0286807</v>
      </c>
    </row>
    <row r="550" spans="1:11" x14ac:dyDescent="0.2">
      <c r="A550">
        <v>549</v>
      </c>
      <c r="B550" t="s">
        <v>1697</v>
      </c>
      <c r="C550">
        <v>0</v>
      </c>
      <c r="D550">
        <v>31.415929999999999</v>
      </c>
      <c r="E550">
        <v>23.893805</v>
      </c>
      <c r="F550">
        <v>35.840710000000001</v>
      </c>
      <c r="G550">
        <v>0</v>
      </c>
      <c r="H550" s="1">
        <v>3.0973451000000001</v>
      </c>
      <c r="I550" s="1">
        <v>3.9823010000000001</v>
      </c>
      <c r="J550" s="1">
        <v>1.7699115000000001</v>
      </c>
      <c r="K550">
        <f>VLOOKUP(B550, [1]mrc_table1!$B$1:$O$2203, 10, 0)</f>
        <v>1.0287546999999999</v>
      </c>
    </row>
    <row r="551" spans="1:11" x14ac:dyDescent="0.2">
      <c r="A551">
        <v>550</v>
      </c>
      <c r="B551" t="s">
        <v>907</v>
      </c>
      <c r="C551">
        <v>0.89605736999999996</v>
      </c>
      <c r="D551">
        <v>17.741935999999999</v>
      </c>
      <c r="E551">
        <v>24.372761000000001</v>
      </c>
      <c r="F551">
        <v>21.863800000000001</v>
      </c>
      <c r="G551">
        <v>4.6594981999999998</v>
      </c>
      <c r="H551" s="1">
        <v>10.035842000000001</v>
      </c>
      <c r="I551" s="1">
        <v>7.7060933</v>
      </c>
      <c r="J551" s="1">
        <v>12.724014</v>
      </c>
      <c r="K551">
        <f>VLOOKUP(B551, [1]mrc_table1!$B$1:$O$2203, 10, 0)</f>
        <v>1.0293118000000001</v>
      </c>
    </row>
    <row r="552" spans="1:11" x14ac:dyDescent="0.2">
      <c r="A552">
        <v>551</v>
      </c>
      <c r="B552" t="s">
        <v>1720</v>
      </c>
      <c r="C552">
        <v>0.17605634000000001</v>
      </c>
      <c r="D552">
        <v>11.913145999999999</v>
      </c>
      <c r="E552">
        <v>15.610329</v>
      </c>
      <c r="F552">
        <v>40.023476000000002</v>
      </c>
      <c r="G552">
        <v>10.856807999999999</v>
      </c>
      <c r="H552" s="1">
        <v>0.82159625999999997</v>
      </c>
      <c r="I552" s="1">
        <v>0</v>
      </c>
      <c r="J552" s="1">
        <v>20.598590999999999</v>
      </c>
      <c r="K552">
        <f>VLOOKUP(B552, [1]mrc_table1!$B$1:$O$2203, 10, 0)</f>
        <v>1.0312237</v>
      </c>
    </row>
    <row r="553" spans="1:11" x14ac:dyDescent="0.2">
      <c r="A553">
        <v>552</v>
      </c>
      <c r="B553" t="s">
        <v>1047</v>
      </c>
      <c r="C553">
        <v>1.1673150999999999</v>
      </c>
      <c r="D553">
        <v>13.16971</v>
      </c>
      <c r="E553">
        <v>6.8841662000000001</v>
      </c>
      <c r="F553">
        <v>42.951214</v>
      </c>
      <c r="G553">
        <v>3.5618078999999998</v>
      </c>
      <c r="H553" s="1">
        <v>9.0990715000000009</v>
      </c>
      <c r="I553" s="1">
        <v>0.38910505000000001</v>
      </c>
      <c r="J553" s="1">
        <v>22.777611</v>
      </c>
      <c r="K553">
        <f>VLOOKUP(B553, [1]mrc_table1!$B$1:$O$2203, 10, 0)</f>
        <v>1.0318959000000001</v>
      </c>
    </row>
    <row r="554" spans="1:11" x14ac:dyDescent="0.2">
      <c r="A554">
        <v>553</v>
      </c>
      <c r="B554" t="s">
        <v>1961</v>
      </c>
      <c r="C554">
        <v>16.091953</v>
      </c>
      <c r="D554">
        <v>16.037220000000001</v>
      </c>
      <c r="E554">
        <v>11.22058</v>
      </c>
      <c r="F554">
        <v>10.01642</v>
      </c>
      <c r="G554">
        <v>0</v>
      </c>
      <c r="H554" s="1">
        <v>8.7027912000000001</v>
      </c>
      <c r="I554" s="1">
        <v>37.931033999999997</v>
      </c>
      <c r="J554" s="1">
        <v>0</v>
      </c>
      <c r="K554">
        <f>VLOOKUP(B554, [1]mrc_table1!$B$1:$O$2203, 10, 0)</f>
        <v>1.0328252</v>
      </c>
    </row>
    <row r="555" spans="1:11" x14ac:dyDescent="0.2">
      <c r="A555">
        <v>554</v>
      </c>
      <c r="B555" t="s">
        <v>313</v>
      </c>
      <c r="C555">
        <v>6.5557065000000003</v>
      </c>
      <c r="D555">
        <v>31.589672</v>
      </c>
      <c r="E555">
        <v>6.4538045000000004</v>
      </c>
      <c r="F555">
        <v>6.7595109999999998</v>
      </c>
      <c r="G555">
        <v>5.2649454999999996</v>
      </c>
      <c r="H555" s="1">
        <v>10.088315</v>
      </c>
      <c r="I555" s="1">
        <v>33.288043999999999</v>
      </c>
      <c r="J555" s="1">
        <v>0</v>
      </c>
      <c r="K555">
        <f>VLOOKUP(B555, [1]mrc_table1!$B$1:$O$2203, 10, 0)</f>
        <v>1.0340575000000001</v>
      </c>
    </row>
    <row r="556" spans="1:11" x14ac:dyDescent="0.2">
      <c r="A556">
        <v>555</v>
      </c>
      <c r="B556" t="s">
        <v>302</v>
      </c>
      <c r="C556">
        <v>14.375</v>
      </c>
      <c r="D556">
        <v>32.5</v>
      </c>
      <c r="E556">
        <v>0</v>
      </c>
      <c r="F556">
        <v>8.75</v>
      </c>
      <c r="G556">
        <v>0</v>
      </c>
      <c r="H556" s="1">
        <v>13.125</v>
      </c>
      <c r="I556" s="1">
        <v>31.25</v>
      </c>
      <c r="J556" s="1">
        <v>0</v>
      </c>
      <c r="K556">
        <f>VLOOKUP(B556, [1]mrc_table1!$B$1:$O$2203, 10, 0)</f>
        <v>1.0354140000000001</v>
      </c>
    </row>
    <row r="557" spans="1:11" x14ac:dyDescent="0.2">
      <c r="A557">
        <v>556</v>
      </c>
      <c r="B557" t="s">
        <v>1895</v>
      </c>
      <c r="C557">
        <v>14.771207</v>
      </c>
      <c r="D557">
        <v>21.327269000000001</v>
      </c>
      <c r="E557">
        <v>11.292479999999999</v>
      </c>
      <c r="F557">
        <v>4.6829008999999999</v>
      </c>
      <c r="G557">
        <v>7.3053255000000004</v>
      </c>
      <c r="H557" s="1">
        <v>24.511641000000001</v>
      </c>
      <c r="I557" s="1">
        <v>15.841583999999999</v>
      </c>
      <c r="J557" s="1">
        <v>0.26759433999999999</v>
      </c>
      <c r="K557">
        <f>VLOOKUP(B557, [1]mrc_table1!$B$1:$O$2203, 10, 0)</f>
        <v>1.0363419</v>
      </c>
    </row>
    <row r="558" spans="1:11" x14ac:dyDescent="0.2">
      <c r="A558">
        <v>557</v>
      </c>
      <c r="B558" t="s">
        <v>790</v>
      </c>
      <c r="C558">
        <v>0</v>
      </c>
      <c r="D558">
        <v>12.94964</v>
      </c>
      <c r="E558">
        <v>23.741007</v>
      </c>
      <c r="F558">
        <v>46.043166999999997</v>
      </c>
      <c r="G558">
        <v>5.7553958999999999</v>
      </c>
      <c r="H558" s="1">
        <v>3.5971221999999998</v>
      </c>
      <c r="I558" s="1">
        <v>2.1582735</v>
      </c>
      <c r="J558" s="1">
        <v>5.7553958999999999</v>
      </c>
      <c r="K558">
        <f>VLOOKUP(B558, [1]mrc_table1!$B$1:$O$2203, 10, 0)</f>
        <v>1.0366381</v>
      </c>
    </row>
    <row r="559" spans="1:11" x14ac:dyDescent="0.2">
      <c r="A559">
        <v>558</v>
      </c>
      <c r="B559" t="s">
        <v>2079</v>
      </c>
      <c r="C559">
        <v>18.855219000000002</v>
      </c>
      <c r="D559">
        <v>15.218855</v>
      </c>
      <c r="E559">
        <v>6.7340069000000002E-2</v>
      </c>
      <c r="F559">
        <v>3.030303</v>
      </c>
      <c r="G559">
        <v>0</v>
      </c>
      <c r="H559" s="1">
        <v>37.441077999999997</v>
      </c>
      <c r="I559" s="1">
        <v>25.387205000000002</v>
      </c>
      <c r="J559" s="1">
        <v>0</v>
      </c>
      <c r="K559">
        <f>VLOOKUP(B559, [1]mrc_table1!$B$1:$O$2203, 10, 0)</f>
        <v>1.0371760000000001</v>
      </c>
    </row>
    <row r="560" spans="1:11" x14ac:dyDescent="0.2">
      <c r="A560">
        <v>559</v>
      </c>
      <c r="B560" t="s">
        <v>1788</v>
      </c>
      <c r="C560">
        <v>6.8085107999999996</v>
      </c>
      <c r="D560">
        <v>17.659575</v>
      </c>
      <c r="E560">
        <v>0</v>
      </c>
      <c r="F560">
        <v>1.7021276999999999</v>
      </c>
      <c r="G560">
        <v>11.489362</v>
      </c>
      <c r="H560" s="1">
        <v>17.021276</v>
      </c>
      <c r="I560" s="1">
        <v>45.319149000000003</v>
      </c>
      <c r="J560" s="1">
        <v>0</v>
      </c>
      <c r="K560">
        <f>VLOOKUP(B560, [1]mrc_table1!$B$1:$O$2203, 10, 0)</f>
        <v>1.0390258000000001</v>
      </c>
    </row>
    <row r="561" spans="1:11" x14ac:dyDescent="0.2">
      <c r="A561">
        <v>560</v>
      </c>
      <c r="B561" t="s">
        <v>291</v>
      </c>
      <c r="C561">
        <v>13.905324999999999</v>
      </c>
      <c r="D561">
        <v>31.065087999999999</v>
      </c>
      <c r="E561">
        <v>0</v>
      </c>
      <c r="F561">
        <v>9.4674558999999991</v>
      </c>
      <c r="G561">
        <v>8.8757400999999998</v>
      </c>
      <c r="H561" s="1">
        <v>9.7633133000000001</v>
      </c>
      <c r="I561" s="1">
        <v>26.923076999999999</v>
      </c>
      <c r="J561" s="1">
        <v>0</v>
      </c>
      <c r="K561">
        <f>VLOOKUP(B561, [1]mrc_table1!$B$1:$O$2203, 10, 0)</f>
        <v>1.0403308</v>
      </c>
    </row>
    <row r="562" spans="1:11" x14ac:dyDescent="0.2">
      <c r="A562">
        <v>561</v>
      </c>
      <c r="B562" t="s">
        <v>1746</v>
      </c>
      <c r="C562">
        <v>0</v>
      </c>
      <c r="D562">
        <v>28.658536999999999</v>
      </c>
      <c r="E562">
        <v>27.439024</v>
      </c>
      <c r="F562">
        <v>7.3170732999999997</v>
      </c>
      <c r="G562">
        <v>13.109756000000001</v>
      </c>
      <c r="H562" s="1">
        <v>9.4512195999999999</v>
      </c>
      <c r="I562" s="1">
        <v>1.2195122</v>
      </c>
      <c r="J562" s="1">
        <v>12.804878</v>
      </c>
      <c r="K562">
        <f>VLOOKUP(B562, [1]mrc_table1!$B$1:$O$2203, 10, 0)</f>
        <v>1.0404036000000001</v>
      </c>
    </row>
    <row r="563" spans="1:11" x14ac:dyDescent="0.2">
      <c r="A563">
        <v>562</v>
      </c>
      <c r="B563" t="s">
        <v>381</v>
      </c>
      <c r="C563">
        <v>6.1389341000000002</v>
      </c>
      <c r="D563">
        <v>26.332794</v>
      </c>
      <c r="E563">
        <v>3.8772213</v>
      </c>
      <c r="F563">
        <v>7.4313406999999998</v>
      </c>
      <c r="G563">
        <v>0</v>
      </c>
      <c r="H563" s="1">
        <v>19.870760000000001</v>
      </c>
      <c r="I563" s="1">
        <v>36.348948999999998</v>
      </c>
      <c r="J563" s="1">
        <v>0</v>
      </c>
      <c r="K563">
        <f>VLOOKUP(B563, [1]mrc_table1!$B$1:$O$2203, 10, 0)</f>
        <v>1.0405572999999999</v>
      </c>
    </row>
    <row r="564" spans="1:11" x14ac:dyDescent="0.2">
      <c r="A564">
        <v>563</v>
      </c>
      <c r="B564" t="s">
        <v>1052</v>
      </c>
      <c r="C564">
        <v>1.9271948000000001</v>
      </c>
      <c r="D564">
        <v>47.965739999999997</v>
      </c>
      <c r="E564">
        <v>11.991434999999999</v>
      </c>
      <c r="F564">
        <v>2.1413275999999999</v>
      </c>
      <c r="G564">
        <v>7.0663809999999998</v>
      </c>
      <c r="H564" s="1">
        <v>3.8543897</v>
      </c>
      <c r="I564" s="1">
        <v>25.053532000000001</v>
      </c>
      <c r="J564" s="1">
        <v>0</v>
      </c>
      <c r="K564">
        <f>VLOOKUP(B564, [1]mrc_table1!$B$1:$O$2203, 10, 0)</f>
        <v>1.0476859000000001</v>
      </c>
    </row>
    <row r="565" spans="1:11" x14ac:dyDescent="0.2">
      <c r="A565">
        <v>564</v>
      </c>
      <c r="B565" t="s">
        <v>1015</v>
      </c>
      <c r="C565">
        <v>5.5846423999999999</v>
      </c>
      <c r="D565">
        <v>9.0750437000000002</v>
      </c>
      <c r="E565">
        <v>14.485166</v>
      </c>
      <c r="F565">
        <v>10.296684000000001</v>
      </c>
      <c r="G565">
        <v>4.7120419</v>
      </c>
      <c r="H565" s="1">
        <v>10.645724</v>
      </c>
      <c r="I565" s="1">
        <v>45.200699</v>
      </c>
      <c r="J565" s="1">
        <v>0</v>
      </c>
      <c r="K565">
        <f>VLOOKUP(B565, [1]mrc_table1!$B$1:$O$2203, 10, 0)</f>
        <v>1.0481518999999999</v>
      </c>
    </row>
    <row r="566" spans="1:11" x14ac:dyDescent="0.2">
      <c r="A566">
        <v>565</v>
      </c>
      <c r="B566" t="s">
        <v>208</v>
      </c>
      <c r="C566">
        <v>0</v>
      </c>
      <c r="D566">
        <v>15.131579</v>
      </c>
      <c r="E566">
        <v>30.263159000000002</v>
      </c>
      <c r="F566">
        <v>17.763159000000002</v>
      </c>
      <c r="G566">
        <v>14.473684</v>
      </c>
      <c r="H566" s="1">
        <v>14.473684</v>
      </c>
      <c r="I566" s="1">
        <v>0</v>
      </c>
      <c r="J566" s="1">
        <v>7.8947368000000004</v>
      </c>
      <c r="K566">
        <f>VLOOKUP(B566, [1]mrc_table1!$B$1:$O$2203, 10, 0)</f>
        <v>1.0488461</v>
      </c>
    </row>
    <row r="567" spans="1:11" x14ac:dyDescent="0.2">
      <c r="A567">
        <v>566</v>
      </c>
      <c r="B567" t="s">
        <v>1963</v>
      </c>
      <c r="C567">
        <v>8.2446804</v>
      </c>
      <c r="D567">
        <v>26.595745000000001</v>
      </c>
      <c r="E567">
        <v>0</v>
      </c>
      <c r="F567">
        <v>2.9255319000000002</v>
      </c>
      <c r="G567">
        <v>11.170213</v>
      </c>
      <c r="H567" s="1">
        <v>1.8617021</v>
      </c>
      <c r="I567" s="1">
        <v>49.202128999999999</v>
      </c>
      <c r="J567" s="1">
        <v>0</v>
      </c>
      <c r="K567">
        <f>VLOOKUP(B567, [1]mrc_table1!$B$1:$O$2203, 10, 0)</f>
        <v>1.0495855999999999</v>
      </c>
    </row>
    <row r="568" spans="1:11" x14ac:dyDescent="0.2">
      <c r="A568">
        <v>567</v>
      </c>
      <c r="B568" t="s">
        <v>595</v>
      </c>
      <c r="C568">
        <v>1.5414258000000001</v>
      </c>
      <c r="D568">
        <v>12.042389</v>
      </c>
      <c r="E568">
        <v>20.616569999999999</v>
      </c>
      <c r="F568">
        <v>45.568401000000001</v>
      </c>
      <c r="G568">
        <v>4.8169556</v>
      </c>
      <c r="H568" s="1">
        <v>2.3121388</v>
      </c>
      <c r="I568" s="1">
        <v>0</v>
      </c>
      <c r="J568" s="1">
        <v>13.102119</v>
      </c>
      <c r="K568">
        <f>VLOOKUP(B568, [1]mrc_table1!$B$1:$O$2203, 10, 0)</f>
        <v>1.0504249000000001</v>
      </c>
    </row>
    <row r="569" spans="1:11" x14ac:dyDescent="0.2">
      <c r="A569">
        <v>568</v>
      </c>
      <c r="B569" t="s">
        <v>1445</v>
      </c>
      <c r="C569">
        <v>1.1857708</v>
      </c>
      <c r="D569">
        <v>19.565218000000002</v>
      </c>
      <c r="E569">
        <v>17.391304000000002</v>
      </c>
      <c r="F569">
        <v>44.268776000000003</v>
      </c>
      <c r="G569">
        <v>0.79051380999999998</v>
      </c>
      <c r="H569" s="1">
        <v>2.7667985000000002</v>
      </c>
      <c r="I569" s="1">
        <v>0.98814230999999997</v>
      </c>
      <c r="J569" s="1">
        <v>13.043479</v>
      </c>
      <c r="K569">
        <f>VLOOKUP(B569, [1]mrc_table1!$B$1:$O$2203, 10, 0)</f>
        <v>1.0513039</v>
      </c>
    </row>
    <row r="570" spans="1:11" x14ac:dyDescent="0.2">
      <c r="A570">
        <v>569</v>
      </c>
      <c r="B570" t="s">
        <v>203</v>
      </c>
      <c r="C570">
        <v>100</v>
      </c>
      <c r="D570">
        <v>0</v>
      </c>
      <c r="E570">
        <v>0</v>
      </c>
      <c r="F570">
        <v>0</v>
      </c>
      <c r="G570">
        <v>0</v>
      </c>
      <c r="H570" s="1">
        <v>0</v>
      </c>
      <c r="I570" s="1">
        <v>0</v>
      </c>
      <c r="J570" s="1">
        <v>0</v>
      </c>
      <c r="K570">
        <f>VLOOKUP(B570, [1]mrc_table1!$B$1:$O$2203, 10, 0)</f>
        <v>1.0514108</v>
      </c>
    </row>
    <row r="571" spans="1:11" x14ac:dyDescent="0.2">
      <c r="A571">
        <v>570</v>
      </c>
      <c r="B571" t="s">
        <v>360</v>
      </c>
      <c r="C571">
        <v>6.2433863000000001</v>
      </c>
      <c r="D571">
        <v>17.989418000000001</v>
      </c>
      <c r="E571">
        <v>14.708995</v>
      </c>
      <c r="F571">
        <v>1.9047619</v>
      </c>
      <c r="G571">
        <v>0</v>
      </c>
      <c r="H571" s="1">
        <v>14.074074</v>
      </c>
      <c r="I571" s="1">
        <v>45.079365000000003</v>
      </c>
      <c r="J571" s="1">
        <v>0</v>
      </c>
      <c r="K571">
        <f>VLOOKUP(B571, [1]mrc_table1!$B$1:$O$2203, 10, 0)</f>
        <v>1.0521275000000001</v>
      </c>
    </row>
    <row r="572" spans="1:11" x14ac:dyDescent="0.2">
      <c r="A572">
        <v>571</v>
      </c>
      <c r="B572" t="s">
        <v>138</v>
      </c>
      <c r="C572">
        <v>18.399999999999999</v>
      </c>
      <c r="D572">
        <v>20</v>
      </c>
      <c r="E572">
        <v>0</v>
      </c>
      <c r="F572">
        <v>1.6</v>
      </c>
      <c r="G572">
        <v>0</v>
      </c>
      <c r="H572" s="1">
        <v>15.2</v>
      </c>
      <c r="I572" s="1">
        <v>44.799999</v>
      </c>
      <c r="J572" s="1">
        <v>0</v>
      </c>
      <c r="K572">
        <f>VLOOKUP(B572, [1]mrc_table1!$B$1:$O$2203, 10, 0)</f>
        <v>1.0532828999999999</v>
      </c>
    </row>
    <row r="573" spans="1:11" x14ac:dyDescent="0.2">
      <c r="A573">
        <v>572</v>
      </c>
      <c r="B573" t="s">
        <v>1473</v>
      </c>
      <c r="C573">
        <v>0</v>
      </c>
      <c r="D573">
        <v>31.212122000000001</v>
      </c>
      <c r="E573">
        <v>26.666665999999999</v>
      </c>
      <c r="F573">
        <v>16.060606</v>
      </c>
      <c r="G573">
        <v>5.4545455</v>
      </c>
      <c r="H573" s="1">
        <v>5.7575760000000002</v>
      </c>
      <c r="I573" s="1">
        <v>9.0909089999999999</v>
      </c>
      <c r="J573" s="1">
        <v>5.7575760000000002</v>
      </c>
      <c r="K573">
        <f>VLOOKUP(B573, [1]mrc_table1!$B$1:$O$2203, 10, 0)</f>
        <v>1.0535017</v>
      </c>
    </row>
    <row r="574" spans="1:11" x14ac:dyDescent="0.2">
      <c r="A574">
        <v>573</v>
      </c>
      <c r="B574" t="s">
        <v>307</v>
      </c>
      <c r="C574">
        <v>0</v>
      </c>
      <c r="D574">
        <v>19.430052</v>
      </c>
      <c r="E574">
        <v>20.466322000000002</v>
      </c>
      <c r="F574">
        <v>8.2901553999999997</v>
      </c>
      <c r="G574">
        <v>6.9948186999999997</v>
      </c>
      <c r="H574" s="1">
        <v>14.248704999999999</v>
      </c>
      <c r="I574" s="1">
        <v>0</v>
      </c>
      <c r="J574" s="1">
        <v>30.569946000000002</v>
      </c>
      <c r="K574">
        <f>VLOOKUP(B574, [1]mrc_table1!$B$1:$O$2203, 10, 0)</f>
        <v>1.0536547000000001</v>
      </c>
    </row>
    <row r="575" spans="1:11" x14ac:dyDescent="0.2">
      <c r="A575">
        <v>574</v>
      </c>
      <c r="B575" t="s">
        <v>1415</v>
      </c>
      <c r="C575">
        <v>0</v>
      </c>
      <c r="D575">
        <v>34.183674000000003</v>
      </c>
      <c r="E575">
        <v>19.897959</v>
      </c>
      <c r="F575">
        <v>21.938776000000001</v>
      </c>
      <c r="G575">
        <v>3.0612244999999998</v>
      </c>
      <c r="H575" s="1">
        <v>4.0816325999999998</v>
      </c>
      <c r="I575" s="1">
        <v>0</v>
      </c>
      <c r="J575" s="1">
        <v>16.836735000000001</v>
      </c>
      <c r="K575">
        <f>VLOOKUP(B575, [1]mrc_table1!$B$1:$O$2203, 10, 0)</f>
        <v>1.0546457</v>
      </c>
    </row>
    <row r="576" spans="1:11" x14ac:dyDescent="0.2">
      <c r="A576">
        <v>575</v>
      </c>
      <c r="B576" t="s">
        <v>126</v>
      </c>
      <c r="C576">
        <v>0</v>
      </c>
      <c r="D576">
        <v>22.488036999999998</v>
      </c>
      <c r="E576">
        <v>17.70335</v>
      </c>
      <c r="F576">
        <v>6.6985644999999998</v>
      </c>
      <c r="G576">
        <v>25.358851999999999</v>
      </c>
      <c r="H576" s="1">
        <v>19.138756000000001</v>
      </c>
      <c r="I576" s="1">
        <v>0</v>
      </c>
      <c r="J576" s="1">
        <v>8.6124401000000006</v>
      </c>
      <c r="K576">
        <f>VLOOKUP(B576, [1]mrc_table1!$B$1:$O$2203, 10, 0)</f>
        <v>1.0546852</v>
      </c>
    </row>
    <row r="577" spans="1:11" x14ac:dyDescent="0.2">
      <c r="A577">
        <v>576</v>
      </c>
      <c r="B577" t="s">
        <v>487</v>
      </c>
      <c r="C577">
        <v>3.0487804000000001</v>
      </c>
      <c r="D577">
        <v>24.390243999999999</v>
      </c>
      <c r="E577">
        <v>0</v>
      </c>
      <c r="F577">
        <v>6.7073174</v>
      </c>
      <c r="G577">
        <v>23.170732000000001</v>
      </c>
      <c r="H577" s="1">
        <v>12.195122</v>
      </c>
      <c r="I577" s="1">
        <v>30.487804000000001</v>
      </c>
      <c r="J577" s="1">
        <v>0</v>
      </c>
      <c r="K577">
        <f>VLOOKUP(B577, [1]mrc_table1!$B$1:$O$2203, 10, 0)</f>
        <v>1.0557843</v>
      </c>
    </row>
    <row r="578" spans="1:11" x14ac:dyDescent="0.2">
      <c r="A578">
        <v>577</v>
      </c>
      <c r="B578" t="s">
        <v>1178</v>
      </c>
      <c r="C578">
        <v>1.9548219</v>
      </c>
      <c r="D578">
        <v>17.463076000000001</v>
      </c>
      <c r="E578">
        <v>8.8184184999999999</v>
      </c>
      <c r="F578">
        <v>39.921805999999997</v>
      </c>
      <c r="G578">
        <v>11.424849</v>
      </c>
      <c r="H578" s="1">
        <v>11.033882999999999</v>
      </c>
      <c r="I578" s="1">
        <v>3.3883578999999999</v>
      </c>
      <c r="J578" s="1">
        <v>5.9947872000000002</v>
      </c>
      <c r="K578">
        <f>VLOOKUP(B578, [1]mrc_table1!$B$1:$O$2203, 10, 0)</f>
        <v>1.0565180000000001</v>
      </c>
    </row>
    <row r="579" spans="1:11" x14ac:dyDescent="0.2">
      <c r="A579">
        <v>578</v>
      </c>
      <c r="B579" t="s">
        <v>1436</v>
      </c>
      <c r="C579">
        <v>15.097402000000001</v>
      </c>
      <c r="D579">
        <v>16.883118</v>
      </c>
      <c r="E579">
        <v>1.9480519000000001</v>
      </c>
      <c r="F579">
        <v>9.4155846000000007</v>
      </c>
      <c r="G579">
        <v>3.7337663000000001</v>
      </c>
      <c r="H579" s="1">
        <v>9.5779227999999996</v>
      </c>
      <c r="I579" s="1">
        <v>43.344154000000003</v>
      </c>
      <c r="J579" s="1">
        <v>0</v>
      </c>
      <c r="K579">
        <f>VLOOKUP(B579, [1]mrc_table1!$B$1:$O$2203, 10, 0)</f>
        <v>1.0567838000000001</v>
      </c>
    </row>
    <row r="580" spans="1:11" x14ac:dyDescent="0.2">
      <c r="A580">
        <v>579</v>
      </c>
      <c r="B580" t="s">
        <v>806</v>
      </c>
      <c r="C580">
        <v>37.267082000000002</v>
      </c>
      <c r="D580">
        <v>3.1055901000000001</v>
      </c>
      <c r="E580">
        <v>0</v>
      </c>
      <c r="F580">
        <v>5.5900620999999999</v>
      </c>
      <c r="G580">
        <v>0</v>
      </c>
      <c r="H580" s="1">
        <v>12.422359</v>
      </c>
      <c r="I580" s="1">
        <v>41.614905999999998</v>
      </c>
      <c r="J580" s="1">
        <v>0</v>
      </c>
      <c r="K580">
        <f>VLOOKUP(B580, [1]mrc_table1!$B$1:$O$2203, 10, 0)</f>
        <v>1.0574323000000001</v>
      </c>
    </row>
    <row r="581" spans="1:11" x14ac:dyDescent="0.2">
      <c r="A581">
        <v>580</v>
      </c>
      <c r="B581" t="s">
        <v>1706</v>
      </c>
      <c r="C581">
        <v>4.7619046999999997</v>
      </c>
      <c r="D581">
        <v>11.180123999999999</v>
      </c>
      <c r="E581">
        <v>26.293997000000001</v>
      </c>
      <c r="F581">
        <v>5.3830228</v>
      </c>
      <c r="G581">
        <v>6.6252589000000004</v>
      </c>
      <c r="H581" s="1">
        <v>10.973084</v>
      </c>
      <c r="I581" s="1">
        <v>34.782608000000003</v>
      </c>
      <c r="J581" s="1">
        <v>0</v>
      </c>
      <c r="K581">
        <f>VLOOKUP(B581, [1]mrc_table1!$B$1:$O$2203, 10, 0)</f>
        <v>1.0602326</v>
      </c>
    </row>
    <row r="582" spans="1:11" x14ac:dyDescent="0.2">
      <c r="A582">
        <v>581</v>
      </c>
      <c r="B582" t="s">
        <v>1906</v>
      </c>
      <c r="C582">
        <v>12.738853000000001</v>
      </c>
      <c r="D582">
        <v>28.292583</v>
      </c>
      <c r="E582">
        <v>3.8627490999999998</v>
      </c>
      <c r="F582">
        <v>1.5820835</v>
      </c>
      <c r="G582">
        <v>2.6915965000000002</v>
      </c>
      <c r="H582" s="1">
        <v>18.491883999999999</v>
      </c>
      <c r="I582" s="1">
        <v>32.340252</v>
      </c>
      <c r="J582" s="1">
        <v>0</v>
      </c>
      <c r="K582">
        <f>VLOOKUP(B582, [1]mrc_table1!$B$1:$O$2203, 10, 0)</f>
        <v>1.061404</v>
      </c>
    </row>
    <row r="583" spans="1:11" x14ac:dyDescent="0.2">
      <c r="A583">
        <v>582</v>
      </c>
      <c r="B583" t="s">
        <v>1085</v>
      </c>
      <c r="C583">
        <v>8.7136935999999992</v>
      </c>
      <c r="D583">
        <v>29.460581000000001</v>
      </c>
      <c r="E583">
        <v>0</v>
      </c>
      <c r="F583">
        <v>13.278008</v>
      </c>
      <c r="G583">
        <v>31.120332999999999</v>
      </c>
      <c r="H583" s="1">
        <v>6.2240666999999998</v>
      </c>
      <c r="I583" s="1">
        <v>11.20332</v>
      </c>
      <c r="J583" s="1">
        <v>0</v>
      </c>
      <c r="K583">
        <f>VLOOKUP(B583, [1]mrc_table1!$B$1:$O$2203, 10, 0)</f>
        <v>1.0637505</v>
      </c>
    </row>
    <row r="584" spans="1:11" x14ac:dyDescent="0.2">
      <c r="A584">
        <v>583</v>
      </c>
      <c r="B584" t="s">
        <v>1515</v>
      </c>
      <c r="C584">
        <v>5.5238094000000002</v>
      </c>
      <c r="D584">
        <v>20</v>
      </c>
      <c r="E584">
        <v>8.3809527999999993</v>
      </c>
      <c r="F584">
        <v>0.95238096000000005</v>
      </c>
      <c r="G584">
        <v>22.285713000000001</v>
      </c>
      <c r="H584" s="1">
        <v>28.380953000000002</v>
      </c>
      <c r="I584" s="1">
        <v>14.476191</v>
      </c>
      <c r="J584" s="1">
        <v>0</v>
      </c>
      <c r="K584">
        <f>VLOOKUP(B584, [1]mrc_table1!$B$1:$O$2203, 10, 0)</f>
        <v>1.0640769999999999</v>
      </c>
    </row>
    <row r="585" spans="1:11" x14ac:dyDescent="0.2">
      <c r="A585">
        <v>584</v>
      </c>
      <c r="B585" t="s">
        <v>2050</v>
      </c>
      <c r="C585">
        <v>6.745018</v>
      </c>
      <c r="D585">
        <v>34.031680999999999</v>
      </c>
      <c r="E585">
        <v>18.855391000000001</v>
      </c>
      <c r="F585">
        <v>0</v>
      </c>
      <c r="G585">
        <v>5.5186510000000002</v>
      </c>
      <c r="H585" s="1">
        <v>32.141033</v>
      </c>
      <c r="I585" s="1">
        <v>0</v>
      </c>
      <c r="J585" s="1">
        <v>2.7082269000000001</v>
      </c>
      <c r="K585">
        <f>VLOOKUP(B585, [1]mrc_table1!$B$1:$O$2203, 10, 0)</f>
        <v>1.0645791</v>
      </c>
    </row>
    <row r="586" spans="1:11" x14ac:dyDescent="0.2">
      <c r="A586">
        <v>585</v>
      </c>
      <c r="B586" t="s">
        <v>89</v>
      </c>
      <c r="C586">
        <v>8.3452891999999999</v>
      </c>
      <c r="D586">
        <v>29.387854000000001</v>
      </c>
      <c r="E586">
        <v>6.2171211</v>
      </c>
      <c r="F586">
        <v>0</v>
      </c>
      <c r="G586">
        <v>1.1956001999999999</v>
      </c>
      <c r="H586" s="1">
        <v>30.535629</v>
      </c>
      <c r="I586" s="1">
        <v>24.318508000000001</v>
      </c>
      <c r="J586" s="1">
        <v>0</v>
      </c>
      <c r="K586">
        <f>VLOOKUP(B586, [1]mrc_table1!$B$1:$O$2203, 10, 0)</f>
        <v>1.0658238</v>
      </c>
    </row>
    <row r="587" spans="1:11" x14ac:dyDescent="0.2">
      <c r="A587">
        <v>586</v>
      </c>
      <c r="B587" t="s">
        <v>526</v>
      </c>
      <c r="C587">
        <v>0</v>
      </c>
      <c r="D587">
        <v>50</v>
      </c>
      <c r="E587">
        <v>20</v>
      </c>
      <c r="F587">
        <v>0</v>
      </c>
      <c r="G587">
        <v>0</v>
      </c>
      <c r="H587" s="1">
        <v>30</v>
      </c>
      <c r="I587" s="1">
        <v>0</v>
      </c>
      <c r="J587" s="1">
        <v>0</v>
      </c>
      <c r="K587">
        <f>VLOOKUP(B587, [1]mrc_table1!$B$1:$O$2203, 10, 0)</f>
        <v>1.0663178</v>
      </c>
    </row>
    <row r="588" spans="1:11" x14ac:dyDescent="0.2">
      <c r="A588">
        <v>587</v>
      </c>
      <c r="B588" t="s">
        <v>1324</v>
      </c>
      <c r="C588">
        <v>5</v>
      </c>
      <c r="D588">
        <v>16.111111000000001</v>
      </c>
      <c r="E588">
        <v>18.333334000000001</v>
      </c>
      <c r="F588">
        <v>26.666665999999999</v>
      </c>
      <c r="G588">
        <v>5.8333329999999997</v>
      </c>
      <c r="H588" s="1">
        <v>4.4444447</v>
      </c>
      <c r="I588" s="1">
        <v>9.7222223000000003</v>
      </c>
      <c r="J588" s="1">
        <v>13.888889000000001</v>
      </c>
      <c r="K588">
        <f>VLOOKUP(B588, [1]mrc_table1!$B$1:$O$2203, 10, 0)</f>
        <v>1.0663517</v>
      </c>
    </row>
    <row r="589" spans="1:11" x14ac:dyDescent="0.2">
      <c r="A589">
        <v>588</v>
      </c>
      <c r="B589" t="s">
        <v>932</v>
      </c>
      <c r="C589">
        <v>0</v>
      </c>
      <c r="D589">
        <v>5.8939095000000004</v>
      </c>
      <c r="E589">
        <v>23.968565000000002</v>
      </c>
      <c r="F589">
        <v>49.901767999999997</v>
      </c>
      <c r="G589">
        <v>0.39292732000000002</v>
      </c>
      <c r="H589" s="1">
        <v>12.770137999999999</v>
      </c>
      <c r="I589" s="1">
        <v>0</v>
      </c>
      <c r="J589" s="1">
        <v>7.0726914000000001</v>
      </c>
      <c r="K589">
        <f>VLOOKUP(B589, [1]mrc_table1!$B$1:$O$2203, 10, 0)</f>
        <v>1.0672360999999999</v>
      </c>
    </row>
    <row r="590" spans="1:11" x14ac:dyDescent="0.2">
      <c r="A590">
        <v>589</v>
      </c>
      <c r="B590" t="s">
        <v>377</v>
      </c>
      <c r="C590">
        <v>1.1853448</v>
      </c>
      <c r="D590">
        <v>28.017242</v>
      </c>
      <c r="E590">
        <v>32.543101999999998</v>
      </c>
      <c r="F590">
        <v>0</v>
      </c>
      <c r="G590">
        <v>0</v>
      </c>
      <c r="H590" s="1">
        <v>8.6206893999999998</v>
      </c>
      <c r="I590" s="1">
        <v>1.8318965</v>
      </c>
      <c r="J590" s="1">
        <v>27.801722999999999</v>
      </c>
      <c r="K590">
        <f>VLOOKUP(B590, [1]mrc_table1!$B$1:$O$2203, 10, 0)</f>
        <v>1.0678563000000001</v>
      </c>
    </row>
    <row r="591" spans="1:11" x14ac:dyDescent="0.2">
      <c r="A591">
        <v>590</v>
      </c>
      <c r="B591" t="s">
        <v>848</v>
      </c>
      <c r="C591">
        <v>7.7619661999999998</v>
      </c>
      <c r="D591">
        <v>14.877103</v>
      </c>
      <c r="E591">
        <v>8.5381631999999996</v>
      </c>
      <c r="F591">
        <v>9.2496767000000002</v>
      </c>
      <c r="G591">
        <v>0.84087968000000002</v>
      </c>
      <c r="H591" s="1">
        <v>16.752911000000001</v>
      </c>
      <c r="I591" s="1">
        <v>39.068562</v>
      </c>
      <c r="J591" s="1">
        <v>2.9107373000000001</v>
      </c>
      <c r="K591">
        <f>VLOOKUP(B591, [1]mrc_table1!$B$1:$O$2203, 10, 0)</f>
        <v>1.0691955</v>
      </c>
    </row>
    <row r="592" spans="1:11" x14ac:dyDescent="0.2">
      <c r="A592">
        <v>591</v>
      </c>
      <c r="B592" t="s">
        <v>1222</v>
      </c>
      <c r="C592">
        <v>0</v>
      </c>
      <c r="D592">
        <v>20.564516000000001</v>
      </c>
      <c r="E592">
        <v>36.895161000000002</v>
      </c>
      <c r="F592">
        <v>8.6693554000000006</v>
      </c>
      <c r="G592">
        <v>14.919354999999999</v>
      </c>
      <c r="H592" s="1">
        <v>18.346772999999999</v>
      </c>
      <c r="I592" s="1">
        <v>0.60483872999999999</v>
      </c>
      <c r="J592" s="1">
        <v>0</v>
      </c>
      <c r="K592">
        <f>VLOOKUP(B592, [1]mrc_table1!$B$1:$O$2203, 10, 0)</f>
        <v>1.0706267</v>
      </c>
    </row>
    <row r="593" spans="1:11" x14ac:dyDescent="0.2">
      <c r="A593">
        <v>592</v>
      </c>
      <c r="B593" t="s">
        <v>2188</v>
      </c>
      <c r="C593">
        <v>0</v>
      </c>
      <c r="D593">
        <v>23.497268999999999</v>
      </c>
      <c r="E593">
        <v>0</v>
      </c>
      <c r="F593">
        <v>0</v>
      </c>
      <c r="G593">
        <v>0</v>
      </c>
      <c r="H593" s="1">
        <v>58.105643999999998</v>
      </c>
      <c r="I593" s="1">
        <v>0</v>
      </c>
      <c r="J593" s="1">
        <v>18.397085000000001</v>
      </c>
      <c r="K593">
        <f>VLOOKUP(B593, [1]mrc_table1!$B$1:$O$2203, 10, 0)</f>
        <v>1.0714904999999999</v>
      </c>
    </row>
    <row r="594" spans="1:11" x14ac:dyDescent="0.2">
      <c r="A594">
        <v>593</v>
      </c>
      <c r="B594" t="s">
        <v>1792</v>
      </c>
      <c r="C594">
        <v>0</v>
      </c>
      <c r="D594">
        <v>31.343283</v>
      </c>
      <c r="E594">
        <v>18.905472</v>
      </c>
      <c r="F594">
        <v>0</v>
      </c>
      <c r="G594">
        <v>0</v>
      </c>
      <c r="H594" s="1">
        <v>0</v>
      </c>
      <c r="I594" s="1">
        <v>0</v>
      </c>
      <c r="J594" s="1">
        <v>49.751244</v>
      </c>
      <c r="K594">
        <f>VLOOKUP(B594, [1]mrc_table1!$B$1:$O$2203, 10, 0)</f>
        <v>1.0715193000000001</v>
      </c>
    </row>
    <row r="595" spans="1:11" x14ac:dyDescent="0.2">
      <c r="A595">
        <v>594</v>
      </c>
      <c r="B595" t="s">
        <v>977</v>
      </c>
      <c r="C595">
        <v>0</v>
      </c>
      <c r="D595">
        <v>0</v>
      </c>
      <c r="E595">
        <v>0</v>
      </c>
      <c r="F595">
        <v>0</v>
      </c>
      <c r="G595">
        <v>0</v>
      </c>
      <c r="H595" s="1">
        <v>0</v>
      </c>
      <c r="I595" s="1">
        <v>0</v>
      </c>
      <c r="J595" s="1">
        <v>100</v>
      </c>
      <c r="K595">
        <f>VLOOKUP(B595, [1]mrc_table1!$B$1:$O$2203, 10, 0)</f>
        <v>1.0716604000000001</v>
      </c>
    </row>
    <row r="596" spans="1:11" x14ac:dyDescent="0.2">
      <c r="A596">
        <v>595</v>
      </c>
      <c r="B596" t="s">
        <v>391</v>
      </c>
      <c r="C596">
        <v>100</v>
      </c>
      <c r="D596">
        <v>0</v>
      </c>
      <c r="E596">
        <v>0</v>
      </c>
      <c r="F596">
        <v>0</v>
      </c>
      <c r="G596">
        <v>0</v>
      </c>
      <c r="H596" s="1">
        <v>0</v>
      </c>
      <c r="I596" s="1">
        <v>0</v>
      </c>
      <c r="J596" s="1">
        <v>0</v>
      </c>
      <c r="K596">
        <f>VLOOKUP(B596, [1]mrc_table1!$B$1:$O$2203, 10, 0)</f>
        <v>1.0717616000000001</v>
      </c>
    </row>
    <row r="597" spans="1:11" x14ac:dyDescent="0.2">
      <c r="A597">
        <v>596</v>
      </c>
      <c r="B597" t="s">
        <v>1944</v>
      </c>
      <c r="C597">
        <v>0</v>
      </c>
      <c r="D597">
        <v>4.8543691999999998</v>
      </c>
      <c r="E597">
        <v>74.757277999999999</v>
      </c>
      <c r="F597">
        <v>5.8252424999999999</v>
      </c>
      <c r="G597">
        <v>0</v>
      </c>
      <c r="H597" s="1">
        <v>8.4142389000000009</v>
      </c>
      <c r="I597" s="1">
        <v>6.1488671000000004</v>
      </c>
      <c r="J597" s="1">
        <v>0</v>
      </c>
      <c r="K597">
        <f>VLOOKUP(B597, [1]mrc_table1!$B$1:$O$2203, 10, 0)</f>
        <v>1.0725766000000001</v>
      </c>
    </row>
    <row r="598" spans="1:11" x14ac:dyDescent="0.2">
      <c r="A598">
        <v>597</v>
      </c>
      <c r="B598" t="s">
        <v>1406</v>
      </c>
      <c r="C598">
        <v>0</v>
      </c>
      <c r="D598">
        <v>30.693069000000001</v>
      </c>
      <c r="E598">
        <v>14.851485</v>
      </c>
      <c r="F598">
        <v>4.9504951999999998</v>
      </c>
      <c r="G598">
        <v>0</v>
      </c>
      <c r="H598" s="1">
        <v>35.643566</v>
      </c>
      <c r="I598" s="1">
        <v>13.861386</v>
      </c>
      <c r="J598" s="1">
        <v>0</v>
      </c>
      <c r="K598">
        <f>VLOOKUP(B598, [1]mrc_table1!$B$1:$O$2203, 10, 0)</f>
        <v>1.0726727</v>
      </c>
    </row>
    <row r="599" spans="1:11" x14ac:dyDescent="0.2">
      <c r="A599">
        <v>598</v>
      </c>
      <c r="B599" t="s">
        <v>886</v>
      </c>
      <c r="C599">
        <v>0</v>
      </c>
      <c r="D599">
        <v>26.273458000000002</v>
      </c>
      <c r="E599">
        <v>35.924934</v>
      </c>
      <c r="F599">
        <v>12.332439000000001</v>
      </c>
      <c r="G599">
        <v>4.0214477000000004</v>
      </c>
      <c r="H599" s="1">
        <v>15.549598</v>
      </c>
      <c r="I599" s="1">
        <v>0</v>
      </c>
      <c r="J599" s="1">
        <v>5.8981233</v>
      </c>
      <c r="K599">
        <f>VLOOKUP(B599, [1]mrc_table1!$B$1:$O$2203, 10, 0)</f>
        <v>1.0756201000000001</v>
      </c>
    </row>
    <row r="600" spans="1:11" x14ac:dyDescent="0.2">
      <c r="A600">
        <v>599</v>
      </c>
      <c r="B600" t="s">
        <v>609</v>
      </c>
      <c r="C600">
        <v>0</v>
      </c>
      <c r="D600">
        <v>0</v>
      </c>
      <c r="E600">
        <v>0</v>
      </c>
      <c r="F600">
        <v>0</v>
      </c>
      <c r="G600">
        <v>0</v>
      </c>
      <c r="H600" s="1">
        <v>0</v>
      </c>
      <c r="I600" s="1">
        <v>0</v>
      </c>
      <c r="J600" s="1">
        <v>100</v>
      </c>
      <c r="K600">
        <f>VLOOKUP(B600, [1]mrc_table1!$B$1:$O$2203, 10, 0)</f>
        <v>1.0763849000000001</v>
      </c>
    </row>
    <row r="601" spans="1:11" x14ac:dyDescent="0.2">
      <c r="A601">
        <v>600</v>
      </c>
      <c r="B601" t="s">
        <v>841</v>
      </c>
      <c r="C601">
        <v>22.543351999999999</v>
      </c>
      <c r="D601">
        <v>22.350674000000001</v>
      </c>
      <c r="E601">
        <v>5.7803468999999996</v>
      </c>
      <c r="F601">
        <v>1.5414258000000001</v>
      </c>
      <c r="G601">
        <v>0</v>
      </c>
      <c r="H601" s="1">
        <v>18.882465</v>
      </c>
      <c r="I601" s="1">
        <v>28.901733</v>
      </c>
      <c r="J601" s="1">
        <v>0</v>
      </c>
      <c r="K601">
        <f>VLOOKUP(B601, [1]mrc_table1!$B$1:$O$2203, 10, 0)</f>
        <v>1.0769321999999999</v>
      </c>
    </row>
    <row r="602" spans="1:11" x14ac:dyDescent="0.2">
      <c r="A602">
        <v>601</v>
      </c>
      <c r="B602" t="s">
        <v>1058</v>
      </c>
      <c r="C602">
        <v>6.3786006000000004</v>
      </c>
      <c r="D602">
        <v>9.2592592000000007</v>
      </c>
      <c r="E602">
        <v>11.934156</v>
      </c>
      <c r="F602">
        <v>2.0576131000000002</v>
      </c>
      <c r="G602">
        <v>19.958846999999999</v>
      </c>
      <c r="H602" s="1">
        <v>10.90535</v>
      </c>
      <c r="I602" s="1">
        <v>39.506171999999999</v>
      </c>
      <c r="J602" s="1">
        <v>0</v>
      </c>
      <c r="K602">
        <f>VLOOKUP(B602, [1]mrc_table1!$B$1:$O$2203, 10, 0)</f>
        <v>1.0778463</v>
      </c>
    </row>
    <row r="603" spans="1:11" x14ac:dyDescent="0.2">
      <c r="A603">
        <v>602</v>
      </c>
      <c r="B603" t="s">
        <v>602</v>
      </c>
      <c r="C603">
        <v>47.234679999999997</v>
      </c>
      <c r="D603">
        <v>11.360239</v>
      </c>
      <c r="E603">
        <v>3.2884902999999999</v>
      </c>
      <c r="F603">
        <v>0.89686096000000004</v>
      </c>
      <c r="G603">
        <v>0</v>
      </c>
      <c r="H603" s="1">
        <v>0</v>
      </c>
      <c r="I603" s="1">
        <v>37.219729999999998</v>
      </c>
      <c r="J603" s="1">
        <v>0</v>
      </c>
      <c r="K603">
        <f>VLOOKUP(B603, [1]mrc_table1!$B$1:$O$2203, 10, 0)</f>
        <v>1.0786374000000001</v>
      </c>
    </row>
    <row r="604" spans="1:11" x14ac:dyDescent="0.2">
      <c r="A604">
        <v>603</v>
      </c>
      <c r="B604" t="s">
        <v>839</v>
      </c>
      <c r="C604">
        <v>9.3366097999999997</v>
      </c>
      <c r="D604">
        <v>23.513514000000001</v>
      </c>
      <c r="E604">
        <v>4.6191645000000001</v>
      </c>
      <c r="F604">
        <v>2.8255528999999999</v>
      </c>
      <c r="G604">
        <v>6.9533171999999999</v>
      </c>
      <c r="H604" s="1">
        <v>10.098280000000001</v>
      </c>
      <c r="I604" s="1">
        <v>42.653564000000003</v>
      </c>
      <c r="J604" s="1">
        <v>0</v>
      </c>
      <c r="K604">
        <f>VLOOKUP(B604, [1]mrc_table1!$B$1:$O$2203, 10, 0)</f>
        <v>1.0804862</v>
      </c>
    </row>
    <row r="605" spans="1:11" x14ac:dyDescent="0.2">
      <c r="A605">
        <v>604</v>
      </c>
      <c r="B605" t="s">
        <v>965</v>
      </c>
      <c r="C605">
        <v>1.6077170000000001</v>
      </c>
      <c r="D605">
        <v>16.613074999999998</v>
      </c>
      <c r="E605">
        <v>19.292604000000001</v>
      </c>
      <c r="F605">
        <v>39.013930999999999</v>
      </c>
      <c r="G605">
        <v>3.5369773000000002</v>
      </c>
      <c r="H605" s="1">
        <v>5.6806001999999998</v>
      </c>
      <c r="I605" s="1">
        <v>1.0718113</v>
      </c>
      <c r="J605" s="1">
        <v>13.18328</v>
      </c>
      <c r="K605">
        <f>VLOOKUP(B605, [1]mrc_table1!$B$1:$O$2203, 10, 0)</f>
        <v>1.0806557000000001</v>
      </c>
    </row>
    <row r="606" spans="1:11" x14ac:dyDescent="0.2">
      <c r="A606">
        <v>605</v>
      </c>
      <c r="B606" t="s">
        <v>934</v>
      </c>
      <c r="C606">
        <v>29.069766999999999</v>
      </c>
      <c r="D606">
        <v>0</v>
      </c>
      <c r="E606">
        <v>0</v>
      </c>
      <c r="F606">
        <v>3.1007752000000002</v>
      </c>
      <c r="G606">
        <v>0</v>
      </c>
      <c r="H606" s="1">
        <v>26.744185999999999</v>
      </c>
      <c r="I606" s="1">
        <v>41.085273999999998</v>
      </c>
      <c r="J606" s="1">
        <v>0</v>
      </c>
      <c r="K606">
        <f>VLOOKUP(B606, [1]mrc_table1!$B$1:$O$2203, 10, 0)</f>
        <v>1.0817062</v>
      </c>
    </row>
    <row r="607" spans="1:11" x14ac:dyDescent="0.2">
      <c r="A607">
        <v>606</v>
      </c>
      <c r="B607" t="s">
        <v>1494</v>
      </c>
      <c r="C607">
        <v>100</v>
      </c>
      <c r="D607">
        <v>0</v>
      </c>
      <c r="E607">
        <v>0</v>
      </c>
      <c r="F607">
        <v>0</v>
      </c>
      <c r="G607">
        <v>0</v>
      </c>
      <c r="H607" s="1">
        <v>0</v>
      </c>
      <c r="I607" s="1">
        <v>0</v>
      </c>
      <c r="J607" s="1">
        <v>0</v>
      </c>
      <c r="K607">
        <f>VLOOKUP(B607, [1]mrc_table1!$B$1:$O$2203, 10, 0)</f>
        <v>1.0817676000000001</v>
      </c>
    </row>
    <row r="608" spans="1:11" x14ac:dyDescent="0.2">
      <c r="A608">
        <v>607</v>
      </c>
      <c r="B608" t="s">
        <v>348</v>
      </c>
      <c r="C608">
        <v>13.758865</v>
      </c>
      <c r="D608">
        <v>24.113475999999999</v>
      </c>
      <c r="E608">
        <v>2.6950354999999999</v>
      </c>
      <c r="F608">
        <v>6.2411345999999996</v>
      </c>
      <c r="G608">
        <v>12.198582</v>
      </c>
      <c r="H608" s="1">
        <v>17.730495000000001</v>
      </c>
      <c r="I608" s="1">
        <v>23.262412999999999</v>
      </c>
      <c r="J608" s="1">
        <v>0</v>
      </c>
      <c r="K608">
        <f>VLOOKUP(B608, [1]mrc_table1!$B$1:$O$2203, 10, 0)</f>
        <v>1.0826488000000001</v>
      </c>
    </row>
    <row r="609" spans="1:11" x14ac:dyDescent="0.2">
      <c r="A609">
        <v>608</v>
      </c>
      <c r="B609" t="s">
        <v>1660</v>
      </c>
      <c r="C609">
        <v>3.7886340999999999</v>
      </c>
      <c r="D609">
        <v>16.749749999999999</v>
      </c>
      <c r="E609">
        <v>3.0907277999999998</v>
      </c>
      <c r="F609">
        <v>30.109670999999999</v>
      </c>
      <c r="G609">
        <v>21.535395000000001</v>
      </c>
      <c r="H609" s="1">
        <v>14.456631</v>
      </c>
      <c r="I609" s="1">
        <v>3.9880358999999999</v>
      </c>
      <c r="J609" s="1">
        <v>6.2811564999999998</v>
      </c>
      <c r="K609">
        <f>VLOOKUP(B609, [1]mrc_table1!$B$1:$O$2203, 10, 0)</f>
        <v>1.0828887</v>
      </c>
    </row>
    <row r="610" spans="1:11" x14ac:dyDescent="0.2">
      <c r="A610">
        <v>609</v>
      </c>
      <c r="B610" t="s">
        <v>725</v>
      </c>
      <c r="C610">
        <v>16.964286999999999</v>
      </c>
      <c r="D610">
        <v>26.785715</v>
      </c>
      <c r="E610">
        <v>8.9285716999999991</v>
      </c>
      <c r="F610">
        <v>4.9107140999999999</v>
      </c>
      <c r="G610">
        <v>4.0178570999999996</v>
      </c>
      <c r="H610" s="1">
        <v>15.178572000000001</v>
      </c>
      <c r="I610" s="1">
        <v>23.214286999999999</v>
      </c>
      <c r="J610" s="1">
        <v>0</v>
      </c>
      <c r="K610">
        <f>VLOOKUP(B610, [1]mrc_table1!$B$1:$O$2203, 10, 0)</f>
        <v>1.0853254999999999</v>
      </c>
    </row>
    <row r="611" spans="1:11" x14ac:dyDescent="0.2">
      <c r="A611">
        <v>610</v>
      </c>
      <c r="B611" t="s">
        <v>376</v>
      </c>
      <c r="C611">
        <v>1.4851485</v>
      </c>
      <c r="D611">
        <v>18.069306999999998</v>
      </c>
      <c r="E611">
        <v>52.227722</v>
      </c>
      <c r="F611">
        <v>4.9504951999999998</v>
      </c>
      <c r="G611">
        <v>1.2376237999999999</v>
      </c>
      <c r="H611" s="1">
        <v>6.6831683999999996</v>
      </c>
      <c r="I611" s="1">
        <v>15.09901</v>
      </c>
      <c r="J611" s="1">
        <v>0.24752474999999999</v>
      </c>
      <c r="K611">
        <f>VLOOKUP(B611, [1]mrc_table1!$B$1:$O$2203, 10, 0)</f>
        <v>1.0864625999999999</v>
      </c>
    </row>
    <row r="612" spans="1:11" x14ac:dyDescent="0.2">
      <c r="A612">
        <v>611</v>
      </c>
      <c r="B612" t="s">
        <v>431</v>
      </c>
      <c r="C612">
        <v>4.6468401000000004</v>
      </c>
      <c r="D612">
        <v>11.710037</v>
      </c>
      <c r="E612">
        <v>39.219329999999999</v>
      </c>
      <c r="F612">
        <v>31.784386000000001</v>
      </c>
      <c r="G612">
        <v>7.4349442000000003</v>
      </c>
      <c r="H612" s="1">
        <v>5.2044610999999996</v>
      </c>
      <c r="I612" s="1">
        <v>0</v>
      </c>
      <c r="J612" s="1">
        <v>0</v>
      </c>
      <c r="K612">
        <f>VLOOKUP(B612, [1]mrc_table1!$B$1:$O$2203, 10, 0)</f>
        <v>1.090023</v>
      </c>
    </row>
    <row r="613" spans="1:11" x14ac:dyDescent="0.2">
      <c r="A613">
        <v>612</v>
      </c>
      <c r="B613" t="s">
        <v>1845</v>
      </c>
      <c r="C613">
        <v>3.4115137999999998</v>
      </c>
      <c r="D613">
        <v>11.513859999999999</v>
      </c>
      <c r="E613">
        <v>12.153518</v>
      </c>
      <c r="F613">
        <v>47.547974000000004</v>
      </c>
      <c r="G613">
        <v>11.08742</v>
      </c>
      <c r="H613" s="1">
        <v>7.2494668999999998</v>
      </c>
      <c r="I613" s="1">
        <v>3.1982941999999999</v>
      </c>
      <c r="J613" s="1">
        <v>3.8379531</v>
      </c>
      <c r="K613">
        <f>VLOOKUP(B613, [1]mrc_table1!$B$1:$O$2203, 10, 0)</f>
        <v>1.0907823000000001</v>
      </c>
    </row>
    <row r="614" spans="1:11" x14ac:dyDescent="0.2">
      <c r="A614">
        <v>613</v>
      </c>
      <c r="B614" t="s">
        <v>2136</v>
      </c>
      <c r="C614">
        <v>21.587301</v>
      </c>
      <c r="D614">
        <v>0</v>
      </c>
      <c r="E614">
        <v>0</v>
      </c>
      <c r="F614">
        <v>17.460318000000001</v>
      </c>
      <c r="G614">
        <v>0</v>
      </c>
      <c r="H614" s="1">
        <v>17.460318000000001</v>
      </c>
      <c r="I614" s="1">
        <v>43.492064999999997</v>
      </c>
      <c r="J614" s="1">
        <v>0</v>
      </c>
      <c r="K614">
        <f>VLOOKUP(B614, [1]mrc_table1!$B$1:$O$2203, 10, 0)</f>
        <v>1.0913181999999999</v>
      </c>
    </row>
    <row r="615" spans="1:11" x14ac:dyDescent="0.2">
      <c r="A615">
        <v>614</v>
      </c>
      <c r="B615" t="s">
        <v>916</v>
      </c>
      <c r="C615">
        <v>9.4550409000000002</v>
      </c>
      <c r="D615">
        <v>22.070847000000001</v>
      </c>
      <c r="E615">
        <v>10.681198999999999</v>
      </c>
      <c r="F615">
        <v>12.615804000000001</v>
      </c>
      <c r="G615">
        <v>5.2316079000000002</v>
      </c>
      <c r="H615" s="1">
        <v>13.378747000000001</v>
      </c>
      <c r="I615" s="1">
        <v>25.776567</v>
      </c>
      <c r="J615" s="1">
        <v>0.79019075999999999</v>
      </c>
      <c r="K615">
        <f>VLOOKUP(B615, [1]mrc_table1!$B$1:$O$2203, 10, 0)</f>
        <v>1.0914353999999999</v>
      </c>
    </row>
    <row r="616" spans="1:11" x14ac:dyDescent="0.2">
      <c r="A616">
        <v>615</v>
      </c>
      <c r="B616" t="s">
        <v>775</v>
      </c>
      <c r="C616">
        <v>16.299558999999999</v>
      </c>
      <c r="D616">
        <v>14.537445</v>
      </c>
      <c r="E616">
        <v>4.8458151999999997</v>
      </c>
      <c r="F616">
        <v>3.5242290000000001</v>
      </c>
      <c r="G616">
        <v>0</v>
      </c>
      <c r="H616" s="1">
        <v>14.096916</v>
      </c>
      <c r="I616" s="1">
        <v>46.696036999999997</v>
      </c>
      <c r="J616" s="1">
        <v>0</v>
      </c>
      <c r="K616">
        <f>VLOOKUP(B616, [1]mrc_table1!$B$1:$O$2203, 10, 0)</f>
        <v>1.0933082999999999</v>
      </c>
    </row>
    <row r="617" spans="1:11" x14ac:dyDescent="0.2">
      <c r="A617">
        <v>616</v>
      </c>
      <c r="B617" t="s">
        <v>903</v>
      </c>
      <c r="C617">
        <v>18.729096999999999</v>
      </c>
      <c r="D617">
        <v>0</v>
      </c>
      <c r="E617">
        <v>10.033443999999999</v>
      </c>
      <c r="F617">
        <v>4.3478265</v>
      </c>
      <c r="G617">
        <v>0</v>
      </c>
      <c r="H617" s="1">
        <v>29.765885999999998</v>
      </c>
      <c r="I617" s="1">
        <v>37.123745</v>
      </c>
      <c r="J617" s="1">
        <v>0</v>
      </c>
      <c r="K617">
        <f>VLOOKUP(B617, [1]mrc_table1!$B$1:$O$2203, 10, 0)</f>
        <v>1.0934223999999999</v>
      </c>
    </row>
    <row r="618" spans="1:11" x14ac:dyDescent="0.2">
      <c r="A618">
        <v>617</v>
      </c>
      <c r="B618" t="s">
        <v>1544</v>
      </c>
      <c r="C618">
        <v>1.4450867000000001</v>
      </c>
      <c r="D618">
        <v>24.277457999999999</v>
      </c>
      <c r="E618">
        <v>6.6473988999999998</v>
      </c>
      <c r="F618">
        <v>41.329478999999999</v>
      </c>
      <c r="G618">
        <v>10.404624</v>
      </c>
      <c r="H618" s="1">
        <v>10.693642000000001</v>
      </c>
      <c r="I618" s="1">
        <v>1.4450867000000001</v>
      </c>
      <c r="J618" s="1">
        <v>3.7572255000000001</v>
      </c>
      <c r="K618">
        <f>VLOOKUP(B618, [1]mrc_table1!$B$1:$O$2203, 10, 0)</f>
        <v>1.0934458</v>
      </c>
    </row>
    <row r="619" spans="1:11" x14ac:dyDescent="0.2">
      <c r="A619">
        <v>618</v>
      </c>
      <c r="B619" t="s">
        <v>956</v>
      </c>
      <c r="C619">
        <v>0</v>
      </c>
      <c r="D619">
        <v>22.366710999999999</v>
      </c>
      <c r="E619">
        <v>55.006500000000003</v>
      </c>
      <c r="F619">
        <v>0.91027307999999996</v>
      </c>
      <c r="G619">
        <v>4.1612482000000002</v>
      </c>
      <c r="H619" s="1">
        <v>10.403121000000001</v>
      </c>
      <c r="I619" s="1">
        <v>0</v>
      </c>
      <c r="J619" s="1">
        <v>7.1521454000000002</v>
      </c>
      <c r="K619">
        <f>VLOOKUP(B619, [1]mrc_table1!$B$1:$O$2203, 10, 0)</f>
        <v>1.0939483999999999</v>
      </c>
    </row>
    <row r="620" spans="1:11" x14ac:dyDescent="0.2">
      <c r="A620">
        <v>619</v>
      </c>
      <c r="B620" t="s">
        <v>2041</v>
      </c>
      <c r="C620">
        <v>40.669013999999997</v>
      </c>
      <c r="D620">
        <v>0</v>
      </c>
      <c r="E620">
        <v>0</v>
      </c>
      <c r="F620">
        <v>9.1549300999999996</v>
      </c>
      <c r="G620">
        <v>0</v>
      </c>
      <c r="H620" s="1">
        <v>10.56338</v>
      </c>
      <c r="I620" s="1">
        <v>39.612679</v>
      </c>
      <c r="J620" s="1">
        <v>0</v>
      </c>
      <c r="K620">
        <f>VLOOKUP(B620, [1]mrc_table1!$B$1:$O$2203, 10, 0)</f>
        <v>1.0944488999999999</v>
      </c>
    </row>
    <row r="621" spans="1:11" x14ac:dyDescent="0.2">
      <c r="A621">
        <v>620</v>
      </c>
      <c r="B621" t="s">
        <v>182</v>
      </c>
      <c r="C621">
        <v>24.875622</v>
      </c>
      <c r="D621">
        <v>0</v>
      </c>
      <c r="E621">
        <v>0</v>
      </c>
      <c r="F621">
        <v>5.7213925999999997</v>
      </c>
      <c r="G621">
        <v>0</v>
      </c>
      <c r="H621" s="1">
        <v>28.109452999999998</v>
      </c>
      <c r="I621" s="1">
        <v>41.293532999999996</v>
      </c>
      <c r="J621" s="1">
        <v>0</v>
      </c>
      <c r="K621">
        <f>VLOOKUP(B621, [1]mrc_table1!$B$1:$O$2203, 10, 0)</f>
        <v>1.0947427999999999</v>
      </c>
    </row>
    <row r="622" spans="1:11" x14ac:dyDescent="0.2">
      <c r="A622">
        <v>621</v>
      </c>
      <c r="B622" t="s">
        <v>1272</v>
      </c>
      <c r="C622">
        <v>0</v>
      </c>
      <c r="D622">
        <v>14.253898</v>
      </c>
      <c r="E622">
        <v>44.766148000000001</v>
      </c>
      <c r="F622">
        <v>1.1135857</v>
      </c>
      <c r="G622">
        <v>8.4632511000000008</v>
      </c>
      <c r="H622" s="1">
        <v>28.953227999999999</v>
      </c>
      <c r="I622" s="1">
        <v>0</v>
      </c>
      <c r="J622" s="1">
        <v>2.4498885000000001</v>
      </c>
      <c r="K622">
        <f>VLOOKUP(B622, [1]mrc_table1!$B$1:$O$2203, 10, 0)</f>
        <v>1.094767</v>
      </c>
    </row>
    <row r="623" spans="1:11" x14ac:dyDescent="0.2">
      <c r="A623">
        <v>622</v>
      </c>
      <c r="B623" t="s">
        <v>1268</v>
      </c>
      <c r="C623">
        <v>9.0056285999999997</v>
      </c>
      <c r="D623">
        <v>37.335835000000003</v>
      </c>
      <c r="E623">
        <v>0</v>
      </c>
      <c r="F623">
        <v>5.4409007999999996</v>
      </c>
      <c r="G623">
        <v>0</v>
      </c>
      <c r="H623" s="1">
        <v>13.133208</v>
      </c>
      <c r="I623" s="1">
        <v>35.084426999999998</v>
      </c>
      <c r="J623" s="1">
        <v>0</v>
      </c>
      <c r="K623">
        <f>VLOOKUP(B623, [1]mrc_table1!$B$1:$O$2203, 10, 0)</f>
        <v>1.0951381</v>
      </c>
    </row>
    <row r="624" spans="1:11" x14ac:dyDescent="0.2">
      <c r="A624">
        <v>623</v>
      </c>
      <c r="B624" t="s">
        <v>538</v>
      </c>
      <c r="C624">
        <v>0.84388185000000004</v>
      </c>
      <c r="D624">
        <v>16.033753999999998</v>
      </c>
      <c r="E624">
        <v>29.535865999999999</v>
      </c>
      <c r="F624">
        <v>0</v>
      </c>
      <c r="G624">
        <v>1.2658228</v>
      </c>
      <c r="H624" s="1">
        <v>21.097045999999999</v>
      </c>
      <c r="I624" s="1">
        <v>25.316455999999999</v>
      </c>
      <c r="J624" s="1">
        <v>5.9071731999999999</v>
      </c>
      <c r="K624">
        <f>VLOOKUP(B624, [1]mrc_table1!$B$1:$O$2203, 10, 0)</f>
        <v>1.0987722</v>
      </c>
    </row>
    <row r="625" spans="1:11" x14ac:dyDescent="0.2">
      <c r="A625">
        <v>624</v>
      </c>
      <c r="B625" t="s">
        <v>1656</v>
      </c>
      <c r="C625">
        <v>5.4562559000000004</v>
      </c>
      <c r="D625">
        <v>10.818439</v>
      </c>
      <c r="E625">
        <v>9.4073381000000005</v>
      </c>
      <c r="F625">
        <v>13.170273</v>
      </c>
      <c r="G625">
        <v>4.7977423999999997</v>
      </c>
      <c r="H625" s="1">
        <v>14.016933</v>
      </c>
      <c r="I625" s="1">
        <v>42.333019</v>
      </c>
      <c r="J625" s="1">
        <v>0</v>
      </c>
      <c r="K625">
        <f>VLOOKUP(B625, [1]mrc_table1!$B$1:$O$2203, 10, 0)</f>
        <v>1.0988096000000001</v>
      </c>
    </row>
    <row r="626" spans="1:11" x14ac:dyDescent="0.2">
      <c r="A626">
        <v>625</v>
      </c>
      <c r="B626" t="s">
        <v>870</v>
      </c>
      <c r="C626">
        <v>0</v>
      </c>
      <c r="D626">
        <v>22.786176999999999</v>
      </c>
      <c r="E626">
        <v>47.192225999999998</v>
      </c>
      <c r="F626">
        <v>6.2634987999999998</v>
      </c>
      <c r="G626">
        <v>6.1555076</v>
      </c>
      <c r="H626" s="1">
        <v>6.6954646000000002</v>
      </c>
      <c r="I626" s="1">
        <v>9.7192220999999996</v>
      </c>
      <c r="J626" s="1">
        <v>1.187905</v>
      </c>
      <c r="K626">
        <f>VLOOKUP(B626, [1]mrc_table1!$B$1:$O$2203, 10, 0)</f>
        <v>1.099189</v>
      </c>
    </row>
    <row r="627" spans="1:11" x14ac:dyDescent="0.2">
      <c r="A627">
        <v>626</v>
      </c>
      <c r="B627" t="s">
        <v>1641</v>
      </c>
      <c r="C627">
        <v>20.652173999999999</v>
      </c>
      <c r="D627">
        <v>10.144928</v>
      </c>
      <c r="E627">
        <v>40.217391999999997</v>
      </c>
      <c r="F627">
        <v>0</v>
      </c>
      <c r="G627">
        <v>0.36231883999999998</v>
      </c>
      <c r="H627" s="1">
        <v>5.7971015000000001</v>
      </c>
      <c r="I627" s="1">
        <v>22.826087999999999</v>
      </c>
      <c r="J627" s="1">
        <v>0</v>
      </c>
      <c r="K627">
        <f>VLOOKUP(B627, [1]mrc_table1!$B$1:$O$2203, 10, 0)</f>
        <v>1.0993632</v>
      </c>
    </row>
    <row r="628" spans="1:11" x14ac:dyDescent="0.2">
      <c r="A628">
        <v>627</v>
      </c>
      <c r="B628" t="s">
        <v>1206</v>
      </c>
      <c r="C628">
        <v>13.592233</v>
      </c>
      <c r="D628">
        <v>19.902912000000001</v>
      </c>
      <c r="E628">
        <v>40.291263999999998</v>
      </c>
      <c r="F628">
        <v>0.97087376999999997</v>
      </c>
      <c r="G628">
        <v>3.3980581999999999</v>
      </c>
      <c r="H628" s="1">
        <v>0.48543689000000001</v>
      </c>
      <c r="I628" s="1">
        <v>21.359221999999999</v>
      </c>
      <c r="J628" s="1">
        <v>0</v>
      </c>
      <c r="K628">
        <f>VLOOKUP(B628, [1]mrc_table1!$B$1:$O$2203, 10, 0)</f>
        <v>1.1010211999999999</v>
      </c>
    </row>
    <row r="629" spans="1:11" x14ac:dyDescent="0.2">
      <c r="A629">
        <v>628</v>
      </c>
      <c r="B629" t="s">
        <v>479</v>
      </c>
      <c r="C629">
        <v>3.4412956000000001</v>
      </c>
      <c r="D629">
        <v>27.732793999999998</v>
      </c>
      <c r="E629">
        <v>9.7165994999999992</v>
      </c>
      <c r="F629">
        <v>41.700405000000003</v>
      </c>
      <c r="G629">
        <v>6.3765181999999996</v>
      </c>
      <c r="H629" s="1">
        <v>8.6032390999999997</v>
      </c>
      <c r="I629" s="1">
        <v>1.6194332</v>
      </c>
      <c r="J629" s="1">
        <v>0.80971658000000002</v>
      </c>
      <c r="K629">
        <f>VLOOKUP(B629, [1]mrc_table1!$B$1:$O$2203, 10, 0)</f>
        <v>1.101199</v>
      </c>
    </row>
    <row r="630" spans="1:11" x14ac:dyDescent="0.2">
      <c r="A630">
        <v>629</v>
      </c>
      <c r="B630" t="s">
        <v>28</v>
      </c>
      <c r="C630">
        <v>4.0880504000000002</v>
      </c>
      <c r="D630">
        <v>13.207547</v>
      </c>
      <c r="E630">
        <v>37.421382999999999</v>
      </c>
      <c r="F630">
        <v>18.238994999999999</v>
      </c>
      <c r="G630">
        <v>0.94339620999999996</v>
      </c>
      <c r="H630" s="1">
        <v>9.7484274000000006</v>
      </c>
      <c r="I630" s="1">
        <v>15.723269999999999</v>
      </c>
      <c r="J630" s="1">
        <v>0.62893080999999995</v>
      </c>
      <c r="K630">
        <f>VLOOKUP(B630, [1]mrc_table1!$B$1:$O$2203, 10, 0)</f>
        <v>1.1012557999999999</v>
      </c>
    </row>
    <row r="631" spans="1:11" x14ac:dyDescent="0.2">
      <c r="A631">
        <v>630</v>
      </c>
      <c r="B631" t="s">
        <v>1336</v>
      </c>
      <c r="C631">
        <v>6.3556851999999999</v>
      </c>
      <c r="D631">
        <v>22.682217000000001</v>
      </c>
      <c r="E631">
        <v>12.653060999999999</v>
      </c>
      <c r="F631">
        <v>5.1895040999999997</v>
      </c>
      <c r="G631">
        <v>2.1574344999999999</v>
      </c>
      <c r="H631" s="1">
        <v>14.752186999999999</v>
      </c>
      <c r="I631" s="1">
        <v>36.209910999999998</v>
      </c>
      <c r="J631" s="1">
        <v>0</v>
      </c>
      <c r="K631">
        <f>VLOOKUP(B631, [1]mrc_table1!$B$1:$O$2203, 10, 0)</f>
        <v>1.1023695</v>
      </c>
    </row>
    <row r="632" spans="1:11" x14ac:dyDescent="0.2">
      <c r="A632">
        <v>631</v>
      </c>
      <c r="B632" t="s">
        <v>1125</v>
      </c>
      <c r="C632">
        <v>15.283484</v>
      </c>
      <c r="D632">
        <v>21.528348999999999</v>
      </c>
      <c r="E632">
        <v>2.5472473999999998</v>
      </c>
      <c r="F632">
        <v>16.639277</v>
      </c>
      <c r="G632">
        <v>5.0534100999999998</v>
      </c>
      <c r="H632" s="1">
        <v>12.859489999999999</v>
      </c>
      <c r="I632" s="1">
        <v>23.911256999999999</v>
      </c>
      <c r="J632" s="1">
        <v>2.1774857000000001</v>
      </c>
      <c r="K632">
        <f>VLOOKUP(B632, [1]mrc_table1!$B$1:$O$2203, 10, 0)</f>
        <v>1.1028236</v>
      </c>
    </row>
    <row r="633" spans="1:11" x14ac:dyDescent="0.2">
      <c r="A633">
        <v>632</v>
      </c>
      <c r="B633" t="s">
        <v>1642</v>
      </c>
      <c r="C633">
        <v>9.0452261000000007</v>
      </c>
      <c r="D633">
        <v>18.257957000000001</v>
      </c>
      <c r="E633">
        <v>9.8827467000000002</v>
      </c>
      <c r="F633">
        <v>24.45561</v>
      </c>
      <c r="G633">
        <v>3.8525963000000001</v>
      </c>
      <c r="H633" s="1">
        <v>9.8827476999999995</v>
      </c>
      <c r="I633" s="1">
        <v>24.623116</v>
      </c>
      <c r="J633" s="1">
        <v>0</v>
      </c>
      <c r="K633">
        <f>VLOOKUP(B633, [1]mrc_table1!$B$1:$O$2203, 10, 0)</f>
        <v>1.1038136000000001</v>
      </c>
    </row>
    <row r="634" spans="1:11" x14ac:dyDescent="0.2">
      <c r="A634">
        <v>633</v>
      </c>
      <c r="B634" t="s">
        <v>1837</v>
      </c>
      <c r="C634">
        <v>8.0536919000000005</v>
      </c>
      <c r="D634">
        <v>19.463087000000002</v>
      </c>
      <c r="E634">
        <v>10.738256</v>
      </c>
      <c r="F634">
        <v>0</v>
      </c>
      <c r="G634">
        <v>1.3422818999999999</v>
      </c>
      <c r="H634" s="1">
        <v>9.3959732000000002</v>
      </c>
      <c r="I634" s="1">
        <v>51.006714000000002</v>
      </c>
      <c r="J634" s="1">
        <v>0</v>
      </c>
      <c r="K634">
        <f>VLOOKUP(B634, [1]mrc_table1!$B$1:$O$2203, 10, 0)</f>
        <v>1.1040245</v>
      </c>
    </row>
    <row r="635" spans="1:11" x14ac:dyDescent="0.2">
      <c r="A635">
        <v>634</v>
      </c>
      <c r="B635" t="s">
        <v>1142</v>
      </c>
      <c r="C635">
        <v>28.705883</v>
      </c>
      <c r="D635">
        <v>21.882352999999998</v>
      </c>
      <c r="E635">
        <v>5.6470589999999996</v>
      </c>
      <c r="F635">
        <v>0.94117647000000004</v>
      </c>
      <c r="G635">
        <v>3.0588236000000002</v>
      </c>
      <c r="H635" s="1">
        <v>9.4117651000000002</v>
      </c>
      <c r="I635" s="1">
        <v>30.352941999999999</v>
      </c>
      <c r="J635" s="1">
        <v>0</v>
      </c>
      <c r="K635">
        <f>VLOOKUP(B635, [1]mrc_table1!$B$1:$O$2203, 10, 0)</f>
        <v>1.1048079</v>
      </c>
    </row>
    <row r="636" spans="1:11" x14ac:dyDescent="0.2">
      <c r="A636">
        <v>635</v>
      </c>
      <c r="B636" t="s">
        <v>95</v>
      </c>
      <c r="C636">
        <v>1.9480519000000001</v>
      </c>
      <c r="D636">
        <v>24.350649000000001</v>
      </c>
      <c r="E636">
        <v>12.662337000000001</v>
      </c>
      <c r="F636">
        <v>2.5974026000000001</v>
      </c>
      <c r="G636">
        <v>16.883118</v>
      </c>
      <c r="H636" s="1">
        <v>9.0909089999999999</v>
      </c>
      <c r="I636" s="1">
        <v>32.467533000000003</v>
      </c>
      <c r="J636" s="1">
        <v>0</v>
      </c>
      <c r="K636">
        <f>VLOOKUP(B636, [1]mrc_table1!$B$1:$O$2203, 10, 0)</f>
        <v>1.1049020000000001</v>
      </c>
    </row>
    <row r="637" spans="1:11" x14ac:dyDescent="0.2">
      <c r="A637">
        <v>636</v>
      </c>
      <c r="B637" t="s">
        <v>518</v>
      </c>
      <c r="C637">
        <v>1.8072288999999999</v>
      </c>
      <c r="D637">
        <v>35.542167999999997</v>
      </c>
      <c r="E637">
        <v>0</v>
      </c>
      <c r="F637">
        <v>6.6265063</v>
      </c>
      <c r="G637">
        <v>10.843374000000001</v>
      </c>
      <c r="H637" s="1">
        <v>14.457831000000001</v>
      </c>
      <c r="I637" s="1">
        <v>30.722892999999999</v>
      </c>
      <c r="J637" s="1">
        <v>0</v>
      </c>
      <c r="K637">
        <f>VLOOKUP(B637, [1]mrc_table1!$B$1:$O$2203, 10, 0)</f>
        <v>1.1066434000000001</v>
      </c>
    </row>
    <row r="638" spans="1:11" x14ac:dyDescent="0.2">
      <c r="A638">
        <v>637</v>
      </c>
      <c r="B638" t="s">
        <v>1823</v>
      </c>
      <c r="C638">
        <v>0.99009901</v>
      </c>
      <c r="D638">
        <v>25.577559000000001</v>
      </c>
      <c r="E638">
        <v>26.402639000000001</v>
      </c>
      <c r="F638">
        <v>14.026401999999999</v>
      </c>
      <c r="G638">
        <v>8.4158421000000008</v>
      </c>
      <c r="H638" s="1">
        <v>11.551155</v>
      </c>
      <c r="I638" s="1">
        <v>2.9702970999999998</v>
      </c>
      <c r="J638" s="1">
        <v>10.066007000000001</v>
      </c>
      <c r="K638">
        <f>VLOOKUP(B638, [1]mrc_table1!$B$1:$O$2203, 10, 0)</f>
        <v>1.1074868</v>
      </c>
    </row>
    <row r="639" spans="1:11" x14ac:dyDescent="0.2">
      <c r="A639">
        <v>638</v>
      </c>
      <c r="B639" t="s">
        <v>1822</v>
      </c>
      <c r="C639">
        <v>8.0996884999999992</v>
      </c>
      <c r="D639">
        <v>52.024920999999999</v>
      </c>
      <c r="E639">
        <v>1.5576323999999999</v>
      </c>
      <c r="F639">
        <v>4.3613705999999999</v>
      </c>
      <c r="G639">
        <v>2.8037383999999999</v>
      </c>
      <c r="H639" s="1">
        <v>14.018692</v>
      </c>
      <c r="I639" s="1">
        <v>17.133956999999999</v>
      </c>
      <c r="J639" s="1">
        <v>0</v>
      </c>
      <c r="K639">
        <f>VLOOKUP(B639, [1]mrc_table1!$B$1:$O$2203, 10, 0)</f>
        <v>1.1097357000000001</v>
      </c>
    </row>
    <row r="640" spans="1:11" x14ac:dyDescent="0.2">
      <c r="A640">
        <v>639</v>
      </c>
      <c r="B640" t="s">
        <v>2111</v>
      </c>
      <c r="C640">
        <v>4.9912434000000001</v>
      </c>
      <c r="D640">
        <v>24.781085999999998</v>
      </c>
      <c r="E640">
        <v>16.287216000000001</v>
      </c>
      <c r="F640">
        <v>5.8669000000000002</v>
      </c>
      <c r="G640">
        <v>9.1068295999999993</v>
      </c>
      <c r="H640" s="1">
        <v>9.0192642000000003</v>
      </c>
      <c r="I640" s="1">
        <v>29.94746</v>
      </c>
      <c r="J640" s="1">
        <v>0</v>
      </c>
      <c r="K640">
        <f>VLOOKUP(B640, [1]mrc_table1!$B$1:$O$2203, 10, 0)</f>
        <v>1.1105026</v>
      </c>
    </row>
    <row r="641" spans="1:11" x14ac:dyDescent="0.2">
      <c r="A641">
        <v>640</v>
      </c>
      <c r="B641" t="s">
        <v>1282</v>
      </c>
      <c r="C641">
        <v>0</v>
      </c>
      <c r="D641">
        <v>8.0347451999999997</v>
      </c>
      <c r="E641">
        <v>35.179152999999999</v>
      </c>
      <c r="F641">
        <v>44.625408</v>
      </c>
      <c r="G641">
        <v>1.7372421</v>
      </c>
      <c r="H641" s="1">
        <v>2.2801301</v>
      </c>
      <c r="I641" s="1">
        <v>0</v>
      </c>
      <c r="J641" s="1">
        <v>8.1433219999999995</v>
      </c>
      <c r="K641">
        <f>VLOOKUP(B641, [1]mrc_table1!$B$1:$O$2203, 10, 0)</f>
        <v>1.1107271999999999</v>
      </c>
    </row>
    <row r="642" spans="1:11" x14ac:dyDescent="0.2">
      <c r="A642">
        <v>641</v>
      </c>
      <c r="B642" t="s">
        <v>1710</v>
      </c>
      <c r="C642">
        <v>0</v>
      </c>
      <c r="D642">
        <v>9.7902097999999995</v>
      </c>
      <c r="E642">
        <v>61.013984999999998</v>
      </c>
      <c r="F642">
        <v>26.923076999999999</v>
      </c>
      <c r="G642">
        <v>2.2727273000000001</v>
      </c>
      <c r="H642" s="1">
        <v>0</v>
      </c>
      <c r="I642" s="1">
        <v>0</v>
      </c>
      <c r="J642" s="1">
        <v>0</v>
      </c>
      <c r="K642">
        <f>VLOOKUP(B642, [1]mrc_table1!$B$1:$O$2203, 10, 0)</f>
        <v>1.1116819</v>
      </c>
    </row>
    <row r="643" spans="1:11" x14ac:dyDescent="0.2">
      <c r="A643">
        <v>642</v>
      </c>
      <c r="B643" t="s">
        <v>1241</v>
      </c>
      <c r="C643">
        <v>8.2706765999999998</v>
      </c>
      <c r="D643">
        <v>0</v>
      </c>
      <c r="E643">
        <v>0</v>
      </c>
      <c r="F643">
        <v>0</v>
      </c>
      <c r="G643">
        <v>0</v>
      </c>
      <c r="H643" s="1">
        <v>57.142856999999999</v>
      </c>
      <c r="I643" s="1">
        <v>34.586468000000004</v>
      </c>
      <c r="J643" s="1">
        <v>0</v>
      </c>
      <c r="K643">
        <f>VLOOKUP(B643, [1]mrc_table1!$B$1:$O$2203, 10, 0)</f>
        <v>1.1120304000000001</v>
      </c>
    </row>
    <row r="644" spans="1:11" x14ac:dyDescent="0.2">
      <c r="A644">
        <v>643</v>
      </c>
      <c r="B644" t="s">
        <v>306</v>
      </c>
      <c r="C644">
        <v>0</v>
      </c>
      <c r="D644">
        <v>29.166665999999999</v>
      </c>
      <c r="E644">
        <v>13.657408</v>
      </c>
      <c r="F644">
        <v>6.25</v>
      </c>
      <c r="G644">
        <v>7.1759262000000001</v>
      </c>
      <c r="H644" s="1">
        <v>6.0185183999999996</v>
      </c>
      <c r="I644" s="1">
        <v>0</v>
      </c>
      <c r="J644" s="1">
        <v>37.731482999999997</v>
      </c>
      <c r="K644">
        <f>VLOOKUP(B644, [1]mrc_table1!$B$1:$O$2203, 10, 0)</f>
        <v>1.1144860000000001</v>
      </c>
    </row>
    <row r="645" spans="1:11" x14ac:dyDescent="0.2">
      <c r="A645">
        <v>644</v>
      </c>
      <c r="B645" t="s">
        <v>1286</v>
      </c>
      <c r="C645">
        <v>2.9451139</v>
      </c>
      <c r="D645">
        <v>19.544846</v>
      </c>
      <c r="E645">
        <v>26.639893000000001</v>
      </c>
      <c r="F645">
        <v>3.0789827999999999</v>
      </c>
      <c r="G645">
        <v>6.9611783000000003</v>
      </c>
      <c r="H645" s="1">
        <v>19.946453000000002</v>
      </c>
      <c r="I645" s="1">
        <v>8.8353404999999992</v>
      </c>
      <c r="J645" s="1">
        <v>12.048192999999999</v>
      </c>
      <c r="K645">
        <f>VLOOKUP(B645, [1]mrc_table1!$B$1:$O$2203, 10, 0)</f>
        <v>1.1147317000000001</v>
      </c>
    </row>
    <row r="646" spans="1:11" x14ac:dyDescent="0.2">
      <c r="A646">
        <v>645</v>
      </c>
      <c r="B646" t="s">
        <v>139</v>
      </c>
      <c r="C646">
        <v>2.4922118000000002</v>
      </c>
      <c r="D646">
        <v>32.087226999999999</v>
      </c>
      <c r="E646">
        <v>10.591900000000001</v>
      </c>
      <c r="F646">
        <v>0</v>
      </c>
      <c r="G646">
        <v>0</v>
      </c>
      <c r="H646" s="1">
        <v>24.922118999999999</v>
      </c>
      <c r="I646" s="1">
        <v>29.906542000000002</v>
      </c>
      <c r="J646" s="1">
        <v>0</v>
      </c>
      <c r="K646">
        <f>VLOOKUP(B646, [1]mrc_table1!$B$1:$O$2203, 10, 0)</f>
        <v>1.114781</v>
      </c>
    </row>
    <row r="647" spans="1:11" x14ac:dyDescent="0.2">
      <c r="A647">
        <v>646</v>
      </c>
      <c r="B647" t="s">
        <v>1122</v>
      </c>
      <c r="C647">
        <v>0</v>
      </c>
      <c r="D647">
        <v>19.627507999999999</v>
      </c>
      <c r="E647">
        <v>51.719195999999997</v>
      </c>
      <c r="F647">
        <v>0</v>
      </c>
      <c r="G647">
        <v>3.7249284</v>
      </c>
      <c r="H647" s="1">
        <v>17.621777000000002</v>
      </c>
      <c r="I647" s="1">
        <v>0</v>
      </c>
      <c r="J647" s="1">
        <v>7.3065901000000002</v>
      </c>
      <c r="K647">
        <f>VLOOKUP(B647, [1]mrc_table1!$B$1:$O$2203, 10, 0)</f>
        <v>1.1150173999999999</v>
      </c>
    </row>
    <row r="648" spans="1:11" x14ac:dyDescent="0.2">
      <c r="A648">
        <v>647</v>
      </c>
      <c r="B648" t="s">
        <v>1554</v>
      </c>
      <c r="C648">
        <v>0</v>
      </c>
      <c r="D648">
        <v>34.117645000000003</v>
      </c>
      <c r="E648">
        <v>10.588234999999999</v>
      </c>
      <c r="F648">
        <v>31.764706</v>
      </c>
      <c r="G648">
        <v>2.9411763999999998</v>
      </c>
      <c r="H648" s="1">
        <v>1.1764706</v>
      </c>
      <c r="I648" s="1">
        <v>19.411764000000002</v>
      </c>
      <c r="J648" s="1">
        <v>0</v>
      </c>
      <c r="K648">
        <f>VLOOKUP(B648, [1]mrc_table1!$B$1:$O$2203, 10, 0)</f>
        <v>1.115164</v>
      </c>
    </row>
    <row r="649" spans="1:11" x14ac:dyDescent="0.2">
      <c r="A649">
        <v>648</v>
      </c>
      <c r="B649" t="s">
        <v>2013</v>
      </c>
      <c r="C649">
        <v>32.993198</v>
      </c>
      <c r="D649">
        <v>0</v>
      </c>
      <c r="E649">
        <v>0</v>
      </c>
      <c r="F649">
        <v>2.3809524</v>
      </c>
      <c r="G649">
        <v>0</v>
      </c>
      <c r="H649" s="1">
        <v>23.129251</v>
      </c>
      <c r="I649" s="1">
        <v>41.496600999999998</v>
      </c>
      <c r="J649" s="1">
        <v>0</v>
      </c>
      <c r="K649">
        <f>VLOOKUP(B649, [1]mrc_table1!$B$1:$O$2203, 10, 0)</f>
        <v>1.1153774000000001</v>
      </c>
    </row>
    <row r="650" spans="1:11" x14ac:dyDescent="0.2">
      <c r="A650">
        <v>649</v>
      </c>
      <c r="B650" t="s">
        <v>1903</v>
      </c>
      <c r="C650">
        <v>14.886732</v>
      </c>
      <c r="D650">
        <v>18.770226999999998</v>
      </c>
      <c r="E650">
        <v>14.077669999999999</v>
      </c>
      <c r="F650">
        <v>3.2362459000000001</v>
      </c>
      <c r="G650">
        <v>0.64724915999999999</v>
      </c>
      <c r="H650" s="1">
        <v>16.666665999999999</v>
      </c>
      <c r="I650" s="1">
        <v>31.715209999999999</v>
      </c>
      <c r="J650" s="1">
        <v>0</v>
      </c>
      <c r="K650">
        <f>VLOOKUP(B650, [1]mrc_table1!$B$1:$O$2203, 10, 0)</f>
        <v>1.1167427000000001</v>
      </c>
    </row>
    <row r="651" spans="1:11" x14ac:dyDescent="0.2">
      <c r="A651">
        <v>650</v>
      </c>
      <c r="B651" t="s">
        <v>1087</v>
      </c>
      <c r="C651">
        <v>0</v>
      </c>
      <c r="D651">
        <v>8.9783278000000006</v>
      </c>
      <c r="E651">
        <v>61.300308000000001</v>
      </c>
      <c r="F651">
        <v>0</v>
      </c>
      <c r="G651">
        <v>0</v>
      </c>
      <c r="H651" s="1">
        <v>0</v>
      </c>
      <c r="I651" s="1">
        <v>0</v>
      </c>
      <c r="J651" s="1">
        <v>29.721361000000002</v>
      </c>
      <c r="K651">
        <f>VLOOKUP(B651, [1]mrc_table1!$B$1:$O$2203, 10, 0)</f>
        <v>1.1173297</v>
      </c>
    </row>
    <row r="652" spans="1:11" x14ac:dyDescent="0.2">
      <c r="A652">
        <v>651</v>
      </c>
      <c r="B652" t="s">
        <v>1500</v>
      </c>
      <c r="C652">
        <v>0</v>
      </c>
      <c r="D652">
        <v>11.335402999999999</v>
      </c>
      <c r="E652">
        <v>40.527949999999997</v>
      </c>
      <c r="F652">
        <v>34.161490999999998</v>
      </c>
      <c r="G652">
        <v>5.4347824999999998</v>
      </c>
      <c r="H652" s="1">
        <v>3.8819876</v>
      </c>
      <c r="I652" s="1">
        <v>2.0186335999999998</v>
      </c>
      <c r="J652" s="1">
        <v>2.6397514000000002</v>
      </c>
      <c r="K652">
        <f>VLOOKUP(B652, [1]mrc_table1!$B$1:$O$2203, 10, 0)</f>
        <v>1.1188400000000001</v>
      </c>
    </row>
    <row r="653" spans="1:11" x14ac:dyDescent="0.2">
      <c r="A653">
        <v>652</v>
      </c>
      <c r="B653" t="s">
        <v>434</v>
      </c>
      <c r="C653">
        <v>10.218171999999999</v>
      </c>
      <c r="D653">
        <v>25.241645999999999</v>
      </c>
      <c r="E653">
        <v>2.8721347000000002</v>
      </c>
      <c r="F653">
        <v>9.1687373999999995</v>
      </c>
      <c r="G653">
        <v>1.4084506999999999</v>
      </c>
      <c r="H653" s="1">
        <v>35.376967999999998</v>
      </c>
      <c r="I653" s="1">
        <v>15.713891</v>
      </c>
      <c r="J653" s="1">
        <v>0</v>
      </c>
      <c r="K653">
        <f>VLOOKUP(B653, [1]mrc_table1!$B$1:$O$2203, 10, 0)</f>
        <v>1.1196307000000001</v>
      </c>
    </row>
    <row r="654" spans="1:11" x14ac:dyDescent="0.2">
      <c r="A654">
        <v>653</v>
      </c>
      <c r="B654" t="s">
        <v>1566</v>
      </c>
      <c r="C654">
        <v>8.4023666000000006</v>
      </c>
      <c r="D654">
        <v>43.313609999999997</v>
      </c>
      <c r="E654">
        <v>3.4319527000000001</v>
      </c>
      <c r="F654">
        <v>0.35502958000000001</v>
      </c>
      <c r="G654">
        <v>0.59171598999999997</v>
      </c>
      <c r="H654" s="1">
        <v>7.6923075000000001</v>
      </c>
      <c r="I654" s="1">
        <v>36.213017000000001</v>
      </c>
      <c r="J654" s="1">
        <v>0</v>
      </c>
      <c r="K654">
        <f>VLOOKUP(B654, [1]mrc_table1!$B$1:$O$2203, 10, 0)</f>
        <v>1.1201222</v>
      </c>
    </row>
    <row r="655" spans="1:11" x14ac:dyDescent="0.2">
      <c r="A655">
        <v>654</v>
      </c>
      <c r="B655" t="s">
        <v>1962</v>
      </c>
      <c r="C655">
        <v>10.352054000000001</v>
      </c>
      <c r="D655">
        <v>23.470243</v>
      </c>
      <c r="E655">
        <v>2.9337803999999998</v>
      </c>
      <c r="F655">
        <v>8.7175188000000006</v>
      </c>
      <c r="G655">
        <v>3.5624475000000002</v>
      </c>
      <c r="H655" s="1">
        <v>12.489521999999999</v>
      </c>
      <c r="I655" s="1">
        <v>38.474434000000002</v>
      </c>
      <c r="J655" s="1">
        <v>0</v>
      </c>
      <c r="K655">
        <f>VLOOKUP(B655, [1]mrc_table1!$B$1:$O$2203, 10, 0)</f>
        <v>1.1218619000000001</v>
      </c>
    </row>
    <row r="656" spans="1:11" x14ac:dyDescent="0.2">
      <c r="A656">
        <v>655</v>
      </c>
      <c r="B656" t="s">
        <v>952</v>
      </c>
      <c r="C656">
        <v>0</v>
      </c>
      <c r="D656">
        <v>17.366413000000001</v>
      </c>
      <c r="E656">
        <v>19.465648999999999</v>
      </c>
      <c r="F656">
        <v>1.1450381000000001</v>
      </c>
      <c r="G656">
        <v>0</v>
      </c>
      <c r="H656" s="1">
        <v>29.007632999999998</v>
      </c>
      <c r="I656" s="1">
        <v>0.57251905999999997</v>
      </c>
      <c r="J656" s="1">
        <v>32.442748999999999</v>
      </c>
      <c r="K656">
        <f>VLOOKUP(B656, [1]mrc_table1!$B$1:$O$2203, 10, 0)</f>
        <v>1.1256790000000001</v>
      </c>
    </row>
    <row r="657" spans="1:11" x14ac:dyDescent="0.2">
      <c r="A657">
        <v>656</v>
      </c>
      <c r="B657" t="s">
        <v>2014</v>
      </c>
      <c r="C657">
        <v>4.0824261000000002</v>
      </c>
      <c r="D657">
        <v>18.312597</v>
      </c>
      <c r="E657">
        <v>12.869363</v>
      </c>
      <c r="F657">
        <v>12.597200000000001</v>
      </c>
      <c r="G657">
        <v>8.5147742999999991</v>
      </c>
      <c r="H657" s="1">
        <v>20.101089000000002</v>
      </c>
      <c r="I657" s="1">
        <v>23.289268</v>
      </c>
      <c r="J657" s="1">
        <v>0.23328149000000001</v>
      </c>
      <c r="K657">
        <f>VLOOKUP(B657, [1]mrc_table1!$B$1:$O$2203, 10, 0)</f>
        <v>1.1262643000000001</v>
      </c>
    </row>
    <row r="658" spans="1:11" x14ac:dyDescent="0.2">
      <c r="A658">
        <v>657</v>
      </c>
      <c r="B658" t="s">
        <v>1280</v>
      </c>
      <c r="C658">
        <v>20.731707</v>
      </c>
      <c r="D658">
        <v>17.682925999999998</v>
      </c>
      <c r="E658">
        <v>0</v>
      </c>
      <c r="F658">
        <v>37.195121999999998</v>
      </c>
      <c r="G658">
        <v>0</v>
      </c>
      <c r="H658" s="1">
        <v>0</v>
      </c>
      <c r="I658" s="1">
        <v>24.390243999999999</v>
      </c>
      <c r="J658" s="1">
        <v>0</v>
      </c>
      <c r="K658">
        <f>VLOOKUP(B658, [1]mrc_table1!$B$1:$O$2203, 10, 0)</f>
        <v>1.1263216</v>
      </c>
    </row>
    <row r="659" spans="1:11" x14ac:dyDescent="0.2">
      <c r="A659">
        <v>658</v>
      </c>
      <c r="B659" t="s">
        <v>505</v>
      </c>
      <c r="C659">
        <v>0</v>
      </c>
      <c r="D659">
        <v>21.478059999999999</v>
      </c>
      <c r="E659">
        <v>37.644340999999997</v>
      </c>
      <c r="F659">
        <v>13.394919</v>
      </c>
      <c r="G659">
        <v>4.1570438999999997</v>
      </c>
      <c r="H659" s="1">
        <v>15.935335</v>
      </c>
      <c r="I659" s="1">
        <v>3.6951501000000002</v>
      </c>
      <c r="J659" s="1">
        <v>3.6951501000000002</v>
      </c>
      <c r="K659">
        <f>VLOOKUP(B659, [1]mrc_table1!$B$1:$O$2203, 10, 0)</f>
        <v>1.1276226</v>
      </c>
    </row>
    <row r="660" spans="1:11" x14ac:dyDescent="0.2">
      <c r="A660">
        <v>659</v>
      </c>
      <c r="B660" t="s">
        <v>2130</v>
      </c>
      <c r="C660">
        <v>15.666793999999999</v>
      </c>
      <c r="D660">
        <v>17.500955999999999</v>
      </c>
      <c r="E660">
        <v>1.7577379</v>
      </c>
      <c r="F660">
        <v>11.730988999999999</v>
      </c>
      <c r="G660">
        <v>4.2797098</v>
      </c>
      <c r="H660" s="1">
        <v>15.666793999999999</v>
      </c>
      <c r="I660" s="1">
        <v>33.397018000000003</v>
      </c>
      <c r="J660" s="1">
        <v>0</v>
      </c>
      <c r="K660">
        <f>VLOOKUP(B660, [1]mrc_table1!$B$1:$O$2203, 10, 0)</f>
        <v>1.1292228</v>
      </c>
    </row>
    <row r="661" spans="1:11" x14ac:dyDescent="0.2">
      <c r="A661">
        <v>660</v>
      </c>
      <c r="B661" t="s">
        <v>298</v>
      </c>
      <c r="C661">
        <v>0</v>
      </c>
      <c r="D661">
        <v>24.886879</v>
      </c>
      <c r="E661">
        <v>9.0497741999999999</v>
      </c>
      <c r="F661">
        <v>40.497737999999998</v>
      </c>
      <c r="G661">
        <v>12.443439</v>
      </c>
      <c r="H661" s="1">
        <v>8.5972843000000001</v>
      </c>
      <c r="I661" s="1">
        <v>3.6199094999999999</v>
      </c>
      <c r="J661" s="1">
        <v>0.90497738000000005</v>
      </c>
      <c r="K661">
        <f>VLOOKUP(B661, [1]mrc_table1!$B$1:$O$2203, 10, 0)</f>
        <v>1.1292894</v>
      </c>
    </row>
    <row r="662" spans="1:11" x14ac:dyDescent="0.2">
      <c r="A662">
        <v>661</v>
      </c>
      <c r="B662" t="s">
        <v>2016</v>
      </c>
      <c r="C662">
        <v>16.845286999999999</v>
      </c>
      <c r="D662">
        <v>21.736740000000001</v>
      </c>
      <c r="E662">
        <v>6.9249792000000001</v>
      </c>
      <c r="F662">
        <v>5.7708162999999999</v>
      </c>
      <c r="G662">
        <v>0.74196207999999997</v>
      </c>
      <c r="H662" s="1">
        <v>15.691124</v>
      </c>
      <c r="I662" s="1">
        <v>32.289088999999997</v>
      </c>
      <c r="J662" s="1">
        <v>0</v>
      </c>
      <c r="K662">
        <f>VLOOKUP(B662, [1]mrc_table1!$B$1:$O$2203, 10, 0)</f>
        <v>1.1315004</v>
      </c>
    </row>
    <row r="663" spans="1:11" x14ac:dyDescent="0.2">
      <c r="A663">
        <v>662</v>
      </c>
      <c r="B663" t="s">
        <v>1403</v>
      </c>
      <c r="C663">
        <v>10.551181</v>
      </c>
      <c r="D663">
        <v>17.637794</v>
      </c>
      <c r="E663">
        <v>0</v>
      </c>
      <c r="F663">
        <v>50.236221</v>
      </c>
      <c r="G663">
        <v>2.6771653</v>
      </c>
      <c r="H663" s="1">
        <v>15.905512</v>
      </c>
      <c r="I663" s="1">
        <v>0</v>
      </c>
      <c r="J663" s="1">
        <v>2.9921259999999998</v>
      </c>
      <c r="K663">
        <f>VLOOKUP(B663, [1]mrc_table1!$B$1:$O$2203, 10, 0)</f>
        <v>1.1315550999999999</v>
      </c>
    </row>
    <row r="664" spans="1:11" x14ac:dyDescent="0.2">
      <c r="A664">
        <v>663</v>
      </c>
      <c r="B664" t="s">
        <v>1379</v>
      </c>
      <c r="C664">
        <v>0</v>
      </c>
      <c r="D664">
        <v>27.306618</v>
      </c>
      <c r="E664">
        <v>25.349487</v>
      </c>
      <c r="F664">
        <v>3.1686858999999998</v>
      </c>
      <c r="G664">
        <v>10.717613999999999</v>
      </c>
      <c r="H664" s="1">
        <v>23.578751</v>
      </c>
      <c r="I664" s="1">
        <v>5.8713883999999998</v>
      </c>
      <c r="J664" s="1">
        <v>4.0074557999999998</v>
      </c>
      <c r="K664">
        <f>VLOOKUP(B664, [1]mrc_table1!$B$1:$O$2203, 10, 0)</f>
        <v>1.1317668000000001</v>
      </c>
    </row>
    <row r="665" spans="1:11" x14ac:dyDescent="0.2">
      <c r="A665">
        <v>664</v>
      </c>
      <c r="B665" t="s">
        <v>1665</v>
      </c>
      <c r="C665">
        <v>0</v>
      </c>
      <c r="D665">
        <v>2.3474178000000001</v>
      </c>
      <c r="E665">
        <v>38.028168000000001</v>
      </c>
      <c r="F665">
        <v>56.807510000000001</v>
      </c>
      <c r="G665">
        <v>0</v>
      </c>
      <c r="H665" s="1">
        <v>2.3474178000000001</v>
      </c>
      <c r="I665" s="1">
        <v>0.46948355000000003</v>
      </c>
      <c r="J665" s="1">
        <v>0</v>
      </c>
      <c r="K665">
        <f>VLOOKUP(B665, [1]mrc_table1!$B$1:$O$2203, 10, 0)</f>
        <v>1.1333628</v>
      </c>
    </row>
    <row r="666" spans="1:11" x14ac:dyDescent="0.2">
      <c r="A666">
        <v>665</v>
      </c>
      <c r="B666" t="s">
        <v>1152</v>
      </c>
      <c r="C666">
        <v>3.4738305</v>
      </c>
      <c r="D666">
        <v>21.192471000000001</v>
      </c>
      <c r="E666">
        <v>15.604868</v>
      </c>
      <c r="F666">
        <v>17.861805</v>
      </c>
      <c r="G666">
        <v>5.6802391999999999</v>
      </c>
      <c r="H666" s="1">
        <v>8.8172131</v>
      </c>
      <c r="I666" s="1">
        <v>11.520485000000001</v>
      </c>
      <c r="J666" s="1">
        <v>15.849088999999999</v>
      </c>
      <c r="K666">
        <f>VLOOKUP(B666, [1]mrc_table1!$B$1:$O$2203, 10, 0)</f>
        <v>1.1335982</v>
      </c>
    </row>
    <row r="667" spans="1:11" x14ac:dyDescent="0.2">
      <c r="A667">
        <v>666</v>
      </c>
      <c r="B667" t="s">
        <v>1940</v>
      </c>
      <c r="C667">
        <v>7.7747989000000004</v>
      </c>
      <c r="D667">
        <v>22.788204</v>
      </c>
      <c r="E667">
        <v>0</v>
      </c>
      <c r="F667">
        <v>12.868632</v>
      </c>
      <c r="G667">
        <v>0</v>
      </c>
      <c r="H667" s="1">
        <v>17.694369999999999</v>
      </c>
      <c r="I667" s="1">
        <v>38.873992999999999</v>
      </c>
      <c r="J667" s="1">
        <v>0</v>
      </c>
      <c r="K667">
        <f>VLOOKUP(B667, [1]mrc_table1!$B$1:$O$2203, 10, 0)</f>
        <v>1.1336588999999999</v>
      </c>
    </row>
    <row r="668" spans="1:11" x14ac:dyDescent="0.2">
      <c r="A668">
        <v>667</v>
      </c>
      <c r="B668" t="s">
        <v>151</v>
      </c>
      <c r="C668">
        <v>11.864407</v>
      </c>
      <c r="D668">
        <v>16.949152000000002</v>
      </c>
      <c r="E668">
        <v>0</v>
      </c>
      <c r="F668">
        <v>3.3898305999999998</v>
      </c>
      <c r="G668">
        <v>14.406779</v>
      </c>
      <c r="H668" s="1">
        <v>7.6271190999999998</v>
      </c>
      <c r="I668" s="1">
        <v>45.762711000000003</v>
      </c>
      <c r="J668" s="1">
        <v>0</v>
      </c>
      <c r="K668">
        <f>VLOOKUP(B668, [1]mrc_table1!$B$1:$O$2203, 10, 0)</f>
        <v>1.1337067000000001</v>
      </c>
    </row>
    <row r="669" spans="1:11" x14ac:dyDescent="0.2">
      <c r="A669">
        <v>668</v>
      </c>
      <c r="B669" t="s">
        <v>2040</v>
      </c>
      <c r="C669">
        <v>10.476191</v>
      </c>
      <c r="D669">
        <v>27.142856999999999</v>
      </c>
      <c r="E669">
        <v>0</v>
      </c>
      <c r="F669">
        <v>4.2857140999999999</v>
      </c>
      <c r="G669">
        <v>12.380953</v>
      </c>
      <c r="H669" s="1">
        <v>4.2857140999999999</v>
      </c>
      <c r="I669" s="1">
        <v>41.428570000000001</v>
      </c>
      <c r="J669" s="1">
        <v>0</v>
      </c>
      <c r="K669">
        <f>VLOOKUP(B669, [1]mrc_table1!$B$1:$O$2203, 10, 0)</f>
        <v>1.1353598</v>
      </c>
    </row>
    <row r="670" spans="1:11" x14ac:dyDescent="0.2">
      <c r="A670">
        <v>669</v>
      </c>
      <c r="B670" t="s">
        <v>836</v>
      </c>
      <c r="C670">
        <v>88.679244999999995</v>
      </c>
      <c r="D670">
        <v>11.320755</v>
      </c>
      <c r="E670">
        <v>0</v>
      </c>
      <c r="F670">
        <v>0</v>
      </c>
      <c r="G670">
        <v>0</v>
      </c>
      <c r="H670" s="1">
        <v>0</v>
      </c>
      <c r="I670" s="1">
        <v>0</v>
      </c>
      <c r="J670" s="1">
        <v>0</v>
      </c>
      <c r="K670">
        <f>VLOOKUP(B670, [1]mrc_table1!$B$1:$O$2203, 10, 0)</f>
        <v>1.1372681</v>
      </c>
    </row>
    <row r="671" spans="1:11" x14ac:dyDescent="0.2">
      <c r="A671">
        <v>670</v>
      </c>
      <c r="B671" t="s">
        <v>704</v>
      </c>
      <c r="C671">
        <v>4.4973545000000001</v>
      </c>
      <c r="D671">
        <v>30.423280999999999</v>
      </c>
      <c r="E671">
        <v>12.698413</v>
      </c>
      <c r="F671">
        <v>2.1164021000000002</v>
      </c>
      <c r="G671">
        <v>5.2910050999999996</v>
      </c>
      <c r="H671" s="1">
        <v>7.8042325999999997</v>
      </c>
      <c r="I671" s="1">
        <v>37.169311999999998</v>
      </c>
      <c r="J671" s="1">
        <v>0</v>
      </c>
      <c r="K671">
        <f>VLOOKUP(B671, [1]mrc_table1!$B$1:$O$2203, 10, 0)</f>
        <v>1.1395561999999999</v>
      </c>
    </row>
    <row r="672" spans="1:11" x14ac:dyDescent="0.2">
      <c r="A672">
        <v>671</v>
      </c>
      <c r="B672" t="s">
        <v>356</v>
      </c>
      <c r="C672">
        <v>0</v>
      </c>
      <c r="D672">
        <v>6.4748200999999996</v>
      </c>
      <c r="E672">
        <v>11.7506</v>
      </c>
      <c r="F672">
        <v>60.431655999999997</v>
      </c>
      <c r="G672">
        <v>2.3980815</v>
      </c>
      <c r="H672" s="1">
        <v>8.1534767000000006</v>
      </c>
      <c r="I672" s="1">
        <v>0</v>
      </c>
      <c r="J672" s="1">
        <v>10.791366999999999</v>
      </c>
      <c r="K672">
        <f>VLOOKUP(B672, [1]mrc_table1!$B$1:$O$2203, 10, 0)</f>
        <v>1.1399944</v>
      </c>
    </row>
    <row r="673" spans="1:11" x14ac:dyDescent="0.2">
      <c r="A673">
        <v>672</v>
      </c>
      <c r="B673" t="s">
        <v>1475</v>
      </c>
      <c r="C673">
        <v>39.007092</v>
      </c>
      <c r="D673">
        <v>0</v>
      </c>
      <c r="E673">
        <v>0</v>
      </c>
      <c r="F673">
        <v>2.8368795000000002</v>
      </c>
      <c r="G673">
        <v>0</v>
      </c>
      <c r="H673" s="1">
        <v>28.368793</v>
      </c>
      <c r="I673" s="1">
        <v>29.787233000000001</v>
      </c>
      <c r="J673" s="1">
        <v>0</v>
      </c>
      <c r="K673">
        <f>VLOOKUP(B673, [1]mrc_table1!$B$1:$O$2203, 10, 0)</f>
        <v>1.1408931</v>
      </c>
    </row>
    <row r="674" spans="1:11" x14ac:dyDescent="0.2">
      <c r="A674">
        <v>673</v>
      </c>
      <c r="B674" t="s">
        <v>1776</v>
      </c>
      <c r="C674">
        <v>0</v>
      </c>
      <c r="D674">
        <v>28.471001000000001</v>
      </c>
      <c r="E674">
        <v>10.369068</v>
      </c>
      <c r="F674">
        <v>27.768014999999998</v>
      </c>
      <c r="G674">
        <v>5.9753952000000004</v>
      </c>
      <c r="H674" s="1">
        <v>15.641477</v>
      </c>
      <c r="I674" s="1">
        <v>0</v>
      </c>
      <c r="J674" s="1">
        <v>11.775043</v>
      </c>
      <c r="K674">
        <f>VLOOKUP(B674, [1]mrc_table1!$B$1:$O$2203, 10, 0)</f>
        <v>1.1412367999999999</v>
      </c>
    </row>
    <row r="675" spans="1:11" x14ac:dyDescent="0.2">
      <c r="A675">
        <v>674</v>
      </c>
      <c r="B675" t="s">
        <v>316</v>
      </c>
      <c r="C675">
        <v>0</v>
      </c>
      <c r="D675">
        <v>9.4562644999999996</v>
      </c>
      <c r="E675">
        <v>30.732861</v>
      </c>
      <c r="F675">
        <v>40.425533000000001</v>
      </c>
      <c r="G675">
        <v>3.0732860999999998</v>
      </c>
      <c r="H675" s="1">
        <v>3.5460992</v>
      </c>
      <c r="I675" s="1">
        <v>1.8912530000000001</v>
      </c>
      <c r="J675" s="1">
        <v>10.874703999999999</v>
      </c>
      <c r="K675">
        <f>VLOOKUP(B675, [1]mrc_table1!$B$1:$O$2203, 10, 0)</f>
        <v>1.1418321</v>
      </c>
    </row>
    <row r="676" spans="1:11" x14ac:dyDescent="0.2">
      <c r="A676">
        <v>675</v>
      </c>
      <c r="B676" t="s">
        <v>204</v>
      </c>
      <c r="C676">
        <v>0</v>
      </c>
      <c r="D676">
        <v>24.704492999999999</v>
      </c>
      <c r="E676">
        <v>19.858156000000001</v>
      </c>
      <c r="F676">
        <v>28.605201999999998</v>
      </c>
      <c r="G676">
        <v>8.5106382000000007</v>
      </c>
      <c r="H676" s="1">
        <v>13.947990000000001</v>
      </c>
      <c r="I676" s="1">
        <v>3.4278960000000001</v>
      </c>
      <c r="J676" s="1">
        <v>0.94562650000000004</v>
      </c>
      <c r="K676">
        <f>VLOOKUP(B676, [1]mrc_table1!$B$1:$O$2203, 10, 0)</f>
        <v>1.1459841</v>
      </c>
    </row>
    <row r="677" spans="1:11" x14ac:dyDescent="0.2">
      <c r="A677">
        <v>676</v>
      </c>
      <c r="B677" t="s">
        <v>109</v>
      </c>
      <c r="C677">
        <v>11.187844999999999</v>
      </c>
      <c r="D677">
        <v>35.359116</v>
      </c>
      <c r="E677">
        <v>1.7955801</v>
      </c>
      <c r="F677">
        <v>8.5635356999999992</v>
      </c>
      <c r="G677">
        <v>3.4530387</v>
      </c>
      <c r="H677" s="1">
        <v>8.9779005000000005</v>
      </c>
      <c r="I677" s="1">
        <v>30.662983000000001</v>
      </c>
      <c r="J677" s="1">
        <v>0</v>
      </c>
      <c r="K677">
        <f>VLOOKUP(B677, [1]mrc_table1!$B$1:$O$2203, 10, 0)</f>
        <v>1.1461781</v>
      </c>
    </row>
    <row r="678" spans="1:11" x14ac:dyDescent="0.2">
      <c r="A678">
        <v>677</v>
      </c>
      <c r="B678" t="s">
        <v>1065</v>
      </c>
      <c r="C678">
        <v>7.4048910000000001</v>
      </c>
      <c r="D678">
        <v>19.701086</v>
      </c>
      <c r="E678">
        <v>11.956522</v>
      </c>
      <c r="F678">
        <v>3.5326084999999998</v>
      </c>
      <c r="G678">
        <v>5.7065219999999997</v>
      </c>
      <c r="H678" s="1">
        <v>21.467392</v>
      </c>
      <c r="I678" s="1">
        <v>30.230978</v>
      </c>
      <c r="J678" s="1">
        <v>0</v>
      </c>
      <c r="K678">
        <f>VLOOKUP(B678, [1]mrc_table1!$B$1:$O$2203, 10, 0)</f>
        <v>1.1462464000000001</v>
      </c>
    </row>
    <row r="679" spans="1:11" x14ac:dyDescent="0.2">
      <c r="A679">
        <v>678</v>
      </c>
      <c r="B679" t="s">
        <v>585</v>
      </c>
      <c r="C679">
        <v>13.559322</v>
      </c>
      <c r="D679">
        <v>22.598869000000001</v>
      </c>
      <c r="E679">
        <v>0</v>
      </c>
      <c r="F679">
        <v>1.9774011</v>
      </c>
      <c r="G679">
        <v>0</v>
      </c>
      <c r="H679" s="1">
        <v>35.875706000000001</v>
      </c>
      <c r="I679" s="1">
        <v>25.988700999999999</v>
      </c>
      <c r="J679" s="1">
        <v>0</v>
      </c>
      <c r="K679">
        <f>VLOOKUP(B679, [1]mrc_table1!$B$1:$O$2203, 10, 0)</f>
        <v>1.1483467999999999</v>
      </c>
    </row>
    <row r="680" spans="1:11" x14ac:dyDescent="0.2">
      <c r="A680">
        <v>679</v>
      </c>
      <c r="B680" t="s">
        <v>2015</v>
      </c>
      <c r="C680">
        <v>11.3879</v>
      </c>
      <c r="D680">
        <v>26.868328000000002</v>
      </c>
      <c r="E680">
        <v>7.2953733999999999</v>
      </c>
      <c r="F680">
        <v>4.8042707</v>
      </c>
      <c r="G680">
        <v>0</v>
      </c>
      <c r="H680" s="1">
        <v>27.580069999999999</v>
      </c>
      <c r="I680" s="1">
        <v>22.064056000000001</v>
      </c>
      <c r="J680" s="1">
        <v>0</v>
      </c>
      <c r="K680">
        <f>VLOOKUP(B680, [1]mrc_table1!$B$1:$O$2203, 10, 0)</f>
        <v>1.1506592</v>
      </c>
    </row>
    <row r="681" spans="1:11" x14ac:dyDescent="0.2">
      <c r="A681">
        <v>680</v>
      </c>
      <c r="B681" t="s">
        <v>1951</v>
      </c>
      <c r="C681">
        <v>9.2194404999999993</v>
      </c>
      <c r="D681">
        <v>12.164948000000001</v>
      </c>
      <c r="E681">
        <v>7.8939618999999999</v>
      </c>
      <c r="F681">
        <v>8.5125188999999999</v>
      </c>
      <c r="G681">
        <v>1.1192930999999999</v>
      </c>
      <c r="H681" s="1">
        <v>16.053018999999999</v>
      </c>
      <c r="I681" s="1">
        <v>45.036819000000001</v>
      </c>
      <c r="J681" s="1">
        <v>0</v>
      </c>
      <c r="K681">
        <f>VLOOKUP(B681, [1]mrc_table1!$B$1:$O$2203, 10, 0)</f>
        <v>1.1518728</v>
      </c>
    </row>
    <row r="682" spans="1:11" x14ac:dyDescent="0.2">
      <c r="A682">
        <v>681</v>
      </c>
      <c r="B682" t="s">
        <v>1675</v>
      </c>
      <c r="C682">
        <v>0</v>
      </c>
      <c r="D682">
        <v>18.452759</v>
      </c>
      <c r="E682">
        <v>19.340520999999999</v>
      </c>
      <c r="F682">
        <v>4.6924539000000003</v>
      </c>
      <c r="G682">
        <v>0.95117313000000003</v>
      </c>
      <c r="H682" s="1">
        <v>22.764741999999998</v>
      </c>
      <c r="I682" s="1">
        <v>0</v>
      </c>
      <c r="J682" s="1">
        <v>33.798350999999997</v>
      </c>
      <c r="K682">
        <f>VLOOKUP(B682, [1]mrc_table1!$B$1:$O$2203, 10, 0)</f>
        <v>1.1531785000000001</v>
      </c>
    </row>
    <row r="683" spans="1:11" x14ac:dyDescent="0.2">
      <c r="A683">
        <v>682</v>
      </c>
      <c r="B683" t="s">
        <v>976</v>
      </c>
      <c r="C683">
        <v>34.262946999999997</v>
      </c>
      <c r="D683">
        <v>0</v>
      </c>
      <c r="E683">
        <v>0</v>
      </c>
      <c r="F683">
        <v>7.1713146999999999</v>
      </c>
      <c r="G683">
        <v>0</v>
      </c>
      <c r="H683" s="1">
        <v>25.896414</v>
      </c>
      <c r="I683" s="1">
        <v>32.669322999999999</v>
      </c>
      <c r="J683" s="1">
        <v>0</v>
      </c>
      <c r="K683">
        <f>VLOOKUP(B683, [1]mrc_table1!$B$1:$O$2203, 10, 0)</f>
        <v>1.1534142000000001</v>
      </c>
    </row>
    <row r="684" spans="1:11" x14ac:dyDescent="0.2">
      <c r="A684">
        <v>683</v>
      </c>
      <c r="B684" t="s">
        <v>1852</v>
      </c>
      <c r="C684">
        <v>5.9701490000000002</v>
      </c>
      <c r="D684">
        <v>22.985073</v>
      </c>
      <c r="E684">
        <v>25.97015</v>
      </c>
      <c r="F684">
        <v>13.731343000000001</v>
      </c>
      <c r="G684">
        <v>26.865670999999999</v>
      </c>
      <c r="H684" s="1">
        <v>3.8805969</v>
      </c>
      <c r="I684" s="1">
        <v>0.29850745000000001</v>
      </c>
      <c r="J684" s="1">
        <v>0.29850745000000001</v>
      </c>
      <c r="K684">
        <f>VLOOKUP(B684, [1]mrc_table1!$B$1:$O$2203, 10, 0)</f>
        <v>1.1538212999999999</v>
      </c>
    </row>
    <row r="685" spans="1:11" x14ac:dyDescent="0.2">
      <c r="A685">
        <v>684</v>
      </c>
      <c r="B685" t="s">
        <v>409</v>
      </c>
      <c r="C685">
        <v>1.9543972999999999</v>
      </c>
      <c r="D685">
        <v>18.403908000000001</v>
      </c>
      <c r="E685">
        <v>19.055374</v>
      </c>
      <c r="F685">
        <v>18.566773999999999</v>
      </c>
      <c r="G685">
        <v>6.8403907000000004</v>
      </c>
      <c r="H685" s="1">
        <v>10.097720000000001</v>
      </c>
      <c r="I685" s="1">
        <v>13.192183</v>
      </c>
      <c r="J685" s="1">
        <v>11.889251</v>
      </c>
      <c r="K685">
        <f>VLOOKUP(B685, [1]mrc_table1!$B$1:$O$2203, 10, 0)</f>
        <v>1.1539811</v>
      </c>
    </row>
    <row r="686" spans="1:11" x14ac:dyDescent="0.2">
      <c r="A686">
        <v>685</v>
      </c>
      <c r="B686" t="s">
        <v>2114</v>
      </c>
      <c r="C686">
        <v>5.9279527999999999</v>
      </c>
      <c r="D686">
        <v>14.819881000000001</v>
      </c>
      <c r="E686">
        <v>0.45599635999999999</v>
      </c>
      <c r="F686">
        <v>16.415869000000001</v>
      </c>
      <c r="G686">
        <v>13.816689</v>
      </c>
      <c r="H686" s="1">
        <v>13.725491</v>
      </c>
      <c r="I686" s="1">
        <v>34.838120000000004</v>
      </c>
      <c r="J686" s="1">
        <v>0</v>
      </c>
      <c r="K686">
        <f>VLOOKUP(B686, [1]mrc_table1!$B$1:$O$2203, 10, 0)</f>
        <v>1.1547993000000001</v>
      </c>
    </row>
    <row r="687" spans="1:11" x14ac:dyDescent="0.2">
      <c r="A687">
        <v>686</v>
      </c>
      <c r="B687" t="s">
        <v>1165</v>
      </c>
      <c r="C687">
        <v>7.2272081000000004</v>
      </c>
      <c r="D687">
        <v>36.419463999999998</v>
      </c>
      <c r="E687">
        <v>4.2512989000000001</v>
      </c>
      <c r="F687">
        <v>3.0703825999999999</v>
      </c>
      <c r="G687">
        <v>2.4090695000000002</v>
      </c>
      <c r="H687" s="1">
        <v>12.801133</v>
      </c>
      <c r="I687" s="1">
        <v>33.160133000000002</v>
      </c>
      <c r="J687" s="1">
        <v>0.66131317999999994</v>
      </c>
      <c r="K687">
        <f>VLOOKUP(B687, [1]mrc_table1!$B$1:$O$2203, 10, 0)</f>
        <v>1.1580037999999999</v>
      </c>
    </row>
    <row r="688" spans="1:11" x14ac:dyDescent="0.2">
      <c r="A688">
        <v>687</v>
      </c>
      <c r="B688" t="s">
        <v>1549</v>
      </c>
      <c r="C688">
        <v>4.3300653000000002</v>
      </c>
      <c r="D688">
        <v>16.503267000000001</v>
      </c>
      <c r="E688">
        <v>20.588235999999998</v>
      </c>
      <c r="F688">
        <v>35.784312999999997</v>
      </c>
      <c r="G688">
        <v>3.8398693000000002</v>
      </c>
      <c r="H688" s="1">
        <v>11.192811000000001</v>
      </c>
      <c r="I688" s="1">
        <v>3.8398693000000002</v>
      </c>
      <c r="J688" s="1">
        <v>3.9215686000000001</v>
      </c>
      <c r="K688">
        <f>VLOOKUP(B688, [1]mrc_table1!$B$1:$O$2203, 10, 0)</f>
        <v>1.1584052</v>
      </c>
    </row>
    <row r="689" spans="1:11" x14ac:dyDescent="0.2">
      <c r="A689">
        <v>688</v>
      </c>
      <c r="B689" t="s">
        <v>1529</v>
      </c>
      <c r="C689">
        <v>13.472071</v>
      </c>
      <c r="D689">
        <v>14.676888999999999</v>
      </c>
      <c r="E689">
        <v>2.7382257000000001</v>
      </c>
      <c r="F689">
        <v>2.1905806000000001</v>
      </c>
      <c r="G689">
        <v>1.7524644</v>
      </c>
      <c r="H689" s="1">
        <v>9.2004385000000006</v>
      </c>
      <c r="I689" s="1">
        <v>55.969334000000003</v>
      </c>
      <c r="J689" s="1">
        <v>0</v>
      </c>
      <c r="K689">
        <f>VLOOKUP(B689, [1]mrc_table1!$B$1:$O$2203, 10, 0)</f>
        <v>1.159788</v>
      </c>
    </row>
    <row r="690" spans="1:11" x14ac:dyDescent="0.2">
      <c r="A690">
        <v>689</v>
      </c>
      <c r="B690" t="s">
        <v>674</v>
      </c>
      <c r="C690">
        <v>5.5555553</v>
      </c>
      <c r="D690">
        <v>6.1728395999999996</v>
      </c>
      <c r="E690">
        <v>0</v>
      </c>
      <c r="F690">
        <v>8.0246916000000006</v>
      </c>
      <c r="G690">
        <v>0</v>
      </c>
      <c r="H690" s="1">
        <v>11.111110999999999</v>
      </c>
      <c r="I690" s="1">
        <v>69.135802999999996</v>
      </c>
      <c r="J690" s="1">
        <v>0</v>
      </c>
      <c r="K690">
        <f>VLOOKUP(B690, [1]mrc_table1!$B$1:$O$2203, 10, 0)</f>
        <v>1.1643652</v>
      </c>
    </row>
    <row r="691" spans="1:11" x14ac:dyDescent="0.2">
      <c r="A691">
        <v>690</v>
      </c>
      <c r="B691" t="s">
        <v>1934</v>
      </c>
      <c r="C691">
        <v>7.0580205999999999</v>
      </c>
      <c r="D691">
        <v>19.208190999999999</v>
      </c>
      <c r="E691">
        <v>5.4880547999999996</v>
      </c>
      <c r="F691">
        <v>7.8771329000000003</v>
      </c>
      <c r="G691">
        <v>1.4880545999999999</v>
      </c>
      <c r="H691" s="1">
        <v>28.068259999999999</v>
      </c>
      <c r="I691" s="1">
        <v>30.812286</v>
      </c>
      <c r="J691" s="1">
        <v>0</v>
      </c>
      <c r="K691">
        <f>VLOOKUP(B691, [1]mrc_table1!$B$1:$O$2203, 10, 0)</f>
        <v>1.1646653</v>
      </c>
    </row>
    <row r="692" spans="1:11" x14ac:dyDescent="0.2">
      <c r="A692">
        <v>691</v>
      </c>
      <c r="B692" t="s">
        <v>1472</v>
      </c>
      <c r="C692">
        <v>2.3866347999999999</v>
      </c>
      <c r="D692">
        <v>26.014320000000001</v>
      </c>
      <c r="E692">
        <v>14.558472999999999</v>
      </c>
      <c r="F692">
        <v>37.947495000000004</v>
      </c>
      <c r="G692">
        <v>7.6372312999999998</v>
      </c>
      <c r="H692" s="1">
        <v>8.8305483000000002</v>
      </c>
      <c r="I692" s="1">
        <v>1.6706444</v>
      </c>
      <c r="J692" s="1">
        <v>0.95465392000000004</v>
      </c>
      <c r="K692">
        <f>VLOOKUP(B692, [1]mrc_table1!$B$1:$O$2203, 10, 0)</f>
        <v>1.1647105</v>
      </c>
    </row>
    <row r="693" spans="1:11" x14ac:dyDescent="0.2">
      <c r="A693">
        <v>692</v>
      </c>
      <c r="B693" t="s">
        <v>2107</v>
      </c>
      <c r="C693">
        <v>0</v>
      </c>
      <c r="D693">
        <v>17.096772999999999</v>
      </c>
      <c r="E693">
        <v>37.096775000000001</v>
      </c>
      <c r="F693">
        <v>20.645161000000002</v>
      </c>
      <c r="G693">
        <v>9.0322580000000006</v>
      </c>
      <c r="H693" s="1">
        <v>7.7419352999999997</v>
      </c>
      <c r="I693" s="1">
        <v>0</v>
      </c>
      <c r="J693" s="1">
        <v>8.3870964000000008</v>
      </c>
      <c r="K693">
        <f>VLOOKUP(B693, [1]mrc_table1!$B$1:$O$2203, 10, 0)</f>
        <v>1.1650023</v>
      </c>
    </row>
    <row r="694" spans="1:11" x14ac:dyDescent="0.2">
      <c r="A694">
        <v>693</v>
      </c>
      <c r="B694" t="s">
        <v>2068</v>
      </c>
      <c r="C694">
        <v>0</v>
      </c>
      <c r="D694">
        <v>16.443363000000002</v>
      </c>
      <c r="E694">
        <v>25.091352000000001</v>
      </c>
      <c r="F694">
        <v>29.598051000000002</v>
      </c>
      <c r="G694">
        <v>19.975639000000001</v>
      </c>
      <c r="H694" s="1">
        <v>7.3081607999999996</v>
      </c>
      <c r="I694" s="1">
        <v>0</v>
      </c>
      <c r="J694" s="1">
        <v>1.5834348</v>
      </c>
      <c r="K694">
        <f>VLOOKUP(B694, [1]mrc_table1!$B$1:$O$2203, 10, 0)</f>
        <v>1.1653472</v>
      </c>
    </row>
    <row r="695" spans="1:11" x14ac:dyDescent="0.2">
      <c r="A695">
        <v>694</v>
      </c>
      <c r="B695" t="s">
        <v>1942</v>
      </c>
      <c r="C695">
        <v>8.7943257999999993</v>
      </c>
      <c r="D695">
        <v>16.524822</v>
      </c>
      <c r="E695">
        <v>8.1560287000000002</v>
      </c>
      <c r="F695">
        <v>6.3120570000000003</v>
      </c>
      <c r="G695">
        <v>2.3404254999999998</v>
      </c>
      <c r="H695" s="1">
        <v>23.900708999999999</v>
      </c>
      <c r="I695" s="1">
        <v>33.971629999999998</v>
      </c>
      <c r="J695" s="1">
        <v>0</v>
      </c>
      <c r="K695">
        <f>VLOOKUP(B695, [1]mrc_table1!$B$1:$O$2203, 10, 0)</f>
        <v>1.1658424000000001</v>
      </c>
    </row>
    <row r="696" spans="1:11" x14ac:dyDescent="0.2">
      <c r="A696">
        <v>695</v>
      </c>
      <c r="B696" t="s">
        <v>29</v>
      </c>
      <c r="C696">
        <v>16.245487000000001</v>
      </c>
      <c r="D696">
        <v>14.440434</v>
      </c>
      <c r="E696">
        <v>9.3862819999999996</v>
      </c>
      <c r="F696">
        <v>0</v>
      </c>
      <c r="G696">
        <v>0</v>
      </c>
      <c r="H696" s="1">
        <v>27.075813</v>
      </c>
      <c r="I696" s="1">
        <v>32.851985999999997</v>
      </c>
      <c r="J696" s="1">
        <v>0</v>
      </c>
      <c r="K696">
        <f>VLOOKUP(B696, [1]mrc_table1!$B$1:$O$2203, 10, 0)</f>
        <v>1.1659105000000001</v>
      </c>
    </row>
    <row r="697" spans="1:11" x14ac:dyDescent="0.2">
      <c r="A697">
        <v>696</v>
      </c>
      <c r="B697" t="s">
        <v>699</v>
      </c>
      <c r="C697">
        <v>5.6201549000000002</v>
      </c>
      <c r="D697">
        <v>51.356586</v>
      </c>
      <c r="E697">
        <v>0</v>
      </c>
      <c r="F697">
        <v>4.263566</v>
      </c>
      <c r="G697">
        <v>6.2015504999999997</v>
      </c>
      <c r="H697" s="1">
        <v>11.627907</v>
      </c>
      <c r="I697" s="1">
        <v>20.930233000000001</v>
      </c>
      <c r="J697" s="1">
        <v>0</v>
      </c>
      <c r="K697">
        <f>VLOOKUP(B697, [1]mrc_table1!$B$1:$O$2203, 10, 0)</f>
        <v>1.1665585000000001</v>
      </c>
    </row>
    <row r="698" spans="1:11" x14ac:dyDescent="0.2">
      <c r="A698">
        <v>697</v>
      </c>
      <c r="B698" t="s">
        <v>753</v>
      </c>
      <c r="C698">
        <v>0</v>
      </c>
      <c r="D698">
        <v>33.434649999999998</v>
      </c>
      <c r="E698">
        <v>14.285714</v>
      </c>
      <c r="F698">
        <v>35.258358000000001</v>
      </c>
      <c r="G698">
        <v>9.1185416999999998</v>
      </c>
      <c r="H698" s="1">
        <v>4.5592703999999999</v>
      </c>
      <c r="I698" s="1">
        <v>3.3434651</v>
      </c>
      <c r="J698" s="1">
        <v>0</v>
      </c>
      <c r="K698">
        <f>VLOOKUP(B698, [1]mrc_table1!$B$1:$O$2203, 10, 0)</f>
        <v>1.1675529</v>
      </c>
    </row>
    <row r="699" spans="1:11" x14ac:dyDescent="0.2">
      <c r="A699">
        <v>698</v>
      </c>
      <c r="B699" t="s">
        <v>576</v>
      </c>
      <c r="C699">
        <v>11.427528000000001</v>
      </c>
      <c r="D699">
        <v>21.431179</v>
      </c>
      <c r="E699">
        <v>7.3749542000000003</v>
      </c>
      <c r="F699">
        <v>8.3972254</v>
      </c>
      <c r="G699">
        <v>4.3811606999999997</v>
      </c>
      <c r="H699" s="1">
        <v>12.121212</v>
      </c>
      <c r="I699" s="1">
        <v>34.866740999999998</v>
      </c>
      <c r="J699" s="1">
        <v>0</v>
      </c>
      <c r="K699">
        <f>VLOOKUP(B699, [1]mrc_table1!$B$1:$O$2203, 10, 0)</f>
        <v>1.1686578000000001</v>
      </c>
    </row>
    <row r="700" spans="1:11" x14ac:dyDescent="0.2">
      <c r="A700">
        <v>699</v>
      </c>
      <c r="B700" t="s">
        <v>1932</v>
      </c>
      <c r="C700">
        <v>12.556939</v>
      </c>
      <c r="D700">
        <v>14.940784000000001</v>
      </c>
      <c r="E700">
        <v>3.4467051</v>
      </c>
      <c r="F700">
        <v>6.7263894000000004</v>
      </c>
      <c r="G700">
        <v>0</v>
      </c>
      <c r="H700" s="1">
        <v>31.491040999999999</v>
      </c>
      <c r="I700" s="1">
        <v>30.428180999999999</v>
      </c>
      <c r="J700" s="1">
        <v>0.40996051</v>
      </c>
      <c r="K700">
        <f>VLOOKUP(B700, [1]mrc_table1!$B$1:$O$2203, 10, 0)</f>
        <v>1.1697055000000001</v>
      </c>
    </row>
    <row r="701" spans="1:11" x14ac:dyDescent="0.2">
      <c r="A701">
        <v>700</v>
      </c>
      <c r="B701" t="s">
        <v>559</v>
      </c>
      <c r="C701">
        <v>0.85653102000000003</v>
      </c>
      <c r="D701">
        <v>7.7087792999999998</v>
      </c>
      <c r="E701">
        <v>23.340471000000001</v>
      </c>
      <c r="F701">
        <v>37.687365999999997</v>
      </c>
      <c r="G701">
        <v>17.773019999999999</v>
      </c>
      <c r="H701" s="1">
        <v>7.9229126000000001</v>
      </c>
      <c r="I701" s="1">
        <v>0.42826551000000002</v>
      </c>
      <c r="J701" s="1">
        <v>4.2826551999999998</v>
      </c>
      <c r="K701">
        <f>VLOOKUP(B701, [1]mrc_table1!$B$1:$O$2203, 10, 0)</f>
        <v>1.1705676</v>
      </c>
    </row>
    <row r="702" spans="1:11" x14ac:dyDescent="0.2">
      <c r="A702">
        <v>701</v>
      </c>
      <c r="B702" t="s">
        <v>186</v>
      </c>
      <c r="C702">
        <v>10.813397</v>
      </c>
      <c r="D702">
        <v>22.105264999999999</v>
      </c>
      <c r="E702">
        <v>7.1770334</v>
      </c>
      <c r="F702">
        <v>0.86124402</v>
      </c>
      <c r="G702">
        <v>2.2966508999999999</v>
      </c>
      <c r="H702" s="1">
        <v>25.358851999999999</v>
      </c>
      <c r="I702" s="1">
        <v>31.387560000000001</v>
      </c>
      <c r="J702" s="1">
        <v>0</v>
      </c>
      <c r="K702">
        <f>VLOOKUP(B702, [1]mrc_table1!$B$1:$O$2203, 10, 0)</f>
        <v>1.1705709</v>
      </c>
    </row>
    <row r="703" spans="1:11" x14ac:dyDescent="0.2">
      <c r="A703">
        <v>702</v>
      </c>
      <c r="B703" t="s">
        <v>1840</v>
      </c>
      <c r="C703">
        <v>15.831663000000001</v>
      </c>
      <c r="D703">
        <v>30.260521000000001</v>
      </c>
      <c r="E703">
        <v>0</v>
      </c>
      <c r="F703">
        <v>1.8036072000000001</v>
      </c>
      <c r="G703">
        <v>0</v>
      </c>
      <c r="H703" s="1">
        <v>21.242484999999999</v>
      </c>
      <c r="I703" s="1">
        <v>30.861723000000001</v>
      </c>
      <c r="J703" s="1">
        <v>0</v>
      </c>
      <c r="K703">
        <f>VLOOKUP(B703, [1]mrc_table1!$B$1:$O$2203, 10, 0)</f>
        <v>1.1731647999999999</v>
      </c>
    </row>
    <row r="704" spans="1:11" x14ac:dyDescent="0.2">
      <c r="A704">
        <v>703</v>
      </c>
      <c r="B704" t="s">
        <v>1344</v>
      </c>
      <c r="C704">
        <v>8.8642664</v>
      </c>
      <c r="D704">
        <v>22.437674000000001</v>
      </c>
      <c r="E704">
        <v>0.27700831999999997</v>
      </c>
      <c r="F704">
        <v>6.0941830000000001</v>
      </c>
      <c r="G704">
        <v>11.080333</v>
      </c>
      <c r="H704" s="1">
        <v>9.1412744999999997</v>
      </c>
      <c r="I704" s="1">
        <v>42.105263000000001</v>
      </c>
      <c r="J704" s="1">
        <v>0</v>
      </c>
      <c r="K704">
        <f>VLOOKUP(B704, [1]mrc_table1!$B$1:$O$2203, 10, 0)</f>
        <v>1.1736508999999999</v>
      </c>
    </row>
    <row r="705" spans="1:11" x14ac:dyDescent="0.2">
      <c r="A705">
        <v>704</v>
      </c>
      <c r="B705" t="s">
        <v>1112</v>
      </c>
      <c r="C705">
        <v>0</v>
      </c>
      <c r="D705">
        <v>11.503268</v>
      </c>
      <c r="E705">
        <v>0.78431373999999998</v>
      </c>
      <c r="F705">
        <v>72.287582</v>
      </c>
      <c r="G705">
        <v>3.6601306999999998</v>
      </c>
      <c r="H705" s="1">
        <v>11.241830999999999</v>
      </c>
      <c r="I705" s="1">
        <v>0</v>
      </c>
      <c r="J705" s="1">
        <v>0.52287585000000003</v>
      </c>
      <c r="K705">
        <f>VLOOKUP(B705, [1]mrc_table1!$B$1:$O$2203, 10, 0)</f>
        <v>1.1744912999999999</v>
      </c>
    </row>
    <row r="706" spans="1:11" x14ac:dyDescent="0.2">
      <c r="A706">
        <v>705</v>
      </c>
      <c r="B706" t="s">
        <v>2017</v>
      </c>
      <c r="C706">
        <v>16.199551</v>
      </c>
      <c r="D706">
        <v>14.125560999999999</v>
      </c>
      <c r="E706">
        <v>8.7443942999999997</v>
      </c>
      <c r="F706">
        <v>1.0650225</v>
      </c>
      <c r="G706">
        <v>1.0089686</v>
      </c>
      <c r="H706" s="1">
        <v>29.204037</v>
      </c>
      <c r="I706" s="1">
        <v>29.652466</v>
      </c>
      <c r="J706" s="1">
        <v>0</v>
      </c>
      <c r="K706">
        <f>VLOOKUP(B706, [1]mrc_table1!$B$1:$O$2203, 10, 0)</f>
        <v>1.1759596000000001</v>
      </c>
    </row>
    <row r="707" spans="1:11" x14ac:dyDescent="0.2">
      <c r="A707">
        <v>706</v>
      </c>
      <c r="B707" t="s">
        <v>1156</v>
      </c>
      <c r="C707">
        <v>12.477064</v>
      </c>
      <c r="D707">
        <v>25.688074</v>
      </c>
      <c r="E707">
        <v>10.091742999999999</v>
      </c>
      <c r="F707">
        <v>0</v>
      </c>
      <c r="G707">
        <v>8.9908257000000003</v>
      </c>
      <c r="H707" s="1">
        <v>12.844035999999999</v>
      </c>
      <c r="I707" s="1">
        <v>29.908256999999999</v>
      </c>
      <c r="J707" s="1">
        <v>0</v>
      </c>
      <c r="K707">
        <f>VLOOKUP(B707, [1]mrc_table1!$B$1:$O$2203, 10, 0)</f>
        <v>1.1761037999999999</v>
      </c>
    </row>
    <row r="708" spans="1:11" x14ac:dyDescent="0.2">
      <c r="A708">
        <v>707</v>
      </c>
      <c r="B708" t="s">
        <v>1778</v>
      </c>
      <c r="C708">
        <v>7.6502733000000003</v>
      </c>
      <c r="D708">
        <v>18.579235000000001</v>
      </c>
      <c r="E708">
        <v>3.8251366999999998</v>
      </c>
      <c r="F708">
        <v>42.622951999999998</v>
      </c>
      <c r="G708">
        <v>9.8360661999999994</v>
      </c>
      <c r="H708" s="1">
        <v>7.1038256000000004</v>
      </c>
      <c r="I708" s="1">
        <v>10.382514</v>
      </c>
      <c r="J708" s="1">
        <v>0</v>
      </c>
      <c r="K708">
        <f>VLOOKUP(B708, [1]mrc_table1!$B$1:$O$2203, 10, 0)</f>
        <v>1.1783163999999999</v>
      </c>
    </row>
    <row r="709" spans="1:11" x14ac:dyDescent="0.2">
      <c r="A709">
        <v>708</v>
      </c>
      <c r="B709" t="s">
        <v>915</v>
      </c>
      <c r="C709">
        <v>5.2501544999999998</v>
      </c>
      <c r="D709">
        <v>31.562692999999999</v>
      </c>
      <c r="E709">
        <v>3.3353921999999998</v>
      </c>
      <c r="F709">
        <v>1.8529956000000001</v>
      </c>
      <c r="G709">
        <v>4.8177886000000001</v>
      </c>
      <c r="H709" s="1">
        <v>12.723903999999999</v>
      </c>
      <c r="I709" s="1">
        <v>40.457073000000001</v>
      </c>
      <c r="J709" s="1">
        <v>0</v>
      </c>
      <c r="K709">
        <f>VLOOKUP(B709, [1]mrc_table1!$B$1:$O$2203, 10, 0)</f>
        <v>1.1789771</v>
      </c>
    </row>
    <row r="710" spans="1:11" x14ac:dyDescent="0.2">
      <c r="A710">
        <v>709</v>
      </c>
      <c r="B710" t="s">
        <v>55</v>
      </c>
      <c r="C710">
        <v>27.411166999999999</v>
      </c>
      <c r="D710">
        <v>1.5228425999999999</v>
      </c>
      <c r="E710">
        <v>20.812183000000001</v>
      </c>
      <c r="F710">
        <v>0</v>
      </c>
      <c r="G710">
        <v>0</v>
      </c>
      <c r="H710" s="1">
        <v>28.934010000000001</v>
      </c>
      <c r="I710" s="1">
        <v>21.319797999999999</v>
      </c>
      <c r="J710" s="1">
        <v>0</v>
      </c>
      <c r="K710">
        <f>VLOOKUP(B710, [1]mrc_table1!$B$1:$O$2203, 10, 0)</f>
        <v>1.1797698000000001</v>
      </c>
    </row>
    <row r="711" spans="1:11" x14ac:dyDescent="0.2">
      <c r="A711">
        <v>710</v>
      </c>
      <c r="B711" t="s">
        <v>133</v>
      </c>
      <c r="C711">
        <v>0</v>
      </c>
      <c r="D711">
        <v>15.227273</v>
      </c>
      <c r="E711">
        <v>37.045456000000001</v>
      </c>
      <c r="F711">
        <v>0</v>
      </c>
      <c r="G711">
        <v>0</v>
      </c>
      <c r="H711" s="1">
        <v>16.590907999999999</v>
      </c>
      <c r="I711" s="1">
        <v>0.90909094000000001</v>
      </c>
      <c r="J711" s="1">
        <v>30.227271999999999</v>
      </c>
      <c r="K711">
        <f>VLOOKUP(B711, [1]mrc_table1!$B$1:$O$2203, 10, 0)</f>
        <v>1.1806679</v>
      </c>
    </row>
    <row r="712" spans="1:11" x14ac:dyDescent="0.2">
      <c r="A712">
        <v>711</v>
      </c>
      <c r="B712" t="s">
        <v>304</v>
      </c>
      <c r="C712">
        <v>0</v>
      </c>
      <c r="D712">
        <v>27.34375</v>
      </c>
      <c r="E712">
        <v>8.7775736000000002</v>
      </c>
      <c r="F712">
        <v>0</v>
      </c>
      <c r="G712">
        <v>0</v>
      </c>
      <c r="H712" s="1">
        <v>13.465073</v>
      </c>
      <c r="I712" s="1">
        <v>0</v>
      </c>
      <c r="J712" s="1">
        <v>50.413604999999997</v>
      </c>
      <c r="K712">
        <f>VLOOKUP(B712, [1]mrc_table1!$B$1:$O$2203, 10, 0)</f>
        <v>1.1810309999999999</v>
      </c>
    </row>
    <row r="713" spans="1:11" x14ac:dyDescent="0.2">
      <c r="A713">
        <v>712</v>
      </c>
      <c r="B713" t="s">
        <v>2176</v>
      </c>
      <c r="C713">
        <v>15.41502</v>
      </c>
      <c r="D713">
        <v>30.039525999999999</v>
      </c>
      <c r="E713">
        <v>0</v>
      </c>
      <c r="F713">
        <v>3.9525692000000001</v>
      </c>
      <c r="G713">
        <v>0</v>
      </c>
      <c r="H713" s="1">
        <v>18.577074</v>
      </c>
      <c r="I713" s="1">
        <v>32.015808</v>
      </c>
      <c r="J713" s="1">
        <v>0</v>
      </c>
      <c r="K713">
        <f>VLOOKUP(B713, [1]mrc_table1!$B$1:$O$2203, 10, 0)</f>
        <v>1.1826379</v>
      </c>
    </row>
    <row r="714" spans="1:11" x14ac:dyDescent="0.2">
      <c r="A714">
        <v>713</v>
      </c>
      <c r="B714" t="s">
        <v>1449</v>
      </c>
      <c r="C714">
        <v>13.765181999999999</v>
      </c>
      <c r="D714">
        <v>21.457488999999999</v>
      </c>
      <c r="E714">
        <v>0</v>
      </c>
      <c r="F714">
        <v>0</v>
      </c>
      <c r="G714">
        <v>0</v>
      </c>
      <c r="H714" s="1">
        <v>15.384615999999999</v>
      </c>
      <c r="I714" s="1">
        <v>49.392712000000003</v>
      </c>
      <c r="J714" s="1">
        <v>0</v>
      </c>
      <c r="K714">
        <f>VLOOKUP(B714, [1]mrc_table1!$B$1:$O$2203, 10, 0)</f>
        <v>1.1835594</v>
      </c>
    </row>
    <row r="715" spans="1:11" x14ac:dyDescent="0.2">
      <c r="A715">
        <v>714</v>
      </c>
      <c r="B715" t="s">
        <v>1271</v>
      </c>
      <c r="C715">
        <v>0</v>
      </c>
      <c r="D715">
        <v>14.342629000000001</v>
      </c>
      <c r="E715">
        <v>27.49004</v>
      </c>
      <c r="F715">
        <v>48.605578999999999</v>
      </c>
      <c r="G715">
        <v>1.1952191999999999</v>
      </c>
      <c r="H715" s="1">
        <v>4.7808766</v>
      </c>
      <c r="I715" s="1">
        <v>0</v>
      </c>
      <c r="J715" s="1">
        <v>3.5856575999999998</v>
      </c>
      <c r="K715">
        <f>VLOOKUP(B715, [1]mrc_table1!$B$1:$O$2203, 10, 0)</f>
        <v>1.1839986</v>
      </c>
    </row>
    <row r="716" spans="1:11" x14ac:dyDescent="0.2">
      <c r="A716">
        <v>715</v>
      </c>
      <c r="B716" t="s">
        <v>173</v>
      </c>
      <c r="C716">
        <v>0</v>
      </c>
      <c r="D716">
        <v>13.736264</v>
      </c>
      <c r="E716">
        <v>23.626373000000001</v>
      </c>
      <c r="F716">
        <v>8.7912092000000008</v>
      </c>
      <c r="G716">
        <v>0</v>
      </c>
      <c r="H716" s="1">
        <v>18.131868000000001</v>
      </c>
      <c r="I716" s="1">
        <v>0</v>
      </c>
      <c r="J716" s="1">
        <v>35.714286999999999</v>
      </c>
      <c r="K716">
        <f>VLOOKUP(B716, [1]mrc_table1!$B$1:$O$2203, 10, 0)</f>
        <v>1.1855221</v>
      </c>
    </row>
    <row r="717" spans="1:11" x14ac:dyDescent="0.2">
      <c r="A717">
        <v>716</v>
      </c>
      <c r="B717" t="s">
        <v>1292</v>
      </c>
      <c r="C717">
        <v>0</v>
      </c>
      <c r="D717">
        <v>36.647171</v>
      </c>
      <c r="E717">
        <v>1.7543858999999999</v>
      </c>
      <c r="F717">
        <v>21.247561999999999</v>
      </c>
      <c r="G717">
        <v>0</v>
      </c>
      <c r="H717" s="1">
        <v>13.255361000000001</v>
      </c>
      <c r="I717" s="1">
        <v>0</v>
      </c>
      <c r="J717" s="1">
        <v>27.095516</v>
      </c>
      <c r="K717">
        <f>VLOOKUP(B717, [1]mrc_table1!$B$1:$O$2203, 10, 0)</f>
        <v>1.1879724</v>
      </c>
    </row>
    <row r="718" spans="1:11" x14ac:dyDescent="0.2">
      <c r="A718">
        <v>717</v>
      </c>
      <c r="B718" t="s">
        <v>1322</v>
      </c>
      <c r="C718">
        <v>7.8512396999999998</v>
      </c>
      <c r="D718">
        <v>21.487604000000001</v>
      </c>
      <c r="E718">
        <v>0</v>
      </c>
      <c r="F718">
        <v>3.3057851999999999</v>
      </c>
      <c r="G718">
        <v>7.0247931000000001</v>
      </c>
      <c r="H718" s="1">
        <v>22.314049000000001</v>
      </c>
      <c r="I718" s="1">
        <v>38.016528999999998</v>
      </c>
      <c r="J718" s="1">
        <v>0</v>
      </c>
      <c r="K718">
        <f>VLOOKUP(B718, [1]mrc_table1!$B$1:$O$2203, 10, 0)</f>
        <v>1.1893411</v>
      </c>
    </row>
    <row r="719" spans="1:11" x14ac:dyDescent="0.2">
      <c r="A719">
        <v>718</v>
      </c>
      <c r="B719" t="s">
        <v>969</v>
      </c>
      <c r="C719">
        <v>1.4760146999999999</v>
      </c>
      <c r="D719">
        <v>13.284133000000001</v>
      </c>
      <c r="E719">
        <v>23.985239</v>
      </c>
      <c r="F719">
        <v>9.9630995000000002</v>
      </c>
      <c r="G719">
        <v>5.5350552000000004</v>
      </c>
      <c r="H719" s="1">
        <v>19.188192000000001</v>
      </c>
      <c r="I719" s="1">
        <v>16.236162</v>
      </c>
      <c r="J719" s="1">
        <v>10.332103999999999</v>
      </c>
      <c r="K719">
        <f>VLOOKUP(B719, [1]mrc_table1!$B$1:$O$2203, 10, 0)</f>
        <v>1.1898088</v>
      </c>
    </row>
    <row r="720" spans="1:11" x14ac:dyDescent="0.2">
      <c r="A720">
        <v>719</v>
      </c>
      <c r="B720" t="s">
        <v>300</v>
      </c>
      <c r="C720">
        <v>26.543209000000001</v>
      </c>
      <c r="D720">
        <v>19.753086</v>
      </c>
      <c r="E720">
        <v>20.987653999999999</v>
      </c>
      <c r="F720">
        <v>20.987653999999999</v>
      </c>
      <c r="G720">
        <v>1.8518517999999999</v>
      </c>
      <c r="H720" s="1">
        <v>6.1728395999999996</v>
      </c>
      <c r="I720" s="1">
        <v>3.7037035999999999</v>
      </c>
      <c r="J720" s="1">
        <v>0</v>
      </c>
      <c r="K720">
        <f>VLOOKUP(B720, [1]mrc_table1!$B$1:$O$2203, 10, 0)</f>
        <v>1.1928402</v>
      </c>
    </row>
    <row r="721" spans="1:11" x14ac:dyDescent="0.2">
      <c r="A721">
        <v>720</v>
      </c>
      <c r="B721" t="s">
        <v>1109</v>
      </c>
      <c r="C721">
        <v>9.2868986000000007</v>
      </c>
      <c r="D721">
        <v>21.227198000000001</v>
      </c>
      <c r="E721">
        <v>7.6285238</v>
      </c>
      <c r="F721">
        <v>7.9601989</v>
      </c>
      <c r="G721">
        <v>6.3018241000000002</v>
      </c>
      <c r="H721" s="1">
        <v>16.252072999999999</v>
      </c>
      <c r="I721" s="1">
        <v>31.343283</v>
      </c>
      <c r="J721" s="1">
        <v>0</v>
      </c>
      <c r="K721">
        <f>VLOOKUP(B721, [1]mrc_table1!$B$1:$O$2203, 10, 0)</f>
        <v>1.1928859000000001</v>
      </c>
    </row>
    <row r="722" spans="1:11" x14ac:dyDescent="0.2">
      <c r="A722">
        <v>721</v>
      </c>
      <c r="B722" t="s">
        <v>558</v>
      </c>
      <c r="C722">
        <v>7.4344025</v>
      </c>
      <c r="D722">
        <v>20.772594000000002</v>
      </c>
      <c r="E722">
        <v>14.504374</v>
      </c>
      <c r="F722">
        <v>7.0699706000000004</v>
      </c>
      <c r="G722">
        <v>4.2274054999999997</v>
      </c>
      <c r="H722" s="1">
        <v>14.139941</v>
      </c>
      <c r="I722" s="1">
        <v>31.851313000000001</v>
      </c>
      <c r="J722" s="1">
        <v>0</v>
      </c>
      <c r="K722">
        <f>VLOOKUP(B722, [1]mrc_table1!$B$1:$O$2203, 10, 0)</f>
        <v>1.1932503000000001</v>
      </c>
    </row>
    <row r="723" spans="1:11" x14ac:dyDescent="0.2">
      <c r="A723">
        <v>722</v>
      </c>
      <c r="B723" t="s">
        <v>450</v>
      </c>
      <c r="C723">
        <v>2.0341208000000002</v>
      </c>
      <c r="D723">
        <v>33.202098999999997</v>
      </c>
      <c r="E723">
        <v>25.721785000000001</v>
      </c>
      <c r="F723">
        <v>10.367454</v>
      </c>
      <c r="G723">
        <v>6.8897637999999999</v>
      </c>
      <c r="H723" s="1">
        <v>7.9396323999999998</v>
      </c>
      <c r="I723" s="1">
        <v>6.1679792000000004</v>
      </c>
      <c r="J723" s="1">
        <v>7.6771655000000001</v>
      </c>
      <c r="K723">
        <f>VLOOKUP(B723, [1]mrc_table1!$B$1:$O$2203, 10, 0)</f>
        <v>1.1950014</v>
      </c>
    </row>
    <row r="724" spans="1:11" x14ac:dyDescent="0.2">
      <c r="A724">
        <v>723</v>
      </c>
      <c r="B724" t="s">
        <v>1945</v>
      </c>
      <c r="C724">
        <v>12.942061000000001</v>
      </c>
      <c r="D724">
        <v>17.419111000000001</v>
      </c>
      <c r="E724">
        <v>10.42137</v>
      </c>
      <c r="F724">
        <v>4.3641833999999999</v>
      </c>
      <c r="G724">
        <v>1.1662904000000001</v>
      </c>
      <c r="H724" s="1">
        <v>25.395035</v>
      </c>
      <c r="I724" s="1">
        <v>28.291948000000001</v>
      </c>
      <c r="J724" s="1">
        <v>0</v>
      </c>
      <c r="K724">
        <f>VLOOKUP(B724, [1]mrc_table1!$B$1:$O$2203, 10, 0)</f>
        <v>1.1960808999999999</v>
      </c>
    </row>
    <row r="725" spans="1:11" x14ac:dyDescent="0.2">
      <c r="A725">
        <v>724</v>
      </c>
      <c r="B725" t="s">
        <v>46</v>
      </c>
      <c r="C725">
        <v>21.153845</v>
      </c>
      <c r="D725">
        <v>34.615383000000001</v>
      </c>
      <c r="E725">
        <v>1.2820513</v>
      </c>
      <c r="F725">
        <v>12.179487</v>
      </c>
      <c r="G725">
        <v>0</v>
      </c>
      <c r="H725" s="1">
        <v>1.9230769000000001</v>
      </c>
      <c r="I725" s="1">
        <v>28.846153000000001</v>
      </c>
      <c r="J725" s="1">
        <v>0</v>
      </c>
      <c r="K725">
        <f>VLOOKUP(B725, [1]mrc_table1!$B$1:$O$2203, 10, 0)</f>
        <v>1.1968424</v>
      </c>
    </row>
    <row r="726" spans="1:11" x14ac:dyDescent="0.2">
      <c r="A726">
        <v>725</v>
      </c>
      <c r="B726" t="s">
        <v>1071</v>
      </c>
      <c r="C726">
        <v>13.422819</v>
      </c>
      <c r="D726">
        <v>24.496645000000001</v>
      </c>
      <c r="E726">
        <v>3.3557047999999998</v>
      </c>
      <c r="F726">
        <v>1.0067115</v>
      </c>
      <c r="G726">
        <v>2.0134227</v>
      </c>
      <c r="H726" s="1">
        <v>7.0469799000000002</v>
      </c>
      <c r="I726" s="1">
        <v>48.657719</v>
      </c>
      <c r="J726" s="1">
        <v>0</v>
      </c>
      <c r="K726">
        <f>VLOOKUP(B726, [1]mrc_table1!$B$1:$O$2203, 10, 0)</f>
        <v>1.1975960999999999</v>
      </c>
    </row>
    <row r="727" spans="1:11" x14ac:dyDescent="0.2">
      <c r="A727">
        <v>726</v>
      </c>
      <c r="B727" t="s">
        <v>1785</v>
      </c>
      <c r="C727">
        <v>0.17595308000000001</v>
      </c>
      <c r="D727">
        <v>3.6363637</v>
      </c>
      <c r="E727">
        <v>6.0997066000000002</v>
      </c>
      <c r="F727">
        <v>74.956008999999995</v>
      </c>
      <c r="G727">
        <v>9.0322580000000006</v>
      </c>
      <c r="H727" s="1">
        <v>0.35190614999999997</v>
      </c>
      <c r="I727" s="1">
        <v>0</v>
      </c>
      <c r="J727" s="1">
        <v>5.7478004</v>
      </c>
      <c r="K727">
        <f>VLOOKUP(B727, [1]mrc_table1!$B$1:$O$2203, 10, 0)</f>
        <v>1.1976403</v>
      </c>
    </row>
    <row r="728" spans="1:11" x14ac:dyDescent="0.2">
      <c r="A728">
        <v>727</v>
      </c>
      <c r="B728" t="s">
        <v>831</v>
      </c>
      <c r="C728">
        <v>2.6620371</v>
      </c>
      <c r="D728">
        <v>22.222221000000001</v>
      </c>
      <c r="E728">
        <v>12.5</v>
      </c>
      <c r="F728">
        <v>1.6203704000000001</v>
      </c>
      <c r="G728">
        <v>6.1342591999999998</v>
      </c>
      <c r="H728" s="1">
        <v>18.807870999999999</v>
      </c>
      <c r="I728" s="1">
        <v>21.643518</v>
      </c>
      <c r="J728" s="1">
        <v>14.409722</v>
      </c>
      <c r="K728">
        <f>VLOOKUP(B728, [1]mrc_table1!$B$1:$O$2203, 10, 0)</f>
        <v>1.1982938999999999</v>
      </c>
    </row>
    <row r="729" spans="1:11" x14ac:dyDescent="0.2">
      <c r="A729">
        <v>728</v>
      </c>
      <c r="B729" t="s">
        <v>175</v>
      </c>
      <c r="C729">
        <v>0</v>
      </c>
      <c r="D729">
        <v>14.578004999999999</v>
      </c>
      <c r="E729">
        <v>25.063938</v>
      </c>
      <c r="F729">
        <v>10.741688</v>
      </c>
      <c r="G729">
        <v>13.043478</v>
      </c>
      <c r="H729" s="1">
        <v>28.644501000000002</v>
      </c>
      <c r="I729" s="1">
        <v>7.9283885999999999</v>
      </c>
      <c r="J729" s="1">
        <v>0</v>
      </c>
      <c r="K729">
        <f>VLOOKUP(B729, [1]mrc_table1!$B$1:$O$2203, 10, 0)</f>
        <v>1.1984185000000001</v>
      </c>
    </row>
    <row r="730" spans="1:11" x14ac:dyDescent="0.2">
      <c r="A730">
        <v>729</v>
      </c>
      <c r="B730" t="s">
        <v>521</v>
      </c>
      <c r="C730">
        <v>0</v>
      </c>
      <c r="D730">
        <v>26.863752000000002</v>
      </c>
      <c r="E730">
        <v>27.634962000000002</v>
      </c>
      <c r="F730">
        <v>0</v>
      </c>
      <c r="G730">
        <v>3.2133677</v>
      </c>
      <c r="H730" s="1">
        <v>20.308482999999999</v>
      </c>
      <c r="I730" s="1">
        <v>18.380462999999999</v>
      </c>
      <c r="J730" s="1">
        <v>3.5989716</v>
      </c>
      <c r="K730">
        <f>VLOOKUP(B730, [1]mrc_table1!$B$1:$O$2203, 10, 0)</f>
        <v>1.2010596</v>
      </c>
    </row>
    <row r="731" spans="1:11" x14ac:dyDescent="0.2">
      <c r="A731">
        <v>730</v>
      </c>
      <c r="B731" t="s">
        <v>696</v>
      </c>
      <c r="C731">
        <v>8.0645161000000005</v>
      </c>
      <c r="D731">
        <v>43.548386000000001</v>
      </c>
      <c r="E731">
        <v>1.843318</v>
      </c>
      <c r="F731">
        <v>0.23041475</v>
      </c>
      <c r="G731">
        <v>11.059908</v>
      </c>
      <c r="H731" s="1">
        <v>13.364056</v>
      </c>
      <c r="I731" s="1">
        <v>21.889399999999998</v>
      </c>
      <c r="J731" s="1">
        <v>0</v>
      </c>
      <c r="K731">
        <f>VLOOKUP(B731, [1]mrc_table1!$B$1:$O$2203, 10, 0)</f>
        <v>1.2010647000000001</v>
      </c>
    </row>
    <row r="732" spans="1:11" x14ac:dyDescent="0.2">
      <c r="A732">
        <v>731</v>
      </c>
      <c r="B732" t="s">
        <v>370</v>
      </c>
      <c r="C732">
        <v>9.2404069999999994</v>
      </c>
      <c r="D732">
        <v>19.733751000000002</v>
      </c>
      <c r="E732">
        <v>5.7948317999999999</v>
      </c>
      <c r="F732">
        <v>3.9154266999999998</v>
      </c>
      <c r="G732">
        <v>0</v>
      </c>
      <c r="H732" s="1">
        <v>38.488647</v>
      </c>
      <c r="I732" s="1">
        <v>22.826938999999999</v>
      </c>
      <c r="J732" s="1">
        <v>0</v>
      </c>
      <c r="K732">
        <f>VLOOKUP(B732, [1]mrc_table1!$B$1:$O$2203, 10, 0)</f>
        <v>1.2014058000000001</v>
      </c>
    </row>
    <row r="733" spans="1:11" x14ac:dyDescent="0.2">
      <c r="A733">
        <v>732</v>
      </c>
      <c r="B733" t="s">
        <v>272</v>
      </c>
      <c r="C733">
        <v>0.89285713</v>
      </c>
      <c r="D733">
        <v>8.4821434</v>
      </c>
      <c r="E733">
        <v>13.839286</v>
      </c>
      <c r="F733">
        <v>23.660715</v>
      </c>
      <c r="G733">
        <v>10.714286</v>
      </c>
      <c r="H733" s="1">
        <v>15.476191</v>
      </c>
      <c r="I733" s="1">
        <v>0</v>
      </c>
      <c r="J733" s="1">
        <v>26.934525000000001</v>
      </c>
      <c r="K733">
        <f>VLOOKUP(B733, [1]mrc_table1!$B$1:$O$2203, 10, 0)</f>
        <v>1.2022531000000001</v>
      </c>
    </row>
    <row r="734" spans="1:11" x14ac:dyDescent="0.2">
      <c r="A734">
        <v>733</v>
      </c>
      <c r="B734" t="s">
        <v>1756</v>
      </c>
      <c r="C734">
        <v>27.360001</v>
      </c>
      <c r="D734">
        <v>4.8000002000000004</v>
      </c>
      <c r="E734">
        <v>0</v>
      </c>
      <c r="F734">
        <v>0.16</v>
      </c>
      <c r="G734">
        <v>2.0799998999999998</v>
      </c>
      <c r="H734" s="1">
        <v>13.6</v>
      </c>
      <c r="I734" s="1">
        <v>52</v>
      </c>
      <c r="J734" s="1">
        <v>0</v>
      </c>
      <c r="K734">
        <f>VLOOKUP(B734, [1]mrc_table1!$B$1:$O$2203, 10, 0)</f>
        <v>1.2028201999999999</v>
      </c>
    </row>
    <row r="735" spans="1:11" x14ac:dyDescent="0.2">
      <c r="A735">
        <v>734</v>
      </c>
      <c r="B735" t="s">
        <v>1893</v>
      </c>
      <c r="C735">
        <v>4.9327354000000003</v>
      </c>
      <c r="D735">
        <v>13.452915000000001</v>
      </c>
      <c r="E735">
        <v>41.255603999999998</v>
      </c>
      <c r="F735">
        <v>12.107623</v>
      </c>
      <c r="G735">
        <v>4.0358744</v>
      </c>
      <c r="H735" s="1">
        <v>10.762332000000001</v>
      </c>
      <c r="I735" s="1">
        <v>13.452915000000001</v>
      </c>
      <c r="J735" s="1">
        <v>0</v>
      </c>
      <c r="K735">
        <f>VLOOKUP(B735, [1]mrc_table1!$B$1:$O$2203, 10, 0)</f>
        <v>1.2052436</v>
      </c>
    </row>
    <row r="736" spans="1:11" x14ac:dyDescent="0.2">
      <c r="A736">
        <v>735</v>
      </c>
      <c r="B736" t="s">
        <v>1167</v>
      </c>
      <c r="C736">
        <v>8.9041099999999993</v>
      </c>
      <c r="D736">
        <v>28.082191000000002</v>
      </c>
      <c r="E736">
        <v>2.0547944999999999</v>
      </c>
      <c r="F736">
        <v>8.9041099999999993</v>
      </c>
      <c r="G736">
        <v>6.1643834000000002</v>
      </c>
      <c r="H736" s="1">
        <v>14.383561</v>
      </c>
      <c r="I736" s="1">
        <v>31.506848999999999</v>
      </c>
      <c r="J736" s="1">
        <v>0</v>
      </c>
      <c r="K736">
        <f>VLOOKUP(B736, [1]mrc_table1!$B$1:$O$2203, 10, 0)</f>
        <v>1.2052590999999999</v>
      </c>
    </row>
    <row r="737" spans="1:11" x14ac:dyDescent="0.2">
      <c r="A737">
        <v>736</v>
      </c>
      <c r="B737" t="s">
        <v>1867</v>
      </c>
      <c r="C737">
        <v>5.6835636999999997</v>
      </c>
      <c r="D737">
        <v>22.964670000000002</v>
      </c>
      <c r="E737">
        <v>11.904762</v>
      </c>
      <c r="F737">
        <v>3.7250383</v>
      </c>
      <c r="G737">
        <v>12.058372</v>
      </c>
      <c r="H737" s="1">
        <v>16.628263</v>
      </c>
      <c r="I737" s="1">
        <v>26.382487999999999</v>
      </c>
      <c r="J737" s="1">
        <v>0.65284180999999997</v>
      </c>
      <c r="K737">
        <f>VLOOKUP(B737, [1]mrc_table1!$B$1:$O$2203, 10, 0)</f>
        <v>1.2058979000000001</v>
      </c>
    </row>
    <row r="738" spans="1:11" x14ac:dyDescent="0.2">
      <c r="A738">
        <v>737</v>
      </c>
      <c r="B738" t="s">
        <v>955</v>
      </c>
      <c r="H738" s="1"/>
      <c r="I738" s="1"/>
      <c r="J738" s="1"/>
      <c r="K738">
        <f>VLOOKUP(B738, [1]mrc_table1!$B$1:$O$2203, 10, 0)</f>
        <v>1.2063907</v>
      </c>
    </row>
    <row r="739" spans="1:11" x14ac:dyDescent="0.2">
      <c r="A739">
        <v>738</v>
      </c>
      <c r="B739" t="s">
        <v>861</v>
      </c>
      <c r="C739">
        <v>0</v>
      </c>
      <c r="D739">
        <v>4.3399638999999999</v>
      </c>
      <c r="E739">
        <v>27.124773000000001</v>
      </c>
      <c r="F739">
        <v>46.654609999999998</v>
      </c>
      <c r="G739">
        <v>5.2441230000000001</v>
      </c>
      <c r="H739" s="1">
        <v>2.3508135999999999</v>
      </c>
      <c r="I739" s="1">
        <v>0.18083182</v>
      </c>
      <c r="J739" s="1">
        <v>14.104882</v>
      </c>
      <c r="K739">
        <f>VLOOKUP(B739, [1]mrc_table1!$B$1:$O$2203, 10, 0)</f>
        <v>1.2071272</v>
      </c>
    </row>
    <row r="740" spans="1:11" x14ac:dyDescent="0.2">
      <c r="A740">
        <v>739</v>
      </c>
      <c r="B740" t="s">
        <v>946</v>
      </c>
      <c r="C740">
        <v>0</v>
      </c>
      <c r="D740">
        <v>31.996855</v>
      </c>
      <c r="E740">
        <v>9.3553457000000009</v>
      </c>
      <c r="F740">
        <v>24.528300999999999</v>
      </c>
      <c r="G740">
        <v>2.0440252000000001</v>
      </c>
      <c r="H740" s="1">
        <v>10.691824</v>
      </c>
      <c r="I740" s="1">
        <v>0.39308175000000001</v>
      </c>
      <c r="J740" s="1">
        <v>20.990566000000001</v>
      </c>
      <c r="K740">
        <f>VLOOKUP(B740, [1]mrc_table1!$B$1:$O$2203, 10, 0)</f>
        <v>1.2073628000000001</v>
      </c>
    </row>
    <row r="741" spans="1:11" x14ac:dyDescent="0.2">
      <c r="A741">
        <v>740</v>
      </c>
      <c r="B741" t="s">
        <v>1132</v>
      </c>
      <c r="C741">
        <v>0.75187968999999999</v>
      </c>
      <c r="D741">
        <v>12.713602</v>
      </c>
      <c r="E741">
        <v>28.981544</v>
      </c>
      <c r="F741">
        <v>13.670540000000001</v>
      </c>
      <c r="G741">
        <v>9.7060832999999995</v>
      </c>
      <c r="H741" s="1">
        <v>20.369105999999999</v>
      </c>
      <c r="I741" s="1">
        <v>0</v>
      </c>
      <c r="J741" s="1">
        <v>13.807245</v>
      </c>
      <c r="K741">
        <f>VLOOKUP(B741, [1]mrc_table1!$B$1:$O$2203, 10, 0)</f>
        <v>1.2074541000000001</v>
      </c>
    </row>
    <row r="742" spans="1:11" x14ac:dyDescent="0.2">
      <c r="A742">
        <v>741</v>
      </c>
      <c r="B742" t="s">
        <v>2151</v>
      </c>
      <c r="C742">
        <v>7.8115315000000001</v>
      </c>
      <c r="D742">
        <v>18.846869000000002</v>
      </c>
      <c r="E742">
        <v>16.243024999999999</v>
      </c>
      <c r="F742">
        <v>4.7737135999999998</v>
      </c>
      <c r="G742">
        <v>8.8034716</v>
      </c>
      <c r="H742" s="1">
        <v>16.615003999999999</v>
      </c>
      <c r="I742" s="1">
        <v>26.720397999999999</v>
      </c>
      <c r="J742" s="1">
        <v>0.18598883999999999</v>
      </c>
      <c r="K742">
        <f>VLOOKUP(B742, [1]mrc_table1!$B$1:$O$2203, 10, 0)</f>
        <v>1.2091959999999999</v>
      </c>
    </row>
    <row r="743" spans="1:11" x14ac:dyDescent="0.2">
      <c r="A743">
        <v>742</v>
      </c>
      <c r="B743" t="s">
        <v>532</v>
      </c>
      <c r="C743">
        <v>29.756098000000001</v>
      </c>
      <c r="D743">
        <v>5.3658538</v>
      </c>
      <c r="E743">
        <v>0</v>
      </c>
      <c r="F743">
        <v>10</v>
      </c>
      <c r="G743">
        <v>0</v>
      </c>
      <c r="H743" s="1">
        <v>18.048780000000001</v>
      </c>
      <c r="I743" s="1">
        <v>36.829268999999996</v>
      </c>
      <c r="J743" s="1">
        <v>0</v>
      </c>
      <c r="K743">
        <f>VLOOKUP(B743, [1]mrc_table1!$B$1:$O$2203, 10, 0)</f>
        <v>1.2097310999999999</v>
      </c>
    </row>
    <row r="744" spans="1:11" x14ac:dyDescent="0.2">
      <c r="A744">
        <v>743</v>
      </c>
      <c r="B744" t="s">
        <v>691</v>
      </c>
      <c r="C744">
        <v>0</v>
      </c>
      <c r="D744">
        <v>34.096691</v>
      </c>
      <c r="E744">
        <v>16.539439999999999</v>
      </c>
      <c r="F744">
        <v>22.391857000000002</v>
      </c>
      <c r="G744">
        <v>0</v>
      </c>
      <c r="H744" s="1">
        <v>19.847328000000001</v>
      </c>
      <c r="I744" s="1">
        <v>0.25445290999999998</v>
      </c>
      <c r="J744" s="1">
        <v>6.8702287999999996</v>
      </c>
      <c r="K744">
        <f>VLOOKUP(B744, [1]mrc_table1!$B$1:$O$2203, 10, 0)</f>
        <v>1.2115834000000001</v>
      </c>
    </row>
    <row r="745" spans="1:11" x14ac:dyDescent="0.2">
      <c r="A745">
        <v>744</v>
      </c>
      <c r="B745" t="s">
        <v>2120</v>
      </c>
      <c r="C745">
        <v>0</v>
      </c>
      <c r="D745">
        <v>17.34104</v>
      </c>
      <c r="E745">
        <v>10.404624</v>
      </c>
      <c r="F745">
        <v>50.289017000000001</v>
      </c>
      <c r="G745">
        <v>9.2485552000000002</v>
      </c>
      <c r="H745" s="1">
        <v>9.8265896000000001</v>
      </c>
      <c r="I745" s="1">
        <v>0</v>
      </c>
      <c r="J745" s="1">
        <v>2.8901734000000001</v>
      </c>
      <c r="K745">
        <f>VLOOKUP(B745, [1]mrc_table1!$B$1:$O$2203, 10, 0)</f>
        <v>1.2122548</v>
      </c>
    </row>
    <row r="746" spans="1:11" x14ac:dyDescent="0.2">
      <c r="A746">
        <v>745</v>
      </c>
      <c r="B746" t="s">
        <v>148</v>
      </c>
      <c r="C746">
        <v>15.333334000000001</v>
      </c>
      <c r="D746">
        <v>18.888888999999999</v>
      </c>
      <c r="E746">
        <v>0</v>
      </c>
      <c r="F746">
        <v>6.4444447</v>
      </c>
      <c r="G746">
        <v>0</v>
      </c>
      <c r="H746" s="1">
        <v>19.333334000000001</v>
      </c>
      <c r="I746" s="1">
        <v>40</v>
      </c>
      <c r="J746" s="1">
        <v>0</v>
      </c>
      <c r="K746">
        <f>VLOOKUP(B746, [1]mrc_table1!$B$1:$O$2203, 10, 0)</f>
        <v>1.2153943</v>
      </c>
    </row>
    <row r="747" spans="1:11" x14ac:dyDescent="0.2">
      <c r="A747">
        <v>746</v>
      </c>
      <c r="B747" t="s">
        <v>213</v>
      </c>
      <c r="C747">
        <v>6.1692971999999999</v>
      </c>
      <c r="D747">
        <v>32.281204000000002</v>
      </c>
      <c r="E747">
        <v>13.055954</v>
      </c>
      <c r="F747">
        <v>11.908177999999999</v>
      </c>
      <c r="G747">
        <v>9.7560977999999992</v>
      </c>
      <c r="H747" s="1">
        <v>7.0301289999999996</v>
      </c>
      <c r="I747" s="1">
        <v>18.794836</v>
      </c>
      <c r="J747" s="1">
        <v>1.0043042</v>
      </c>
      <c r="K747">
        <f>VLOOKUP(B747, [1]mrc_table1!$B$1:$O$2203, 10, 0)</f>
        <v>1.2156286000000001</v>
      </c>
    </row>
    <row r="748" spans="1:11" x14ac:dyDescent="0.2">
      <c r="A748">
        <v>747</v>
      </c>
      <c r="B748" t="s">
        <v>661</v>
      </c>
      <c r="C748">
        <v>0.80971658000000002</v>
      </c>
      <c r="D748">
        <v>1.3157894999999999</v>
      </c>
      <c r="E748">
        <v>34.919029000000002</v>
      </c>
      <c r="F748">
        <v>5.0607284999999997</v>
      </c>
      <c r="G748">
        <v>0.20242915</v>
      </c>
      <c r="H748" s="1">
        <v>1.2145748999999999</v>
      </c>
      <c r="I748" s="1">
        <v>6.1740890000000004</v>
      </c>
      <c r="J748" s="1">
        <v>50.303642000000004</v>
      </c>
      <c r="K748">
        <f>VLOOKUP(B748, [1]mrc_table1!$B$1:$O$2203, 10, 0)</f>
        <v>1.2158751000000001</v>
      </c>
    </row>
    <row r="749" spans="1:11" x14ac:dyDescent="0.2">
      <c r="A749">
        <v>748</v>
      </c>
      <c r="B749" t="s">
        <v>1381</v>
      </c>
      <c r="C749">
        <v>0</v>
      </c>
      <c r="D749">
        <v>23.616237999999999</v>
      </c>
      <c r="E749">
        <v>23.062730999999999</v>
      </c>
      <c r="F749">
        <v>38.191882999999997</v>
      </c>
      <c r="G749">
        <v>0.92250924999999995</v>
      </c>
      <c r="H749" s="1">
        <v>8.3025827000000003</v>
      </c>
      <c r="I749" s="1">
        <v>0</v>
      </c>
      <c r="J749" s="1">
        <v>5.9040588999999999</v>
      </c>
      <c r="K749">
        <f>VLOOKUP(B749, [1]mrc_table1!$B$1:$O$2203, 10, 0)</f>
        <v>1.2166935999999999</v>
      </c>
    </row>
    <row r="750" spans="1:11" x14ac:dyDescent="0.2">
      <c r="A750">
        <v>749</v>
      </c>
      <c r="B750" t="s">
        <v>990</v>
      </c>
      <c r="C750">
        <v>4.3478260000000004</v>
      </c>
      <c r="D750">
        <v>15.217390999999999</v>
      </c>
      <c r="E750">
        <v>22.10145</v>
      </c>
      <c r="F750">
        <v>8.6956520000000008</v>
      </c>
      <c r="G750">
        <v>8.6956520000000008</v>
      </c>
      <c r="H750" s="1">
        <v>7.2463765000000002</v>
      </c>
      <c r="I750" s="1">
        <v>33.695652000000003</v>
      </c>
      <c r="J750" s="1">
        <v>0</v>
      </c>
      <c r="K750">
        <f>VLOOKUP(B750, [1]mrc_table1!$B$1:$O$2203, 10, 0)</f>
        <v>1.2167467999999999</v>
      </c>
    </row>
    <row r="751" spans="1:11" x14ac:dyDescent="0.2">
      <c r="A751">
        <v>750</v>
      </c>
      <c r="B751" t="s">
        <v>1616</v>
      </c>
      <c r="C751">
        <v>0</v>
      </c>
      <c r="D751">
        <v>0</v>
      </c>
      <c r="E751">
        <v>0</v>
      </c>
      <c r="F751">
        <v>100</v>
      </c>
      <c r="G751">
        <v>0</v>
      </c>
      <c r="H751" s="1">
        <v>0</v>
      </c>
      <c r="I751" s="1">
        <v>0</v>
      </c>
      <c r="J751" s="1">
        <v>0</v>
      </c>
      <c r="K751">
        <f>VLOOKUP(B751, [1]mrc_table1!$B$1:$O$2203, 10, 0)</f>
        <v>1.2169213000000001</v>
      </c>
    </row>
    <row r="752" spans="1:11" x14ac:dyDescent="0.2">
      <c r="A752">
        <v>751</v>
      </c>
      <c r="B752" t="s">
        <v>386</v>
      </c>
      <c r="C752">
        <v>8.0402012000000003</v>
      </c>
      <c r="D752">
        <v>32.663314999999997</v>
      </c>
      <c r="E752">
        <v>0</v>
      </c>
      <c r="F752">
        <v>7.5376883000000001</v>
      </c>
      <c r="G752">
        <v>4.0201006000000001</v>
      </c>
      <c r="H752" s="1">
        <v>6.0301504000000001</v>
      </c>
      <c r="I752" s="1">
        <v>41.708542000000001</v>
      </c>
      <c r="J752" s="1">
        <v>0</v>
      </c>
      <c r="K752">
        <f>VLOOKUP(B752, [1]mrc_table1!$B$1:$O$2203, 10, 0)</f>
        <v>1.2170364</v>
      </c>
    </row>
    <row r="753" spans="1:11" x14ac:dyDescent="0.2">
      <c r="A753">
        <v>752</v>
      </c>
      <c r="B753" t="s">
        <v>1959</v>
      </c>
      <c r="C753">
        <v>5.4313096999999999</v>
      </c>
      <c r="D753">
        <v>28.115015</v>
      </c>
      <c r="E753">
        <v>11.821085999999999</v>
      </c>
      <c r="F753">
        <v>0</v>
      </c>
      <c r="G753">
        <v>5.5910544</v>
      </c>
      <c r="H753" s="1">
        <v>13.578275</v>
      </c>
      <c r="I753" s="1">
        <v>35.463256999999999</v>
      </c>
      <c r="J753" s="1">
        <v>0</v>
      </c>
      <c r="K753">
        <f>VLOOKUP(B753, [1]mrc_table1!$B$1:$O$2203, 10, 0)</f>
        <v>1.2176153999999999</v>
      </c>
    </row>
    <row r="754" spans="1:11" x14ac:dyDescent="0.2">
      <c r="A754">
        <v>753</v>
      </c>
      <c r="B754" t="s">
        <v>1360</v>
      </c>
      <c r="C754">
        <v>16.666665999999999</v>
      </c>
      <c r="D754">
        <v>18.965516999999998</v>
      </c>
      <c r="E754">
        <v>18.678162</v>
      </c>
      <c r="F754">
        <v>0.57471262999999995</v>
      </c>
      <c r="G754">
        <v>9.4827584999999992</v>
      </c>
      <c r="H754" s="1">
        <v>12.068966</v>
      </c>
      <c r="I754" s="1">
        <v>23.563217000000002</v>
      </c>
      <c r="J754" s="1">
        <v>0</v>
      </c>
      <c r="K754">
        <f>VLOOKUP(B754, [1]mrc_table1!$B$1:$O$2203, 10, 0)</f>
        <v>1.2181556</v>
      </c>
    </row>
    <row r="755" spans="1:11" x14ac:dyDescent="0.2">
      <c r="A755">
        <v>754</v>
      </c>
      <c r="B755" t="s">
        <v>1380</v>
      </c>
      <c r="C755">
        <v>0</v>
      </c>
      <c r="D755">
        <v>0</v>
      </c>
      <c r="E755">
        <v>0</v>
      </c>
      <c r="F755">
        <v>0</v>
      </c>
      <c r="G755">
        <v>100</v>
      </c>
      <c r="H755" s="1">
        <v>0</v>
      </c>
      <c r="I755" s="1">
        <v>0</v>
      </c>
      <c r="J755" s="1">
        <v>0</v>
      </c>
      <c r="K755">
        <f>VLOOKUP(B755, [1]mrc_table1!$B$1:$O$2203, 10, 0)</f>
        <v>1.2194541000000001</v>
      </c>
    </row>
    <row r="756" spans="1:11" x14ac:dyDescent="0.2">
      <c r="A756">
        <v>755</v>
      </c>
      <c r="B756" t="s">
        <v>688</v>
      </c>
      <c r="C756">
        <v>4.4657096999999997</v>
      </c>
      <c r="D756">
        <v>30.940988999999998</v>
      </c>
      <c r="E756">
        <v>18.660288000000001</v>
      </c>
      <c r="F756">
        <v>1.7543858999999999</v>
      </c>
      <c r="G756">
        <v>0</v>
      </c>
      <c r="H756" s="1">
        <v>2.7113236999999999</v>
      </c>
      <c r="I756" s="1">
        <v>41.467303999999999</v>
      </c>
      <c r="J756" s="1">
        <v>0</v>
      </c>
      <c r="K756">
        <f>VLOOKUP(B756, [1]mrc_table1!$B$1:$O$2203, 10, 0)</f>
        <v>1.2200096</v>
      </c>
    </row>
    <row r="757" spans="1:11" x14ac:dyDescent="0.2">
      <c r="A757">
        <v>756</v>
      </c>
      <c r="B757" t="s">
        <v>1833</v>
      </c>
      <c r="C757">
        <v>0</v>
      </c>
      <c r="D757">
        <v>23.547882000000001</v>
      </c>
      <c r="E757">
        <v>24.332809000000001</v>
      </c>
      <c r="F757">
        <v>10.204082</v>
      </c>
      <c r="G757">
        <v>2.3547880999999999</v>
      </c>
      <c r="H757" s="1">
        <v>17.582417</v>
      </c>
      <c r="I757" s="1">
        <v>0</v>
      </c>
      <c r="J757" s="1">
        <v>21.978021999999999</v>
      </c>
      <c r="K757">
        <f>VLOOKUP(B757, [1]mrc_table1!$B$1:$O$2203, 10, 0)</f>
        <v>1.2201314999999999</v>
      </c>
    </row>
    <row r="758" spans="1:11" x14ac:dyDescent="0.2">
      <c r="A758">
        <v>757</v>
      </c>
      <c r="B758" t="s">
        <v>548</v>
      </c>
      <c r="C758">
        <v>10.769231</v>
      </c>
      <c r="D758">
        <v>18.615385</v>
      </c>
      <c r="E758">
        <v>2.9230768999999999</v>
      </c>
      <c r="F758">
        <v>9.8461542000000009</v>
      </c>
      <c r="G758">
        <v>12.461537999999999</v>
      </c>
      <c r="H758" s="1">
        <v>17.076923000000001</v>
      </c>
      <c r="I758" s="1">
        <v>28.307693</v>
      </c>
      <c r="J758" s="1">
        <v>0</v>
      </c>
      <c r="K758">
        <f>VLOOKUP(B758, [1]mrc_table1!$B$1:$O$2203, 10, 0)</f>
        <v>1.220175</v>
      </c>
    </row>
    <row r="759" spans="1:11" x14ac:dyDescent="0.2">
      <c r="A759">
        <v>758</v>
      </c>
      <c r="B759" t="s">
        <v>739</v>
      </c>
      <c r="C759">
        <v>0</v>
      </c>
      <c r="D759">
        <v>16.295024999999999</v>
      </c>
      <c r="E759">
        <v>7.0325898999999996</v>
      </c>
      <c r="F759">
        <v>54.802745999999999</v>
      </c>
      <c r="G759">
        <v>2.0583190999999998</v>
      </c>
      <c r="H759" s="1">
        <v>9.0909089999999999</v>
      </c>
      <c r="I759" s="1">
        <v>0</v>
      </c>
      <c r="J759" s="1">
        <v>10.720411</v>
      </c>
      <c r="K759">
        <f>VLOOKUP(B759, [1]mrc_table1!$B$1:$O$2203, 10, 0)</f>
        <v>1.2210588</v>
      </c>
    </row>
    <row r="760" spans="1:11" x14ac:dyDescent="0.2">
      <c r="A760">
        <v>759</v>
      </c>
      <c r="B760" t="s">
        <v>1374</v>
      </c>
      <c r="C760">
        <v>19.69697</v>
      </c>
      <c r="D760">
        <v>18.614719000000001</v>
      </c>
      <c r="E760">
        <v>8.2251080999999999</v>
      </c>
      <c r="F760">
        <v>5.6277055999999996</v>
      </c>
      <c r="G760">
        <v>0</v>
      </c>
      <c r="H760" s="1">
        <v>11.038961</v>
      </c>
      <c r="I760" s="1">
        <v>36.796534999999999</v>
      </c>
      <c r="J760" s="1">
        <v>0</v>
      </c>
      <c r="K760">
        <f>VLOOKUP(B760, [1]mrc_table1!$B$1:$O$2203, 10, 0)</f>
        <v>1.2216148</v>
      </c>
    </row>
    <row r="761" spans="1:11" x14ac:dyDescent="0.2">
      <c r="A761">
        <v>760</v>
      </c>
      <c r="B761" t="s">
        <v>743</v>
      </c>
      <c r="C761">
        <v>6.9444448000000006E-2</v>
      </c>
      <c r="D761">
        <v>17.291668000000001</v>
      </c>
      <c r="E761">
        <v>29.166665999999999</v>
      </c>
      <c r="F761">
        <v>10.972222</v>
      </c>
      <c r="G761">
        <v>6.7361111999999999</v>
      </c>
      <c r="H761" s="1">
        <v>8.3333340000000007</v>
      </c>
      <c r="I761" s="1">
        <v>0</v>
      </c>
      <c r="J761" s="1">
        <v>27.430554999999998</v>
      </c>
      <c r="K761">
        <f>VLOOKUP(B761, [1]mrc_table1!$B$1:$O$2203, 10, 0)</f>
        <v>1.2220023</v>
      </c>
    </row>
    <row r="762" spans="1:11" x14ac:dyDescent="0.2">
      <c r="A762">
        <v>761</v>
      </c>
      <c r="B762" t="s">
        <v>2066</v>
      </c>
      <c r="C762">
        <v>9.469697</v>
      </c>
      <c r="D762">
        <v>15.909091</v>
      </c>
      <c r="E762">
        <v>15.530303</v>
      </c>
      <c r="F762">
        <v>1.8939394000000001</v>
      </c>
      <c r="G762">
        <v>9.0909089999999999</v>
      </c>
      <c r="H762" s="1">
        <v>28.409089999999999</v>
      </c>
      <c r="I762" s="1">
        <v>17.045453999999999</v>
      </c>
      <c r="J762" s="1">
        <v>2.6515152</v>
      </c>
      <c r="K762">
        <f>VLOOKUP(B762, [1]mrc_table1!$B$1:$O$2203, 10, 0)</f>
        <v>1.2220651</v>
      </c>
    </row>
    <row r="763" spans="1:11" x14ac:dyDescent="0.2">
      <c r="A763">
        <v>762</v>
      </c>
      <c r="B763" t="s">
        <v>459</v>
      </c>
      <c r="C763">
        <v>3.9215686000000001</v>
      </c>
      <c r="D763">
        <v>47.058822999999997</v>
      </c>
      <c r="E763">
        <v>0</v>
      </c>
      <c r="F763">
        <v>7.8431373000000004</v>
      </c>
      <c r="G763">
        <v>0</v>
      </c>
      <c r="H763" s="1">
        <v>1.9607843</v>
      </c>
      <c r="I763" s="1">
        <v>39.215687000000003</v>
      </c>
      <c r="J763" s="1">
        <v>0</v>
      </c>
      <c r="K763">
        <f>VLOOKUP(B763, [1]mrc_table1!$B$1:$O$2203, 10, 0)</f>
        <v>1.2233841000000001</v>
      </c>
    </row>
    <row r="764" spans="1:11" x14ac:dyDescent="0.2">
      <c r="A764">
        <v>763</v>
      </c>
      <c r="B764" t="s">
        <v>1773</v>
      </c>
      <c r="C764">
        <v>11.119403</v>
      </c>
      <c r="D764">
        <v>26.343285000000002</v>
      </c>
      <c r="E764">
        <v>13.507463</v>
      </c>
      <c r="F764">
        <v>0</v>
      </c>
      <c r="G764">
        <v>4.7014923</v>
      </c>
      <c r="H764" s="1">
        <v>22.835820999999999</v>
      </c>
      <c r="I764" s="1">
        <v>0</v>
      </c>
      <c r="J764" s="1">
        <v>21.492536999999999</v>
      </c>
      <c r="K764">
        <f>VLOOKUP(B764, [1]mrc_table1!$B$1:$O$2203, 10, 0)</f>
        <v>1.2246013</v>
      </c>
    </row>
    <row r="765" spans="1:11" x14ac:dyDescent="0.2">
      <c r="A765">
        <v>764</v>
      </c>
      <c r="B765" t="s">
        <v>1454</v>
      </c>
      <c r="C765">
        <v>0</v>
      </c>
      <c r="D765">
        <v>37</v>
      </c>
      <c r="E765">
        <v>19</v>
      </c>
      <c r="F765">
        <v>12.25</v>
      </c>
      <c r="G765">
        <v>2</v>
      </c>
      <c r="H765" s="1">
        <v>3.25</v>
      </c>
      <c r="I765" s="1">
        <v>0</v>
      </c>
      <c r="J765" s="1">
        <v>26.5</v>
      </c>
      <c r="K765">
        <f>VLOOKUP(B765, [1]mrc_table1!$B$1:$O$2203, 10, 0)</f>
        <v>1.2246125999999999</v>
      </c>
    </row>
    <row r="766" spans="1:11" x14ac:dyDescent="0.2">
      <c r="A766">
        <v>765</v>
      </c>
      <c r="B766" t="s">
        <v>1896</v>
      </c>
      <c r="C766">
        <v>14.131591</v>
      </c>
      <c r="D766">
        <v>18.948488000000001</v>
      </c>
      <c r="E766">
        <v>1.2915970000000001</v>
      </c>
      <c r="F766">
        <v>4.2242818</v>
      </c>
      <c r="G766">
        <v>0</v>
      </c>
      <c r="H766" s="1">
        <v>25.528034000000002</v>
      </c>
      <c r="I766" s="1">
        <v>35.876007000000001</v>
      </c>
      <c r="J766" s="1">
        <v>0</v>
      </c>
      <c r="K766">
        <f>VLOOKUP(B766, [1]mrc_table1!$B$1:$O$2203, 10, 0)</f>
        <v>1.2256199000000001</v>
      </c>
    </row>
    <row r="767" spans="1:11" x14ac:dyDescent="0.2">
      <c r="A767">
        <v>766</v>
      </c>
      <c r="B767" t="s">
        <v>1359</v>
      </c>
      <c r="C767">
        <v>11.206896</v>
      </c>
      <c r="D767">
        <v>18.103449000000001</v>
      </c>
      <c r="E767">
        <v>0</v>
      </c>
      <c r="F767">
        <v>19.827587000000001</v>
      </c>
      <c r="G767">
        <v>4.3103446999999999</v>
      </c>
      <c r="H767" s="1">
        <v>19.827587000000001</v>
      </c>
      <c r="I767" s="1">
        <v>26.724138</v>
      </c>
      <c r="J767" s="1">
        <v>0</v>
      </c>
      <c r="K767">
        <f>VLOOKUP(B767, [1]mrc_table1!$B$1:$O$2203, 10, 0)</f>
        <v>1.2264695999999999</v>
      </c>
    </row>
    <row r="768" spans="1:11" x14ac:dyDescent="0.2">
      <c r="A768">
        <v>767</v>
      </c>
      <c r="B768" t="s">
        <v>244</v>
      </c>
      <c r="C768">
        <v>6.5445026999999998</v>
      </c>
      <c r="D768">
        <v>26.963349999999998</v>
      </c>
      <c r="E768">
        <v>0</v>
      </c>
      <c r="F768">
        <v>15.706806</v>
      </c>
      <c r="G768">
        <v>3.6649215000000002</v>
      </c>
      <c r="H768" s="1">
        <v>14.921466000000001</v>
      </c>
      <c r="I768" s="1">
        <v>32.198951999999998</v>
      </c>
      <c r="J768" s="1">
        <v>0</v>
      </c>
      <c r="K768">
        <f>VLOOKUP(B768, [1]mrc_table1!$B$1:$O$2203, 10, 0)</f>
        <v>1.2286788</v>
      </c>
    </row>
    <row r="769" spans="1:11" x14ac:dyDescent="0.2">
      <c r="A769">
        <v>768</v>
      </c>
      <c r="B769" t="s">
        <v>1651</v>
      </c>
      <c r="C769">
        <v>13.411078</v>
      </c>
      <c r="D769">
        <v>21.574345000000001</v>
      </c>
      <c r="E769">
        <v>0</v>
      </c>
      <c r="F769">
        <v>12.827988</v>
      </c>
      <c r="G769">
        <v>5.5393585999999999</v>
      </c>
      <c r="H769" s="1">
        <v>18.367348</v>
      </c>
      <c r="I769" s="1">
        <v>28.279883999999999</v>
      </c>
      <c r="J769" s="1">
        <v>0</v>
      </c>
      <c r="K769">
        <f>VLOOKUP(B769, [1]mrc_table1!$B$1:$O$2203, 10, 0)</f>
        <v>1.2289778</v>
      </c>
    </row>
    <row r="770" spans="1:11" x14ac:dyDescent="0.2">
      <c r="A770">
        <v>769</v>
      </c>
      <c r="B770" t="s">
        <v>1088</v>
      </c>
      <c r="C770">
        <v>0.84745764999999995</v>
      </c>
      <c r="D770">
        <v>34.745761999999999</v>
      </c>
      <c r="E770">
        <v>0</v>
      </c>
      <c r="F770">
        <v>5.9322033000000003</v>
      </c>
      <c r="G770">
        <v>0</v>
      </c>
      <c r="H770" s="1">
        <v>6.7796611999999996</v>
      </c>
      <c r="I770" s="1">
        <v>51.694915999999999</v>
      </c>
      <c r="J770" s="1">
        <v>0</v>
      </c>
      <c r="K770">
        <f>VLOOKUP(B770, [1]mrc_table1!$B$1:$O$2203, 10, 0)</f>
        <v>1.2299011</v>
      </c>
    </row>
    <row r="771" spans="1:11" x14ac:dyDescent="0.2">
      <c r="A771">
        <v>770</v>
      </c>
      <c r="B771" t="s">
        <v>2076</v>
      </c>
      <c r="C771">
        <v>21.653542999999999</v>
      </c>
      <c r="D771">
        <v>12.598425000000001</v>
      </c>
      <c r="E771">
        <v>0</v>
      </c>
      <c r="F771">
        <v>3.5433072999999999</v>
      </c>
      <c r="G771">
        <v>3.9370078999999998</v>
      </c>
      <c r="H771" s="1">
        <v>17.716536000000001</v>
      </c>
      <c r="I771" s="1">
        <v>40.551181999999997</v>
      </c>
      <c r="J771" s="1">
        <v>0</v>
      </c>
      <c r="K771">
        <f>VLOOKUP(B771, [1]mrc_table1!$B$1:$O$2203, 10, 0)</f>
        <v>1.2302660999999999</v>
      </c>
    </row>
    <row r="772" spans="1:11" x14ac:dyDescent="0.2">
      <c r="A772">
        <v>771</v>
      </c>
      <c r="B772" t="s">
        <v>1919</v>
      </c>
      <c r="C772">
        <v>11.196713000000001</v>
      </c>
      <c r="D772">
        <v>16.281458000000001</v>
      </c>
      <c r="E772">
        <v>13.662045000000001</v>
      </c>
      <c r="F772">
        <v>7.3446325999999997</v>
      </c>
      <c r="G772">
        <v>11.350797</v>
      </c>
      <c r="H772" s="1">
        <v>15.048793</v>
      </c>
      <c r="I772" s="1">
        <v>25.115562000000001</v>
      </c>
      <c r="J772" s="1">
        <v>0</v>
      </c>
      <c r="K772">
        <f>VLOOKUP(B772, [1]mrc_table1!$B$1:$O$2203, 10, 0)</f>
        <v>1.2302854000000001</v>
      </c>
    </row>
    <row r="773" spans="1:11" x14ac:dyDescent="0.2">
      <c r="A773">
        <v>772</v>
      </c>
      <c r="B773" t="s">
        <v>1649</v>
      </c>
      <c r="C773">
        <v>2.1578298</v>
      </c>
      <c r="D773">
        <v>10.357583</v>
      </c>
      <c r="E773">
        <v>4.5622686999999997</v>
      </c>
      <c r="F773">
        <v>58.261406000000001</v>
      </c>
      <c r="G773">
        <v>4.0690508000000003</v>
      </c>
      <c r="H773" s="1">
        <v>9.8027124000000008</v>
      </c>
      <c r="I773" s="1">
        <v>5.2404437000000001</v>
      </c>
      <c r="J773" s="1">
        <v>5.5487051000000003</v>
      </c>
      <c r="K773">
        <f>VLOOKUP(B773, [1]mrc_table1!$B$1:$O$2203, 10, 0)</f>
        <v>1.2314453000000001</v>
      </c>
    </row>
    <row r="774" spans="1:11" x14ac:dyDescent="0.2">
      <c r="A774">
        <v>773</v>
      </c>
      <c r="B774" t="s">
        <v>166</v>
      </c>
      <c r="C774">
        <v>7.8947368000000004</v>
      </c>
      <c r="D774">
        <v>31.578946999999999</v>
      </c>
      <c r="E774">
        <v>0.87719296999999996</v>
      </c>
      <c r="F774">
        <v>6.1403508000000002</v>
      </c>
      <c r="G774">
        <v>0.87719296999999996</v>
      </c>
      <c r="H774" s="1">
        <v>12.280702</v>
      </c>
      <c r="I774" s="1">
        <v>40.350876</v>
      </c>
      <c r="J774" s="1">
        <v>0</v>
      </c>
      <c r="K774">
        <f>VLOOKUP(B774, [1]mrc_table1!$B$1:$O$2203, 10, 0)</f>
        <v>1.2327813999999999</v>
      </c>
    </row>
    <row r="775" spans="1:11" x14ac:dyDescent="0.2">
      <c r="A775">
        <v>774</v>
      </c>
      <c r="B775" t="s">
        <v>340</v>
      </c>
      <c r="C775">
        <v>0</v>
      </c>
      <c r="D775">
        <v>14.148682000000001</v>
      </c>
      <c r="E775">
        <v>21.46283</v>
      </c>
      <c r="F775">
        <v>42.925659000000003</v>
      </c>
      <c r="G775">
        <v>6.5947241999999999</v>
      </c>
      <c r="H775" s="1">
        <v>5.7553954000000003</v>
      </c>
      <c r="I775" s="1">
        <v>1.6786570999999999</v>
      </c>
      <c r="J775" s="1">
        <v>7.4340529000000002</v>
      </c>
      <c r="K775">
        <f>VLOOKUP(B775, [1]mrc_table1!$B$1:$O$2203, 10, 0)</f>
        <v>1.2328121999999999</v>
      </c>
    </row>
    <row r="776" spans="1:11" x14ac:dyDescent="0.2">
      <c r="A776">
        <v>775</v>
      </c>
      <c r="B776" t="s">
        <v>660</v>
      </c>
      <c r="C776">
        <v>1.4778325999999999</v>
      </c>
      <c r="D776">
        <v>21.182265999999998</v>
      </c>
      <c r="E776">
        <v>39.408867000000001</v>
      </c>
      <c r="F776">
        <v>0</v>
      </c>
      <c r="G776">
        <v>0</v>
      </c>
      <c r="H776" s="1">
        <v>3.4482757999999998</v>
      </c>
      <c r="I776" s="1">
        <v>0</v>
      </c>
      <c r="J776" s="1">
        <v>34.482757999999997</v>
      </c>
      <c r="K776">
        <f>VLOOKUP(B776, [1]mrc_table1!$B$1:$O$2203, 10, 0)</f>
        <v>1.2328224000000001</v>
      </c>
    </row>
    <row r="777" spans="1:11" x14ac:dyDescent="0.2">
      <c r="A777">
        <v>776</v>
      </c>
      <c r="B777" t="s">
        <v>875</v>
      </c>
      <c r="C777">
        <v>11.704834</v>
      </c>
      <c r="D777">
        <v>29.007632999999998</v>
      </c>
      <c r="E777">
        <v>9.4147587000000001</v>
      </c>
      <c r="F777">
        <v>4.8346057</v>
      </c>
      <c r="G777">
        <v>0</v>
      </c>
      <c r="H777" s="1">
        <v>19.847328000000001</v>
      </c>
      <c r="I777" s="1">
        <v>21.628498</v>
      </c>
      <c r="J777" s="1">
        <v>3.562341</v>
      </c>
      <c r="K777">
        <f>VLOOKUP(B777, [1]mrc_table1!$B$1:$O$2203, 10, 0)</f>
        <v>1.2346010000000001</v>
      </c>
    </row>
    <row r="778" spans="1:11" x14ac:dyDescent="0.2">
      <c r="A778">
        <v>777</v>
      </c>
      <c r="B778" t="s">
        <v>51</v>
      </c>
      <c r="C778">
        <v>0.92748737000000003</v>
      </c>
      <c r="D778">
        <v>26.053963</v>
      </c>
      <c r="E778">
        <v>12.816189</v>
      </c>
      <c r="F778">
        <v>46.205734</v>
      </c>
      <c r="G778">
        <v>4.5531196999999999</v>
      </c>
      <c r="H778" s="1">
        <v>4.3844856999999999</v>
      </c>
      <c r="I778" s="1">
        <v>0.84317034000000002</v>
      </c>
      <c r="J778" s="1">
        <v>4.2158518000000003</v>
      </c>
      <c r="K778">
        <f>VLOOKUP(B778, [1]mrc_table1!$B$1:$O$2203, 10, 0)</f>
        <v>1.2353073000000001</v>
      </c>
    </row>
    <row r="779" spans="1:11" x14ac:dyDescent="0.2">
      <c r="A779">
        <v>778</v>
      </c>
      <c r="B779" t="s">
        <v>588</v>
      </c>
      <c r="C779">
        <v>11.504424</v>
      </c>
      <c r="D779">
        <v>28.318584000000001</v>
      </c>
      <c r="E779">
        <v>17.699116</v>
      </c>
      <c r="F779">
        <v>1.7699115000000001</v>
      </c>
      <c r="G779">
        <v>2.6548672</v>
      </c>
      <c r="H779" s="1">
        <v>4.4247788999999997</v>
      </c>
      <c r="I779" s="1">
        <v>33.628318999999998</v>
      </c>
      <c r="J779" s="1">
        <v>0</v>
      </c>
      <c r="K779">
        <f>VLOOKUP(B779, [1]mrc_table1!$B$1:$O$2203, 10, 0)</f>
        <v>1.2353620999999999</v>
      </c>
    </row>
    <row r="780" spans="1:11" x14ac:dyDescent="0.2">
      <c r="A780">
        <v>779</v>
      </c>
      <c r="B780" t="s">
        <v>2065</v>
      </c>
      <c r="C780">
        <v>0</v>
      </c>
      <c r="D780">
        <v>7.9113927000000004</v>
      </c>
      <c r="E780">
        <v>32.594935999999997</v>
      </c>
      <c r="F780">
        <v>31.487341000000001</v>
      </c>
      <c r="G780">
        <v>1.8987342</v>
      </c>
      <c r="H780" s="1">
        <v>15.50633</v>
      </c>
      <c r="I780" s="1">
        <v>0.63291138000000002</v>
      </c>
      <c r="J780" s="1">
        <v>9.9683542000000003</v>
      </c>
      <c r="K780">
        <f>VLOOKUP(B780, [1]mrc_table1!$B$1:$O$2203, 10, 0)</f>
        <v>1.2369398</v>
      </c>
    </row>
    <row r="781" spans="1:11" x14ac:dyDescent="0.2">
      <c r="A781">
        <v>780</v>
      </c>
      <c r="B781" t="s">
        <v>1172</v>
      </c>
      <c r="C781">
        <v>0</v>
      </c>
      <c r="D781">
        <v>13.793103</v>
      </c>
      <c r="E781">
        <v>14.827586</v>
      </c>
      <c r="F781">
        <v>45.172412999999999</v>
      </c>
      <c r="G781">
        <v>19.655172</v>
      </c>
      <c r="H781" s="1">
        <v>4.4827585000000001</v>
      </c>
      <c r="I781" s="1">
        <v>0</v>
      </c>
      <c r="J781" s="1">
        <v>2.0689654000000002</v>
      </c>
      <c r="K781">
        <f>VLOOKUP(B781, [1]mrc_table1!$B$1:$O$2203, 10, 0)</f>
        <v>1.2388569</v>
      </c>
    </row>
    <row r="782" spans="1:11" x14ac:dyDescent="0.2">
      <c r="A782">
        <v>781</v>
      </c>
      <c r="B782" t="s">
        <v>1441</v>
      </c>
      <c r="C782">
        <v>2.1121631000000001</v>
      </c>
      <c r="D782">
        <v>24.180626</v>
      </c>
      <c r="E782">
        <v>17.989802999999998</v>
      </c>
      <c r="F782">
        <v>36.635105000000003</v>
      </c>
      <c r="G782">
        <v>5.3896579999999998</v>
      </c>
      <c r="H782" s="1">
        <v>5.1711583000000001</v>
      </c>
      <c r="I782" s="1">
        <v>1.4566642999999999</v>
      </c>
      <c r="J782" s="1">
        <v>7.0648217000000004</v>
      </c>
      <c r="K782">
        <f>VLOOKUP(B782, [1]mrc_table1!$B$1:$O$2203, 10, 0)</f>
        <v>1.2393460000000001</v>
      </c>
    </row>
    <row r="783" spans="1:11" x14ac:dyDescent="0.2">
      <c r="A783">
        <v>782</v>
      </c>
      <c r="B783" t="s">
        <v>2170</v>
      </c>
      <c r="C783">
        <v>10.810810999999999</v>
      </c>
      <c r="D783">
        <v>25.225224999999998</v>
      </c>
      <c r="E783">
        <v>0</v>
      </c>
      <c r="F783">
        <v>27.927927</v>
      </c>
      <c r="G783">
        <v>9.4594593000000007</v>
      </c>
      <c r="H783" s="1">
        <v>4.9549551000000003</v>
      </c>
      <c r="I783" s="1">
        <v>21.621621999999999</v>
      </c>
      <c r="J783" s="1">
        <v>0</v>
      </c>
      <c r="K783">
        <f>VLOOKUP(B783, [1]mrc_table1!$B$1:$O$2203, 10, 0)</f>
        <v>1.2407326999999999</v>
      </c>
    </row>
    <row r="784" spans="1:11" x14ac:dyDescent="0.2">
      <c r="A784">
        <v>783</v>
      </c>
      <c r="B784" t="s">
        <v>405</v>
      </c>
      <c r="C784">
        <v>22.746780000000001</v>
      </c>
      <c r="D784">
        <v>15.879828</v>
      </c>
      <c r="E784">
        <v>10.515021000000001</v>
      </c>
      <c r="F784">
        <v>8.7982835999999995</v>
      </c>
      <c r="G784">
        <v>4.9356222000000001</v>
      </c>
      <c r="H784" s="1">
        <v>9.2274674999999995</v>
      </c>
      <c r="I784" s="1">
        <v>27.896996000000001</v>
      </c>
      <c r="J784" s="1">
        <v>0</v>
      </c>
      <c r="K784">
        <f>VLOOKUP(B784, [1]mrc_table1!$B$1:$O$2203, 10, 0)</f>
        <v>1.2409490000000001</v>
      </c>
    </row>
    <row r="785" spans="1:11" x14ac:dyDescent="0.2">
      <c r="A785">
        <v>784</v>
      </c>
      <c r="B785" t="s">
        <v>1399</v>
      </c>
      <c r="C785">
        <v>0</v>
      </c>
      <c r="D785">
        <v>20.754716999999999</v>
      </c>
      <c r="E785">
        <v>16.352201000000001</v>
      </c>
      <c r="F785">
        <v>40.251572000000003</v>
      </c>
      <c r="G785">
        <v>12.578616</v>
      </c>
      <c r="H785" s="1">
        <v>5.6603775000000001</v>
      </c>
      <c r="I785" s="1">
        <v>4.4025159</v>
      </c>
      <c r="J785" s="1">
        <v>0</v>
      </c>
      <c r="K785">
        <f>VLOOKUP(B785, [1]mrc_table1!$B$1:$O$2203, 10, 0)</f>
        <v>1.2411270999999999</v>
      </c>
    </row>
    <row r="786" spans="1:11" x14ac:dyDescent="0.2">
      <c r="A786">
        <v>785</v>
      </c>
      <c r="B786" t="s">
        <v>2154</v>
      </c>
      <c r="C786">
        <v>0</v>
      </c>
      <c r="D786">
        <v>30.211479000000001</v>
      </c>
      <c r="E786">
        <v>16.918427999999999</v>
      </c>
      <c r="F786">
        <v>15.105741</v>
      </c>
      <c r="G786">
        <v>10.574018000000001</v>
      </c>
      <c r="H786" s="1">
        <v>18.731117000000001</v>
      </c>
      <c r="I786" s="1">
        <v>0</v>
      </c>
      <c r="J786" s="1">
        <v>8.4592141999999999</v>
      </c>
      <c r="K786">
        <f>VLOOKUP(B786, [1]mrc_table1!$B$1:$O$2203, 10, 0)</f>
        <v>1.2428995</v>
      </c>
    </row>
    <row r="787" spans="1:11" x14ac:dyDescent="0.2">
      <c r="A787">
        <v>786</v>
      </c>
      <c r="B787" t="s">
        <v>508</v>
      </c>
      <c r="C787">
        <v>0</v>
      </c>
      <c r="D787">
        <v>90.579712000000001</v>
      </c>
      <c r="E787">
        <v>6.5217390000000002</v>
      </c>
      <c r="F787">
        <v>0</v>
      </c>
      <c r="G787">
        <v>2.6570048000000002</v>
      </c>
      <c r="H787" s="1">
        <v>0.24154590000000001</v>
      </c>
      <c r="I787" s="1">
        <v>0</v>
      </c>
      <c r="J787" s="1">
        <v>0</v>
      </c>
      <c r="K787">
        <f>VLOOKUP(B787, [1]mrc_table1!$B$1:$O$2203, 10, 0)</f>
        <v>1.2456023000000001</v>
      </c>
    </row>
    <row r="788" spans="1:11" x14ac:dyDescent="0.2">
      <c r="A788">
        <v>787</v>
      </c>
      <c r="B788" t="s">
        <v>1338</v>
      </c>
      <c r="C788">
        <v>47.275405999999997</v>
      </c>
      <c r="D788">
        <v>0</v>
      </c>
      <c r="E788">
        <v>0</v>
      </c>
      <c r="F788">
        <v>8.2474232000000001</v>
      </c>
      <c r="G788">
        <v>0.58910161000000005</v>
      </c>
      <c r="H788" s="1">
        <v>19.734902999999999</v>
      </c>
      <c r="I788" s="1">
        <v>24.153168000000001</v>
      </c>
      <c r="J788" s="1">
        <v>0</v>
      </c>
      <c r="K788">
        <f>VLOOKUP(B788, [1]mrc_table1!$B$1:$O$2203, 10, 0)</f>
        <v>1.2481108000000001</v>
      </c>
    </row>
    <row r="789" spans="1:11" x14ac:dyDescent="0.2">
      <c r="A789">
        <v>788</v>
      </c>
      <c r="B789" t="s">
        <v>1927</v>
      </c>
      <c r="C789">
        <v>13.752556</v>
      </c>
      <c r="D789">
        <v>25.817995</v>
      </c>
      <c r="E789">
        <v>5.9815950000000004</v>
      </c>
      <c r="F789">
        <v>19.478527</v>
      </c>
      <c r="G789">
        <v>4.2433538000000004</v>
      </c>
      <c r="H789" s="1">
        <v>12.423313</v>
      </c>
      <c r="I789" s="1">
        <v>18.302658000000001</v>
      </c>
      <c r="J789" s="1">
        <v>0</v>
      </c>
      <c r="K789">
        <f>VLOOKUP(B789, [1]mrc_table1!$B$1:$O$2203, 10, 0)</f>
        <v>1.2482209</v>
      </c>
    </row>
    <row r="790" spans="1:11" x14ac:dyDescent="0.2">
      <c r="A790">
        <v>789</v>
      </c>
      <c r="B790" t="s">
        <v>198</v>
      </c>
      <c r="C790">
        <v>9.6566524999999999</v>
      </c>
      <c r="D790">
        <v>23.605149999999998</v>
      </c>
      <c r="E790">
        <v>0</v>
      </c>
      <c r="F790">
        <v>8.1545067000000007</v>
      </c>
      <c r="G790">
        <v>3.6480687000000001</v>
      </c>
      <c r="H790" s="1">
        <v>22.961373999999999</v>
      </c>
      <c r="I790" s="1">
        <v>31.974250999999999</v>
      </c>
      <c r="J790" s="1">
        <v>0</v>
      </c>
      <c r="K790">
        <f>VLOOKUP(B790, [1]mrc_table1!$B$1:$O$2203, 10, 0)</f>
        <v>1.249979</v>
      </c>
    </row>
    <row r="791" spans="1:11" x14ac:dyDescent="0.2">
      <c r="A791">
        <v>790</v>
      </c>
      <c r="B791" t="s">
        <v>1828</v>
      </c>
      <c r="C791">
        <v>2.0881669999999999</v>
      </c>
      <c r="D791">
        <v>33.410674999999998</v>
      </c>
      <c r="E791">
        <v>11.600928</v>
      </c>
      <c r="F791">
        <v>29.698376</v>
      </c>
      <c r="G791">
        <v>11.136889999999999</v>
      </c>
      <c r="H791" s="1">
        <v>8.1206493000000002</v>
      </c>
      <c r="I791" s="1">
        <v>3.4802784999999998</v>
      </c>
      <c r="J791" s="1">
        <v>0.46403712000000003</v>
      </c>
      <c r="K791">
        <f>VLOOKUP(B791, [1]mrc_table1!$B$1:$O$2203, 10, 0)</f>
        <v>1.2500391</v>
      </c>
    </row>
    <row r="792" spans="1:11" x14ac:dyDescent="0.2">
      <c r="A792">
        <v>791</v>
      </c>
      <c r="B792" t="s">
        <v>901</v>
      </c>
      <c r="C792">
        <v>7.2202168000000002</v>
      </c>
      <c r="D792">
        <v>46.209384999999997</v>
      </c>
      <c r="E792">
        <v>0</v>
      </c>
      <c r="F792">
        <v>4.6931409999999998</v>
      </c>
      <c r="G792">
        <v>20.938628999999999</v>
      </c>
      <c r="H792" s="1">
        <v>3.2490972999999999</v>
      </c>
      <c r="I792" s="1">
        <v>17.689530999999999</v>
      </c>
      <c r="J792" s="1">
        <v>0</v>
      </c>
      <c r="K792">
        <f>VLOOKUP(B792, [1]mrc_table1!$B$1:$O$2203, 10, 0)</f>
        <v>1.2514249</v>
      </c>
    </row>
    <row r="793" spans="1:11" x14ac:dyDescent="0.2">
      <c r="A793">
        <v>792</v>
      </c>
      <c r="B793" t="s">
        <v>2124</v>
      </c>
      <c r="C793">
        <v>11.417323</v>
      </c>
      <c r="D793">
        <v>10.761155</v>
      </c>
      <c r="E793">
        <v>1.7060367000000001</v>
      </c>
      <c r="F793">
        <v>7.7427821000000003</v>
      </c>
      <c r="G793">
        <v>12.467192000000001</v>
      </c>
      <c r="H793" s="1">
        <v>7.4803147000000001</v>
      </c>
      <c r="I793" s="1">
        <v>48.425193999999998</v>
      </c>
      <c r="J793" s="1">
        <v>0</v>
      </c>
      <c r="K793">
        <f>VLOOKUP(B793, [1]mrc_table1!$B$1:$O$2203, 10, 0)</f>
        <v>1.2520498</v>
      </c>
    </row>
    <row r="794" spans="1:11" x14ac:dyDescent="0.2">
      <c r="A794">
        <v>793</v>
      </c>
      <c r="B794" t="s">
        <v>890</v>
      </c>
      <c r="C794">
        <v>0</v>
      </c>
      <c r="D794">
        <v>15.384615</v>
      </c>
      <c r="E794">
        <v>28.784119</v>
      </c>
      <c r="F794">
        <v>24.565757999999999</v>
      </c>
      <c r="G794">
        <v>6.2034739999999999</v>
      </c>
      <c r="H794" s="1">
        <v>7.9404469000000004</v>
      </c>
      <c r="I794" s="1">
        <v>7.6923075000000001</v>
      </c>
      <c r="J794" s="1">
        <v>9.4292803000000003</v>
      </c>
      <c r="K794">
        <f>VLOOKUP(B794, [1]mrc_table1!$B$1:$O$2203, 10, 0)</f>
        <v>1.2521456</v>
      </c>
    </row>
    <row r="795" spans="1:11" x14ac:dyDescent="0.2">
      <c r="A795">
        <v>794</v>
      </c>
      <c r="B795" t="s">
        <v>295</v>
      </c>
      <c r="C795">
        <v>12.549020000000001</v>
      </c>
      <c r="D795">
        <v>35.686275000000002</v>
      </c>
      <c r="E795">
        <v>0</v>
      </c>
      <c r="F795">
        <v>6.2745099</v>
      </c>
      <c r="G795">
        <v>1.1764706</v>
      </c>
      <c r="H795" s="1">
        <v>14.901960000000001</v>
      </c>
      <c r="I795" s="1">
        <v>29.411766</v>
      </c>
      <c r="J795" s="1">
        <v>0</v>
      </c>
      <c r="K795">
        <f>VLOOKUP(B795, [1]mrc_table1!$B$1:$O$2203, 10, 0)</f>
        <v>1.2521857000000001</v>
      </c>
    </row>
    <row r="796" spans="1:11" x14ac:dyDescent="0.2">
      <c r="A796">
        <v>795</v>
      </c>
      <c r="B796" t="s">
        <v>1193</v>
      </c>
      <c r="C796">
        <v>0.32206118</v>
      </c>
      <c r="D796">
        <v>17.471819</v>
      </c>
      <c r="E796">
        <v>11.513686999999999</v>
      </c>
      <c r="F796">
        <v>57.004832999999998</v>
      </c>
      <c r="G796">
        <v>4.8309177999999999</v>
      </c>
      <c r="H796" s="1">
        <v>3.5426731</v>
      </c>
      <c r="I796" s="1">
        <v>0.72463769</v>
      </c>
      <c r="J796" s="1">
        <v>4.5893717000000001</v>
      </c>
      <c r="K796">
        <f>VLOOKUP(B796, [1]mrc_table1!$B$1:$O$2203, 10, 0)</f>
        <v>1.2528741000000001</v>
      </c>
    </row>
    <row r="797" spans="1:11" x14ac:dyDescent="0.2">
      <c r="A797">
        <v>796</v>
      </c>
      <c r="B797" t="s">
        <v>312</v>
      </c>
      <c r="C797">
        <v>2.2801301</v>
      </c>
      <c r="D797">
        <v>16.286646000000001</v>
      </c>
      <c r="E797">
        <v>9.1205215000000006</v>
      </c>
      <c r="F797">
        <v>7.1661238999999997</v>
      </c>
      <c r="G797">
        <v>6.8403912</v>
      </c>
      <c r="H797" s="1">
        <v>4.5602608</v>
      </c>
      <c r="I797" s="1">
        <v>53.745930000000001</v>
      </c>
      <c r="J797" s="1">
        <v>0</v>
      </c>
      <c r="K797">
        <f>VLOOKUP(B797, [1]mrc_table1!$B$1:$O$2203, 10, 0)</f>
        <v>1.253188</v>
      </c>
    </row>
    <row r="798" spans="1:11" x14ac:dyDescent="0.2">
      <c r="A798">
        <v>797</v>
      </c>
      <c r="B798" t="s">
        <v>398</v>
      </c>
      <c r="C798">
        <v>0</v>
      </c>
      <c r="D798">
        <v>18.565401000000001</v>
      </c>
      <c r="E798">
        <v>24.725739000000001</v>
      </c>
      <c r="F798">
        <v>40.843879999999999</v>
      </c>
      <c r="G798">
        <v>1.9409282000000001</v>
      </c>
      <c r="H798" s="1">
        <v>5.4852324000000001</v>
      </c>
      <c r="I798" s="1">
        <v>1.7721518999999999</v>
      </c>
      <c r="J798" s="1">
        <v>6.6666664999999998</v>
      </c>
      <c r="K798">
        <f>VLOOKUP(B798, [1]mrc_table1!$B$1:$O$2203, 10, 0)</f>
        <v>1.2542963</v>
      </c>
    </row>
    <row r="799" spans="1:11" x14ac:dyDescent="0.2">
      <c r="A799">
        <v>798</v>
      </c>
      <c r="B799" t="s">
        <v>672</v>
      </c>
      <c r="C799">
        <v>20.879121999999999</v>
      </c>
      <c r="D799">
        <v>14.285714</v>
      </c>
      <c r="E799">
        <v>0</v>
      </c>
      <c r="F799">
        <v>10.54945</v>
      </c>
      <c r="G799">
        <v>0</v>
      </c>
      <c r="H799" s="1">
        <v>21.318681999999999</v>
      </c>
      <c r="I799" s="1">
        <v>32.967033000000001</v>
      </c>
      <c r="J799" s="1">
        <v>0</v>
      </c>
      <c r="K799">
        <f>VLOOKUP(B799, [1]mrc_table1!$B$1:$O$2203, 10, 0)</f>
        <v>1.2550002</v>
      </c>
    </row>
    <row r="800" spans="1:11" x14ac:dyDescent="0.2">
      <c r="A800">
        <v>799</v>
      </c>
      <c r="B800" t="s">
        <v>1486</v>
      </c>
      <c r="C800">
        <v>26.229507000000002</v>
      </c>
      <c r="D800">
        <v>9.8360652999999996</v>
      </c>
      <c r="E800">
        <v>0</v>
      </c>
      <c r="F800">
        <v>0.32786884999999999</v>
      </c>
      <c r="G800">
        <v>0</v>
      </c>
      <c r="H800" s="1">
        <v>19.672131</v>
      </c>
      <c r="I800" s="1">
        <v>43.934429000000002</v>
      </c>
      <c r="J800" s="1">
        <v>0</v>
      </c>
      <c r="K800">
        <f>VLOOKUP(B800, [1]mrc_table1!$B$1:$O$2203, 10, 0)</f>
        <v>1.2574136</v>
      </c>
    </row>
    <row r="801" spans="1:11" x14ac:dyDescent="0.2">
      <c r="A801">
        <v>800</v>
      </c>
      <c r="B801" t="s">
        <v>1351</v>
      </c>
      <c r="C801">
        <v>3.7974684000000001</v>
      </c>
      <c r="D801">
        <v>34.177216000000001</v>
      </c>
      <c r="E801">
        <v>0</v>
      </c>
      <c r="F801">
        <v>3.7974684000000001</v>
      </c>
      <c r="G801">
        <v>10.548522999999999</v>
      </c>
      <c r="H801" s="1">
        <v>26.582279</v>
      </c>
      <c r="I801" s="1">
        <v>21.097045999999999</v>
      </c>
      <c r="J801" s="1">
        <v>0</v>
      </c>
      <c r="K801">
        <f>VLOOKUP(B801, [1]mrc_table1!$B$1:$O$2203, 10, 0)</f>
        <v>1.2590239000000001</v>
      </c>
    </row>
    <row r="802" spans="1:11" x14ac:dyDescent="0.2">
      <c r="A802">
        <v>801</v>
      </c>
      <c r="B802" t="s">
        <v>299</v>
      </c>
      <c r="C802">
        <v>26.31579</v>
      </c>
      <c r="D802">
        <v>27.192982000000001</v>
      </c>
      <c r="E802">
        <v>0</v>
      </c>
      <c r="F802">
        <v>24.122807000000002</v>
      </c>
      <c r="G802">
        <v>17.543859000000001</v>
      </c>
      <c r="H802" s="1">
        <v>3.0701754000000001</v>
      </c>
      <c r="I802" s="1">
        <v>1.7543858999999999</v>
      </c>
      <c r="J802" s="1">
        <v>0</v>
      </c>
      <c r="K802">
        <f>VLOOKUP(B802, [1]mrc_table1!$B$1:$O$2203, 10, 0)</f>
        <v>1.2596890999999999</v>
      </c>
    </row>
    <row r="803" spans="1:11" x14ac:dyDescent="0.2">
      <c r="A803">
        <v>802</v>
      </c>
      <c r="B803" t="s">
        <v>1423</v>
      </c>
      <c r="C803">
        <v>0</v>
      </c>
      <c r="D803">
        <v>10.094044</v>
      </c>
      <c r="E803">
        <v>89.905951999999999</v>
      </c>
      <c r="F803">
        <v>0</v>
      </c>
      <c r="G803">
        <v>0</v>
      </c>
      <c r="H803" s="1">
        <v>0</v>
      </c>
      <c r="I803" s="1">
        <v>0</v>
      </c>
      <c r="J803" s="1">
        <v>0</v>
      </c>
      <c r="K803">
        <f>VLOOKUP(B803, [1]mrc_table1!$B$1:$O$2203, 10, 0)</f>
        <v>1.2598876999999999</v>
      </c>
    </row>
    <row r="804" spans="1:11" x14ac:dyDescent="0.2">
      <c r="A804">
        <v>803</v>
      </c>
      <c r="B804" t="s">
        <v>1480</v>
      </c>
      <c r="C804">
        <v>3.5502957999999998</v>
      </c>
      <c r="D804">
        <v>39.644970000000001</v>
      </c>
      <c r="E804">
        <v>0.59171598999999997</v>
      </c>
      <c r="F804">
        <v>14.201183</v>
      </c>
      <c r="G804">
        <v>2.9585797999999999</v>
      </c>
      <c r="H804" s="1">
        <v>5.9171595999999997</v>
      </c>
      <c r="I804" s="1">
        <v>33.136096999999999</v>
      </c>
      <c r="J804" s="1">
        <v>0</v>
      </c>
      <c r="K804">
        <f>VLOOKUP(B804, [1]mrc_table1!$B$1:$O$2203, 10, 0)</f>
        <v>1.2624419</v>
      </c>
    </row>
    <row r="805" spans="1:11" x14ac:dyDescent="0.2">
      <c r="A805">
        <v>804</v>
      </c>
      <c r="B805" t="s">
        <v>1100</v>
      </c>
      <c r="C805">
        <v>1.1320755</v>
      </c>
      <c r="D805">
        <v>32.075470000000003</v>
      </c>
      <c r="E805">
        <v>5.2830190999999997</v>
      </c>
      <c r="F805">
        <v>48.301887999999998</v>
      </c>
      <c r="G805">
        <v>1.8867924</v>
      </c>
      <c r="H805" s="1">
        <v>5.6603775000000001</v>
      </c>
      <c r="I805" s="1">
        <v>2.2641509000000002</v>
      </c>
      <c r="J805" s="1">
        <v>3.3962264000000002</v>
      </c>
      <c r="K805">
        <f>VLOOKUP(B805, [1]mrc_table1!$B$1:$O$2203, 10, 0)</f>
        <v>1.2631007000000001</v>
      </c>
    </row>
    <row r="806" spans="1:11" x14ac:dyDescent="0.2">
      <c r="A806">
        <v>805</v>
      </c>
      <c r="B806" t="s">
        <v>2142</v>
      </c>
      <c r="C806">
        <v>29.618769</v>
      </c>
      <c r="D806">
        <v>0</v>
      </c>
      <c r="E806">
        <v>0</v>
      </c>
      <c r="F806">
        <v>7.6246333000000002</v>
      </c>
      <c r="G806">
        <v>0</v>
      </c>
      <c r="H806" s="1">
        <v>10.263928999999999</v>
      </c>
      <c r="I806" s="1">
        <v>52.492668000000002</v>
      </c>
      <c r="J806" s="1">
        <v>0</v>
      </c>
      <c r="K806">
        <f>VLOOKUP(B806, [1]mrc_table1!$B$1:$O$2203, 10, 0)</f>
        <v>1.2640214999999999</v>
      </c>
    </row>
    <row r="807" spans="1:11" x14ac:dyDescent="0.2">
      <c r="A807">
        <v>806</v>
      </c>
      <c r="B807" t="s">
        <v>991</v>
      </c>
      <c r="C807">
        <v>0</v>
      </c>
      <c r="D807">
        <v>33.496333999999997</v>
      </c>
      <c r="E807">
        <v>14.669926999999999</v>
      </c>
      <c r="F807">
        <v>33.496333999999997</v>
      </c>
      <c r="G807">
        <v>0</v>
      </c>
      <c r="H807" s="1">
        <v>0</v>
      </c>
      <c r="I807" s="1">
        <v>18.337408</v>
      </c>
      <c r="J807" s="1">
        <v>0</v>
      </c>
      <c r="K807">
        <f>VLOOKUP(B807, [1]mrc_table1!$B$1:$O$2203, 10, 0)</f>
        <v>1.264025</v>
      </c>
    </row>
    <row r="808" spans="1:11" x14ac:dyDescent="0.2">
      <c r="A808">
        <v>807</v>
      </c>
      <c r="B808" t="s">
        <v>395</v>
      </c>
      <c r="C808">
        <v>1.9066148000000001</v>
      </c>
      <c r="D808">
        <v>27.821012</v>
      </c>
      <c r="E808">
        <v>16.381322999999998</v>
      </c>
      <c r="F808">
        <v>39.338520000000003</v>
      </c>
      <c r="G808">
        <v>2.6070039</v>
      </c>
      <c r="H808" s="1">
        <v>3.2295718</v>
      </c>
      <c r="I808" s="1">
        <v>1.1673150999999999</v>
      </c>
      <c r="J808" s="1">
        <v>7.5486383000000004</v>
      </c>
      <c r="K808">
        <f>VLOOKUP(B808, [1]mrc_table1!$B$1:$O$2203, 10, 0)</f>
        <v>1.2644386999999999</v>
      </c>
    </row>
    <row r="809" spans="1:11" x14ac:dyDescent="0.2">
      <c r="A809">
        <v>808</v>
      </c>
      <c r="B809" t="s">
        <v>1953</v>
      </c>
      <c r="C809">
        <v>16.450915999999999</v>
      </c>
      <c r="D809">
        <v>31.984898000000001</v>
      </c>
      <c r="E809">
        <v>10.409924999999999</v>
      </c>
      <c r="F809">
        <v>6.1488671000000004</v>
      </c>
      <c r="G809">
        <v>2.481122</v>
      </c>
      <c r="H809" s="1">
        <v>6.4724917</v>
      </c>
      <c r="I809" s="1">
        <v>26.051780999999998</v>
      </c>
      <c r="J809" s="1">
        <v>0</v>
      </c>
      <c r="K809">
        <f>VLOOKUP(B809, [1]mrc_table1!$B$1:$O$2203, 10, 0)</f>
        <v>1.2650148000000001</v>
      </c>
    </row>
    <row r="810" spans="1:11" x14ac:dyDescent="0.2">
      <c r="A810">
        <v>809</v>
      </c>
      <c r="B810" t="s">
        <v>1976</v>
      </c>
      <c r="C810">
        <v>3.3333333000000001</v>
      </c>
      <c r="D810">
        <v>22.121212</v>
      </c>
      <c r="E810">
        <v>18.484848</v>
      </c>
      <c r="F810">
        <v>2.7272726999999999</v>
      </c>
      <c r="G810">
        <v>3.9393940000000001</v>
      </c>
      <c r="H810" s="1">
        <v>7.5757580000000004</v>
      </c>
      <c r="I810" s="1">
        <v>34.545456000000001</v>
      </c>
      <c r="J810" s="1">
        <v>7.2727275000000002</v>
      </c>
      <c r="K810">
        <f>VLOOKUP(B810, [1]mrc_table1!$B$1:$O$2203, 10, 0)</f>
        <v>1.2656126000000001</v>
      </c>
    </row>
    <row r="811" spans="1:11" x14ac:dyDescent="0.2">
      <c r="A811">
        <v>810</v>
      </c>
      <c r="B811" t="s">
        <v>859</v>
      </c>
      <c r="C811">
        <v>32.173912000000001</v>
      </c>
      <c r="D811">
        <v>44.347828</v>
      </c>
      <c r="E811">
        <v>0.86956518999999999</v>
      </c>
      <c r="F811">
        <v>0</v>
      </c>
      <c r="G811">
        <v>0</v>
      </c>
      <c r="H811" s="1">
        <v>22.608694</v>
      </c>
      <c r="I811" s="1">
        <v>0</v>
      </c>
      <c r="J811" s="1">
        <v>0</v>
      </c>
      <c r="K811">
        <f>VLOOKUP(B811, [1]mrc_table1!$B$1:$O$2203, 10, 0)</f>
        <v>1.266721</v>
      </c>
    </row>
    <row r="812" spans="1:11" x14ac:dyDescent="0.2">
      <c r="A812">
        <v>811</v>
      </c>
      <c r="B812" t="s">
        <v>1126</v>
      </c>
      <c r="C812">
        <v>29.320988</v>
      </c>
      <c r="D812">
        <v>0</v>
      </c>
      <c r="E812">
        <v>0</v>
      </c>
      <c r="F812">
        <v>1.6975309000000001</v>
      </c>
      <c r="G812">
        <v>0.92592591000000002</v>
      </c>
      <c r="H812" s="1">
        <v>19.598766000000001</v>
      </c>
      <c r="I812" s="1">
        <v>48.456786999999998</v>
      </c>
      <c r="J812" s="1">
        <v>0</v>
      </c>
      <c r="K812">
        <f>VLOOKUP(B812, [1]mrc_table1!$B$1:$O$2203, 10, 0)</f>
        <v>1.2677006</v>
      </c>
    </row>
    <row r="813" spans="1:11" x14ac:dyDescent="0.2">
      <c r="A813">
        <v>812</v>
      </c>
      <c r="B813" t="s">
        <v>502</v>
      </c>
      <c r="C813">
        <v>0</v>
      </c>
      <c r="D813">
        <v>19.827587000000001</v>
      </c>
      <c r="E813">
        <v>22.413793999999999</v>
      </c>
      <c r="F813">
        <v>46.551723000000003</v>
      </c>
      <c r="G813">
        <v>0</v>
      </c>
      <c r="H813" s="1">
        <v>7.1839079999999997</v>
      </c>
      <c r="I813" s="1">
        <v>0</v>
      </c>
      <c r="J813" s="1">
        <v>4.0229882999999997</v>
      </c>
      <c r="K813">
        <f>VLOOKUP(B813, [1]mrc_table1!$B$1:$O$2203, 10, 0)</f>
        <v>1.2678913000000001</v>
      </c>
    </row>
    <row r="814" spans="1:11" x14ac:dyDescent="0.2">
      <c r="A814">
        <v>813</v>
      </c>
      <c r="B814" t="s">
        <v>1996</v>
      </c>
      <c r="C814">
        <v>9.6431675000000006</v>
      </c>
      <c r="D814">
        <v>23.376850000000001</v>
      </c>
      <c r="E814">
        <v>6.0922542000000002</v>
      </c>
      <c r="F814">
        <v>10.339426</v>
      </c>
      <c r="G814">
        <v>3.9512619999999998</v>
      </c>
      <c r="H814" s="1">
        <v>20.348129</v>
      </c>
      <c r="I814" s="1">
        <v>26.248913000000002</v>
      </c>
      <c r="J814" s="1">
        <v>0</v>
      </c>
      <c r="K814">
        <f>VLOOKUP(B814, [1]mrc_table1!$B$1:$O$2203, 10, 0)</f>
        <v>1.2680814</v>
      </c>
    </row>
    <row r="815" spans="1:11" x14ac:dyDescent="0.2">
      <c r="A815">
        <v>814</v>
      </c>
      <c r="B815" t="s">
        <v>616</v>
      </c>
      <c r="H815" s="1"/>
      <c r="I815" s="1"/>
      <c r="J815" s="1"/>
      <c r="K815">
        <f>VLOOKUP(B815, [1]mrc_table1!$B$1:$O$2203, 10, 0)</f>
        <v>1.2681091</v>
      </c>
    </row>
    <row r="816" spans="1:11" x14ac:dyDescent="0.2">
      <c r="A816">
        <v>815</v>
      </c>
      <c r="B816" t="s">
        <v>1012</v>
      </c>
      <c r="C816">
        <v>0</v>
      </c>
      <c r="D816">
        <v>20.900320000000001</v>
      </c>
      <c r="E816">
        <v>12.057878000000001</v>
      </c>
      <c r="F816">
        <v>32.797427999999996</v>
      </c>
      <c r="G816">
        <v>3.2154341</v>
      </c>
      <c r="H816" s="1">
        <v>18.649519000000002</v>
      </c>
      <c r="I816" s="1">
        <v>3.8585207000000001</v>
      </c>
      <c r="J816" s="1">
        <v>8.5209007000000003</v>
      </c>
      <c r="K816">
        <f>VLOOKUP(B816, [1]mrc_table1!$B$1:$O$2203, 10, 0)</f>
        <v>1.2683342</v>
      </c>
    </row>
    <row r="817" spans="1:11" x14ac:dyDescent="0.2">
      <c r="A817">
        <v>816</v>
      </c>
      <c r="B817" t="s">
        <v>908</v>
      </c>
      <c r="C817">
        <v>5.3181677000000001</v>
      </c>
      <c r="D817">
        <v>25.361204000000001</v>
      </c>
      <c r="E817">
        <v>2.3977865999999999</v>
      </c>
      <c r="F817">
        <v>3.2585305999999998</v>
      </c>
      <c r="G817">
        <v>1.0759299</v>
      </c>
      <c r="H817" s="1">
        <v>36.059021000000001</v>
      </c>
      <c r="I817" s="1">
        <v>25.299723</v>
      </c>
      <c r="J817" s="1">
        <v>1.2296342</v>
      </c>
      <c r="K817">
        <f>VLOOKUP(B817, [1]mrc_table1!$B$1:$O$2203, 10, 0)</f>
        <v>1.2689817999999999</v>
      </c>
    </row>
    <row r="818" spans="1:11" x14ac:dyDescent="0.2">
      <c r="A818">
        <v>817</v>
      </c>
      <c r="B818" t="s">
        <v>2057</v>
      </c>
      <c r="C818">
        <v>0</v>
      </c>
      <c r="D818">
        <v>27.631578000000001</v>
      </c>
      <c r="E818">
        <v>28.007518999999998</v>
      </c>
      <c r="F818">
        <v>21.992481000000002</v>
      </c>
      <c r="G818">
        <v>4.5112781999999996</v>
      </c>
      <c r="H818" s="1">
        <v>7.7067671000000004</v>
      </c>
      <c r="I818" s="1">
        <v>8.2706765999999998</v>
      </c>
      <c r="J818" s="1">
        <v>1.8796991999999999</v>
      </c>
      <c r="K818">
        <f>VLOOKUP(B818, [1]mrc_table1!$B$1:$O$2203, 10, 0)</f>
        <v>1.2707789</v>
      </c>
    </row>
    <row r="819" spans="1:11" x14ac:dyDescent="0.2">
      <c r="A819">
        <v>818</v>
      </c>
      <c r="B819" t="s">
        <v>1941</v>
      </c>
      <c r="C819">
        <v>8.4330893000000007</v>
      </c>
      <c r="D819">
        <v>26.478470000000002</v>
      </c>
      <c r="E819">
        <v>2.5906737</v>
      </c>
      <c r="F819">
        <v>2.8944076999999999</v>
      </c>
      <c r="G819">
        <v>4.5917459000000003</v>
      </c>
      <c r="H819" s="1">
        <v>24.155798000000001</v>
      </c>
      <c r="I819" s="1">
        <v>30.194748000000001</v>
      </c>
      <c r="J819" s="1">
        <v>0.66106843999999998</v>
      </c>
      <c r="K819">
        <f>VLOOKUP(B819, [1]mrc_table1!$B$1:$O$2203, 10, 0)</f>
        <v>1.2720068</v>
      </c>
    </row>
    <row r="820" spans="1:11" x14ac:dyDescent="0.2">
      <c r="A820">
        <v>819</v>
      </c>
      <c r="B820" t="s">
        <v>1411</v>
      </c>
      <c r="C820">
        <v>2.7149321999999998</v>
      </c>
      <c r="D820">
        <v>38.009048</v>
      </c>
      <c r="E820">
        <v>0</v>
      </c>
      <c r="F820">
        <v>16.742080999999999</v>
      </c>
      <c r="G820">
        <v>0</v>
      </c>
      <c r="H820" s="1">
        <v>0.90497738000000005</v>
      </c>
      <c r="I820" s="1">
        <v>41.628959999999999</v>
      </c>
      <c r="J820" s="1">
        <v>0</v>
      </c>
      <c r="K820">
        <f>VLOOKUP(B820, [1]mrc_table1!$B$1:$O$2203, 10, 0)</f>
        <v>1.2720670999999999</v>
      </c>
    </row>
    <row r="821" spans="1:11" x14ac:dyDescent="0.2">
      <c r="A821">
        <v>820</v>
      </c>
      <c r="B821" t="s">
        <v>2099</v>
      </c>
      <c r="C821">
        <v>13.553329</v>
      </c>
      <c r="D821">
        <v>15.439011000000001</v>
      </c>
      <c r="E821">
        <v>8.8980551000000006</v>
      </c>
      <c r="F821">
        <v>10.017678</v>
      </c>
      <c r="G821">
        <v>8.3087806999999998</v>
      </c>
      <c r="H821" s="1">
        <v>6.6588096999999999</v>
      </c>
      <c r="I821" s="1">
        <v>37.124336</v>
      </c>
      <c r="J821" s="1">
        <v>0</v>
      </c>
      <c r="K821">
        <f>VLOOKUP(B821, [1]mrc_table1!$B$1:$O$2203, 10, 0)</f>
        <v>1.2733021</v>
      </c>
    </row>
    <row r="822" spans="1:11" x14ac:dyDescent="0.2">
      <c r="A822">
        <v>821</v>
      </c>
      <c r="B822" t="s">
        <v>1069</v>
      </c>
      <c r="C822">
        <v>0</v>
      </c>
      <c r="D822">
        <v>34.722220999999998</v>
      </c>
      <c r="E822">
        <v>32.638888999999999</v>
      </c>
      <c r="F822">
        <v>4.8611111999999999</v>
      </c>
      <c r="G822">
        <v>0</v>
      </c>
      <c r="H822" s="1">
        <v>2.7777777000000001</v>
      </c>
      <c r="I822" s="1">
        <v>0</v>
      </c>
      <c r="J822" s="1">
        <v>25</v>
      </c>
      <c r="K822">
        <f>VLOOKUP(B822, [1]mrc_table1!$B$1:$O$2203, 10, 0)</f>
        <v>1.2756293999999999</v>
      </c>
    </row>
    <row r="823" spans="1:11" x14ac:dyDescent="0.2">
      <c r="A823">
        <v>822</v>
      </c>
      <c r="B823" t="s">
        <v>845</v>
      </c>
      <c r="C823">
        <v>0</v>
      </c>
      <c r="D823">
        <v>19.576270999999998</v>
      </c>
      <c r="E823">
        <v>15.084745</v>
      </c>
      <c r="F823">
        <v>30.169491000000001</v>
      </c>
      <c r="G823">
        <v>2.4576270999999998</v>
      </c>
      <c r="H823" s="1">
        <v>10.593221</v>
      </c>
      <c r="I823" s="1">
        <v>0</v>
      </c>
      <c r="J823" s="1">
        <v>22.118645000000001</v>
      </c>
      <c r="K823">
        <f>VLOOKUP(B823, [1]mrc_table1!$B$1:$O$2203, 10, 0)</f>
        <v>1.2765503</v>
      </c>
    </row>
    <row r="824" spans="1:11" x14ac:dyDescent="0.2">
      <c r="A824">
        <v>823</v>
      </c>
      <c r="B824" t="s">
        <v>1296</v>
      </c>
      <c r="C824">
        <v>0</v>
      </c>
      <c r="D824">
        <v>11.612904</v>
      </c>
      <c r="E824">
        <v>7.0967741000000002</v>
      </c>
      <c r="F824">
        <v>46.451613999999999</v>
      </c>
      <c r="G824">
        <v>4.1935482000000004</v>
      </c>
      <c r="H824" s="1">
        <v>22.580645000000001</v>
      </c>
      <c r="I824" s="1">
        <v>0</v>
      </c>
      <c r="J824" s="1">
        <v>8.0645161000000005</v>
      </c>
      <c r="K824">
        <f>VLOOKUP(B824, [1]mrc_table1!$B$1:$O$2203, 10, 0)</f>
        <v>1.2771231000000001</v>
      </c>
    </row>
    <row r="825" spans="1:11" x14ac:dyDescent="0.2">
      <c r="A825">
        <v>824</v>
      </c>
      <c r="B825" t="s">
        <v>177</v>
      </c>
      <c r="C825">
        <v>7.9446440000000003</v>
      </c>
      <c r="D825">
        <v>19.733471000000002</v>
      </c>
      <c r="E825">
        <v>17.375706000000001</v>
      </c>
      <c r="F825">
        <v>5.0230651000000002</v>
      </c>
      <c r="G825">
        <v>4.7155303999999996</v>
      </c>
      <c r="H825" s="1">
        <v>12.250128</v>
      </c>
      <c r="I825" s="1">
        <v>25.371604999999999</v>
      </c>
      <c r="J825" s="1">
        <v>7.5858536000000001</v>
      </c>
      <c r="K825">
        <f>VLOOKUP(B825, [1]mrc_table1!$B$1:$O$2203, 10, 0)</f>
        <v>1.2776015000000001</v>
      </c>
    </row>
    <row r="826" spans="1:11" x14ac:dyDescent="0.2">
      <c r="A826">
        <v>825</v>
      </c>
      <c r="B826" t="s">
        <v>1106</v>
      </c>
      <c r="C826">
        <v>26.525822000000002</v>
      </c>
      <c r="D826">
        <v>34.507041999999998</v>
      </c>
      <c r="E826">
        <v>0</v>
      </c>
      <c r="F826">
        <v>2.5821594999999999</v>
      </c>
      <c r="G826">
        <v>6.8075118000000003</v>
      </c>
      <c r="H826" s="1">
        <v>8.9201879999999996</v>
      </c>
      <c r="I826" s="1">
        <v>20.657276</v>
      </c>
      <c r="J826" s="1">
        <v>0</v>
      </c>
      <c r="K826">
        <f>VLOOKUP(B826, [1]mrc_table1!$B$1:$O$2203, 10, 0)</f>
        <v>1.2782316</v>
      </c>
    </row>
    <row r="827" spans="1:11" x14ac:dyDescent="0.2">
      <c r="A827">
        <v>826</v>
      </c>
      <c r="B827" t="s">
        <v>108</v>
      </c>
      <c r="C827">
        <v>6.7073174</v>
      </c>
      <c r="D827">
        <v>31.097560999999999</v>
      </c>
      <c r="E827">
        <v>0</v>
      </c>
      <c r="F827">
        <v>0</v>
      </c>
      <c r="G827">
        <v>0</v>
      </c>
      <c r="H827" s="1">
        <v>14.02439</v>
      </c>
      <c r="I827" s="1">
        <v>48.170731000000004</v>
      </c>
      <c r="J827" s="1">
        <v>0</v>
      </c>
      <c r="K827">
        <f>VLOOKUP(B827, [1]mrc_table1!$B$1:$O$2203, 10, 0)</f>
        <v>1.278977</v>
      </c>
    </row>
    <row r="828" spans="1:11" x14ac:dyDescent="0.2">
      <c r="A828">
        <v>827</v>
      </c>
      <c r="B828" t="s">
        <v>2056</v>
      </c>
      <c r="C828">
        <v>12.017167000000001</v>
      </c>
      <c r="D828">
        <v>20.171675</v>
      </c>
      <c r="E828">
        <v>0</v>
      </c>
      <c r="F828">
        <v>24.463519999999999</v>
      </c>
      <c r="G828">
        <v>6.4377684999999998</v>
      </c>
      <c r="H828" s="1">
        <v>2.1459226999999998</v>
      </c>
      <c r="I828" s="1">
        <v>34.763950000000001</v>
      </c>
      <c r="J828" s="1">
        <v>0</v>
      </c>
      <c r="K828">
        <f>VLOOKUP(B828, [1]mrc_table1!$B$1:$O$2203, 10, 0)</f>
        <v>1.2790170000000001</v>
      </c>
    </row>
    <row r="829" spans="1:11" x14ac:dyDescent="0.2">
      <c r="A829">
        <v>828</v>
      </c>
      <c r="B829" t="s">
        <v>1518</v>
      </c>
      <c r="C829">
        <v>17.293232</v>
      </c>
      <c r="D829">
        <v>6.9548873999999996</v>
      </c>
      <c r="E829">
        <v>0.75187968999999999</v>
      </c>
      <c r="F829">
        <v>10.150375</v>
      </c>
      <c r="G829">
        <v>0</v>
      </c>
      <c r="H829" s="1">
        <v>7.1428570999999996</v>
      </c>
      <c r="I829" s="1">
        <v>57.706764</v>
      </c>
      <c r="J829" s="1">
        <v>0</v>
      </c>
      <c r="K829">
        <f>VLOOKUP(B829, [1]mrc_table1!$B$1:$O$2203, 10, 0)</f>
        <v>1.2800499999999999</v>
      </c>
    </row>
    <row r="830" spans="1:11" x14ac:dyDescent="0.2">
      <c r="A830">
        <v>829</v>
      </c>
      <c r="B830" t="s">
        <v>1481</v>
      </c>
      <c r="C830">
        <v>0</v>
      </c>
      <c r="D830">
        <v>12.343095999999999</v>
      </c>
      <c r="E830">
        <v>22.594142999999999</v>
      </c>
      <c r="F830">
        <v>34.937237000000003</v>
      </c>
      <c r="G830">
        <v>1.6736401000000001</v>
      </c>
      <c r="H830" s="1">
        <v>12.761506000000001</v>
      </c>
      <c r="I830" s="1">
        <v>0</v>
      </c>
      <c r="J830" s="1">
        <v>15.690376000000001</v>
      </c>
      <c r="K830">
        <f>VLOOKUP(B830, [1]mrc_table1!$B$1:$O$2203, 10, 0)</f>
        <v>1.2813848000000001</v>
      </c>
    </row>
    <row r="831" spans="1:11" x14ac:dyDescent="0.2">
      <c r="A831">
        <v>830</v>
      </c>
      <c r="B831" t="s">
        <v>1076</v>
      </c>
      <c r="C831">
        <v>12.254902</v>
      </c>
      <c r="D831">
        <v>24.019608000000002</v>
      </c>
      <c r="E831">
        <v>1.4705881999999999</v>
      </c>
      <c r="F831">
        <v>2.9411763999999998</v>
      </c>
      <c r="G831">
        <v>2.4509804000000002</v>
      </c>
      <c r="H831" s="1">
        <v>23.039214999999999</v>
      </c>
      <c r="I831" s="1">
        <v>33.823528000000003</v>
      </c>
      <c r="J831" s="1">
        <v>0</v>
      </c>
      <c r="K831">
        <f>VLOOKUP(B831, [1]mrc_table1!$B$1:$O$2203, 10, 0)</f>
        <v>1.2819734</v>
      </c>
    </row>
    <row r="832" spans="1:11" x14ac:dyDescent="0.2">
      <c r="A832">
        <v>831</v>
      </c>
      <c r="B832" t="s">
        <v>1077</v>
      </c>
      <c r="C832">
        <v>8.0808076999999994</v>
      </c>
      <c r="D832">
        <v>35.353535000000001</v>
      </c>
      <c r="E832">
        <v>23.838384999999999</v>
      </c>
      <c r="F832">
        <v>1.8181818000000001</v>
      </c>
      <c r="G832">
        <v>1.6161616000000001</v>
      </c>
      <c r="H832" s="1">
        <v>5.0505051999999999</v>
      </c>
      <c r="I832" s="1">
        <v>24.242424</v>
      </c>
      <c r="J832" s="1">
        <v>0</v>
      </c>
      <c r="K832">
        <f>VLOOKUP(B832, [1]mrc_table1!$B$1:$O$2203, 10, 0)</f>
        <v>1.2820480999999999</v>
      </c>
    </row>
    <row r="833" spans="1:11" x14ac:dyDescent="0.2">
      <c r="A833">
        <v>832</v>
      </c>
      <c r="B833" t="s">
        <v>687</v>
      </c>
      <c r="C833">
        <v>1.6129032000000001</v>
      </c>
      <c r="D833">
        <v>13.306452</v>
      </c>
      <c r="E833">
        <v>11.693548</v>
      </c>
      <c r="F833">
        <v>25</v>
      </c>
      <c r="G833">
        <v>4.4354839000000004</v>
      </c>
      <c r="H833" s="1">
        <v>16.129031999999999</v>
      </c>
      <c r="I833" s="1">
        <v>22.983871000000001</v>
      </c>
      <c r="J833" s="1">
        <v>4.8387098000000002</v>
      </c>
      <c r="K833">
        <f>VLOOKUP(B833, [1]mrc_table1!$B$1:$O$2203, 10, 0)</f>
        <v>1.2827128000000001</v>
      </c>
    </row>
    <row r="834" spans="1:11" x14ac:dyDescent="0.2">
      <c r="A834">
        <v>833</v>
      </c>
      <c r="B834" t="s">
        <v>847</v>
      </c>
      <c r="C834">
        <v>0</v>
      </c>
      <c r="D834">
        <v>88.294312000000005</v>
      </c>
      <c r="E834">
        <v>2.0066891</v>
      </c>
      <c r="F834">
        <v>0</v>
      </c>
      <c r="G834">
        <v>0</v>
      </c>
      <c r="H834" s="1">
        <v>9.6989964999999998</v>
      </c>
      <c r="I834" s="1">
        <v>0</v>
      </c>
      <c r="J834" s="1">
        <v>0</v>
      </c>
      <c r="K834">
        <f>VLOOKUP(B834, [1]mrc_table1!$B$1:$O$2203, 10, 0)</f>
        <v>1.2844062000000001</v>
      </c>
    </row>
    <row r="835" spans="1:11" x14ac:dyDescent="0.2">
      <c r="A835">
        <v>834</v>
      </c>
      <c r="B835" t="s">
        <v>520</v>
      </c>
      <c r="C835">
        <v>2.5485437000000002</v>
      </c>
      <c r="D835">
        <v>15.291262</v>
      </c>
      <c r="E835">
        <v>21.966018999999999</v>
      </c>
      <c r="F835">
        <v>23.786407000000001</v>
      </c>
      <c r="G835">
        <v>16.747572000000002</v>
      </c>
      <c r="H835" s="1">
        <v>8.1310681999999996</v>
      </c>
      <c r="I835" s="1">
        <v>9.7087383000000003</v>
      </c>
      <c r="J835" s="1">
        <v>1.8203883000000001</v>
      </c>
      <c r="K835">
        <f>VLOOKUP(B835, [1]mrc_table1!$B$1:$O$2203, 10, 0)</f>
        <v>1.2844164</v>
      </c>
    </row>
    <row r="836" spans="1:11" x14ac:dyDescent="0.2">
      <c r="A836">
        <v>835</v>
      </c>
      <c r="B836" t="s">
        <v>42</v>
      </c>
      <c r="C836">
        <v>5.4894786</v>
      </c>
      <c r="D836">
        <v>18.572735000000002</v>
      </c>
      <c r="E836">
        <v>0</v>
      </c>
      <c r="F836">
        <v>5.3979873999999999</v>
      </c>
      <c r="G836">
        <v>6.9533395999999996</v>
      </c>
      <c r="H836" s="1">
        <v>6.1299175999999997</v>
      </c>
      <c r="I836" s="1">
        <v>57.456538999999999</v>
      </c>
      <c r="J836" s="1">
        <v>0</v>
      </c>
      <c r="K836">
        <f>VLOOKUP(B836, [1]mrc_table1!$B$1:$O$2203, 10, 0)</f>
        <v>1.2844237999999999</v>
      </c>
    </row>
    <row r="837" spans="1:11" x14ac:dyDescent="0.2">
      <c r="A837">
        <v>836</v>
      </c>
      <c r="B837" t="s">
        <v>1111</v>
      </c>
      <c r="C837">
        <v>0</v>
      </c>
      <c r="D837">
        <v>34.838711000000004</v>
      </c>
      <c r="E837">
        <v>25.161290999999999</v>
      </c>
      <c r="F837">
        <v>0</v>
      </c>
      <c r="G837">
        <v>0</v>
      </c>
      <c r="H837" s="1">
        <v>40</v>
      </c>
      <c r="I837" s="1">
        <v>0</v>
      </c>
      <c r="J837" s="1">
        <v>0</v>
      </c>
      <c r="K837">
        <f>VLOOKUP(B837, [1]mrc_table1!$B$1:$O$2203, 10, 0)</f>
        <v>1.2867090000000001</v>
      </c>
    </row>
    <row r="838" spans="1:11" x14ac:dyDescent="0.2">
      <c r="A838">
        <v>837</v>
      </c>
      <c r="B838" t="s">
        <v>983</v>
      </c>
      <c r="C838">
        <v>16.666665999999999</v>
      </c>
      <c r="D838">
        <v>22.955974999999999</v>
      </c>
      <c r="E838">
        <v>0.94339620999999996</v>
      </c>
      <c r="F838">
        <v>6.2893081000000004</v>
      </c>
      <c r="G838">
        <v>0</v>
      </c>
      <c r="H838" s="1">
        <v>13.207547</v>
      </c>
      <c r="I838" s="1">
        <v>39.937106999999997</v>
      </c>
      <c r="J838" s="1">
        <v>0</v>
      </c>
      <c r="K838">
        <f>VLOOKUP(B838, [1]mrc_table1!$B$1:$O$2203, 10, 0)</f>
        <v>1.2868648</v>
      </c>
    </row>
    <row r="839" spans="1:11" x14ac:dyDescent="0.2">
      <c r="A839">
        <v>838</v>
      </c>
      <c r="B839" t="s">
        <v>1730</v>
      </c>
      <c r="C839">
        <v>1.6203704000000001</v>
      </c>
      <c r="D839">
        <v>11.851851999999999</v>
      </c>
      <c r="E839">
        <v>16.944445000000002</v>
      </c>
      <c r="F839">
        <v>42.638888999999999</v>
      </c>
      <c r="G839">
        <v>3.4259257000000001</v>
      </c>
      <c r="H839" s="1">
        <v>10.324074</v>
      </c>
      <c r="I839" s="1">
        <v>0.55555558000000005</v>
      </c>
      <c r="J839" s="1">
        <v>12.638888</v>
      </c>
      <c r="K839">
        <f>VLOOKUP(B839, [1]mrc_table1!$B$1:$O$2203, 10, 0)</f>
        <v>1.2873127</v>
      </c>
    </row>
    <row r="840" spans="1:11" x14ac:dyDescent="0.2">
      <c r="A840">
        <v>839</v>
      </c>
      <c r="B840" t="s">
        <v>905</v>
      </c>
      <c r="C840">
        <v>0</v>
      </c>
      <c r="D840">
        <v>21.428571999999999</v>
      </c>
      <c r="E840">
        <v>26.666665999999999</v>
      </c>
      <c r="F840">
        <v>36.904761999999998</v>
      </c>
      <c r="G840">
        <v>3.0952381999999998</v>
      </c>
      <c r="H840" s="1">
        <v>4.5238094000000002</v>
      </c>
      <c r="I840" s="1">
        <v>0.71428572999999995</v>
      </c>
      <c r="J840" s="1">
        <v>6.6666664999999998</v>
      </c>
      <c r="K840">
        <f>VLOOKUP(B840, [1]mrc_table1!$B$1:$O$2203, 10, 0)</f>
        <v>1.2874074</v>
      </c>
    </row>
    <row r="841" spans="1:11" x14ac:dyDescent="0.2">
      <c r="A841">
        <v>840</v>
      </c>
      <c r="B841" t="s">
        <v>994</v>
      </c>
      <c r="C841">
        <v>0</v>
      </c>
      <c r="D841">
        <v>10.970996</v>
      </c>
      <c r="E841">
        <v>28.373266000000001</v>
      </c>
      <c r="F841">
        <v>33.543503000000001</v>
      </c>
      <c r="G841">
        <v>2.3959646000000001</v>
      </c>
      <c r="H841" s="1">
        <v>3.783102</v>
      </c>
      <c r="I841" s="1">
        <v>2.3959646000000001</v>
      </c>
      <c r="J841" s="1">
        <v>18.537201</v>
      </c>
      <c r="K841">
        <f>VLOOKUP(B841, [1]mrc_table1!$B$1:$O$2203, 10, 0)</f>
        <v>1.2879309999999999</v>
      </c>
    </row>
    <row r="842" spans="1:11" x14ac:dyDescent="0.2">
      <c r="A842">
        <v>841</v>
      </c>
      <c r="B842" t="s">
        <v>817</v>
      </c>
      <c r="C842">
        <v>0</v>
      </c>
      <c r="D842">
        <v>20.569621999999999</v>
      </c>
      <c r="E842">
        <v>31.012658999999999</v>
      </c>
      <c r="F842">
        <v>32.594935999999997</v>
      </c>
      <c r="G842">
        <v>0</v>
      </c>
      <c r="H842" s="1">
        <v>10.443038</v>
      </c>
      <c r="I842" s="1">
        <v>5.0632910999999998</v>
      </c>
      <c r="J842" s="1">
        <v>0.31645569000000001</v>
      </c>
      <c r="K842">
        <f>VLOOKUP(B842, [1]mrc_table1!$B$1:$O$2203, 10, 0)</f>
        <v>1.2879375</v>
      </c>
    </row>
    <row r="843" spans="1:11" x14ac:dyDescent="0.2">
      <c r="A843">
        <v>842</v>
      </c>
      <c r="B843" t="s">
        <v>1201</v>
      </c>
      <c r="C843">
        <v>0</v>
      </c>
      <c r="D843">
        <v>6.1983471000000003</v>
      </c>
      <c r="E843">
        <v>57.851238000000002</v>
      </c>
      <c r="F843">
        <v>15.289255000000001</v>
      </c>
      <c r="G843">
        <v>5.7851238</v>
      </c>
      <c r="H843" s="1">
        <v>0</v>
      </c>
      <c r="I843" s="1">
        <v>14.876034000000001</v>
      </c>
      <c r="J843" s="1">
        <v>0</v>
      </c>
      <c r="K843">
        <f>VLOOKUP(B843, [1]mrc_table1!$B$1:$O$2203, 10, 0)</f>
        <v>1.2886405999999999</v>
      </c>
    </row>
    <row r="844" spans="1:11" x14ac:dyDescent="0.2">
      <c r="A844">
        <v>843</v>
      </c>
      <c r="B844" t="s">
        <v>1638</v>
      </c>
      <c r="C844">
        <v>0</v>
      </c>
      <c r="D844">
        <v>8.9887637999999992</v>
      </c>
      <c r="E844">
        <v>20.973783000000001</v>
      </c>
      <c r="F844">
        <v>61.797752000000003</v>
      </c>
      <c r="G844">
        <v>2.9962547000000002</v>
      </c>
      <c r="H844" s="1">
        <v>1.8726592</v>
      </c>
      <c r="I844" s="1">
        <v>0</v>
      </c>
      <c r="J844" s="1">
        <v>3.3707864000000001</v>
      </c>
      <c r="K844">
        <f>VLOOKUP(B844, [1]mrc_table1!$B$1:$O$2203, 10, 0)</f>
        <v>1.2887671999999999</v>
      </c>
    </row>
    <row r="845" spans="1:11" x14ac:dyDescent="0.2">
      <c r="A845">
        <v>844</v>
      </c>
      <c r="B845" t="s">
        <v>2102</v>
      </c>
      <c r="C845">
        <v>2.7707809999999999</v>
      </c>
      <c r="D845">
        <v>25.440805000000001</v>
      </c>
      <c r="E845">
        <v>15.869018000000001</v>
      </c>
      <c r="F845">
        <v>9.0680102999999992</v>
      </c>
      <c r="G845">
        <v>10.831234</v>
      </c>
      <c r="H845" s="1">
        <v>1.7632241</v>
      </c>
      <c r="I845" s="1">
        <v>34.256926999999997</v>
      </c>
      <c r="J845" s="1">
        <v>0</v>
      </c>
      <c r="K845">
        <f>VLOOKUP(B845, [1]mrc_table1!$B$1:$O$2203, 10, 0)</f>
        <v>1.2908548</v>
      </c>
    </row>
    <row r="846" spans="1:11" x14ac:dyDescent="0.2">
      <c r="A846">
        <v>845</v>
      </c>
      <c r="B846" t="s">
        <v>1551</v>
      </c>
      <c r="C846">
        <v>8.7064675999999999</v>
      </c>
      <c r="D846">
        <v>14.676617</v>
      </c>
      <c r="E846">
        <v>11.815920999999999</v>
      </c>
      <c r="F846">
        <v>0.12437811</v>
      </c>
      <c r="G846">
        <v>17.910446</v>
      </c>
      <c r="H846" s="1">
        <v>13.930348</v>
      </c>
      <c r="I846" s="1">
        <v>32.835819000000001</v>
      </c>
      <c r="J846" s="1">
        <v>0</v>
      </c>
      <c r="K846">
        <f>VLOOKUP(B846, [1]mrc_table1!$B$1:$O$2203, 10, 0)</f>
        <v>1.2916086</v>
      </c>
    </row>
    <row r="847" spans="1:11" x14ac:dyDescent="0.2">
      <c r="A847">
        <v>846</v>
      </c>
      <c r="B847" t="s">
        <v>2034</v>
      </c>
      <c r="C847">
        <v>11.086798</v>
      </c>
      <c r="D847">
        <v>21.881837999999998</v>
      </c>
      <c r="E847">
        <v>8.5339165000000001</v>
      </c>
      <c r="F847">
        <v>5.7622175000000002</v>
      </c>
      <c r="G847">
        <v>6.6374906999999999</v>
      </c>
      <c r="H847" s="1">
        <v>7.6586436999999998</v>
      </c>
      <c r="I847" s="1">
        <v>38.293216999999999</v>
      </c>
      <c r="J847" s="1">
        <v>0.14587892999999999</v>
      </c>
      <c r="K847">
        <f>VLOOKUP(B847, [1]mrc_table1!$B$1:$O$2203, 10, 0)</f>
        <v>1.2920765000000001</v>
      </c>
    </row>
    <row r="848" spans="1:11" x14ac:dyDescent="0.2">
      <c r="A848">
        <v>847</v>
      </c>
      <c r="B848" t="s">
        <v>91</v>
      </c>
      <c r="C848">
        <v>9.5918369000000006</v>
      </c>
      <c r="D848">
        <v>29.183674</v>
      </c>
      <c r="E848">
        <v>4.8979591999999998</v>
      </c>
      <c r="F848">
        <v>1.0204082000000001</v>
      </c>
      <c r="G848">
        <v>7.7551021999999996</v>
      </c>
      <c r="H848" s="1">
        <v>14.285714</v>
      </c>
      <c r="I848" s="1">
        <v>33.265304999999998</v>
      </c>
      <c r="J848" s="1">
        <v>0</v>
      </c>
      <c r="K848">
        <f>VLOOKUP(B848, [1]mrc_table1!$B$1:$O$2203, 10, 0)</f>
        <v>1.2930907</v>
      </c>
    </row>
    <row r="849" spans="1:11" x14ac:dyDescent="0.2">
      <c r="A849">
        <v>848</v>
      </c>
      <c r="B849" t="s">
        <v>1763</v>
      </c>
      <c r="C849">
        <v>0</v>
      </c>
      <c r="D849">
        <v>33.944954000000003</v>
      </c>
      <c r="E849">
        <v>25.688074</v>
      </c>
      <c r="F849">
        <v>0</v>
      </c>
      <c r="G849">
        <v>0</v>
      </c>
      <c r="H849" s="1">
        <v>27.828745000000001</v>
      </c>
      <c r="I849" s="1">
        <v>0</v>
      </c>
      <c r="J849" s="1">
        <v>12.538226</v>
      </c>
      <c r="K849">
        <f>VLOOKUP(B849, [1]mrc_table1!$B$1:$O$2203, 10, 0)</f>
        <v>1.2950923000000001</v>
      </c>
    </row>
    <row r="850" spans="1:11" x14ac:dyDescent="0.2">
      <c r="A850">
        <v>849</v>
      </c>
      <c r="B850" t="s">
        <v>1691</v>
      </c>
      <c r="C850">
        <v>9.0968160999999998</v>
      </c>
      <c r="D850">
        <v>20.727744999999999</v>
      </c>
      <c r="E850">
        <v>11.435997</v>
      </c>
      <c r="F850">
        <v>5.4580897999999998</v>
      </c>
      <c r="G850">
        <v>2.6640674999999998</v>
      </c>
      <c r="H850" s="1">
        <v>15.594542000000001</v>
      </c>
      <c r="I850" s="1">
        <v>35.022742999999998</v>
      </c>
      <c r="J850" s="1">
        <v>0</v>
      </c>
      <c r="K850">
        <f>VLOOKUP(B850, [1]mrc_table1!$B$1:$O$2203, 10, 0)</f>
        <v>1.2956618</v>
      </c>
    </row>
    <row r="851" spans="1:11" x14ac:dyDescent="0.2">
      <c r="A851">
        <v>850</v>
      </c>
      <c r="B851" t="s">
        <v>761</v>
      </c>
      <c r="C851">
        <v>1.9736842000000001</v>
      </c>
      <c r="D851">
        <v>21.710526000000002</v>
      </c>
      <c r="E851">
        <v>14.473684</v>
      </c>
      <c r="F851">
        <v>8.5526313999999992</v>
      </c>
      <c r="G851">
        <v>18.421053000000001</v>
      </c>
      <c r="H851" s="1">
        <v>2.6315789000000001</v>
      </c>
      <c r="I851" s="1">
        <v>32.236843</v>
      </c>
      <c r="J851" s="1">
        <v>0</v>
      </c>
      <c r="K851">
        <f>VLOOKUP(B851, [1]mrc_table1!$B$1:$O$2203, 10, 0)</f>
        <v>1.2957711000000001</v>
      </c>
    </row>
    <row r="852" spans="1:11" x14ac:dyDescent="0.2">
      <c r="A852">
        <v>851</v>
      </c>
      <c r="B852" t="s">
        <v>1939</v>
      </c>
      <c r="C852">
        <v>4.3392505999999997</v>
      </c>
      <c r="D852">
        <v>70.019722000000002</v>
      </c>
      <c r="E852">
        <v>0</v>
      </c>
      <c r="F852">
        <v>3.5502957999999998</v>
      </c>
      <c r="G852">
        <v>17.357002000000001</v>
      </c>
      <c r="H852" s="1">
        <v>1.1834319</v>
      </c>
      <c r="I852" s="1">
        <v>3.5502957999999998</v>
      </c>
      <c r="J852" s="1">
        <v>0</v>
      </c>
      <c r="K852">
        <f>VLOOKUP(B852, [1]mrc_table1!$B$1:$O$2203, 10, 0)</f>
        <v>1.2975934</v>
      </c>
    </row>
    <row r="853" spans="1:11" x14ac:dyDescent="0.2">
      <c r="A853">
        <v>852</v>
      </c>
      <c r="B853" t="s">
        <v>989</v>
      </c>
      <c r="C853">
        <v>0</v>
      </c>
      <c r="D853">
        <v>38.611111000000001</v>
      </c>
      <c r="E853">
        <v>15.277778</v>
      </c>
      <c r="F853">
        <v>12.222222</v>
      </c>
      <c r="G853">
        <v>7.2222219000000001</v>
      </c>
      <c r="H853" s="1">
        <v>10.277778</v>
      </c>
      <c r="I853" s="1">
        <v>0.27777779000000002</v>
      </c>
      <c r="J853" s="1">
        <v>16.111111000000001</v>
      </c>
      <c r="K853">
        <f>VLOOKUP(B853, [1]mrc_table1!$B$1:$O$2203, 10, 0)</f>
        <v>1.3010988999999999</v>
      </c>
    </row>
    <row r="854" spans="1:11" x14ac:dyDescent="0.2">
      <c r="A854">
        <v>853</v>
      </c>
      <c r="B854" t="s">
        <v>1316</v>
      </c>
      <c r="C854">
        <v>1.0380623</v>
      </c>
      <c r="D854">
        <v>29.065743999999999</v>
      </c>
      <c r="E854">
        <v>24.394463999999999</v>
      </c>
      <c r="F854">
        <v>11.764706</v>
      </c>
      <c r="G854">
        <v>5.0173011000000001</v>
      </c>
      <c r="H854" s="1">
        <v>9.5155706000000002</v>
      </c>
      <c r="I854" s="1">
        <v>10.553634000000001</v>
      </c>
      <c r="J854" s="1">
        <v>8.6505194000000003</v>
      </c>
      <c r="K854">
        <f>VLOOKUP(B854, [1]mrc_table1!$B$1:$O$2203, 10, 0)</f>
        <v>1.3027770999999999</v>
      </c>
    </row>
    <row r="855" spans="1:11" x14ac:dyDescent="0.2">
      <c r="A855">
        <v>854</v>
      </c>
      <c r="B855" t="s">
        <v>1936</v>
      </c>
      <c r="C855">
        <v>16.684100999999998</v>
      </c>
      <c r="D855">
        <v>20.345188</v>
      </c>
      <c r="E855">
        <v>5.5962342999999999</v>
      </c>
      <c r="F855">
        <v>5.7531381000000001</v>
      </c>
      <c r="G855">
        <v>3.2426777000000002</v>
      </c>
      <c r="H855" s="1">
        <v>16.945606000000002</v>
      </c>
      <c r="I855" s="1">
        <v>28.922594</v>
      </c>
      <c r="J855" s="1">
        <v>2.5104601</v>
      </c>
      <c r="K855">
        <f>VLOOKUP(B855, [1]mrc_table1!$B$1:$O$2203, 10, 0)</f>
        <v>1.3028888000000001</v>
      </c>
    </row>
    <row r="856" spans="1:11" x14ac:dyDescent="0.2">
      <c r="A856">
        <v>855</v>
      </c>
      <c r="B856" t="s">
        <v>1580</v>
      </c>
      <c r="C856">
        <v>9.5833329999999997</v>
      </c>
      <c r="D856">
        <v>22.5</v>
      </c>
      <c r="E856">
        <v>4.5833335000000002</v>
      </c>
      <c r="F856">
        <v>2.9166666999999999</v>
      </c>
      <c r="G856">
        <v>1.6666666000000001</v>
      </c>
      <c r="H856" s="1">
        <v>22.916668000000001</v>
      </c>
      <c r="I856" s="1">
        <v>35.833331999999999</v>
      </c>
      <c r="J856" s="1">
        <v>0</v>
      </c>
      <c r="K856">
        <f>VLOOKUP(B856, [1]mrc_table1!$B$1:$O$2203, 10, 0)</f>
        <v>1.3035414000000001</v>
      </c>
    </row>
    <row r="857" spans="1:11" x14ac:dyDescent="0.2">
      <c r="A857">
        <v>856</v>
      </c>
      <c r="B857" t="s">
        <v>1635</v>
      </c>
      <c r="C857">
        <v>14.285714</v>
      </c>
      <c r="D857">
        <v>36</v>
      </c>
      <c r="E857">
        <v>9.1428575999999993</v>
      </c>
      <c r="F857">
        <v>1.7142857</v>
      </c>
      <c r="G857">
        <v>4.5714287999999996</v>
      </c>
      <c r="H857" s="1">
        <v>8.5714293000000001</v>
      </c>
      <c r="I857" s="1">
        <v>25.714286999999999</v>
      </c>
      <c r="J857" s="1">
        <v>0</v>
      </c>
      <c r="K857">
        <f>VLOOKUP(B857, [1]mrc_table1!$B$1:$O$2203, 10, 0)</f>
        <v>1.3039657</v>
      </c>
    </row>
    <row r="858" spans="1:11" x14ac:dyDescent="0.2">
      <c r="A858">
        <v>857</v>
      </c>
      <c r="B858" t="s">
        <v>441</v>
      </c>
      <c r="C858">
        <v>10.738256</v>
      </c>
      <c r="D858">
        <v>28.859059999999999</v>
      </c>
      <c r="E858">
        <v>26.845638000000001</v>
      </c>
      <c r="F858">
        <v>0</v>
      </c>
      <c r="G858">
        <v>24.832214</v>
      </c>
      <c r="H858" s="1">
        <v>0</v>
      </c>
      <c r="I858" s="1">
        <v>8.7248324999999998</v>
      </c>
      <c r="J858" s="1">
        <v>0</v>
      </c>
      <c r="K858">
        <f>VLOOKUP(B858, [1]mrc_table1!$B$1:$O$2203, 10, 0)</f>
        <v>1.3072637</v>
      </c>
    </row>
    <row r="859" spans="1:11" x14ac:dyDescent="0.2">
      <c r="A859">
        <v>858</v>
      </c>
      <c r="B859" t="s">
        <v>1817</v>
      </c>
      <c r="C859">
        <v>5.9154929999999997</v>
      </c>
      <c r="D859">
        <v>25.352112000000002</v>
      </c>
      <c r="E859">
        <v>0.28169014999999997</v>
      </c>
      <c r="F859">
        <v>12.957746999999999</v>
      </c>
      <c r="G859">
        <v>8.4507045999999999</v>
      </c>
      <c r="H859" s="1">
        <v>7.3239441000000003</v>
      </c>
      <c r="I859" s="1">
        <v>39.718311</v>
      </c>
      <c r="J859" s="1">
        <v>0</v>
      </c>
      <c r="K859">
        <f>VLOOKUP(B859, [1]mrc_table1!$B$1:$O$2203, 10, 0)</f>
        <v>1.3073718999999999</v>
      </c>
    </row>
    <row r="860" spans="1:11" x14ac:dyDescent="0.2">
      <c r="A860">
        <v>859</v>
      </c>
      <c r="B860" t="s">
        <v>863</v>
      </c>
      <c r="C860">
        <v>8.1950979000000004</v>
      </c>
      <c r="D860">
        <v>22.480812</v>
      </c>
      <c r="E860">
        <v>0.12379302</v>
      </c>
      <c r="F860">
        <v>5.4964098999999997</v>
      </c>
      <c r="G860">
        <v>0.19806883</v>
      </c>
      <c r="H860" s="1">
        <v>43.550384999999999</v>
      </c>
      <c r="I860" s="1">
        <v>19.955435000000001</v>
      </c>
      <c r="J860" s="1">
        <v>0</v>
      </c>
      <c r="K860">
        <f>VLOOKUP(B860, [1]mrc_table1!$B$1:$O$2203, 10, 0)</f>
        <v>1.3103830000000001</v>
      </c>
    </row>
    <row r="861" spans="1:11" x14ac:dyDescent="0.2">
      <c r="A861">
        <v>860</v>
      </c>
      <c r="B861" t="s">
        <v>1021</v>
      </c>
      <c r="C861">
        <v>0</v>
      </c>
      <c r="D861">
        <v>20.334928999999999</v>
      </c>
      <c r="E861">
        <v>27.751196</v>
      </c>
      <c r="F861">
        <v>44.736843</v>
      </c>
      <c r="G861">
        <v>0</v>
      </c>
      <c r="H861" s="1">
        <v>6.6985644999999998</v>
      </c>
      <c r="I861" s="1">
        <v>0</v>
      </c>
      <c r="J861" s="1">
        <v>0.47846888999999998</v>
      </c>
      <c r="K861">
        <f>VLOOKUP(B861, [1]mrc_table1!$B$1:$O$2203, 10, 0)</f>
        <v>1.3108521</v>
      </c>
    </row>
    <row r="862" spans="1:11" x14ac:dyDescent="0.2">
      <c r="A862">
        <v>861</v>
      </c>
      <c r="B862" t="s">
        <v>1690</v>
      </c>
      <c r="C862">
        <v>8.5289678999999996</v>
      </c>
      <c r="D862">
        <v>10.596598</v>
      </c>
      <c r="E862">
        <v>8.8089600000000008</v>
      </c>
      <c r="F862">
        <v>3.4460478000000001</v>
      </c>
      <c r="G862">
        <v>6.7197933000000001</v>
      </c>
      <c r="H862" s="1">
        <v>23.863880000000002</v>
      </c>
      <c r="I862" s="1">
        <v>31.380572999999998</v>
      </c>
      <c r="J862" s="1">
        <v>6.6551795</v>
      </c>
      <c r="K862">
        <f>VLOOKUP(B862, [1]mrc_table1!$B$1:$O$2203, 10, 0)</f>
        <v>1.3118650000000001</v>
      </c>
    </row>
    <row r="863" spans="1:11" x14ac:dyDescent="0.2">
      <c r="A863">
        <v>862</v>
      </c>
      <c r="B863" t="s">
        <v>1371</v>
      </c>
      <c r="C863">
        <v>0</v>
      </c>
      <c r="D863">
        <v>34.824280000000002</v>
      </c>
      <c r="E863">
        <v>12.779552000000001</v>
      </c>
      <c r="F863">
        <v>39.936104</v>
      </c>
      <c r="G863">
        <v>4.1533546000000001</v>
      </c>
      <c r="H863" s="1">
        <v>6.3897762</v>
      </c>
      <c r="I863" s="1">
        <v>0</v>
      </c>
      <c r="J863" s="1">
        <v>1.9169328999999999</v>
      </c>
      <c r="K863">
        <f>VLOOKUP(B863, [1]mrc_table1!$B$1:$O$2203, 10, 0)</f>
        <v>1.3137163999999999</v>
      </c>
    </row>
    <row r="864" spans="1:11" x14ac:dyDescent="0.2">
      <c r="A864">
        <v>863</v>
      </c>
      <c r="B864" t="s">
        <v>1150</v>
      </c>
      <c r="C864">
        <v>100</v>
      </c>
      <c r="D864">
        <v>0</v>
      </c>
      <c r="E864">
        <v>0</v>
      </c>
      <c r="F864">
        <v>0</v>
      </c>
      <c r="G864">
        <v>0</v>
      </c>
      <c r="H864" s="1">
        <v>0</v>
      </c>
      <c r="I864" s="1">
        <v>0</v>
      </c>
      <c r="J864" s="1">
        <v>0</v>
      </c>
      <c r="K864">
        <f>VLOOKUP(B864, [1]mrc_table1!$B$1:$O$2203, 10, 0)</f>
        <v>1.3146074999999999</v>
      </c>
    </row>
    <row r="865" spans="1:11" x14ac:dyDescent="0.2">
      <c r="A865">
        <v>864</v>
      </c>
      <c r="B865" t="s">
        <v>53</v>
      </c>
      <c r="C865">
        <v>0</v>
      </c>
      <c r="D865">
        <v>0</v>
      </c>
      <c r="E865">
        <v>68.862540999999993</v>
      </c>
      <c r="F865">
        <v>0</v>
      </c>
      <c r="G865">
        <v>0</v>
      </c>
      <c r="H865" s="1">
        <v>21.080368</v>
      </c>
      <c r="I865" s="1">
        <v>0</v>
      </c>
      <c r="J865" s="1">
        <v>10.057093</v>
      </c>
      <c r="K865">
        <f>VLOOKUP(B865, [1]mrc_table1!$B$1:$O$2203, 10, 0)</f>
        <v>1.3152836999999999</v>
      </c>
    </row>
    <row r="866" spans="1:11" x14ac:dyDescent="0.2">
      <c r="A866">
        <v>865</v>
      </c>
      <c r="B866" t="s">
        <v>1898</v>
      </c>
      <c r="C866">
        <v>33.476394999999997</v>
      </c>
      <c r="D866">
        <v>0</v>
      </c>
      <c r="E866">
        <v>0</v>
      </c>
      <c r="F866">
        <v>0</v>
      </c>
      <c r="G866">
        <v>6.0085835000000003</v>
      </c>
      <c r="H866" s="1">
        <v>14.16309</v>
      </c>
      <c r="I866" s="1">
        <v>46.351933000000002</v>
      </c>
      <c r="J866" s="1">
        <v>0</v>
      </c>
      <c r="K866">
        <f>VLOOKUP(B866, [1]mrc_table1!$B$1:$O$2203, 10, 0)</f>
        <v>1.315752</v>
      </c>
    </row>
    <row r="867" spans="1:11" x14ac:dyDescent="0.2">
      <c r="A867">
        <v>866</v>
      </c>
      <c r="B867" t="s">
        <v>874</v>
      </c>
      <c r="C867">
        <v>5.8823533000000001</v>
      </c>
      <c r="D867">
        <v>16.522490999999999</v>
      </c>
      <c r="E867">
        <v>7.0934258000000003</v>
      </c>
      <c r="F867">
        <v>2.4221453999999998</v>
      </c>
      <c r="G867">
        <v>15.224914</v>
      </c>
      <c r="H867" s="1">
        <v>13.840831</v>
      </c>
      <c r="I867" s="1">
        <v>39.013840000000002</v>
      </c>
      <c r="J867" s="1">
        <v>0</v>
      </c>
      <c r="K867">
        <f>VLOOKUP(B867, [1]mrc_table1!$B$1:$O$2203, 10, 0)</f>
        <v>1.316584</v>
      </c>
    </row>
    <row r="868" spans="1:11" x14ac:dyDescent="0.2">
      <c r="A868">
        <v>867</v>
      </c>
      <c r="B868" t="s">
        <v>789</v>
      </c>
      <c r="C868">
        <v>0</v>
      </c>
      <c r="D868">
        <v>18.061088999999999</v>
      </c>
      <c r="E868">
        <v>11.022576000000001</v>
      </c>
      <c r="F868">
        <v>0</v>
      </c>
      <c r="G868">
        <v>3.7184596000000001</v>
      </c>
      <c r="H868" s="1">
        <v>49.269587999999999</v>
      </c>
      <c r="I868" s="1">
        <v>0</v>
      </c>
      <c r="J868" s="1">
        <v>17.928287999999998</v>
      </c>
      <c r="K868">
        <f>VLOOKUP(B868, [1]mrc_table1!$B$1:$O$2203, 10, 0)</f>
        <v>1.317021</v>
      </c>
    </row>
    <row r="869" spans="1:11" x14ac:dyDescent="0.2">
      <c r="A869">
        <v>868</v>
      </c>
      <c r="B869" t="s">
        <v>1184</v>
      </c>
      <c r="C869">
        <v>0</v>
      </c>
      <c r="D869">
        <v>21.904762000000002</v>
      </c>
      <c r="E869">
        <v>30.476191</v>
      </c>
      <c r="F869">
        <v>34.285713000000001</v>
      </c>
      <c r="G869">
        <v>8.0952377000000002</v>
      </c>
      <c r="H869" s="1">
        <v>0</v>
      </c>
      <c r="I869" s="1">
        <v>0</v>
      </c>
      <c r="J869" s="1">
        <v>5.2380953000000003</v>
      </c>
      <c r="K869">
        <f>VLOOKUP(B869, [1]mrc_table1!$B$1:$O$2203, 10, 0)</f>
        <v>1.3173398999999999</v>
      </c>
    </row>
    <row r="870" spans="1:11" x14ac:dyDescent="0.2">
      <c r="A870">
        <v>869</v>
      </c>
      <c r="B870" t="s">
        <v>1684</v>
      </c>
      <c r="C870">
        <v>0</v>
      </c>
      <c r="D870">
        <v>34.334763000000002</v>
      </c>
      <c r="E870">
        <v>45.064377</v>
      </c>
      <c r="F870">
        <v>0</v>
      </c>
      <c r="G870">
        <v>0</v>
      </c>
      <c r="H870" s="1">
        <v>0</v>
      </c>
      <c r="I870" s="1">
        <v>0</v>
      </c>
      <c r="J870" s="1">
        <v>20.600859</v>
      </c>
      <c r="K870">
        <f>VLOOKUP(B870, [1]mrc_table1!$B$1:$O$2203, 10, 0)</f>
        <v>1.3179426999999999</v>
      </c>
    </row>
    <row r="871" spans="1:11" x14ac:dyDescent="0.2">
      <c r="A871">
        <v>870</v>
      </c>
      <c r="B871" t="s">
        <v>2048</v>
      </c>
      <c r="C871">
        <v>4.9763031</v>
      </c>
      <c r="D871">
        <v>35.248814000000003</v>
      </c>
      <c r="E871">
        <v>5.8056874000000001</v>
      </c>
      <c r="F871">
        <v>5.7464456999999998</v>
      </c>
      <c r="G871">
        <v>2.6066351000000001</v>
      </c>
      <c r="H871" s="1">
        <v>17.772511999999999</v>
      </c>
      <c r="I871" s="1">
        <v>27.843601</v>
      </c>
      <c r="J871" s="1">
        <v>0</v>
      </c>
      <c r="K871">
        <f>VLOOKUP(B871, [1]mrc_table1!$B$1:$O$2203, 10, 0)</f>
        <v>1.3182081999999999</v>
      </c>
    </row>
    <row r="872" spans="1:11" x14ac:dyDescent="0.2">
      <c r="A872">
        <v>871</v>
      </c>
      <c r="B872" t="s">
        <v>1907</v>
      </c>
      <c r="C872">
        <v>18.589742999999999</v>
      </c>
      <c r="D872">
        <v>11.172160999999999</v>
      </c>
      <c r="E872">
        <v>14.743589</v>
      </c>
      <c r="F872">
        <v>11.538462000000001</v>
      </c>
      <c r="G872">
        <v>2.5641026</v>
      </c>
      <c r="H872" s="1">
        <v>14.926740000000001</v>
      </c>
      <c r="I872" s="1">
        <v>26.465199999999999</v>
      </c>
      <c r="J872" s="1">
        <v>0</v>
      </c>
      <c r="K872">
        <f>VLOOKUP(B872, [1]mrc_table1!$B$1:$O$2203, 10, 0)</f>
        <v>1.3198072000000001</v>
      </c>
    </row>
    <row r="873" spans="1:11" x14ac:dyDescent="0.2">
      <c r="A873">
        <v>872</v>
      </c>
      <c r="B873" t="s">
        <v>2144</v>
      </c>
      <c r="C873">
        <v>2.5089606999999998</v>
      </c>
      <c r="D873">
        <v>39.784945999999998</v>
      </c>
      <c r="E873">
        <v>16.129031999999999</v>
      </c>
      <c r="F873">
        <v>8.9605732000000007</v>
      </c>
      <c r="G873">
        <v>5.3763442000000001</v>
      </c>
      <c r="H873" s="1">
        <v>10.752687999999999</v>
      </c>
      <c r="I873" s="1">
        <v>16.487455000000001</v>
      </c>
      <c r="J873" s="1">
        <v>0</v>
      </c>
      <c r="K873">
        <f>VLOOKUP(B873, [1]mrc_table1!$B$1:$O$2203, 10, 0)</f>
        <v>1.3205372</v>
      </c>
    </row>
    <row r="874" spans="1:11" x14ac:dyDescent="0.2">
      <c r="A874">
        <v>873</v>
      </c>
      <c r="B874" t="s">
        <v>196</v>
      </c>
      <c r="C874">
        <v>9.3936805999999997</v>
      </c>
      <c r="D874">
        <v>14.175917999999999</v>
      </c>
      <c r="E874">
        <v>3.4158838</v>
      </c>
      <c r="F874">
        <v>7.3441504999999996</v>
      </c>
      <c r="G874">
        <v>3.4158838</v>
      </c>
      <c r="H874" s="1">
        <v>8.7959013000000006</v>
      </c>
      <c r="I874" s="1">
        <v>51.665244999999999</v>
      </c>
      <c r="J874" s="1">
        <v>1.793339</v>
      </c>
      <c r="K874">
        <f>VLOOKUP(B874, [1]mrc_table1!$B$1:$O$2203, 10, 0)</f>
        <v>1.3210518</v>
      </c>
    </row>
    <row r="875" spans="1:11" x14ac:dyDescent="0.2">
      <c r="A875">
        <v>874</v>
      </c>
      <c r="B875" t="s">
        <v>337</v>
      </c>
      <c r="C875">
        <v>0</v>
      </c>
      <c r="D875">
        <v>36.556601999999998</v>
      </c>
      <c r="E875">
        <v>22.877358999999998</v>
      </c>
      <c r="F875">
        <v>0</v>
      </c>
      <c r="G875">
        <v>1.6509434000000001</v>
      </c>
      <c r="H875" s="1">
        <v>1.1792452</v>
      </c>
      <c r="I875" s="1">
        <v>0</v>
      </c>
      <c r="J875" s="1">
        <v>37.735847</v>
      </c>
      <c r="K875">
        <f>VLOOKUP(B875, [1]mrc_table1!$B$1:$O$2203, 10, 0)</f>
        <v>1.3216591</v>
      </c>
    </row>
    <row r="876" spans="1:11" x14ac:dyDescent="0.2">
      <c r="A876">
        <v>875</v>
      </c>
      <c r="B876" t="s">
        <v>1236</v>
      </c>
      <c r="C876">
        <v>0.76335876999999996</v>
      </c>
      <c r="D876">
        <v>12.977099000000001</v>
      </c>
      <c r="E876">
        <v>14.503817</v>
      </c>
      <c r="F876">
        <v>39.312976999999997</v>
      </c>
      <c r="G876">
        <v>0</v>
      </c>
      <c r="H876" s="1">
        <v>8.7786255000000004</v>
      </c>
      <c r="I876" s="1">
        <v>23.664121999999999</v>
      </c>
      <c r="J876" s="1">
        <v>0</v>
      </c>
      <c r="K876">
        <f>VLOOKUP(B876, [1]mrc_table1!$B$1:$O$2203, 10, 0)</f>
        <v>1.3220159</v>
      </c>
    </row>
    <row r="877" spans="1:11" x14ac:dyDescent="0.2">
      <c r="A877">
        <v>876</v>
      </c>
      <c r="B877" t="s">
        <v>1708</v>
      </c>
      <c r="C877">
        <v>0</v>
      </c>
      <c r="D877">
        <v>18.045113000000001</v>
      </c>
      <c r="E877">
        <v>53.132832000000001</v>
      </c>
      <c r="F877">
        <v>0</v>
      </c>
      <c r="G877">
        <v>0</v>
      </c>
      <c r="H877" s="1">
        <v>4.7619046999999997</v>
      </c>
      <c r="I877" s="1">
        <v>0</v>
      </c>
      <c r="J877" s="1">
        <v>24.06015</v>
      </c>
      <c r="K877">
        <f>VLOOKUP(B877, [1]mrc_table1!$B$1:$O$2203, 10, 0)</f>
        <v>1.3223039000000001</v>
      </c>
    </row>
    <row r="878" spans="1:11" x14ac:dyDescent="0.2">
      <c r="A878">
        <v>877</v>
      </c>
      <c r="B878" t="s">
        <v>635</v>
      </c>
      <c r="C878">
        <v>4.6703295999999996</v>
      </c>
      <c r="D878">
        <v>18.681318000000001</v>
      </c>
      <c r="E878">
        <v>10.302197</v>
      </c>
      <c r="F878">
        <v>34.065933000000001</v>
      </c>
      <c r="G878">
        <v>10.027471999999999</v>
      </c>
      <c r="H878" s="1">
        <v>20.604395</v>
      </c>
      <c r="I878" s="1">
        <v>1.6483517000000001</v>
      </c>
      <c r="J878" s="1">
        <v>0</v>
      </c>
      <c r="K878">
        <f>VLOOKUP(B878, [1]mrc_table1!$B$1:$O$2203, 10, 0)</f>
        <v>1.3223221000000001</v>
      </c>
    </row>
    <row r="879" spans="1:11" x14ac:dyDescent="0.2">
      <c r="A879">
        <v>878</v>
      </c>
      <c r="B879" t="s">
        <v>675</v>
      </c>
      <c r="C879">
        <v>7.7235775000000002</v>
      </c>
      <c r="D879">
        <v>16.666668000000001</v>
      </c>
      <c r="E879">
        <v>0</v>
      </c>
      <c r="F879">
        <v>14.634147</v>
      </c>
      <c r="G879">
        <v>6.0975609000000004</v>
      </c>
      <c r="H879" s="1">
        <v>16.260162000000001</v>
      </c>
      <c r="I879" s="1">
        <v>38.617885999999999</v>
      </c>
      <c r="J879" s="1">
        <v>0</v>
      </c>
      <c r="K879">
        <f>VLOOKUP(B879, [1]mrc_table1!$B$1:$O$2203, 10, 0)</f>
        <v>1.3234766</v>
      </c>
    </row>
    <row r="880" spans="1:11" x14ac:dyDescent="0.2">
      <c r="A880">
        <v>879</v>
      </c>
      <c r="B880" t="s">
        <v>881</v>
      </c>
      <c r="C880">
        <v>0.69348127000000004</v>
      </c>
      <c r="D880">
        <v>17.891817</v>
      </c>
      <c r="E880">
        <v>9.4313450000000003</v>
      </c>
      <c r="F880">
        <v>52.427185000000001</v>
      </c>
      <c r="G880">
        <v>11.373093000000001</v>
      </c>
      <c r="H880" s="1">
        <v>6.9348124999999996</v>
      </c>
      <c r="I880" s="1">
        <v>1.2482663000000001</v>
      </c>
      <c r="J880" s="1">
        <v>0</v>
      </c>
      <c r="K880">
        <f>VLOOKUP(B880, [1]mrc_table1!$B$1:$O$2203, 10, 0)</f>
        <v>1.3247563</v>
      </c>
    </row>
    <row r="881" spans="1:11" x14ac:dyDescent="0.2">
      <c r="A881">
        <v>880</v>
      </c>
      <c r="B881" t="s">
        <v>1408</v>
      </c>
      <c r="C881">
        <v>1.7045455</v>
      </c>
      <c r="D881">
        <v>7.5126261999999997</v>
      </c>
      <c r="E881">
        <v>24.747475000000001</v>
      </c>
      <c r="F881">
        <v>52.209595</v>
      </c>
      <c r="G881">
        <v>3.5984848</v>
      </c>
      <c r="H881" s="1">
        <v>4.0404038</v>
      </c>
      <c r="I881" s="1">
        <v>0.44191918000000002</v>
      </c>
      <c r="J881" s="1">
        <v>5.7449493</v>
      </c>
      <c r="K881">
        <f>VLOOKUP(B881, [1]mrc_table1!$B$1:$O$2203, 10, 0)</f>
        <v>1.3259612000000001</v>
      </c>
    </row>
    <row r="882" spans="1:11" x14ac:dyDescent="0.2">
      <c r="A882">
        <v>881</v>
      </c>
      <c r="B882" t="s">
        <v>1850</v>
      </c>
      <c r="C882">
        <v>0.73800737000000005</v>
      </c>
      <c r="D882">
        <v>9.5940961999999992</v>
      </c>
      <c r="E882">
        <v>50.184502000000002</v>
      </c>
      <c r="F882">
        <v>0</v>
      </c>
      <c r="G882">
        <v>0</v>
      </c>
      <c r="H882" s="1">
        <v>0.36900368</v>
      </c>
      <c r="I882" s="1">
        <v>2.2140222000000001</v>
      </c>
      <c r="J882" s="1">
        <v>36.900368</v>
      </c>
      <c r="K882">
        <f>VLOOKUP(B882, [1]mrc_table1!$B$1:$O$2203, 10, 0)</f>
        <v>1.3279609999999999</v>
      </c>
    </row>
    <row r="883" spans="1:11" x14ac:dyDescent="0.2">
      <c r="A883">
        <v>882</v>
      </c>
      <c r="B883" t="s">
        <v>577</v>
      </c>
      <c r="C883">
        <v>2.5641026</v>
      </c>
      <c r="D883">
        <v>52.136752999999999</v>
      </c>
      <c r="E883">
        <v>0.28490028000000001</v>
      </c>
      <c r="F883">
        <v>21.937322999999999</v>
      </c>
      <c r="G883">
        <v>1.4245014</v>
      </c>
      <c r="H883" s="1">
        <v>7.1225071</v>
      </c>
      <c r="I883" s="1">
        <v>14.529915000000001</v>
      </c>
      <c r="J883" s="1">
        <v>0</v>
      </c>
      <c r="K883">
        <f>VLOOKUP(B883, [1]mrc_table1!$B$1:$O$2203, 10, 0)</f>
        <v>1.3295865</v>
      </c>
    </row>
    <row r="884" spans="1:11" x14ac:dyDescent="0.2">
      <c r="A884">
        <v>883</v>
      </c>
      <c r="B884" t="s">
        <v>1794</v>
      </c>
      <c r="C884">
        <v>0</v>
      </c>
      <c r="D884">
        <v>16.222221000000001</v>
      </c>
      <c r="E884">
        <v>14.888889000000001</v>
      </c>
      <c r="F884">
        <v>0</v>
      </c>
      <c r="G884">
        <v>0</v>
      </c>
      <c r="H884" s="1">
        <v>0</v>
      </c>
      <c r="I884" s="1">
        <v>0</v>
      </c>
      <c r="J884" s="1">
        <v>68.888885000000002</v>
      </c>
      <c r="K884">
        <f>VLOOKUP(B884, [1]mrc_table1!$B$1:$O$2203, 10, 0)</f>
        <v>1.3299856000000001</v>
      </c>
    </row>
    <row r="885" spans="1:11" x14ac:dyDescent="0.2">
      <c r="A885">
        <v>884</v>
      </c>
      <c r="B885" t="s">
        <v>1647</v>
      </c>
      <c r="C885">
        <v>12.168487000000001</v>
      </c>
      <c r="D885">
        <v>41.185645999999998</v>
      </c>
      <c r="E885">
        <v>0</v>
      </c>
      <c r="F885">
        <v>0.46801871</v>
      </c>
      <c r="G885">
        <v>2.9641185000000001</v>
      </c>
      <c r="H885" s="1">
        <v>18.876754999999999</v>
      </c>
      <c r="I885" s="1">
        <v>24.336973</v>
      </c>
      <c r="J885" s="1">
        <v>0</v>
      </c>
      <c r="K885">
        <f>VLOOKUP(B885, [1]mrc_table1!$B$1:$O$2203, 10, 0)</f>
        <v>1.3304290999999999</v>
      </c>
    </row>
    <row r="886" spans="1:11" x14ac:dyDescent="0.2">
      <c r="A886">
        <v>885</v>
      </c>
      <c r="B886" t="s">
        <v>950</v>
      </c>
      <c r="C886">
        <v>2.2764226999999999</v>
      </c>
      <c r="D886">
        <v>23.089431999999999</v>
      </c>
      <c r="E886">
        <v>7.9674797000000002</v>
      </c>
      <c r="F886">
        <v>9.7560977999999992</v>
      </c>
      <c r="G886">
        <v>26.666665999999999</v>
      </c>
      <c r="H886" s="1">
        <v>18.861788000000001</v>
      </c>
      <c r="I886" s="1">
        <v>11.056910999999999</v>
      </c>
      <c r="J886" s="1">
        <v>0.32520324</v>
      </c>
      <c r="K886">
        <f>VLOOKUP(B886, [1]mrc_table1!$B$1:$O$2203, 10, 0)</f>
        <v>1.3305769000000001</v>
      </c>
    </row>
    <row r="887" spans="1:11" x14ac:dyDescent="0.2">
      <c r="A887">
        <v>886</v>
      </c>
      <c r="B887" t="s">
        <v>1667</v>
      </c>
      <c r="C887">
        <v>0</v>
      </c>
      <c r="D887">
        <v>44.148936999999997</v>
      </c>
      <c r="E887">
        <v>11.702127000000001</v>
      </c>
      <c r="F887">
        <v>0</v>
      </c>
      <c r="G887">
        <v>0</v>
      </c>
      <c r="H887" s="1">
        <v>44.148933</v>
      </c>
      <c r="I887" s="1">
        <v>0</v>
      </c>
      <c r="J887" s="1">
        <v>0</v>
      </c>
      <c r="K887">
        <f>VLOOKUP(B887, [1]mrc_table1!$B$1:$O$2203, 10, 0)</f>
        <v>1.3311447999999999</v>
      </c>
    </row>
    <row r="888" spans="1:11" x14ac:dyDescent="0.2">
      <c r="A888">
        <v>887</v>
      </c>
      <c r="B888" t="s">
        <v>947</v>
      </c>
      <c r="C888">
        <v>1.8726592</v>
      </c>
      <c r="D888">
        <v>22.471910000000001</v>
      </c>
      <c r="E888">
        <v>31.086141999999999</v>
      </c>
      <c r="F888">
        <v>25.842697000000001</v>
      </c>
      <c r="G888">
        <v>2.6217229</v>
      </c>
      <c r="H888" s="1">
        <v>6.7415729000000004</v>
      </c>
      <c r="I888" s="1">
        <v>5.6179771000000001</v>
      </c>
      <c r="J888" s="1">
        <v>3.7453183999999999</v>
      </c>
      <c r="K888">
        <f>VLOOKUP(B888, [1]mrc_table1!$B$1:$O$2203, 10, 0)</f>
        <v>1.3315809000000001</v>
      </c>
    </row>
    <row r="889" spans="1:11" x14ac:dyDescent="0.2">
      <c r="A889">
        <v>888</v>
      </c>
      <c r="B889" t="s">
        <v>1148</v>
      </c>
      <c r="C889">
        <v>0</v>
      </c>
      <c r="D889">
        <v>7.8078079000000002</v>
      </c>
      <c r="E889">
        <v>18.618618000000001</v>
      </c>
      <c r="F889">
        <v>65.765761999999995</v>
      </c>
      <c r="G889">
        <v>4.2042041000000001</v>
      </c>
      <c r="H889" s="1">
        <v>3.3033032000000002</v>
      </c>
      <c r="I889" s="1">
        <v>0</v>
      </c>
      <c r="J889" s="1">
        <v>0.30030030000000002</v>
      </c>
      <c r="K889">
        <f>VLOOKUP(B889, [1]mrc_table1!$B$1:$O$2203, 10, 0)</f>
        <v>1.3333162000000001</v>
      </c>
    </row>
    <row r="890" spans="1:11" x14ac:dyDescent="0.2">
      <c r="A890">
        <v>889</v>
      </c>
      <c r="B890" t="s">
        <v>1569</v>
      </c>
      <c r="C890">
        <v>6.9085836</v>
      </c>
      <c r="D890">
        <v>24.703420999999999</v>
      </c>
      <c r="E890">
        <v>22.330774000000002</v>
      </c>
      <c r="F890">
        <v>0.76762037999999999</v>
      </c>
      <c r="G890">
        <v>3.9776691999999998</v>
      </c>
      <c r="H890" s="1">
        <v>16.538730999999999</v>
      </c>
      <c r="I890" s="1">
        <v>20.586183999999999</v>
      </c>
      <c r="J890" s="1">
        <v>4.1870203000000004</v>
      </c>
      <c r="K890">
        <f>VLOOKUP(B890, [1]mrc_table1!$B$1:$O$2203, 10, 0)</f>
        <v>1.333356</v>
      </c>
    </row>
    <row r="891" spans="1:11" x14ac:dyDescent="0.2">
      <c r="A891">
        <v>890</v>
      </c>
      <c r="B891" t="s">
        <v>410</v>
      </c>
      <c r="C891">
        <v>0</v>
      </c>
      <c r="D891">
        <v>39.934536000000001</v>
      </c>
      <c r="E891">
        <v>12.602290999999999</v>
      </c>
      <c r="F891">
        <v>33.551552000000001</v>
      </c>
      <c r="G891">
        <v>3.7643209</v>
      </c>
      <c r="H891" s="1">
        <v>5.8919801999999999</v>
      </c>
      <c r="I891" s="1">
        <v>3.7643209</v>
      </c>
      <c r="J891" s="1">
        <v>0.49099836000000002</v>
      </c>
      <c r="K891">
        <f>VLOOKUP(B891, [1]mrc_table1!$B$1:$O$2203, 10, 0)</f>
        <v>1.3362688</v>
      </c>
    </row>
    <row r="892" spans="1:11" x14ac:dyDescent="0.2">
      <c r="A892">
        <v>891</v>
      </c>
      <c r="B892" t="s">
        <v>1080</v>
      </c>
      <c r="C892">
        <v>94.520545999999996</v>
      </c>
      <c r="D892">
        <v>0</v>
      </c>
      <c r="E892">
        <v>0</v>
      </c>
      <c r="F892">
        <v>0</v>
      </c>
      <c r="G892">
        <v>0</v>
      </c>
      <c r="H892" s="1">
        <v>0</v>
      </c>
      <c r="I892" s="1">
        <v>5.4794520999999996</v>
      </c>
      <c r="J892" s="1">
        <v>0</v>
      </c>
      <c r="K892">
        <f>VLOOKUP(B892, [1]mrc_table1!$B$1:$O$2203, 10, 0)</f>
        <v>1.3365985</v>
      </c>
    </row>
    <row r="893" spans="1:11" x14ac:dyDescent="0.2">
      <c r="A893">
        <v>892</v>
      </c>
      <c r="B893" t="s">
        <v>1304</v>
      </c>
      <c r="C893">
        <v>8.2412910000000004</v>
      </c>
      <c r="D893">
        <v>21.325403000000001</v>
      </c>
      <c r="E893">
        <v>11.809685999999999</v>
      </c>
      <c r="F893">
        <v>2.1240442000000002</v>
      </c>
      <c r="G893">
        <v>8.4112147999999998</v>
      </c>
      <c r="H893" s="1">
        <v>16.227696999999999</v>
      </c>
      <c r="I893" s="1">
        <v>24.808835999999999</v>
      </c>
      <c r="J893" s="1">
        <v>7.0518264999999998</v>
      </c>
      <c r="K893">
        <f>VLOOKUP(B893, [1]mrc_table1!$B$1:$O$2203, 10, 0)</f>
        <v>1.3368617</v>
      </c>
    </row>
    <row r="894" spans="1:11" x14ac:dyDescent="0.2">
      <c r="A894">
        <v>893</v>
      </c>
      <c r="B894" t="s">
        <v>2052</v>
      </c>
      <c r="C894">
        <v>0</v>
      </c>
      <c r="D894">
        <v>25.098040000000001</v>
      </c>
      <c r="E894">
        <v>24.705883</v>
      </c>
      <c r="F894">
        <v>22.745097999999999</v>
      </c>
      <c r="G894">
        <v>4.7058825000000004</v>
      </c>
      <c r="H894" s="1">
        <v>22.745097999999999</v>
      </c>
      <c r="I894" s="1">
        <v>0</v>
      </c>
      <c r="J894" s="1">
        <v>0</v>
      </c>
      <c r="K894">
        <f>VLOOKUP(B894, [1]mrc_table1!$B$1:$O$2203, 10, 0)</f>
        <v>1.3371325000000001</v>
      </c>
    </row>
    <row r="895" spans="1:11" x14ac:dyDescent="0.2">
      <c r="A895">
        <v>894</v>
      </c>
      <c r="B895" t="s">
        <v>179</v>
      </c>
      <c r="C895">
        <v>0</v>
      </c>
      <c r="D895">
        <v>13.944222999999999</v>
      </c>
      <c r="E895">
        <v>31.075697000000002</v>
      </c>
      <c r="F895">
        <v>20.717130999999998</v>
      </c>
      <c r="G895">
        <v>9.1633463000000006</v>
      </c>
      <c r="H895" s="1">
        <v>9.9601593000000008</v>
      </c>
      <c r="I895" s="1">
        <v>7.9681277000000001</v>
      </c>
      <c r="J895" s="1">
        <v>7.1713151999999996</v>
      </c>
      <c r="K895">
        <f>VLOOKUP(B895, [1]mrc_table1!$B$1:$O$2203, 10, 0)</f>
        <v>1.3371449</v>
      </c>
    </row>
    <row r="896" spans="1:11" x14ac:dyDescent="0.2">
      <c r="A896">
        <v>895</v>
      </c>
      <c r="B896" t="s">
        <v>1204</v>
      </c>
      <c r="C896">
        <v>12.531969</v>
      </c>
      <c r="D896">
        <v>25.063938</v>
      </c>
      <c r="E896">
        <v>20.204602999999999</v>
      </c>
      <c r="F896">
        <v>4.8593349000000003</v>
      </c>
      <c r="G896">
        <v>7.9283885999999999</v>
      </c>
      <c r="H896" s="1">
        <v>7.9283885999999999</v>
      </c>
      <c r="I896" s="1">
        <v>8.4398975000000007</v>
      </c>
      <c r="J896" s="1">
        <v>13.043478</v>
      </c>
      <c r="K896">
        <f>VLOOKUP(B896, [1]mrc_table1!$B$1:$O$2203, 10, 0)</f>
        <v>1.3384931</v>
      </c>
    </row>
    <row r="897" spans="1:11" x14ac:dyDescent="0.2">
      <c r="A897">
        <v>896</v>
      </c>
      <c r="B897" t="s">
        <v>1485</v>
      </c>
      <c r="C897">
        <v>69.461074999999994</v>
      </c>
      <c r="D897">
        <v>8.3832331</v>
      </c>
      <c r="E897">
        <v>0</v>
      </c>
      <c r="F897">
        <v>0</v>
      </c>
      <c r="G897">
        <v>0</v>
      </c>
      <c r="H897" s="1">
        <v>20.159680999999999</v>
      </c>
      <c r="I897" s="1">
        <v>0</v>
      </c>
      <c r="J897" s="1">
        <v>1.996008</v>
      </c>
      <c r="K897">
        <f>VLOOKUP(B897, [1]mrc_table1!$B$1:$O$2203, 10, 0)</f>
        <v>1.3392131</v>
      </c>
    </row>
    <row r="898" spans="1:11" x14ac:dyDescent="0.2">
      <c r="A898">
        <v>897</v>
      </c>
      <c r="B898" t="s">
        <v>1200</v>
      </c>
      <c r="C898">
        <v>0</v>
      </c>
      <c r="D898">
        <v>38.943893000000003</v>
      </c>
      <c r="E898">
        <v>33.663367999999998</v>
      </c>
      <c r="F898">
        <v>0</v>
      </c>
      <c r="G898">
        <v>0</v>
      </c>
      <c r="H898" s="1">
        <v>0</v>
      </c>
      <c r="I898" s="1">
        <v>0</v>
      </c>
      <c r="J898" s="1">
        <v>27.392738000000001</v>
      </c>
      <c r="K898">
        <f>VLOOKUP(B898, [1]mrc_table1!$B$1:$O$2203, 10, 0)</f>
        <v>1.3395170999999999</v>
      </c>
    </row>
    <row r="899" spans="1:11" x14ac:dyDescent="0.2">
      <c r="A899">
        <v>898</v>
      </c>
      <c r="B899" t="s">
        <v>172</v>
      </c>
      <c r="C899">
        <v>0</v>
      </c>
      <c r="D899">
        <v>11.046512</v>
      </c>
      <c r="E899">
        <v>27.906977000000001</v>
      </c>
      <c r="F899">
        <v>44.767440999999998</v>
      </c>
      <c r="G899">
        <v>0</v>
      </c>
      <c r="H899" s="1">
        <v>6.3953490000000004</v>
      </c>
      <c r="I899" s="1">
        <v>0</v>
      </c>
      <c r="J899" s="1">
        <v>9.8837203999999996</v>
      </c>
      <c r="K899">
        <f>VLOOKUP(B899, [1]mrc_table1!$B$1:$O$2203, 10, 0)</f>
        <v>1.3405612</v>
      </c>
    </row>
    <row r="900" spans="1:11" x14ac:dyDescent="0.2">
      <c r="A900">
        <v>899</v>
      </c>
      <c r="B900" t="s">
        <v>2196</v>
      </c>
      <c r="C900">
        <v>9.7001761999999996</v>
      </c>
      <c r="D900">
        <v>19.282775999999998</v>
      </c>
      <c r="E900">
        <v>11.111110999999999</v>
      </c>
      <c r="F900">
        <v>2.7630805999999999</v>
      </c>
      <c r="G900">
        <v>10.699589</v>
      </c>
      <c r="H900" s="1">
        <v>20.517341999999999</v>
      </c>
      <c r="I900" s="1">
        <v>25.808347999999999</v>
      </c>
      <c r="J900" s="1">
        <v>0.1175779</v>
      </c>
      <c r="K900">
        <f>VLOOKUP(B900, [1]mrc_table1!$B$1:$O$2203, 10, 0)</f>
        <v>1.3419557</v>
      </c>
    </row>
    <row r="901" spans="1:11" x14ac:dyDescent="0.2">
      <c r="A901">
        <v>900</v>
      </c>
      <c r="B901" t="s">
        <v>234</v>
      </c>
      <c r="C901">
        <v>3.1941031999999998</v>
      </c>
      <c r="D901">
        <v>39.803440000000002</v>
      </c>
      <c r="E901">
        <v>0</v>
      </c>
      <c r="F901">
        <v>5.8968058000000001</v>
      </c>
      <c r="G901">
        <v>1.7199017000000001</v>
      </c>
      <c r="H901" s="1">
        <v>4.1769042000000001</v>
      </c>
      <c r="I901" s="1">
        <v>45.208846999999999</v>
      </c>
      <c r="J901" s="1">
        <v>0</v>
      </c>
      <c r="K901">
        <f>VLOOKUP(B901, [1]mrc_table1!$B$1:$O$2203, 10, 0)</f>
        <v>1.3427556</v>
      </c>
    </row>
    <row r="902" spans="1:11" x14ac:dyDescent="0.2">
      <c r="A902">
        <v>901</v>
      </c>
      <c r="B902" t="s">
        <v>27</v>
      </c>
      <c r="C902">
        <v>14.975845</v>
      </c>
      <c r="D902">
        <v>0</v>
      </c>
      <c r="E902">
        <v>0</v>
      </c>
      <c r="F902">
        <v>0.96618360000000003</v>
      </c>
      <c r="G902">
        <v>0</v>
      </c>
      <c r="H902" s="1">
        <v>37.681159999999998</v>
      </c>
      <c r="I902" s="1">
        <v>46.376812000000001</v>
      </c>
      <c r="J902" s="1">
        <v>0</v>
      </c>
      <c r="K902">
        <f>VLOOKUP(B902, [1]mrc_table1!$B$1:$O$2203, 10, 0)</f>
        <v>1.3434455000000001</v>
      </c>
    </row>
    <row r="903" spans="1:11" x14ac:dyDescent="0.2">
      <c r="A903">
        <v>902</v>
      </c>
      <c r="B903" t="s">
        <v>803</v>
      </c>
      <c r="C903">
        <v>0</v>
      </c>
      <c r="D903">
        <v>55.855854000000001</v>
      </c>
      <c r="E903">
        <v>9.9099102000000006</v>
      </c>
      <c r="F903">
        <v>0</v>
      </c>
      <c r="G903">
        <v>18.018018999999999</v>
      </c>
      <c r="H903" s="1">
        <v>16.216217</v>
      </c>
      <c r="I903" s="1">
        <v>0</v>
      </c>
      <c r="J903" s="1">
        <v>0</v>
      </c>
      <c r="K903">
        <f>VLOOKUP(B903, [1]mrc_table1!$B$1:$O$2203, 10, 0)</f>
        <v>1.3447998999999999</v>
      </c>
    </row>
    <row r="904" spans="1:11" x14ac:dyDescent="0.2">
      <c r="A904">
        <v>903</v>
      </c>
      <c r="B904" t="s">
        <v>1979</v>
      </c>
      <c r="C904">
        <v>0.67049806999999995</v>
      </c>
      <c r="D904">
        <v>13.122605</v>
      </c>
      <c r="E904">
        <v>7.0881223999999996</v>
      </c>
      <c r="F904">
        <v>66.379311000000001</v>
      </c>
      <c r="G904">
        <v>0.86206894999999994</v>
      </c>
      <c r="H904" s="1">
        <v>2.4904215000000001</v>
      </c>
      <c r="I904" s="1">
        <v>9.3869734000000005</v>
      </c>
      <c r="J904" s="1">
        <v>0</v>
      </c>
      <c r="K904">
        <f>VLOOKUP(B904, [1]mrc_table1!$B$1:$O$2203, 10, 0)</f>
        <v>1.3452135000000001</v>
      </c>
    </row>
    <row r="905" spans="1:11" x14ac:dyDescent="0.2">
      <c r="A905">
        <v>904</v>
      </c>
      <c r="B905" t="s">
        <v>867</v>
      </c>
      <c r="C905">
        <v>0</v>
      </c>
      <c r="D905">
        <v>14.122137</v>
      </c>
      <c r="E905">
        <v>31.297709999999999</v>
      </c>
      <c r="F905">
        <v>23.664121999999999</v>
      </c>
      <c r="G905">
        <v>0</v>
      </c>
      <c r="H905" s="1">
        <v>10.687023</v>
      </c>
      <c r="I905" s="1">
        <v>0</v>
      </c>
      <c r="J905" s="1">
        <v>20.229008</v>
      </c>
      <c r="K905">
        <f>VLOOKUP(B905, [1]mrc_table1!$B$1:$O$2203, 10, 0)</f>
        <v>1.3454756000000001</v>
      </c>
    </row>
    <row r="906" spans="1:11" x14ac:dyDescent="0.2">
      <c r="A906">
        <v>905</v>
      </c>
      <c r="B906" t="s">
        <v>1451</v>
      </c>
      <c r="C906">
        <v>17.736184999999999</v>
      </c>
      <c r="D906">
        <v>0</v>
      </c>
      <c r="E906">
        <v>0</v>
      </c>
      <c r="F906">
        <v>0.89126563000000003</v>
      </c>
      <c r="G906">
        <v>6.1497326000000001</v>
      </c>
      <c r="H906" s="1">
        <v>35.561497000000003</v>
      </c>
      <c r="I906" s="1">
        <v>39.661320000000003</v>
      </c>
      <c r="J906" s="1">
        <v>0</v>
      </c>
      <c r="K906">
        <f>VLOOKUP(B906, [1]mrc_table1!$B$1:$O$2203, 10, 0)</f>
        <v>1.3457949</v>
      </c>
    </row>
    <row r="907" spans="1:11" x14ac:dyDescent="0.2">
      <c r="A907">
        <v>906</v>
      </c>
      <c r="B907" t="s">
        <v>534</v>
      </c>
      <c r="H907" s="1"/>
      <c r="I907" s="1"/>
      <c r="J907" s="1"/>
      <c r="K907">
        <f>VLOOKUP(B907, [1]mrc_table1!$B$1:$O$2203, 10, 0)</f>
        <v>1.3474088</v>
      </c>
    </row>
    <row r="908" spans="1:11" x14ac:dyDescent="0.2">
      <c r="A908">
        <v>907</v>
      </c>
      <c r="B908" t="s">
        <v>1630</v>
      </c>
      <c r="C908">
        <v>10.358566</v>
      </c>
      <c r="D908">
        <v>22.50996</v>
      </c>
      <c r="E908">
        <v>10.956175</v>
      </c>
      <c r="F908">
        <v>3.1872511000000001</v>
      </c>
      <c r="G908">
        <v>3.7848606</v>
      </c>
      <c r="H908" s="1">
        <v>17.529881</v>
      </c>
      <c r="I908" s="1">
        <v>31.673307000000001</v>
      </c>
      <c r="J908" s="1">
        <v>0</v>
      </c>
      <c r="K908">
        <f>VLOOKUP(B908, [1]mrc_table1!$B$1:$O$2203, 10, 0)</f>
        <v>1.3475233</v>
      </c>
    </row>
    <row r="909" spans="1:11" x14ac:dyDescent="0.2">
      <c r="A909">
        <v>908</v>
      </c>
      <c r="B909" t="s">
        <v>1081</v>
      </c>
      <c r="C909">
        <v>21.100918</v>
      </c>
      <c r="D909">
        <v>26.911315999999999</v>
      </c>
      <c r="E909">
        <v>0</v>
      </c>
      <c r="F909">
        <v>3.9755351999999999</v>
      </c>
      <c r="G909">
        <v>0</v>
      </c>
      <c r="H909" s="1">
        <v>15.596330999999999</v>
      </c>
      <c r="I909" s="1">
        <v>32.415900999999998</v>
      </c>
      <c r="J909" s="1">
        <v>0</v>
      </c>
      <c r="K909">
        <f>VLOOKUP(B909, [1]mrc_table1!$B$1:$O$2203, 10, 0)</f>
        <v>1.3480057000000001</v>
      </c>
    </row>
    <row r="910" spans="1:11" x14ac:dyDescent="0.2">
      <c r="A910">
        <v>909</v>
      </c>
      <c r="B910" t="s">
        <v>877</v>
      </c>
      <c r="C910">
        <v>3.6474164</v>
      </c>
      <c r="D910">
        <v>11.246200999999999</v>
      </c>
      <c r="E910">
        <v>6.3829789000000003</v>
      </c>
      <c r="F910">
        <v>65.653496000000004</v>
      </c>
      <c r="G910">
        <v>4.2553191000000004</v>
      </c>
      <c r="H910" s="1">
        <v>8.8145895000000003</v>
      </c>
      <c r="I910" s="1">
        <v>0</v>
      </c>
      <c r="J910" s="1">
        <v>0</v>
      </c>
      <c r="K910">
        <f>VLOOKUP(B910, [1]mrc_table1!$B$1:$O$2203, 10, 0)</f>
        <v>1.3492712</v>
      </c>
    </row>
    <row r="911" spans="1:11" x14ac:dyDescent="0.2">
      <c r="A911">
        <v>910</v>
      </c>
      <c r="B911" t="s">
        <v>2165</v>
      </c>
      <c r="C911">
        <v>0</v>
      </c>
      <c r="D911">
        <v>31.25</v>
      </c>
      <c r="E911">
        <v>19.642856999999999</v>
      </c>
      <c r="F911">
        <v>15.178572000000001</v>
      </c>
      <c r="G911">
        <v>4.4642859000000001</v>
      </c>
      <c r="H911" s="1">
        <v>5.3571429000000004</v>
      </c>
      <c r="I911" s="1">
        <v>0</v>
      </c>
      <c r="J911" s="1">
        <v>24.107143000000001</v>
      </c>
      <c r="K911">
        <f>VLOOKUP(B911, [1]mrc_table1!$B$1:$O$2203, 10, 0)</f>
        <v>1.3507161999999999</v>
      </c>
    </row>
    <row r="912" spans="1:11" x14ac:dyDescent="0.2">
      <c r="A912">
        <v>911</v>
      </c>
      <c r="B912" t="s">
        <v>285</v>
      </c>
      <c r="C912">
        <v>0</v>
      </c>
      <c r="D912">
        <v>0</v>
      </c>
      <c r="E912">
        <v>100</v>
      </c>
      <c r="F912">
        <v>0</v>
      </c>
      <c r="G912">
        <v>0</v>
      </c>
      <c r="H912" s="1">
        <v>0</v>
      </c>
      <c r="I912" s="1">
        <v>0</v>
      </c>
      <c r="J912" s="1">
        <v>0</v>
      </c>
      <c r="K912">
        <f>VLOOKUP(B912, [1]mrc_table1!$B$1:$O$2203, 10, 0)</f>
        <v>1.3513310000000001</v>
      </c>
    </row>
    <row r="913" spans="1:11" x14ac:dyDescent="0.2">
      <c r="A913">
        <v>912</v>
      </c>
      <c r="B913" t="s">
        <v>1266</v>
      </c>
      <c r="C913">
        <v>4.9909954000000001</v>
      </c>
      <c r="D913">
        <v>13.42938</v>
      </c>
      <c r="E913">
        <v>0.43735528000000001</v>
      </c>
      <c r="F913">
        <v>2.3668640000000001</v>
      </c>
      <c r="G913">
        <v>0.84898375999999998</v>
      </c>
      <c r="H913" s="1">
        <v>58.579884</v>
      </c>
      <c r="I913" s="1">
        <v>19.346540000000001</v>
      </c>
      <c r="J913" s="1">
        <v>0</v>
      </c>
      <c r="K913">
        <f>VLOOKUP(B913, [1]mrc_table1!$B$1:$O$2203, 10, 0)</f>
        <v>1.3513584999999999</v>
      </c>
    </row>
    <row r="914" spans="1:11" x14ac:dyDescent="0.2">
      <c r="A914">
        <v>913</v>
      </c>
      <c r="B914" t="s">
        <v>2054</v>
      </c>
      <c r="C914">
        <v>5.0840424999999998</v>
      </c>
      <c r="D914">
        <v>30.877776999999998</v>
      </c>
      <c r="E914">
        <v>0</v>
      </c>
      <c r="F914">
        <v>3.112679</v>
      </c>
      <c r="G914">
        <v>0.49802864000000002</v>
      </c>
      <c r="H914" s="1">
        <v>43.805771</v>
      </c>
      <c r="I914" s="1">
        <v>16.621706</v>
      </c>
      <c r="J914" s="1">
        <v>0</v>
      </c>
      <c r="K914">
        <f>VLOOKUP(B914, [1]mrc_table1!$B$1:$O$2203, 10, 0)</f>
        <v>1.3518650999999999</v>
      </c>
    </row>
    <row r="915" spans="1:11" x14ac:dyDescent="0.2">
      <c r="A915">
        <v>914</v>
      </c>
      <c r="B915" t="s">
        <v>2108</v>
      </c>
      <c r="C915">
        <v>2.6578073999999998</v>
      </c>
      <c r="D915">
        <v>18.106311999999999</v>
      </c>
      <c r="E915">
        <v>6.9767441999999997</v>
      </c>
      <c r="F915">
        <v>20.930233000000001</v>
      </c>
      <c r="G915">
        <v>13.953488</v>
      </c>
      <c r="H915" s="1">
        <v>9.8006648999999992</v>
      </c>
      <c r="I915" s="1">
        <v>25.249169999999999</v>
      </c>
      <c r="J915" s="1">
        <v>2.3255813000000001</v>
      </c>
      <c r="K915">
        <f>VLOOKUP(B915, [1]mrc_table1!$B$1:$O$2203, 10, 0)</f>
        <v>1.3531801999999999</v>
      </c>
    </row>
    <row r="916" spans="1:11" x14ac:dyDescent="0.2">
      <c r="A916">
        <v>915</v>
      </c>
      <c r="B916" t="s">
        <v>1386</v>
      </c>
      <c r="C916">
        <v>21.890547000000002</v>
      </c>
      <c r="D916">
        <v>13.930348</v>
      </c>
      <c r="E916">
        <v>2.9850745000000001</v>
      </c>
      <c r="F916">
        <v>9.9502486999999995</v>
      </c>
      <c r="G916">
        <v>6.4676619000000004</v>
      </c>
      <c r="H916" s="1">
        <v>21.890547000000002</v>
      </c>
      <c r="I916" s="1">
        <v>22.885572</v>
      </c>
      <c r="J916" s="1">
        <v>0</v>
      </c>
      <c r="K916">
        <f>VLOOKUP(B916, [1]mrc_table1!$B$1:$O$2203, 10, 0)</f>
        <v>1.3566750000000001</v>
      </c>
    </row>
    <row r="917" spans="1:11" x14ac:dyDescent="0.2">
      <c r="A917">
        <v>916</v>
      </c>
      <c r="B917" t="s">
        <v>800</v>
      </c>
      <c r="C917">
        <v>11.462451</v>
      </c>
      <c r="D917">
        <v>28.853753999999999</v>
      </c>
      <c r="E917">
        <v>1.9762846000000001</v>
      </c>
      <c r="F917">
        <v>2.3715415000000002</v>
      </c>
      <c r="G917">
        <v>0</v>
      </c>
      <c r="H917" s="1">
        <v>18.577076000000002</v>
      </c>
      <c r="I917" s="1">
        <v>36.758896</v>
      </c>
      <c r="J917" s="1">
        <v>0</v>
      </c>
      <c r="K917">
        <f>VLOOKUP(B917, [1]mrc_table1!$B$1:$O$2203, 10, 0)</f>
        <v>1.3567290000000001</v>
      </c>
    </row>
    <row r="918" spans="1:11" x14ac:dyDescent="0.2">
      <c r="A918">
        <v>917</v>
      </c>
      <c r="B918" t="s">
        <v>1624</v>
      </c>
      <c r="C918">
        <v>97.619049000000004</v>
      </c>
      <c r="D918">
        <v>0</v>
      </c>
      <c r="E918">
        <v>0</v>
      </c>
      <c r="F918">
        <v>0</v>
      </c>
      <c r="G918">
        <v>0</v>
      </c>
      <c r="H918" s="1">
        <v>0</v>
      </c>
      <c r="I918" s="1">
        <v>2.3809524</v>
      </c>
      <c r="J918" s="1">
        <v>0</v>
      </c>
      <c r="K918">
        <f>VLOOKUP(B918, [1]mrc_table1!$B$1:$O$2203, 10, 0)</f>
        <v>1.3572698999999999</v>
      </c>
    </row>
    <row r="919" spans="1:11" x14ac:dyDescent="0.2">
      <c r="A919">
        <v>918</v>
      </c>
      <c r="B919" t="s">
        <v>456</v>
      </c>
      <c r="C919">
        <v>13.043478</v>
      </c>
      <c r="D919">
        <v>17.391304000000002</v>
      </c>
      <c r="E919">
        <v>6.9875774000000002</v>
      </c>
      <c r="F919">
        <v>1.8633541</v>
      </c>
      <c r="G919">
        <v>2.9503105000000001</v>
      </c>
      <c r="H919" s="1">
        <v>17.080746000000001</v>
      </c>
      <c r="I919" s="1">
        <v>40.683230999999999</v>
      </c>
      <c r="J919" s="1">
        <v>0</v>
      </c>
      <c r="K919">
        <f>VLOOKUP(B919, [1]mrc_table1!$B$1:$O$2203, 10, 0)</f>
        <v>1.3580243999999999</v>
      </c>
    </row>
    <row r="920" spans="1:11" x14ac:dyDescent="0.2">
      <c r="A920">
        <v>919</v>
      </c>
      <c r="B920" t="s">
        <v>1342</v>
      </c>
      <c r="C920">
        <v>0</v>
      </c>
      <c r="D920">
        <v>29.6875</v>
      </c>
      <c r="E920">
        <v>34.635418000000001</v>
      </c>
      <c r="F920">
        <v>0</v>
      </c>
      <c r="G920">
        <v>0</v>
      </c>
      <c r="H920" s="1">
        <v>0</v>
      </c>
      <c r="I920" s="1">
        <v>0</v>
      </c>
      <c r="J920" s="1">
        <v>35.677081999999999</v>
      </c>
      <c r="K920">
        <f>VLOOKUP(B920, [1]mrc_table1!$B$1:$O$2203, 10, 0)</f>
        <v>1.3583837000000001</v>
      </c>
    </row>
    <row r="921" spans="1:11" x14ac:dyDescent="0.2">
      <c r="A921">
        <v>920</v>
      </c>
      <c r="B921" t="s">
        <v>658</v>
      </c>
      <c r="C921">
        <v>8.3941602999999994</v>
      </c>
      <c r="D921">
        <v>14.720195</v>
      </c>
      <c r="E921">
        <v>15.815085</v>
      </c>
      <c r="F921">
        <v>3.0413625</v>
      </c>
      <c r="G921">
        <v>6.5693431000000002</v>
      </c>
      <c r="H921" s="1">
        <v>20.681265</v>
      </c>
      <c r="I921" s="1">
        <v>30.778589</v>
      </c>
      <c r="J921" s="1">
        <v>0</v>
      </c>
      <c r="K921">
        <f>VLOOKUP(B921, [1]mrc_table1!$B$1:$O$2203, 10, 0)</f>
        <v>1.3584882</v>
      </c>
    </row>
    <row r="922" spans="1:11" x14ac:dyDescent="0.2">
      <c r="A922">
        <v>921</v>
      </c>
      <c r="B922" t="s">
        <v>383</v>
      </c>
      <c r="C922">
        <v>3.1496062</v>
      </c>
      <c r="D922">
        <v>18.897638000000001</v>
      </c>
      <c r="E922">
        <v>2.3622048000000002</v>
      </c>
      <c r="F922">
        <v>37.007874000000001</v>
      </c>
      <c r="G922">
        <v>11.023623000000001</v>
      </c>
      <c r="H922" s="1">
        <v>11.811024</v>
      </c>
      <c r="I922" s="1">
        <v>10.236219999999999</v>
      </c>
      <c r="J922" s="1">
        <v>5.5118112999999997</v>
      </c>
      <c r="K922">
        <f>VLOOKUP(B922, [1]mrc_table1!$B$1:$O$2203, 10, 0)</f>
        <v>1.3590457</v>
      </c>
    </row>
    <row r="923" spans="1:11" x14ac:dyDescent="0.2">
      <c r="A923">
        <v>922</v>
      </c>
      <c r="B923" t="s">
        <v>1214</v>
      </c>
      <c r="C923">
        <v>0</v>
      </c>
      <c r="D923">
        <v>32.160805000000003</v>
      </c>
      <c r="E923">
        <v>43.467339000000003</v>
      </c>
      <c r="F923">
        <v>10.552764</v>
      </c>
      <c r="G923">
        <v>2.2613064999999999</v>
      </c>
      <c r="H923" s="1">
        <v>11.557789</v>
      </c>
      <c r="I923" s="1">
        <v>0</v>
      </c>
      <c r="J923" s="1">
        <v>0</v>
      </c>
      <c r="K923">
        <f>VLOOKUP(B923, [1]mrc_table1!$B$1:$O$2203, 10, 0)</f>
        <v>1.3600303</v>
      </c>
    </row>
    <row r="924" spans="1:11" x14ac:dyDescent="0.2">
      <c r="A924">
        <v>923</v>
      </c>
      <c r="B924" t="s">
        <v>327</v>
      </c>
      <c r="C924">
        <v>1.9264448999999999</v>
      </c>
      <c r="D924">
        <v>22.883831000000001</v>
      </c>
      <c r="E924">
        <v>23.409223999999998</v>
      </c>
      <c r="F924">
        <v>30.278265000000001</v>
      </c>
      <c r="G924">
        <v>8.1338778000000005</v>
      </c>
      <c r="H924" s="1">
        <v>5.9350066000000004</v>
      </c>
      <c r="I924" s="1">
        <v>3.8918080000000001E-2</v>
      </c>
      <c r="J924" s="1">
        <v>7.3944349000000003</v>
      </c>
      <c r="K924">
        <f>VLOOKUP(B924, [1]mrc_table1!$B$1:$O$2203, 10, 0)</f>
        <v>1.3612652000000001</v>
      </c>
    </row>
    <row r="925" spans="1:11" x14ac:dyDescent="0.2">
      <c r="A925">
        <v>924</v>
      </c>
      <c r="B925" t="s">
        <v>851</v>
      </c>
      <c r="C925">
        <v>0</v>
      </c>
      <c r="D925">
        <v>0</v>
      </c>
      <c r="E925">
        <v>46.491225999999997</v>
      </c>
      <c r="F925">
        <v>0</v>
      </c>
      <c r="G925">
        <v>0</v>
      </c>
      <c r="H925" s="1">
        <v>53.508774000000003</v>
      </c>
      <c r="I925" s="1">
        <v>0</v>
      </c>
      <c r="J925" s="1">
        <v>0</v>
      </c>
      <c r="K925">
        <f>VLOOKUP(B925, [1]mrc_table1!$B$1:$O$2203, 10, 0)</f>
        <v>1.3627199999999999</v>
      </c>
    </row>
    <row r="926" spans="1:11" x14ac:dyDescent="0.2">
      <c r="A926">
        <v>925</v>
      </c>
      <c r="B926" t="s">
        <v>206</v>
      </c>
      <c r="C926">
        <v>0</v>
      </c>
      <c r="D926">
        <v>1.8691589</v>
      </c>
      <c r="E926">
        <v>0</v>
      </c>
      <c r="F926">
        <v>0</v>
      </c>
      <c r="G926">
        <v>0</v>
      </c>
      <c r="H926" s="1">
        <v>65.654205000000005</v>
      </c>
      <c r="I926" s="1">
        <v>32.476635000000002</v>
      </c>
      <c r="J926" s="1">
        <v>0</v>
      </c>
      <c r="K926">
        <f>VLOOKUP(B926, [1]mrc_table1!$B$1:$O$2203, 10, 0)</f>
        <v>1.3636204999999999</v>
      </c>
    </row>
    <row r="927" spans="1:11" x14ac:dyDescent="0.2">
      <c r="A927">
        <v>926</v>
      </c>
      <c r="B927" t="s">
        <v>147</v>
      </c>
      <c r="C927">
        <v>2.1875</v>
      </c>
      <c r="D927">
        <v>17.1875</v>
      </c>
      <c r="E927">
        <v>18.125</v>
      </c>
      <c r="F927">
        <v>24.0625</v>
      </c>
      <c r="G927">
        <v>8.75</v>
      </c>
      <c r="H927" s="1">
        <v>20.9375</v>
      </c>
      <c r="I927" s="1">
        <v>0.9375</v>
      </c>
      <c r="J927" s="1">
        <v>7.8125</v>
      </c>
      <c r="K927">
        <f>VLOOKUP(B927, [1]mrc_table1!$B$1:$O$2203, 10, 0)</f>
        <v>1.3643685999999999</v>
      </c>
    </row>
    <row r="928" spans="1:11" x14ac:dyDescent="0.2">
      <c r="A928">
        <v>927</v>
      </c>
      <c r="B928" t="s">
        <v>993</v>
      </c>
      <c r="C928">
        <v>29.508198</v>
      </c>
      <c r="D928">
        <v>5.1522249999999996</v>
      </c>
      <c r="E928">
        <v>0</v>
      </c>
      <c r="F928">
        <v>2.3419203999999998</v>
      </c>
      <c r="G928">
        <v>0</v>
      </c>
      <c r="H928" s="1">
        <v>18.501170999999999</v>
      </c>
      <c r="I928" s="1">
        <v>44.496487000000002</v>
      </c>
      <c r="J928" s="1">
        <v>0</v>
      </c>
      <c r="K928">
        <f>VLOOKUP(B928, [1]mrc_table1!$B$1:$O$2203, 10, 0)</f>
        <v>1.3648864000000001</v>
      </c>
    </row>
    <row r="929" spans="1:11" x14ac:dyDescent="0.2">
      <c r="A929">
        <v>928</v>
      </c>
      <c r="B929" t="s">
        <v>280</v>
      </c>
      <c r="C929">
        <v>25.882352999999998</v>
      </c>
      <c r="D929">
        <v>0</v>
      </c>
      <c r="E929">
        <v>0</v>
      </c>
      <c r="F929">
        <v>7.0588236000000002</v>
      </c>
      <c r="G929">
        <v>0</v>
      </c>
      <c r="H929" s="1">
        <v>33.176471999999997</v>
      </c>
      <c r="I929" s="1">
        <v>33.882354999999997</v>
      </c>
      <c r="J929" s="1">
        <v>0</v>
      </c>
      <c r="K929">
        <f>VLOOKUP(B929, [1]mrc_table1!$B$1:$O$2203, 10, 0)</f>
        <v>1.3661894000000001</v>
      </c>
    </row>
    <row r="930" spans="1:11" x14ac:dyDescent="0.2">
      <c r="A930">
        <v>929</v>
      </c>
      <c r="B930" t="s">
        <v>1654</v>
      </c>
      <c r="C930">
        <v>0</v>
      </c>
      <c r="D930">
        <v>10.434782999999999</v>
      </c>
      <c r="E930">
        <v>13.540373000000001</v>
      </c>
      <c r="F930">
        <v>48.819878000000003</v>
      </c>
      <c r="G930">
        <v>2.6086955000000001</v>
      </c>
      <c r="H930" s="1">
        <v>19.254657999999999</v>
      </c>
      <c r="I930" s="1">
        <v>0</v>
      </c>
      <c r="J930" s="1">
        <v>5.3416147</v>
      </c>
      <c r="K930">
        <f>VLOOKUP(B930, [1]mrc_table1!$B$1:$O$2203, 10, 0)</f>
        <v>1.3668275000000001</v>
      </c>
    </row>
    <row r="931" spans="1:11" x14ac:dyDescent="0.2">
      <c r="A931">
        <v>930</v>
      </c>
      <c r="B931" t="s">
        <v>1203</v>
      </c>
      <c r="C931">
        <v>2.0833333000000001</v>
      </c>
      <c r="D931">
        <v>12.239584000000001</v>
      </c>
      <c r="E931">
        <v>14.0625</v>
      </c>
      <c r="F931">
        <v>43.489581999999999</v>
      </c>
      <c r="G931">
        <v>0</v>
      </c>
      <c r="H931" s="1">
        <v>12.760417</v>
      </c>
      <c r="I931" s="1">
        <v>0</v>
      </c>
      <c r="J931" s="1">
        <v>15.364583</v>
      </c>
      <c r="K931">
        <f>VLOOKUP(B931, [1]mrc_table1!$B$1:$O$2203, 10, 0)</f>
        <v>1.3679621</v>
      </c>
    </row>
    <row r="932" spans="1:11" x14ac:dyDescent="0.2">
      <c r="A932">
        <v>931</v>
      </c>
      <c r="B932" t="s">
        <v>1066</v>
      </c>
      <c r="C932">
        <v>10</v>
      </c>
      <c r="D932">
        <v>17.894736999999999</v>
      </c>
      <c r="E932">
        <v>2.6315789000000001</v>
      </c>
      <c r="F932">
        <v>6.8421054000000003</v>
      </c>
      <c r="G932">
        <v>4.2105265000000003</v>
      </c>
      <c r="H932" s="1">
        <v>18.421053000000001</v>
      </c>
      <c r="I932" s="1">
        <v>40</v>
      </c>
      <c r="J932" s="1">
        <v>0</v>
      </c>
      <c r="K932">
        <f>VLOOKUP(B932, [1]mrc_table1!$B$1:$O$2203, 10, 0)</f>
        <v>1.3681384000000001</v>
      </c>
    </row>
    <row r="933" spans="1:11" x14ac:dyDescent="0.2">
      <c r="A933">
        <v>932</v>
      </c>
      <c r="B933" t="s">
        <v>1538</v>
      </c>
      <c r="C933">
        <v>0.9009009</v>
      </c>
      <c r="D933">
        <v>23.963964000000001</v>
      </c>
      <c r="E933">
        <v>1.081081</v>
      </c>
      <c r="F933">
        <v>10.27027</v>
      </c>
      <c r="G933">
        <v>0.54054051999999997</v>
      </c>
      <c r="H933" s="1">
        <v>56.936939000000002</v>
      </c>
      <c r="I933" s="1">
        <v>0</v>
      </c>
      <c r="J933" s="1">
        <v>6.3063058999999999</v>
      </c>
      <c r="K933">
        <f>VLOOKUP(B933, [1]mrc_table1!$B$1:$O$2203, 10, 0)</f>
        <v>1.3682729</v>
      </c>
    </row>
    <row r="934" spans="1:11" x14ac:dyDescent="0.2">
      <c r="A934">
        <v>933</v>
      </c>
      <c r="B934" t="s">
        <v>835</v>
      </c>
      <c r="C934">
        <v>0</v>
      </c>
      <c r="D934">
        <v>20.308693000000002</v>
      </c>
      <c r="E934">
        <v>17.465475000000001</v>
      </c>
      <c r="F934">
        <v>40.129973999999997</v>
      </c>
      <c r="G934">
        <v>1.5434606</v>
      </c>
      <c r="H934" s="1">
        <v>10.966694</v>
      </c>
      <c r="I934" s="1">
        <v>0.32493907</v>
      </c>
      <c r="J934" s="1">
        <v>9.2607631999999995</v>
      </c>
      <c r="K934">
        <f>VLOOKUP(B934, [1]mrc_table1!$B$1:$O$2203, 10, 0)</f>
        <v>1.3684771</v>
      </c>
    </row>
    <row r="935" spans="1:11" x14ac:dyDescent="0.2">
      <c r="A935">
        <v>934</v>
      </c>
      <c r="B935" t="s">
        <v>599</v>
      </c>
      <c r="C935">
        <v>8.9020767000000003</v>
      </c>
      <c r="D935">
        <v>17.507418000000001</v>
      </c>
      <c r="E935">
        <v>6.2314539</v>
      </c>
      <c r="F935">
        <v>8.9020767000000003</v>
      </c>
      <c r="G935">
        <v>10.682492</v>
      </c>
      <c r="H935" s="1">
        <v>6.5281900999999998</v>
      </c>
      <c r="I935" s="1">
        <v>41.246291999999997</v>
      </c>
      <c r="J935" s="1">
        <v>0</v>
      </c>
      <c r="K935">
        <f>VLOOKUP(B935, [1]mrc_table1!$B$1:$O$2203, 10, 0)</f>
        <v>1.3689325000000001</v>
      </c>
    </row>
    <row r="936" spans="1:11" x14ac:dyDescent="0.2">
      <c r="A936">
        <v>935</v>
      </c>
      <c r="B936" t="s">
        <v>1830</v>
      </c>
      <c r="C936">
        <v>2.4752475999999999</v>
      </c>
      <c r="D936">
        <v>20.297028999999998</v>
      </c>
      <c r="E936">
        <v>20.297028999999998</v>
      </c>
      <c r="F936">
        <v>24.257425000000001</v>
      </c>
      <c r="G936">
        <v>4.9504951999999998</v>
      </c>
      <c r="H936" s="1">
        <v>9.4059410000000003</v>
      </c>
      <c r="I936" s="1">
        <v>12.376238000000001</v>
      </c>
      <c r="J936" s="1">
        <v>5.9405941999999996</v>
      </c>
      <c r="K936">
        <f>VLOOKUP(B936, [1]mrc_table1!$B$1:$O$2203, 10, 0)</f>
        <v>1.3701863000000001</v>
      </c>
    </row>
    <row r="937" spans="1:11" x14ac:dyDescent="0.2">
      <c r="A937">
        <v>936</v>
      </c>
      <c r="B937" t="s">
        <v>86</v>
      </c>
      <c r="C937">
        <v>0</v>
      </c>
      <c r="D937">
        <v>2.1052632</v>
      </c>
      <c r="E937">
        <v>3.1578947999999998</v>
      </c>
      <c r="F937">
        <v>93.684212000000002</v>
      </c>
      <c r="G937">
        <v>0</v>
      </c>
      <c r="H937" s="1">
        <v>0</v>
      </c>
      <c r="I937" s="1">
        <v>0</v>
      </c>
      <c r="J937" s="1">
        <v>1.0526316</v>
      </c>
      <c r="K937">
        <f>VLOOKUP(B937, [1]mrc_table1!$B$1:$O$2203, 10, 0)</f>
        <v>1.3703365000000001</v>
      </c>
    </row>
    <row r="938" spans="1:11" x14ac:dyDescent="0.2">
      <c r="A938">
        <v>937</v>
      </c>
      <c r="B938" t="s">
        <v>22</v>
      </c>
      <c r="C938">
        <v>8.1521740000000005</v>
      </c>
      <c r="D938">
        <v>35.054347999999997</v>
      </c>
      <c r="E938">
        <v>0</v>
      </c>
      <c r="F938">
        <v>6.25</v>
      </c>
      <c r="G938">
        <v>0</v>
      </c>
      <c r="H938" s="1">
        <v>14.945652000000001</v>
      </c>
      <c r="I938" s="1">
        <v>35.597824000000003</v>
      </c>
      <c r="J938" s="1">
        <v>0</v>
      </c>
      <c r="K938">
        <f>VLOOKUP(B938, [1]mrc_table1!$B$1:$O$2203, 10, 0)</f>
        <v>1.3705795999999999</v>
      </c>
    </row>
    <row r="939" spans="1:11" x14ac:dyDescent="0.2">
      <c r="A939">
        <v>938</v>
      </c>
      <c r="B939" t="s">
        <v>99</v>
      </c>
      <c r="C939">
        <v>0</v>
      </c>
      <c r="D939">
        <v>0</v>
      </c>
      <c r="E939">
        <v>0</v>
      </c>
      <c r="F939">
        <v>0</v>
      </c>
      <c r="G939">
        <v>0</v>
      </c>
      <c r="H939" s="1">
        <v>0</v>
      </c>
      <c r="I939" s="1">
        <v>0</v>
      </c>
      <c r="J939" s="1">
        <v>100</v>
      </c>
      <c r="K939">
        <f>VLOOKUP(B939, [1]mrc_table1!$B$1:$O$2203, 10, 0)</f>
        <v>1.3717722000000001</v>
      </c>
    </row>
    <row r="940" spans="1:11" x14ac:dyDescent="0.2">
      <c r="A940">
        <v>939</v>
      </c>
      <c r="B940" t="s">
        <v>125</v>
      </c>
      <c r="C940">
        <v>11.274298</v>
      </c>
      <c r="D940">
        <v>33.952483999999998</v>
      </c>
      <c r="E940">
        <v>7.3002162000000004</v>
      </c>
      <c r="F940">
        <v>3.9308858</v>
      </c>
      <c r="G940">
        <v>1.5118791</v>
      </c>
      <c r="H940" s="1">
        <v>11.447084</v>
      </c>
      <c r="I940" s="1">
        <v>30.367170000000002</v>
      </c>
      <c r="J940" s="1">
        <v>0.21598271999999999</v>
      </c>
      <c r="K940">
        <f>VLOOKUP(B940, [1]mrc_table1!$B$1:$O$2203, 10, 0)</f>
        <v>1.3736501000000001</v>
      </c>
    </row>
    <row r="941" spans="1:11" x14ac:dyDescent="0.2">
      <c r="A941">
        <v>940</v>
      </c>
      <c r="B941" t="s">
        <v>695</v>
      </c>
      <c r="C941">
        <v>2.1705426999999999</v>
      </c>
      <c r="D941">
        <v>28.217054000000001</v>
      </c>
      <c r="E941">
        <v>15.658915</v>
      </c>
      <c r="F941">
        <v>28.682171</v>
      </c>
      <c r="G941">
        <v>15.968992</v>
      </c>
      <c r="H941" s="1">
        <v>4.1860466000000001</v>
      </c>
      <c r="I941" s="1">
        <v>3.2558140999999998</v>
      </c>
      <c r="J941" s="1">
        <v>1.8604651999999999</v>
      </c>
      <c r="K941">
        <f>VLOOKUP(B941, [1]mrc_table1!$B$1:$O$2203, 10, 0)</f>
        <v>1.3748043999999999</v>
      </c>
    </row>
    <row r="942" spans="1:11" x14ac:dyDescent="0.2">
      <c r="A942">
        <v>941</v>
      </c>
      <c r="B942" t="s">
        <v>2198</v>
      </c>
      <c r="C942">
        <v>2.3972601999999998</v>
      </c>
      <c r="D942">
        <v>38.356163000000002</v>
      </c>
      <c r="E942">
        <v>26.712327999999999</v>
      </c>
      <c r="F942">
        <v>3.0821917000000001</v>
      </c>
      <c r="G942">
        <v>10.616438</v>
      </c>
      <c r="H942" s="1">
        <v>13.356165000000001</v>
      </c>
      <c r="I942" s="1">
        <v>0</v>
      </c>
      <c r="J942" s="1">
        <v>5.4794520999999996</v>
      </c>
      <c r="K942">
        <f>VLOOKUP(B942, [1]mrc_table1!$B$1:$O$2203, 10, 0)</f>
        <v>1.3754134</v>
      </c>
    </row>
    <row r="943" spans="1:11" x14ac:dyDescent="0.2">
      <c r="A943">
        <v>942</v>
      </c>
      <c r="B943" t="s">
        <v>98</v>
      </c>
      <c r="C943">
        <v>9.1194973000000008</v>
      </c>
      <c r="D943">
        <v>27.568134000000001</v>
      </c>
      <c r="E943">
        <v>8.5953874999999993</v>
      </c>
      <c r="F943">
        <v>19.916142000000001</v>
      </c>
      <c r="G943">
        <v>3.7735848000000001</v>
      </c>
      <c r="H943" s="1">
        <v>15.513626</v>
      </c>
      <c r="I943" s="1">
        <v>15.513627</v>
      </c>
      <c r="J943" s="1">
        <v>0</v>
      </c>
      <c r="K943">
        <f>VLOOKUP(B943, [1]mrc_table1!$B$1:$O$2203, 10, 0)</f>
        <v>1.3754671999999999</v>
      </c>
    </row>
    <row r="944" spans="1:11" x14ac:dyDescent="0.2">
      <c r="A944">
        <v>943</v>
      </c>
      <c r="B944" t="s">
        <v>2077</v>
      </c>
      <c r="C944">
        <v>0</v>
      </c>
      <c r="D944">
        <v>19.218240999999999</v>
      </c>
      <c r="E944">
        <v>23.778502</v>
      </c>
      <c r="F944">
        <v>15.960912</v>
      </c>
      <c r="G944">
        <v>8.4690551999999997</v>
      </c>
      <c r="H944" s="1">
        <v>22.149837000000002</v>
      </c>
      <c r="I944" s="1">
        <v>8.4690551999999997</v>
      </c>
      <c r="J944" s="1">
        <v>1.9543974</v>
      </c>
      <c r="K944">
        <f>VLOOKUP(B944, [1]mrc_table1!$B$1:$O$2203, 10, 0)</f>
        <v>1.3759583</v>
      </c>
    </row>
    <row r="945" spans="1:11" x14ac:dyDescent="0.2">
      <c r="A945">
        <v>944</v>
      </c>
      <c r="B945" t="s">
        <v>751</v>
      </c>
      <c r="C945">
        <v>2.4475524000000002</v>
      </c>
      <c r="D945">
        <v>13.986014000000001</v>
      </c>
      <c r="E945">
        <v>53.846153000000001</v>
      </c>
      <c r="F945">
        <v>1.3986014</v>
      </c>
      <c r="G945">
        <v>0</v>
      </c>
      <c r="H945" s="1">
        <v>8.3916082000000003</v>
      </c>
      <c r="I945" s="1">
        <v>19.930071000000002</v>
      </c>
      <c r="J945" s="1">
        <v>0</v>
      </c>
      <c r="K945">
        <f>VLOOKUP(B945, [1]mrc_table1!$B$1:$O$2203, 10, 0)</f>
        <v>1.3760934</v>
      </c>
    </row>
    <row r="946" spans="1:11" x14ac:dyDescent="0.2">
      <c r="A946">
        <v>945</v>
      </c>
      <c r="B946" t="s">
        <v>506</v>
      </c>
      <c r="C946">
        <v>24.124881999999999</v>
      </c>
      <c r="D946">
        <v>0</v>
      </c>
      <c r="E946">
        <v>0</v>
      </c>
      <c r="F946">
        <v>3.8789026999999998</v>
      </c>
      <c r="G946">
        <v>0</v>
      </c>
      <c r="H946" s="1">
        <v>28.003784</v>
      </c>
      <c r="I946" s="1">
        <v>43.992432000000001</v>
      </c>
      <c r="J946" s="1">
        <v>0</v>
      </c>
      <c r="K946">
        <f>VLOOKUP(B946, [1]mrc_table1!$B$1:$O$2203, 10, 0)</f>
        <v>1.3762614</v>
      </c>
    </row>
    <row r="947" spans="1:11" x14ac:dyDescent="0.2">
      <c r="A947">
        <v>946</v>
      </c>
      <c r="B947" t="s">
        <v>322</v>
      </c>
      <c r="C947">
        <v>6.2052506999999997</v>
      </c>
      <c r="D947">
        <v>28.782816</v>
      </c>
      <c r="E947">
        <v>3.3412888000000001</v>
      </c>
      <c r="F947">
        <v>4.4391407999999997</v>
      </c>
      <c r="G947">
        <v>8.3054895000000002</v>
      </c>
      <c r="H947" s="1">
        <v>8.4009541999999993</v>
      </c>
      <c r="I947" s="1">
        <v>39.713603999999997</v>
      </c>
      <c r="J947" s="1">
        <v>0.81145584999999998</v>
      </c>
      <c r="K947">
        <f>VLOOKUP(B947, [1]mrc_table1!$B$1:$O$2203, 10, 0)</f>
        <v>1.3766491000000001</v>
      </c>
    </row>
    <row r="948" spans="1:11" x14ac:dyDescent="0.2">
      <c r="A948">
        <v>947</v>
      </c>
      <c r="B948" t="s">
        <v>985</v>
      </c>
      <c r="C948">
        <v>5.7884231000000002</v>
      </c>
      <c r="D948">
        <v>13.373253999999999</v>
      </c>
      <c r="E948">
        <v>5.9880237999999997</v>
      </c>
      <c r="F948">
        <v>2.9940118999999998</v>
      </c>
      <c r="G948">
        <v>15.568861999999999</v>
      </c>
      <c r="H948" s="1">
        <v>5.9880241999999999</v>
      </c>
      <c r="I948" s="1">
        <v>50.299399999999999</v>
      </c>
      <c r="J948" s="1">
        <v>0</v>
      </c>
      <c r="K948">
        <f>VLOOKUP(B948, [1]mrc_table1!$B$1:$O$2203, 10, 0)</f>
        <v>1.3775230999999999</v>
      </c>
    </row>
    <row r="949" spans="1:11" x14ac:dyDescent="0.2">
      <c r="A949">
        <v>948</v>
      </c>
      <c r="B949" t="s">
        <v>1278</v>
      </c>
      <c r="C949">
        <v>0</v>
      </c>
      <c r="D949">
        <v>4.5226129999999998</v>
      </c>
      <c r="E949">
        <v>14.572865</v>
      </c>
      <c r="F949">
        <v>20.854271000000001</v>
      </c>
      <c r="G949">
        <v>57.537689</v>
      </c>
      <c r="H949" s="1">
        <v>0</v>
      </c>
      <c r="I949" s="1">
        <v>1.758794</v>
      </c>
      <c r="J949" s="1">
        <v>0.75376885999999998</v>
      </c>
      <c r="K949">
        <f>VLOOKUP(B949, [1]mrc_table1!$B$1:$O$2203, 10, 0)</f>
        <v>1.3784373000000001</v>
      </c>
    </row>
    <row r="950" spans="1:11" x14ac:dyDescent="0.2">
      <c r="A950">
        <v>949</v>
      </c>
      <c r="B950" t="s">
        <v>1644</v>
      </c>
      <c r="C950">
        <v>8.9511757000000003</v>
      </c>
      <c r="D950">
        <v>24.32188</v>
      </c>
      <c r="E950">
        <v>0.27124774000000001</v>
      </c>
      <c r="F950">
        <v>0</v>
      </c>
      <c r="G950">
        <v>15.280290000000001</v>
      </c>
      <c r="H950" s="1">
        <v>14.37613</v>
      </c>
      <c r="I950" s="1">
        <v>36.799278000000001</v>
      </c>
      <c r="J950" s="1">
        <v>0</v>
      </c>
      <c r="K950">
        <f>VLOOKUP(B950, [1]mrc_table1!$B$1:$O$2203, 10, 0)</f>
        <v>1.3792257000000001</v>
      </c>
    </row>
    <row r="951" spans="1:11" x14ac:dyDescent="0.2">
      <c r="A951">
        <v>950</v>
      </c>
      <c r="B951" t="s">
        <v>718</v>
      </c>
      <c r="C951">
        <v>1.9354838000000001</v>
      </c>
      <c r="D951">
        <v>23.548387999999999</v>
      </c>
      <c r="E951">
        <v>4.1935482000000004</v>
      </c>
      <c r="F951">
        <v>16.774193</v>
      </c>
      <c r="G951">
        <v>4.8387098000000002</v>
      </c>
      <c r="H951" s="1">
        <v>14.516128999999999</v>
      </c>
      <c r="I951" s="1">
        <v>34.193550000000002</v>
      </c>
      <c r="J951" s="1">
        <v>0</v>
      </c>
      <c r="K951">
        <f>VLOOKUP(B951, [1]mrc_table1!$B$1:$O$2203, 10, 0)</f>
        <v>1.3810954</v>
      </c>
    </row>
    <row r="952" spans="1:11" x14ac:dyDescent="0.2">
      <c r="A952">
        <v>951</v>
      </c>
      <c r="B952" t="s">
        <v>2074</v>
      </c>
      <c r="C952">
        <v>11.372548999999999</v>
      </c>
      <c r="D952">
        <v>30.196079000000001</v>
      </c>
      <c r="E952">
        <v>0</v>
      </c>
      <c r="F952">
        <v>0</v>
      </c>
      <c r="G952">
        <v>0</v>
      </c>
      <c r="H952" s="1">
        <v>23.529411</v>
      </c>
      <c r="I952" s="1">
        <v>34.901961999999997</v>
      </c>
      <c r="J952" s="1">
        <v>0</v>
      </c>
      <c r="K952">
        <f>VLOOKUP(B952, [1]mrc_table1!$B$1:$O$2203, 10, 0)</f>
        <v>1.3819983</v>
      </c>
    </row>
    <row r="953" spans="1:11" x14ac:dyDescent="0.2">
      <c r="A953">
        <v>952</v>
      </c>
      <c r="B953" t="s">
        <v>868</v>
      </c>
      <c r="C953">
        <v>19.321766</v>
      </c>
      <c r="D953">
        <v>9.0694008000000004</v>
      </c>
      <c r="E953">
        <v>10.962145</v>
      </c>
      <c r="F953">
        <v>11.829653</v>
      </c>
      <c r="G953">
        <v>0</v>
      </c>
      <c r="H953" s="1">
        <v>4.3375396999999998</v>
      </c>
      <c r="I953" s="1">
        <v>44.479495999999997</v>
      </c>
      <c r="J953" s="1">
        <v>0</v>
      </c>
      <c r="K953">
        <f>VLOOKUP(B953, [1]mrc_table1!$B$1:$O$2203, 10, 0)</f>
        <v>1.3821163999999999</v>
      </c>
    </row>
    <row r="954" spans="1:11" x14ac:dyDescent="0.2">
      <c r="A954">
        <v>953</v>
      </c>
      <c r="B954" t="s">
        <v>1194</v>
      </c>
      <c r="C954">
        <v>23.255814000000001</v>
      </c>
      <c r="D954">
        <v>17.441859999999998</v>
      </c>
      <c r="E954">
        <v>0</v>
      </c>
      <c r="F954">
        <v>1.4534883000000001</v>
      </c>
      <c r="G954">
        <v>0</v>
      </c>
      <c r="H954" s="1">
        <v>18.604652000000002</v>
      </c>
      <c r="I954" s="1">
        <v>39.244185999999999</v>
      </c>
      <c r="J954" s="1">
        <v>0</v>
      </c>
      <c r="K954">
        <f>VLOOKUP(B954, [1]mrc_table1!$B$1:$O$2203, 10, 0)</f>
        <v>1.3847757999999999</v>
      </c>
    </row>
    <row r="955" spans="1:11" x14ac:dyDescent="0.2">
      <c r="A955">
        <v>954</v>
      </c>
      <c r="B955" t="s">
        <v>737</v>
      </c>
      <c r="C955">
        <v>1.3888887999999999</v>
      </c>
      <c r="D955">
        <v>22.916668000000001</v>
      </c>
      <c r="E955">
        <v>61.111111000000001</v>
      </c>
      <c r="F955">
        <v>0</v>
      </c>
      <c r="G955">
        <v>0</v>
      </c>
      <c r="H955" s="1">
        <v>11.111112</v>
      </c>
      <c r="I955" s="1">
        <v>0.69444441999999995</v>
      </c>
      <c r="J955" s="1">
        <v>2.7777777000000001</v>
      </c>
      <c r="K955">
        <f>VLOOKUP(B955, [1]mrc_table1!$B$1:$O$2203, 10, 0)</f>
        <v>1.3854538000000001</v>
      </c>
    </row>
    <row r="956" spans="1:11" x14ac:dyDescent="0.2">
      <c r="A956">
        <v>955</v>
      </c>
      <c r="B956" t="s">
        <v>764</v>
      </c>
      <c r="C956">
        <v>8.5872574000000004</v>
      </c>
      <c r="D956">
        <v>11.911357000000001</v>
      </c>
      <c r="E956">
        <v>6.3711909999999996</v>
      </c>
      <c r="F956">
        <v>3.0470915000000001</v>
      </c>
      <c r="G956">
        <v>14.958448000000001</v>
      </c>
      <c r="H956" s="1">
        <v>10.526316</v>
      </c>
      <c r="I956" s="1">
        <v>44.598339000000003</v>
      </c>
      <c r="J956" s="1">
        <v>0</v>
      </c>
      <c r="K956">
        <f>VLOOKUP(B956, [1]mrc_table1!$B$1:$O$2203, 10, 0)</f>
        <v>1.3860577000000001</v>
      </c>
    </row>
    <row r="957" spans="1:11" x14ac:dyDescent="0.2">
      <c r="A957">
        <v>956</v>
      </c>
      <c r="B957" t="s">
        <v>1956</v>
      </c>
      <c r="C957">
        <v>100</v>
      </c>
      <c r="D957">
        <v>0</v>
      </c>
      <c r="E957">
        <v>0</v>
      </c>
      <c r="F957">
        <v>0</v>
      </c>
      <c r="G957">
        <v>0</v>
      </c>
      <c r="H957" s="1">
        <v>0</v>
      </c>
      <c r="I957" s="1">
        <v>0</v>
      </c>
      <c r="J957" s="1">
        <v>0</v>
      </c>
      <c r="K957">
        <f>VLOOKUP(B957, [1]mrc_table1!$B$1:$O$2203, 10, 0)</f>
        <v>1.3870420000000001</v>
      </c>
    </row>
    <row r="958" spans="1:11" x14ac:dyDescent="0.2">
      <c r="A958">
        <v>957</v>
      </c>
      <c r="B958" t="s">
        <v>1810</v>
      </c>
      <c r="C958">
        <v>0</v>
      </c>
      <c r="D958">
        <v>34.765101999999999</v>
      </c>
      <c r="E958">
        <v>65.234900999999994</v>
      </c>
      <c r="F958">
        <v>0</v>
      </c>
      <c r="G958">
        <v>0</v>
      </c>
      <c r="H958" s="1">
        <v>0</v>
      </c>
      <c r="I958" s="1">
        <v>0</v>
      </c>
      <c r="J958" s="1">
        <v>0</v>
      </c>
      <c r="K958">
        <f>VLOOKUP(B958, [1]mrc_table1!$B$1:$O$2203, 10, 0)</f>
        <v>1.3876758</v>
      </c>
    </row>
    <row r="959" spans="1:11" x14ac:dyDescent="0.2">
      <c r="A959">
        <v>958</v>
      </c>
      <c r="B959" t="s">
        <v>1118</v>
      </c>
      <c r="C959">
        <v>4.8910688999999996</v>
      </c>
      <c r="D959">
        <v>25.508585</v>
      </c>
      <c r="E959">
        <v>4.2995238000000002</v>
      </c>
      <c r="F959">
        <v>3.2174288999999998</v>
      </c>
      <c r="G959">
        <v>3.6502669000000001</v>
      </c>
      <c r="H959" s="1">
        <v>28.033472</v>
      </c>
      <c r="I959" s="1">
        <v>30.399654000000002</v>
      </c>
      <c r="J959" s="1">
        <v>0</v>
      </c>
      <c r="K959">
        <f>VLOOKUP(B959, [1]mrc_table1!$B$1:$O$2203, 10, 0)</f>
        <v>1.3878375999999999</v>
      </c>
    </row>
    <row r="960" spans="1:11" x14ac:dyDescent="0.2">
      <c r="A960">
        <v>959</v>
      </c>
      <c r="B960" t="s">
        <v>2172</v>
      </c>
      <c r="C960">
        <v>17.815346000000002</v>
      </c>
      <c r="D960">
        <v>26.918075999999999</v>
      </c>
      <c r="E960">
        <v>1.6905072000000001</v>
      </c>
      <c r="F960">
        <v>0</v>
      </c>
      <c r="G960">
        <v>5.9817944000000001</v>
      </c>
      <c r="H960" s="1">
        <v>8.1924582000000008</v>
      </c>
      <c r="I960" s="1">
        <v>39.401820999999998</v>
      </c>
      <c r="J960" s="1">
        <v>0</v>
      </c>
      <c r="K960">
        <f>VLOOKUP(B960, [1]mrc_table1!$B$1:$O$2203, 10, 0)</f>
        <v>1.3888506</v>
      </c>
    </row>
    <row r="961" spans="1:11" x14ac:dyDescent="0.2">
      <c r="A961">
        <v>960</v>
      </c>
      <c r="B961" t="s">
        <v>1213</v>
      </c>
      <c r="C961">
        <v>1.4989294</v>
      </c>
      <c r="D961">
        <v>28.907923</v>
      </c>
      <c r="E961">
        <v>22.912205</v>
      </c>
      <c r="F961">
        <v>19.486082</v>
      </c>
      <c r="G961">
        <v>6.4239831000000001</v>
      </c>
      <c r="H961" s="1">
        <v>14.132763000000001</v>
      </c>
      <c r="I961" s="1">
        <v>0</v>
      </c>
      <c r="J961" s="1">
        <v>6.6381158999999998</v>
      </c>
      <c r="K961">
        <f>VLOOKUP(B961, [1]mrc_table1!$B$1:$O$2203, 10, 0)</f>
        <v>1.3896434</v>
      </c>
    </row>
    <row r="962" spans="1:11" x14ac:dyDescent="0.2">
      <c r="A962">
        <v>961</v>
      </c>
      <c r="B962" t="s">
        <v>1522</v>
      </c>
      <c r="C962">
        <v>1.5655577000000001</v>
      </c>
      <c r="D962">
        <v>16.829746</v>
      </c>
      <c r="E962">
        <v>17.416830000000001</v>
      </c>
      <c r="F962">
        <v>27.005870999999999</v>
      </c>
      <c r="G962">
        <v>8.8062620000000003</v>
      </c>
      <c r="H962" s="1">
        <v>11.741683</v>
      </c>
      <c r="I962" s="1">
        <v>15.851272</v>
      </c>
      <c r="J962" s="1">
        <v>0.78277885999999997</v>
      </c>
      <c r="K962">
        <f>VLOOKUP(B962, [1]mrc_table1!$B$1:$O$2203, 10, 0)</f>
        <v>1.3906516</v>
      </c>
    </row>
    <row r="963" spans="1:11" x14ac:dyDescent="0.2">
      <c r="A963">
        <v>962</v>
      </c>
      <c r="B963" t="s">
        <v>1864</v>
      </c>
      <c r="C963">
        <v>0</v>
      </c>
      <c r="D963">
        <v>0</v>
      </c>
      <c r="E963">
        <v>0</v>
      </c>
      <c r="F963">
        <v>0</v>
      </c>
      <c r="G963">
        <v>0</v>
      </c>
      <c r="H963" s="1">
        <v>0</v>
      </c>
      <c r="I963" s="1">
        <v>0</v>
      </c>
      <c r="J963" s="1">
        <v>100</v>
      </c>
      <c r="K963">
        <f>VLOOKUP(B963, [1]mrc_table1!$B$1:$O$2203, 10, 0)</f>
        <v>1.3923384999999999</v>
      </c>
    </row>
    <row r="964" spans="1:11" x14ac:dyDescent="0.2">
      <c r="A964">
        <v>963</v>
      </c>
      <c r="B964" t="s">
        <v>1517</v>
      </c>
      <c r="C964">
        <v>0</v>
      </c>
      <c r="D964">
        <v>14.868804000000001</v>
      </c>
      <c r="E964">
        <v>16.90962</v>
      </c>
      <c r="F964">
        <v>39.358601</v>
      </c>
      <c r="G964">
        <v>11.370262</v>
      </c>
      <c r="H964" s="1">
        <v>8.7463560000000005</v>
      </c>
      <c r="I964" s="1">
        <v>0</v>
      </c>
      <c r="J964" s="1">
        <v>8.7463560000000005</v>
      </c>
      <c r="K964">
        <f>VLOOKUP(B964, [1]mrc_table1!$B$1:$O$2203, 10, 0)</f>
        <v>1.3935033999999999</v>
      </c>
    </row>
    <row r="965" spans="1:11" x14ac:dyDescent="0.2">
      <c r="A965">
        <v>964</v>
      </c>
      <c r="B965" t="s">
        <v>1046</v>
      </c>
      <c r="C965">
        <v>22.535212000000001</v>
      </c>
      <c r="D965">
        <v>0</v>
      </c>
      <c r="E965">
        <v>0</v>
      </c>
      <c r="F965">
        <v>6.1032862999999997</v>
      </c>
      <c r="G965">
        <v>0</v>
      </c>
      <c r="H965" s="1">
        <v>26.995305999999999</v>
      </c>
      <c r="I965" s="1">
        <v>44.366196000000002</v>
      </c>
      <c r="J965" s="1">
        <v>0</v>
      </c>
      <c r="K965">
        <f>VLOOKUP(B965, [1]mrc_table1!$B$1:$O$2203, 10, 0)</f>
        <v>1.39422</v>
      </c>
    </row>
    <row r="966" spans="1:11" x14ac:dyDescent="0.2">
      <c r="A966">
        <v>965</v>
      </c>
      <c r="B966" t="s">
        <v>1879</v>
      </c>
      <c r="C966">
        <v>4.1237111000000004</v>
      </c>
      <c r="D966">
        <v>28.865977999999998</v>
      </c>
      <c r="E966">
        <v>19.072164999999998</v>
      </c>
      <c r="F966">
        <v>12.886597999999999</v>
      </c>
      <c r="G966">
        <v>0</v>
      </c>
      <c r="H966" s="1">
        <v>16.494844000000001</v>
      </c>
      <c r="I966" s="1">
        <v>0</v>
      </c>
      <c r="J966" s="1">
        <v>18.556702000000001</v>
      </c>
      <c r="K966">
        <f>VLOOKUP(B966, [1]mrc_table1!$B$1:$O$2203, 10, 0)</f>
        <v>1.3951971999999999</v>
      </c>
    </row>
    <row r="967" spans="1:11" x14ac:dyDescent="0.2">
      <c r="A967">
        <v>966</v>
      </c>
      <c r="B967" t="s">
        <v>1920</v>
      </c>
      <c r="C967">
        <v>7.0079383999999996</v>
      </c>
      <c r="D967">
        <v>13.304133999999999</v>
      </c>
      <c r="E967">
        <v>14.618122</v>
      </c>
      <c r="F967">
        <v>11.880646</v>
      </c>
      <c r="G967">
        <v>4.4073361999999996</v>
      </c>
      <c r="H967" s="1">
        <v>16.479604999999999</v>
      </c>
      <c r="I967" s="1">
        <v>32.302219000000001</v>
      </c>
      <c r="J967" s="1">
        <v>0</v>
      </c>
      <c r="K967">
        <f>VLOOKUP(B967, [1]mrc_table1!$B$1:$O$2203, 10, 0)</f>
        <v>1.3956944</v>
      </c>
    </row>
    <row r="968" spans="1:11" x14ac:dyDescent="0.2">
      <c r="A968">
        <v>967</v>
      </c>
      <c r="B968" t="s">
        <v>1318</v>
      </c>
      <c r="C968">
        <v>10.606059999999999</v>
      </c>
      <c r="D968">
        <v>11.616161</v>
      </c>
      <c r="E968">
        <v>1.5151515</v>
      </c>
      <c r="F968">
        <v>9.5959596999999999</v>
      </c>
      <c r="G968">
        <v>15.656565000000001</v>
      </c>
      <c r="H968" s="1">
        <v>15.151515</v>
      </c>
      <c r="I968" s="1">
        <v>35.858584999999998</v>
      </c>
      <c r="J968" s="1">
        <v>0</v>
      </c>
      <c r="K968">
        <f>VLOOKUP(B968, [1]mrc_table1!$B$1:$O$2203, 10, 0)</f>
        <v>1.3963337</v>
      </c>
    </row>
    <row r="969" spans="1:11" x14ac:dyDescent="0.2">
      <c r="A969">
        <v>968</v>
      </c>
      <c r="B969" t="s">
        <v>951</v>
      </c>
      <c r="C969">
        <v>10.884354</v>
      </c>
      <c r="D969">
        <v>14.965985999999999</v>
      </c>
      <c r="E969">
        <v>0.68027210000000005</v>
      </c>
      <c r="F969">
        <v>57.142856999999999</v>
      </c>
      <c r="G969">
        <v>2.0408162999999999</v>
      </c>
      <c r="H969" s="1">
        <v>3.4013605</v>
      </c>
      <c r="I969" s="1">
        <v>10.884354</v>
      </c>
      <c r="J969" s="1">
        <v>0</v>
      </c>
      <c r="K969">
        <f>VLOOKUP(B969, [1]mrc_table1!$B$1:$O$2203, 10, 0)</f>
        <v>1.3964919</v>
      </c>
    </row>
    <row r="970" spans="1:11" x14ac:dyDescent="0.2">
      <c r="A970">
        <v>969</v>
      </c>
      <c r="B970" t="s">
        <v>202</v>
      </c>
      <c r="C970">
        <v>0</v>
      </c>
      <c r="D970">
        <v>43.496673999999999</v>
      </c>
      <c r="E970">
        <v>30.066545000000001</v>
      </c>
      <c r="F970">
        <v>0</v>
      </c>
      <c r="G970">
        <v>13.793103</v>
      </c>
      <c r="H970" s="1">
        <v>12.643678</v>
      </c>
      <c r="I970" s="1">
        <v>0</v>
      </c>
      <c r="J970" s="1">
        <v>0</v>
      </c>
      <c r="K970">
        <f>VLOOKUP(B970, [1]mrc_table1!$B$1:$O$2203, 10, 0)</f>
        <v>1.3969421</v>
      </c>
    </row>
    <row r="971" spans="1:11" x14ac:dyDescent="0.2">
      <c r="A971">
        <v>970</v>
      </c>
      <c r="B971" t="s">
        <v>1340</v>
      </c>
      <c r="C971">
        <v>0</v>
      </c>
      <c r="D971">
        <v>18.650307000000002</v>
      </c>
      <c r="E971">
        <v>9.6932516</v>
      </c>
      <c r="F971">
        <v>59.386501000000003</v>
      </c>
      <c r="G971">
        <v>6.6257668000000001</v>
      </c>
      <c r="H971" s="1">
        <v>5.2760734999999999</v>
      </c>
      <c r="I971" s="1">
        <v>0.36809817</v>
      </c>
      <c r="J971" s="1">
        <v>0</v>
      </c>
      <c r="K971">
        <f>VLOOKUP(B971, [1]mrc_table1!$B$1:$O$2203, 10, 0)</f>
        <v>1.3990396</v>
      </c>
    </row>
    <row r="972" spans="1:11" x14ac:dyDescent="0.2">
      <c r="A972">
        <v>971</v>
      </c>
      <c r="B972" t="s">
        <v>507</v>
      </c>
      <c r="C972">
        <v>0</v>
      </c>
      <c r="D972">
        <v>10.451978</v>
      </c>
      <c r="E972">
        <v>44.350281000000003</v>
      </c>
      <c r="F972">
        <v>42.090397000000003</v>
      </c>
      <c r="G972">
        <v>1.4124293000000001</v>
      </c>
      <c r="H972" s="1">
        <v>0</v>
      </c>
      <c r="I972" s="1">
        <v>0</v>
      </c>
      <c r="J972" s="1">
        <v>1.6949152999999999</v>
      </c>
      <c r="K972">
        <f>VLOOKUP(B972, [1]mrc_table1!$B$1:$O$2203, 10, 0)</f>
        <v>1.3995953000000001</v>
      </c>
    </row>
    <row r="973" spans="1:11" x14ac:dyDescent="0.2">
      <c r="A973">
        <v>972</v>
      </c>
      <c r="B973" t="s">
        <v>88</v>
      </c>
      <c r="C973">
        <v>0</v>
      </c>
      <c r="D973">
        <v>25.369978</v>
      </c>
      <c r="E973">
        <v>13.530656</v>
      </c>
      <c r="F973">
        <v>45.665962</v>
      </c>
      <c r="G973">
        <v>7.3995771000000001</v>
      </c>
      <c r="H973" s="1">
        <v>1.9027485</v>
      </c>
      <c r="I973" s="1">
        <v>0</v>
      </c>
      <c r="J973" s="1">
        <v>6.1310782000000001</v>
      </c>
      <c r="K973">
        <f>VLOOKUP(B973, [1]mrc_table1!$B$1:$O$2203, 10, 0)</f>
        <v>1.4002528000000001</v>
      </c>
    </row>
    <row r="974" spans="1:11" x14ac:dyDescent="0.2">
      <c r="A974">
        <v>973</v>
      </c>
      <c r="B974" t="s">
        <v>561</v>
      </c>
      <c r="C974">
        <v>0</v>
      </c>
      <c r="D974">
        <v>4.9382714999999999</v>
      </c>
      <c r="E974">
        <v>1.2345679000000001</v>
      </c>
      <c r="F974">
        <v>87.654319999999998</v>
      </c>
      <c r="G974">
        <v>0</v>
      </c>
      <c r="H974" s="1">
        <v>3.7037035999999999</v>
      </c>
      <c r="I974" s="1">
        <v>0</v>
      </c>
      <c r="J974" s="1">
        <v>2.4691358000000001</v>
      </c>
      <c r="K974">
        <f>VLOOKUP(B974, [1]mrc_table1!$B$1:$O$2203, 10, 0)</f>
        <v>1.4026567999999999</v>
      </c>
    </row>
    <row r="975" spans="1:11" x14ac:dyDescent="0.2">
      <c r="A975">
        <v>974</v>
      </c>
      <c r="B975" t="s">
        <v>1673</v>
      </c>
      <c r="C975">
        <v>43.105949000000003</v>
      </c>
      <c r="D975">
        <v>21.19013</v>
      </c>
      <c r="E975">
        <v>21.480405999999999</v>
      </c>
      <c r="F975">
        <v>0</v>
      </c>
      <c r="G975">
        <v>11.175617000000001</v>
      </c>
      <c r="H975" s="1">
        <v>3.0478953999999998</v>
      </c>
      <c r="I975" s="1">
        <v>0</v>
      </c>
      <c r="J975" s="1">
        <v>0</v>
      </c>
      <c r="K975">
        <f>VLOOKUP(B975, [1]mrc_table1!$B$1:$O$2203, 10, 0)</f>
        <v>1.4034451999999999</v>
      </c>
    </row>
    <row r="976" spans="1:11" x14ac:dyDescent="0.2">
      <c r="A976">
        <v>975</v>
      </c>
      <c r="B976" t="s">
        <v>1367</v>
      </c>
      <c r="C976">
        <v>0</v>
      </c>
      <c r="D976">
        <v>21.515152</v>
      </c>
      <c r="E976">
        <v>35.757576</v>
      </c>
      <c r="F976">
        <v>4.8484850000000002</v>
      </c>
      <c r="G976">
        <v>12.121212</v>
      </c>
      <c r="H976" s="1">
        <v>13.333334000000001</v>
      </c>
      <c r="I976" s="1">
        <v>0</v>
      </c>
      <c r="J976" s="1">
        <v>12.424242</v>
      </c>
      <c r="K976">
        <f>VLOOKUP(B976, [1]mrc_table1!$B$1:$O$2203, 10, 0)</f>
        <v>1.4054374000000001</v>
      </c>
    </row>
    <row r="977" spans="1:11" x14ac:dyDescent="0.2">
      <c r="A977">
        <v>976</v>
      </c>
      <c r="B977" t="s">
        <v>1099</v>
      </c>
      <c r="C977">
        <v>63.903744000000003</v>
      </c>
      <c r="D977">
        <v>0</v>
      </c>
      <c r="E977">
        <v>21.256685000000001</v>
      </c>
      <c r="F977">
        <v>0</v>
      </c>
      <c r="G977">
        <v>0</v>
      </c>
      <c r="H977" s="1">
        <v>14.839572</v>
      </c>
      <c r="I977" s="1">
        <v>0</v>
      </c>
      <c r="J977" s="1">
        <v>0</v>
      </c>
      <c r="K977">
        <f>VLOOKUP(B977, [1]mrc_table1!$B$1:$O$2203, 10, 0)</f>
        <v>1.4055622000000001</v>
      </c>
    </row>
    <row r="978" spans="1:11" x14ac:dyDescent="0.2">
      <c r="A978">
        <v>977</v>
      </c>
      <c r="B978" t="s">
        <v>910</v>
      </c>
      <c r="C978">
        <v>0</v>
      </c>
      <c r="D978">
        <v>13.066202000000001</v>
      </c>
      <c r="E978">
        <v>24.564461000000001</v>
      </c>
      <c r="F978">
        <v>41.811847999999998</v>
      </c>
      <c r="G978">
        <v>3.8327526999999999</v>
      </c>
      <c r="H978" s="1">
        <v>7.8397211999999996</v>
      </c>
      <c r="I978" s="1">
        <v>0.17421602999999999</v>
      </c>
      <c r="J978" s="1">
        <v>8.7108021000000004</v>
      </c>
      <c r="K978">
        <f>VLOOKUP(B978, [1]mrc_table1!$B$1:$O$2203, 10, 0)</f>
        <v>1.4057626999999999</v>
      </c>
    </row>
    <row r="979" spans="1:11" x14ac:dyDescent="0.2">
      <c r="A979">
        <v>978</v>
      </c>
      <c r="B979" t="s">
        <v>605</v>
      </c>
      <c r="C979">
        <v>18.181818</v>
      </c>
      <c r="D979">
        <v>18.181818</v>
      </c>
      <c r="E979">
        <v>2.7972028</v>
      </c>
      <c r="F979">
        <v>28.671329</v>
      </c>
      <c r="G979">
        <v>2.0979021000000002</v>
      </c>
      <c r="H979" s="1">
        <v>0</v>
      </c>
      <c r="I979" s="1">
        <v>30.069931</v>
      </c>
      <c r="J979" s="1">
        <v>0</v>
      </c>
      <c r="K979">
        <f>VLOOKUP(B979, [1]mrc_table1!$B$1:$O$2203, 10, 0)</f>
        <v>1.4061821999999999</v>
      </c>
    </row>
    <row r="980" spans="1:11" x14ac:dyDescent="0.2">
      <c r="A980">
        <v>979</v>
      </c>
      <c r="B980" t="s">
        <v>1766</v>
      </c>
      <c r="C980">
        <v>6.8322982999999997</v>
      </c>
      <c r="D980">
        <v>38.509315000000001</v>
      </c>
      <c r="E980">
        <v>0</v>
      </c>
      <c r="F980">
        <v>4.3478260000000004</v>
      </c>
      <c r="G980">
        <v>0</v>
      </c>
      <c r="H980" s="1">
        <v>12.422359999999999</v>
      </c>
      <c r="I980" s="1">
        <v>37.888199</v>
      </c>
      <c r="J980" s="1">
        <v>0</v>
      </c>
      <c r="K980">
        <f>VLOOKUP(B980, [1]mrc_table1!$B$1:$O$2203, 10, 0)</f>
        <v>1.4069830000000001</v>
      </c>
    </row>
    <row r="981" spans="1:11" x14ac:dyDescent="0.2">
      <c r="A981">
        <v>980</v>
      </c>
      <c r="B981" t="s">
        <v>2117</v>
      </c>
      <c r="C981">
        <v>5.8242846000000004</v>
      </c>
      <c r="D981">
        <v>17.423494000000002</v>
      </c>
      <c r="E981">
        <v>10.365252</v>
      </c>
      <c r="F981">
        <v>11.599209999999999</v>
      </c>
      <c r="G981">
        <v>1.5301085999999999</v>
      </c>
      <c r="H981" s="1">
        <v>16.041461999999999</v>
      </c>
      <c r="I981" s="1">
        <v>37.068114999999999</v>
      </c>
      <c r="J981" s="1">
        <v>0.14807503</v>
      </c>
      <c r="K981">
        <f>VLOOKUP(B981, [1]mrc_table1!$B$1:$O$2203, 10, 0)</f>
        <v>1.4070530000000001</v>
      </c>
    </row>
    <row r="982" spans="1:11" x14ac:dyDescent="0.2">
      <c r="A982">
        <v>981</v>
      </c>
      <c r="B982" t="s">
        <v>1447</v>
      </c>
      <c r="C982">
        <v>1.7094016999999999</v>
      </c>
      <c r="D982">
        <v>11.965812</v>
      </c>
      <c r="E982">
        <v>24.786325000000001</v>
      </c>
      <c r="F982">
        <v>18.803419000000002</v>
      </c>
      <c r="G982">
        <v>0</v>
      </c>
      <c r="H982" s="1">
        <v>16.239317</v>
      </c>
      <c r="I982" s="1">
        <v>12.820513</v>
      </c>
      <c r="J982" s="1">
        <v>13.675214</v>
      </c>
      <c r="K982">
        <f>VLOOKUP(B982, [1]mrc_table1!$B$1:$O$2203, 10, 0)</f>
        <v>1.4081773</v>
      </c>
    </row>
    <row r="983" spans="1:11" x14ac:dyDescent="0.2">
      <c r="A983">
        <v>982</v>
      </c>
      <c r="B983" t="s">
        <v>1437</v>
      </c>
      <c r="C983">
        <v>17.444220000000001</v>
      </c>
      <c r="D983">
        <v>23.732251999999999</v>
      </c>
      <c r="E983">
        <v>8.5192698999999994</v>
      </c>
      <c r="F983">
        <v>18.661259000000001</v>
      </c>
      <c r="G983">
        <v>1.2170384999999999</v>
      </c>
      <c r="H983" s="1">
        <v>9.3306293</v>
      </c>
      <c r="I983" s="1">
        <v>21.095334999999999</v>
      </c>
      <c r="J983" s="1">
        <v>0</v>
      </c>
      <c r="K983">
        <f>VLOOKUP(B983, [1]mrc_table1!$B$1:$O$2203, 10, 0)</f>
        <v>1.4089341</v>
      </c>
    </row>
    <row r="984" spans="1:11" x14ac:dyDescent="0.2">
      <c r="A984">
        <v>983</v>
      </c>
      <c r="B984" t="s">
        <v>1039</v>
      </c>
      <c r="C984">
        <v>4.8620238000000002</v>
      </c>
      <c r="D984">
        <v>27.595268000000001</v>
      </c>
      <c r="E984">
        <v>24.967148000000002</v>
      </c>
      <c r="F984">
        <v>10.512484000000001</v>
      </c>
      <c r="G984">
        <v>5.6504598000000001</v>
      </c>
      <c r="H984" s="1">
        <v>8.9356107999999992</v>
      </c>
      <c r="I984" s="1">
        <v>7.6215506</v>
      </c>
      <c r="J984" s="1">
        <v>9.8554534999999994</v>
      </c>
      <c r="K984">
        <f>VLOOKUP(B984, [1]mrc_table1!$B$1:$O$2203, 10, 0)</f>
        <v>1.4089642</v>
      </c>
    </row>
    <row r="985" spans="1:11" x14ac:dyDescent="0.2">
      <c r="A985">
        <v>984</v>
      </c>
      <c r="B985" t="s">
        <v>1901</v>
      </c>
      <c r="C985">
        <v>11.553785</v>
      </c>
      <c r="D985">
        <v>42.098274000000004</v>
      </c>
      <c r="E985">
        <v>0</v>
      </c>
      <c r="F985">
        <v>2.5232402999999999</v>
      </c>
      <c r="G985">
        <v>0.39840639</v>
      </c>
      <c r="H985" s="1">
        <v>13.413014</v>
      </c>
      <c r="I985" s="1">
        <v>30.013279000000001</v>
      </c>
      <c r="J985" s="1">
        <v>0</v>
      </c>
      <c r="K985">
        <f>VLOOKUP(B985, [1]mrc_table1!$B$1:$O$2203, 10, 0)</f>
        <v>1.4104524000000001</v>
      </c>
    </row>
    <row r="986" spans="1:11" x14ac:dyDescent="0.2">
      <c r="A986">
        <v>985</v>
      </c>
      <c r="B986" t="s">
        <v>420</v>
      </c>
      <c r="C986">
        <v>0.38412290999999998</v>
      </c>
      <c r="D986">
        <v>4.2253522999999999</v>
      </c>
      <c r="E986">
        <v>11.90781</v>
      </c>
      <c r="F986">
        <v>44.174132999999998</v>
      </c>
      <c r="G986">
        <v>11.907811000000001</v>
      </c>
      <c r="H986" s="1">
        <v>8.4507045999999999</v>
      </c>
      <c r="I986" s="1">
        <v>14.084507</v>
      </c>
      <c r="J986" s="1">
        <v>4.8655567</v>
      </c>
      <c r="K986">
        <f>VLOOKUP(B986, [1]mrc_table1!$B$1:$O$2203, 10, 0)</f>
        <v>1.4107000000000001</v>
      </c>
    </row>
    <row r="987" spans="1:11" x14ac:dyDescent="0.2">
      <c r="A987">
        <v>986</v>
      </c>
      <c r="B987" t="s">
        <v>174</v>
      </c>
      <c r="C987">
        <v>0</v>
      </c>
      <c r="D987">
        <v>13.961039</v>
      </c>
      <c r="E987">
        <v>24.025974000000001</v>
      </c>
      <c r="F987">
        <v>40.909092000000001</v>
      </c>
      <c r="G987">
        <v>0.32467531999999999</v>
      </c>
      <c r="H987" s="1">
        <v>20.779221</v>
      </c>
      <c r="I987" s="1">
        <v>0</v>
      </c>
      <c r="J987" s="1">
        <v>0</v>
      </c>
      <c r="K987">
        <f>VLOOKUP(B987, [1]mrc_table1!$B$1:$O$2203, 10, 0)</f>
        <v>1.4160413000000001</v>
      </c>
    </row>
    <row r="988" spans="1:11" x14ac:dyDescent="0.2">
      <c r="A988">
        <v>987</v>
      </c>
      <c r="B988" t="s">
        <v>872</v>
      </c>
      <c r="C988">
        <v>1.2787724</v>
      </c>
      <c r="D988">
        <v>14.32225</v>
      </c>
      <c r="E988">
        <v>31.457799999999999</v>
      </c>
      <c r="F988">
        <v>42.966751000000002</v>
      </c>
      <c r="G988">
        <v>0</v>
      </c>
      <c r="H988" s="1">
        <v>9.9744244000000002</v>
      </c>
      <c r="I988" s="1">
        <v>0</v>
      </c>
      <c r="J988" s="1">
        <v>0</v>
      </c>
      <c r="K988">
        <f>VLOOKUP(B988, [1]mrc_table1!$B$1:$O$2203, 10, 0)</f>
        <v>1.4169035999999999</v>
      </c>
    </row>
    <row r="989" spans="1:11" x14ac:dyDescent="0.2">
      <c r="A989">
        <v>988</v>
      </c>
      <c r="B989" t="s">
        <v>1617</v>
      </c>
      <c r="C989">
        <v>0</v>
      </c>
      <c r="D989">
        <v>15.988372999999999</v>
      </c>
      <c r="E989">
        <v>21.802326000000001</v>
      </c>
      <c r="F989">
        <v>45.639533999999998</v>
      </c>
      <c r="G989">
        <v>2.0348837</v>
      </c>
      <c r="H989" s="1">
        <v>4.9418607000000003</v>
      </c>
      <c r="I989" s="1">
        <v>0</v>
      </c>
      <c r="J989" s="1">
        <v>9.5930233000000005</v>
      </c>
      <c r="K989">
        <f>VLOOKUP(B989, [1]mrc_table1!$B$1:$O$2203, 10, 0)</f>
        <v>1.4172745</v>
      </c>
    </row>
    <row r="990" spans="1:11" x14ac:dyDescent="0.2">
      <c r="A990">
        <v>989</v>
      </c>
      <c r="B990" t="s">
        <v>1250</v>
      </c>
      <c r="C990">
        <v>0</v>
      </c>
      <c r="D990">
        <v>37.577641</v>
      </c>
      <c r="E990">
        <v>21.739129999999999</v>
      </c>
      <c r="F990">
        <v>19.565218000000002</v>
      </c>
      <c r="G990">
        <v>4.0372671999999996</v>
      </c>
      <c r="H990" s="1">
        <v>13.975155000000001</v>
      </c>
      <c r="I990" s="1">
        <v>0.62111801</v>
      </c>
      <c r="J990" s="1">
        <v>2.4844719999999998</v>
      </c>
      <c r="K990">
        <f>VLOOKUP(B990, [1]mrc_table1!$B$1:$O$2203, 10, 0)</f>
        <v>1.4175446</v>
      </c>
    </row>
    <row r="991" spans="1:11" x14ac:dyDescent="0.2">
      <c r="A991">
        <v>990</v>
      </c>
      <c r="B991" t="s">
        <v>834</v>
      </c>
      <c r="C991">
        <v>15.789474</v>
      </c>
      <c r="D991">
        <v>19.078946999999999</v>
      </c>
      <c r="E991">
        <v>0.65789472999999998</v>
      </c>
      <c r="F991">
        <v>0.65789472999999998</v>
      </c>
      <c r="G991">
        <v>4.6052631999999996</v>
      </c>
      <c r="H991" s="1">
        <v>19.078946999999999</v>
      </c>
      <c r="I991" s="1">
        <v>40.13158</v>
      </c>
      <c r="J991" s="1">
        <v>0</v>
      </c>
      <c r="K991">
        <f>VLOOKUP(B991, [1]mrc_table1!$B$1:$O$2203, 10, 0)</f>
        <v>1.4177010999999999</v>
      </c>
    </row>
    <row r="992" spans="1:11" x14ac:dyDescent="0.2">
      <c r="A992">
        <v>991</v>
      </c>
      <c r="B992" t="s">
        <v>1291</v>
      </c>
      <c r="C992">
        <v>1.7241378999999999</v>
      </c>
      <c r="D992">
        <v>26.354680999999999</v>
      </c>
      <c r="E992">
        <v>28.078817000000001</v>
      </c>
      <c r="F992">
        <v>2.7093596</v>
      </c>
      <c r="G992">
        <v>5.4187193000000002</v>
      </c>
      <c r="H992" s="1">
        <v>13.793103</v>
      </c>
      <c r="I992" s="1">
        <v>14.285714</v>
      </c>
      <c r="J992" s="1">
        <v>7.6354674999999999</v>
      </c>
      <c r="K992">
        <f>VLOOKUP(B992, [1]mrc_table1!$B$1:$O$2203, 10, 0)</f>
        <v>1.4180001</v>
      </c>
    </row>
    <row r="993" spans="1:11" x14ac:dyDescent="0.2">
      <c r="A993">
        <v>992</v>
      </c>
      <c r="B993" t="s">
        <v>460</v>
      </c>
      <c r="C993">
        <v>13.714285</v>
      </c>
      <c r="D993">
        <v>22.285715</v>
      </c>
      <c r="E993">
        <v>6.2857140999999999</v>
      </c>
      <c r="F993">
        <v>6.8571429000000004</v>
      </c>
      <c r="G993">
        <v>13.142858</v>
      </c>
      <c r="H993" s="1">
        <v>4</v>
      </c>
      <c r="I993" s="1">
        <v>33.714286999999999</v>
      </c>
      <c r="J993" s="1">
        <v>0</v>
      </c>
      <c r="K993">
        <f>VLOOKUP(B993, [1]mrc_table1!$B$1:$O$2203, 10, 0)</f>
        <v>1.4180595</v>
      </c>
    </row>
    <row r="994" spans="1:11" x14ac:dyDescent="0.2">
      <c r="A994">
        <v>993</v>
      </c>
      <c r="B994" t="s">
        <v>342</v>
      </c>
      <c r="C994">
        <v>13.414635000000001</v>
      </c>
      <c r="D994">
        <v>26.829267999999999</v>
      </c>
      <c r="E994">
        <v>0</v>
      </c>
      <c r="F994">
        <v>0</v>
      </c>
      <c r="G994">
        <v>14.024391</v>
      </c>
      <c r="H994" s="1">
        <v>14.634147</v>
      </c>
      <c r="I994" s="1">
        <v>31.097560999999999</v>
      </c>
      <c r="J994" s="1">
        <v>0</v>
      </c>
      <c r="K994">
        <f>VLOOKUP(B994, [1]mrc_table1!$B$1:$O$2203, 10, 0)</f>
        <v>1.4189931</v>
      </c>
    </row>
    <row r="995" spans="1:11" x14ac:dyDescent="0.2">
      <c r="A995">
        <v>994</v>
      </c>
      <c r="B995" t="s">
        <v>540</v>
      </c>
      <c r="C995">
        <v>13.089005</v>
      </c>
      <c r="D995">
        <v>35.602093000000004</v>
      </c>
      <c r="E995">
        <v>0</v>
      </c>
      <c r="F995">
        <v>7.3298430000000003</v>
      </c>
      <c r="G995">
        <v>2.617801</v>
      </c>
      <c r="H995" s="1">
        <v>11.518325000000001</v>
      </c>
      <c r="I995" s="1">
        <v>29.842932000000001</v>
      </c>
      <c r="J995" s="1">
        <v>0</v>
      </c>
      <c r="K995">
        <f>VLOOKUP(B995, [1]mrc_table1!$B$1:$O$2203, 10, 0)</f>
        <v>1.4196316</v>
      </c>
    </row>
    <row r="996" spans="1:11" x14ac:dyDescent="0.2">
      <c r="A996">
        <v>995</v>
      </c>
      <c r="B996" t="s">
        <v>614</v>
      </c>
      <c r="C996">
        <v>12.749003999999999</v>
      </c>
      <c r="D996">
        <v>35.458168000000001</v>
      </c>
      <c r="E996">
        <v>4.7808766</v>
      </c>
      <c r="F996">
        <v>12.749003999999999</v>
      </c>
      <c r="G996">
        <v>3.9840639000000002</v>
      </c>
      <c r="H996" s="1">
        <v>1.9920319</v>
      </c>
      <c r="I996" s="1">
        <v>28.286854000000002</v>
      </c>
      <c r="J996" s="1">
        <v>0</v>
      </c>
      <c r="K996">
        <f>VLOOKUP(B996, [1]mrc_table1!$B$1:$O$2203, 10, 0)</f>
        <v>1.4197782999999999</v>
      </c>
    </row>
    <row r="997" spans="1:11" x14ac:dyDescent="0.2">
      <c r="A997">
        <v>996</v>
      </c>
      <c r="B997" t="s">
        <v>1966</v>
      </c>
      <c r="C997">
        <v>18.590997999999999</v>
      </c>
      <c r="D997">
        <v>13.829093</v>
      </c>
      <c r="E997">
        <v>0.58708417000000002</v>
      </c>
      <c r="F997">
        <v>6.0013046000000001</v>
      </c>
      <c r="G997">
        <v>0.84801042000000004</v>
      </c>
      <c r="H997" s="1">
        <v>13.568167000000001</v>
      </c>
      <c r="I997" s="1">
        <v>46.575344000000001</v>
      </c>
      <c r="J997" s="1">
        <v>0</v>
      </c>
      <c r="K997">
        <f>VLOOKUP(B997, [1]mrc_table1!$B$1:$O$2203, 10, 0)</f>
        <v>1.4200408</v>
      </c>
    </row>
    <row r="998" spans="1:11" x14ac:dyDescent="0.2">
      <c r="A998">
        <v>997</v>
      </c>
      <c r="B998" t="s">
        <v>1044</v>
      </c>
      <c r="C998">
        <v>0</v>
      </c>
      <c r="D998">
        <v>11.198428</v>
      </c>
      <c r="E998">
        <v>5.8939095000000004</v>
      </c>
      <c r="F998">
        <v>0</v>
      </c>
      <c r="G998">
        <v>4.1257367</v>
      </c>
      <c r="H998" s="1">
        <v>78.781929000000005</v>
      </c>
      <c r="I998" s="1">
        <v>0</v>
      </c>
      <c r="J998" s="1">
        <v>0</v>
      </c>
      <c r="K998">
        <f>VLOOKUP(B998, [1]mrc_table1!$B$1:$O$2203, 10, 0)</f>
        <v>1.4236747000000001</v>
      </c>
    </row>
    <row r="999" spans="1:11" x14ac:dyDescent="0.2">
      <c r="A999">
        <v>998</v>
      </c>
      <c r="B999" t="s">
        <v>849</v>
      </c>
      <c r="C999">
        <v>6.5154437999999999</v>
      </c>
      <c r="D999">
        <v>26.206564</v>
      </c>
      <c r="E999">
        <v>4.6332044999999997</v>
      </c>
      <c r="F999">
        <v>2.6544401999999998</v>
      </c>
      <c r="G999">
        <v>0</v>
      </c>
      <c r="H999" s="1">
        <v>8.1563710999999994</v>
      </c>
      <c r="I999" s="1">
        <v>51.833976999999997</v>
      </c>
      <c r="J999" s="1">
        <v>0</v>
      </c>
      <c r="K999">
        <f>VLOOKUP(B999, [1]mrc_table1!$B$1:$O$2203, 10, 0)</f>
        <v>1.4237015</v>
      </c>
    </row>
    <row r="1000" spans="1:11" x14ac:dyDescent="0.2">
      <c r="A1000">
        <v>999</v>
      </c>
      <c r="B1000" t="s">
        <v>522</v>
      </c>
      <c r="C1000">
        <v>0</v>
      </c>
      <c r="D1000">
        <v>25.482626</v>
      </c>
      <c r="E1000">
        <v>20.46332</v>
      </c>
      <c r="F1000">
        <v>0</v>
      </c>
      <c r="G1000">
        <v>5.7915058000000004</v>
      </c>
      <c r="H1000" s="1">
        <v>30.501930000000002</v>
      </c>
      <c r="I1000" s="1">
        <v>17.374517000000001</v>
      </c>
      <c r="J1000" s="1">
        <v>0.38610038000000002</v>
      </c>
      <c r="K1000">
        <f>VLOOKUP(B1000, [1]mrc_table1!$B$1:$O$2203, 10, 0)</f>
        <v>1.4241505999999999</v>
      </c>
    </row>
    <row r="1001" spans="1:11" x14ac:dyDescent="0.2">
      <c r="A1001">
        <v>1000</v>
      </c>
      <c r="B1001" t="s">
        <v>375</v>
      </c>
      <c r="C1001">
        <v>0</v>
      </c>
      <c r="D1001">
        <v>23.986485999999999</v>
      </c>
      <c r="E1001">
        <v>13.851352</v>
      </c>
      <c r="F1001">
        <v>46.62162</v>
      </c>
      <c r="G1001">
        <v>12.162162</v>
      </c>
      <c r="H1001" s="1">
        <v>3.3783783999999999</v>
      </c>
      <c r="I1001" s="1">
        <v>0</v>
      </c>
      <c r="J1001" s="1">
        <v>0</v>
      </c>
      <c r="K1001">
        <f>VLOOKUP(B1001, [1]mrc_table1!$B$1:$O$2203, 10, 0)</f>
        <v>1.4248387</v>
      </c>
    </row>
    <row r="1002" spans="1:11" x14ac:dyDescent="0.2">
      <c r="A1002">
        <v>1001</v>
      </c>
      <c r="B1002" t="s">
        <v>1646</v>
      </c>
      <c r="C1002">
        <v>5.2980131999999998</v>
      </c>
      <c r="D1002">
        <v>66.004417000000004</v>
      </c>
      <c r="E1002">
        <v>0</v>
      </c>
      <c r="F1002">
        <v>1.5452539000000001</v>
      </c>
      <c r="G1002">
        <v>4.1942605999999998</v>
      </c>
      <c r="H1002" s="1">
        <v>5.9602652000000003</v>
      </c>
      <c r="I1002" s="1">
        <v>16.997793000000001</v>
      </c>
      <c r="J1002" s="1">
        <v>0</v>
      </c>
      <c r="K1002">
        <f>VLOOKUP(B1002, [1]mrc_table1!$B$1:$O$2203, 10, 0)</f>
        <v>1.4259230000000001</v>
      </c>
    </row>
    <row r="1003" spans="1:11" x14ac:dyDescent="0.2">
      <c r="A1003">
        <v>1002</v>
      </c>
      <c r="B1003" t="s">
        <v>1320</v>
      </c>
      <c r="C1003">
        <v>1.1363635999999999</v>
      </c>
      <c r="D1003">
        <v>38.636364</v>
      </c>
      <c r="E1003">
        <v>1.1363635999999999</v>
      </c>
      <c r="F1003">
        <v>9.0909089999999999</v>
      </c>
      <c r="G1003">
        <v>22.159089999999999</v>
      </c>
      <c r="H1003" s="1">
        <v>2.2727273000000001</v>
      </c>
      <c r="I1003" s="1">
        <v>25.568182</v>
      </c>
      <c r="J1003" s="1">
        <v>0</v>
      </c>
      <c r="K1003">
        <f>VLOOKUP(B1003, [1]mrc_table1!$B$1:$O$2203, 10, 0)</f>
        <v>1.429916</v>
      </c>
    </row>
    <row r="1004" spans="1:11" x14ac:dyDescent="0.2">
      <c r="A1004">
        <v>1003</v>
      </c>
      <c r="B1004" t="s">
        <v>550</v>
      </c>
      <c r="C1004">
        <v>0</v>
      </c>
      <c r="D1004">
        <v>0</v>
      </c>
      <c r="E1004">
        <v>0</v>
      </c>
      <c r="F1004">
        <v>0</v>
      </c>
      <c r="G1004">
        <v>0</v>
      </c>
      <c r="H1004" s="1">
        <v>28.732392999999998</v>
      </c>
      <c r="I1004" s="1">
        <v>0</v>
      </c>
      <c r="J1004" s="1">
        <v>71.267608999999993</v>
      </c>
      <c r="K1004">
        <f>VLOOKUP(B1004, [1]mrc_table1!$B$1:$O$2203, 10, 0)</f>
        <v>1.4309225000000001</v>
      </c>
    </row>
    <row r="1005" spans="1:11" x14ac:dyDescent="0.2">
      <c r="A1005">
        <v>1004</v>
      </c>
      <c r="B1005" t="s">
        <v>455</v>
      </c>
      <c r="C1005">
        <v>6.5340910000000001</v>
      </c>
      <c r="D1005">
        <v>25</v>
      </c>
      <c r="E1005">
        <v>0</v>
      </c>
      <c r="F1005">
        <v>13.068182</v>
      </c>
      <c r="G1005">
        <v>9.6590910000000001</v>
      </c>
      <c r="H1005" s="1">
        <v>10.795453999999999</v>
      </c>
      <c r="I1005" s="1">
        <v>34.943184000000002</v>
      </c>
      <c r="J1005" s="1">
        <v>0</v>
      </c>
      <c r="K1005">
        <f>VLOOKUP(B1005, [1]mrc_table1!$B$1:$O$2203, 10, 0)</f>
        <v>1.4329750999999999</v>
      </c>
    </row>
    <row r="1006" spans="1:11" x14ac:dyDescent="0.2">
      <c r="A1006">
        <v>1005</v>
      </c>
      <c r="B1006" t="s">
        <v>1218</v>
      </c>
      <c r="C1006">
        <v>6.283525</v>
      </c>
      <c r="D1006">
        <v>16.858238</v>
      </c>
      <c r="E1006">
        <v>11.111110999999999</v>
      </c>
      <c r="F1006">
        <v>4.7509575000000002</v>
      </c>
      <c r="G1006">
        <v>5.2107276999999996</v>
      </c>
      <c r="H1006" s="1">
        <v>23.524903999999999</v>
      </c>
      <c r="I1006" s="1">
        <v>31.264368000000001</v>
      </c>
      <c r="J1006" s="1">
        <v>0.99616855000000004</v>
      </c>
      <c r="K1006">
        <f>VLOOKUP(B1006, [1]mrc_table1!$B$1:$O$2203, 10, 0)</f>
        <v>1.4342664000000001</v>
      </c>
    </row>
    <row r="1007" spans="1:11" x14ac:dyDescent="0.2">
      <c r="A1007">
        <v>1006</v>
      </c>
      <c r="B1007" t="s">
        <v>37</v>
      </c>
      <c r="C1007">
        <v>0</v>
      </c>
      <c r="D1007">
        <v>83.59375</v>
      </c>
      <c r="E1007">
        <v>0</v>
      </c>
      <c r="F1007">
        <v>0</v>
      </c>
      <c r="G1007">
        <v>0</v>
      </c>
      <c r="H1007" s="1">
        <v>16.40625</v>
      </c>
      <c r="I1007" s="1">
        <v>0</v>
      </c>
      <c r="J1007" s="1">
        <v>0</v>
      </c>
      <c r="K1007">
        <f>VLOOKUP(B1007, [1]mrc_table1!$B$1:$O$2203, 10, 0)</f>
        <v>1.4345623000000001</v>
      </c>
    </row>
    <row r="1008" spans="1:11" x14ac:dyDescent="0.2">
      <c r="A1008">
        <v>1007</v>
      </c>
      <c r="B1008" t="s">
        <v>1364</v>
      </c>
      <c r="C1008">
        <v>11.2</v>
      </c>
      <c r="D1008">
        <v>21.6</v>
      </c>
      <c r="E1008">
        <v>4.8000002000000004</v>
      </c>
      <c r="F1008">
        <v>6.1999997999999996</v>
      </c>
      <c r="G1008">
        <v>15.2</v>
      </c>
      <c r="H1008" s="1">
        <v>7</v>
      </c>
      <c r="I1008" s="1">
        <v>34</v>
      </c>
      <c r="J1008" s="1">
        <v>0</v>
      </c>
      <c r="K1008">
        <f>VLOOKUP(B1008, [1]mrc_table1!$B$1:$O$2203, 10, 0)</f>
        <v>1.434755</v>
      </c>
    </row>
    <row r="1009" spans="1:11" x14ac:dyDescent="0.2">
      <c r="A1009">
        <v>1008</v>
      </c>
      <c r="B1009" t="s">
        <v>1804</v>
      </c>
      <c r="C1009">
        <v>4.7840699999999998</v>
      </c>
      <c r="D1009">
        <v>20.584430999999999</v>
      </c>
      <c r="E1009">
        <v>2.3661753999999999</v>
      </c>
      <c r="F1009">
        <v>13.059219000000001</v>
      </c>
      <c r="G1009">
        <v>0</v>
      </c>
      <c r="H1009" s="1">
        <v>45.862426999999997</v>
      </c>
      <c r="I1009" s="1">
        <v>13.123868999999999</v>
      </c>
      <c r="J1009" s="1">
        <v>0.21980864</v>
      </c>
      <c r="K1009">
        <f>VLOOKUP(B1009, [1]mrc_table1!$B$1:$O$2203, 10, 0)</f>
        <v>1.4348202000000001</v>
      </c>
    </row>
    <row r="1010" spans="1:11" x14ac:dyDescent="0.2">
      <c r="A1010">
        <v>1009</v>
      </c>
      <c r="B1010" t="s">
        <v>1</v>
      </c>
      <c r="C1010">
        <v>10.785619000000001</v>
      </c>
      <c r="D1010">
        <v>22.503329999999998</v>
      </c>
      <c r="E1010">
        <v>5.0599202999999999</v>
      </c>
      <c r="F1010">
        <v>9.7203731999999992</v>
      </c>
      <c r="G1010">
        <v>8.7882823999999999</v>
      </c>
      <c r="H1010" s="1">
        <v>11.318242</v>
      </c>
      <c r="I1010" s="1">
        <v>31.691078000000001</v>
      </c>
      <c r="J1010" s="1">
        <v>0.13315579</v>
      </c>
      <c r="K1010">
        <f>VLOOKUP(B1010, [1]mrc_table1!$B$1:$O$2203, 10, 0)</f>
        <v>1.4363836000000001</v>
      </c>
    </row>
    <row r="1011" spans="1:11" x14ac:dyDescent="0.2">
      <c r="A1011">
        <v>1010</v>
      </c>
      <c r="B1011" t="s">
        <v>587</v>
      </c>
      <c r="C1011">
        <v>0</v>
      </c>
      <c r="D1011">
        <v>26.086956000000001</v>
      </c>
      <c r="E1011">
        <v>48.550724000000002</v>
      </c>
      <c r="F1011">
        <v>5.7971015000000001</v>
      </c>
      <c r="G1011">
        <v>1.4492754000000001</v>
      </c>
      <c r="H1011" s="1">
        <v>0</v>
      </c>
      <c r="I1011" s="1">
        <v>2.1739130000000002</v>
      </c>
      <c r="J1011" s="1">
        <v>15.942029</v>
      </c>
      <c r="K1011">
        <f>VLOOKUP(B1011, [1]mrc_table1!$B$1:$O$2203, 10, 0)</f>
        <v>1.4374515000000001</v>
      </c>
    </row>
    <row r="1012" spans="1:11" x14ac:dyDescent="0.2">
      <c r="A1012">
        <v>1011</v>
      </c>
      <c r="B1012" t="s">
        <v>19</v>
      </c>
      <c r="C1012">
        <v>0</v>
      </c>
      <c r="D1012">
        <v>25.094339000000002</v>
      </c>
      <c r="E1012">
        <v>17.169810999999999</v>
      </c>
      <c r="F1012">
        <v>0</v>
      </c>
      <c r="G1012">
        <v>0.37735849999999999</v>
      </c>
      <c r="H1012" s="1">
        <v>1.3207548</v>
      </c>
      <c r="I1012" s="1">
        <v>0</v>
      </c>
      <c r="J1012" s="1">
        <v>56.037734999999998</v>
      </c>
      <c r="K1012">
        <f>VLOOKUP(B1012, [1]mrc_table1!$B$1:$O$2203, 10, 0)</f>
        <v>1.4374671000000001</v>
      </c>
    </row>
    <row r="1013" spans="1:11" x14ac:dyDescent="0.2">
      <c r="A1013">
        <v>1012</v>
      </c>
      <c r="B1013" t="s">
        <v>87</v>
      </c>
      <c r="C1013">
        <v>1.1594203000000001</v>
      </c>
      <c r="D1013">
        <v>29.130434000000001</v>
      </c>
      <c r="E1013">
        <v>16.376812000000001</v>
      </c>
      <c r="F1013">
        <v>0</v>
      </c>
      <c r="G1013">
        <v>3.1884058</v>
      </c>
      <c r="H1013" s="1">
        <v>6.3768114999999996</v>
      </c>
      <c r="I1013" s="1">
        <v>0</v>
      </c>
      <c r="J1013" s="1">
        <v>43.768115999999999</v>
      </c>
      <c r="K1013">
        <f>VLOOKUP(B1013, [1]mrc_table1!$B$1:$O$2203, 10, 0)</f>
        <v>1.4392437</v>
      </c>
    </row>
    <row r="1014" spans="1:11" x14ac:dyDescent="0.2">
      <c r="A1014">
        <v>1013</v>
      </c>
      <c r="B1014" t="s">
        <v>809</v>
      </c>
      <c r="C1014">
        <v>4.0333796</v>
      </c>
      <c r="D1014">
        <v>29.902640999999999</v>
      </c>
      <c r="E1014">
        <v>9.3184977</v>
      </c>
      <c r="F1014">
        <v>43.393604000000003</v>
      </c>
      <c r="G1014">
        <v>7.3713489000000001</v>
      </c>
      <c r="H1014" s="1">
        <v>3.4770515</v>
      </c>
      <c r="I1014" s="1">
        <v>0</v>
      </c>
      <c r="J1014" s="1">
        <v>2.5034771</v>
      </c>
      <c r="K1014">
        <f>VLOOKUP(B1014, [1]mrc_table1!$B$1:$O$2203, 10, 0)</f>
        <v>1.4401394000000001</v>
      </c>
    </row>
    <row r="1015" spans="1:11" x14ac:dyDescent="0.2">
      <c r="A1015">
        <v>1014</v>
      </c>
      <c r="B1015" t="s">
        <v>686</v>
      </c>
      <c r="C1015">
        <v>3.1067963000000001</v>
      </c>
      <c r="D1015">
        <v>15.922330000000001</v>
      </c>
      <c r="E1015">
        <v>27.572814999999999</v>
      </c>
      <c r="F1015">
        <v>3.6893202999999999</v>
      </c>
      <c r="G1015">
        <v>9.1262139999999992</v>
      </c>
      <c r="H1015" s="1">
        <v>25.436893000000001</v>
      </c>
      <c r="I1015" s="1">
        <v>14.757282</v>
      </c>
      <c r="J1015" s="1">
        <v>0.38834950000000001</v>
      </c>
      <c r="K1015">
        <f>VLOOKUP(B1015, [1]mrc_table1!$B$1:$O$2203, 10, 0)</f>
        <v>1.4403216000000001</v>
      </c>
    </row>
    <row r="1016" spans="1:11" x14ac:dyDescent="0.2">
      <c r="A1016">
        <v>1015</v>
      </c>
      <c r="B1016" t="s">
        <v>1694</v>
      </c>
      <c r="C1016">
        <v>0</v>
      </c>
      <c r="D1016">
        <v>72.717842000000005</v>
      </c>
      <c r="E1016">
        <v>0</v>
      </c>
      <c r="F1016">
        <v>8.7136935999999992</v>
      </c>
      <c r="G1016">
        <v>0</v>
      </c>
      <c r="H1016" s="1">
        <v>7.9875517</v>
      </c>
      <c r="I1016" s="1">
        <v>5.2904562999999998</v>
      </c>
      <c r="J1016" s="1">
        <v>5.2904562999999998</v>
      </c>
      <c r="K1016">
        <f>VLOOKUP(B1016, [1]mrc_table1!$B$1:$O$2203, 10, 0)</f>
        <v>1.4405891</v>
      </c>
    </row>
    <row r="1017" spans="1:11" x14ac:dyDescent="0.2">
      <c r="A1017">
        <v>1016</v>
      </c>
      <c r="B1017" t="s">
        <v>314</v>
      </c>
      <c r="C1017">
        <v>0</v>
      </c>
      <c r="D1017">
        <v>16.221910000000001</v>
      </c>
      <c r="E1017">
        <v>23.66573</v>
      </c>
      <c r="F1017">
        <v>14.817416</v>
      </c>
      <c r="G1017">
        <v>4.3539323999999997</v>
      </c>
      <c r="H1017" s="1">
        <v>16.713484000000001</v>
      </c>
      <c r="I1017" s="1">
        <v>0</v>
      </c>
      <c r="J1017" s="1">
        <v>24.227528</v>
      </c>
      <c r="K1017">
        <f>VLOOKUP(B1017, [1]mrc_table1!$B$1:$O$2203, 10, 0)</f>
        <v>1.4410141000000001</v>
      </c>
    </row>
    <row r="1018" spans="1:11" x14ac:dyDescent="0.2">
      <c r="A1018">
        <v>1017</v>
      </c>
      <c r="B1018" t="s">
        <v>2026</v>
      </c>
      <c r="C1018">
        <v>1.0504202</v>
      </c>
      <c r="D1018">
        <v>53.046219000000001</v>
      </c>
      <c r="E1018">
        <v>0</v>
      </c>
      <c r="F1018">
        <v>2.9411763999999998</v>
      </c>
      <c r="G1018">
        <v>24.054622999999999</v>
      </c>
      <c r="H1018" s="1">
        <v>2.9411763999999998</v>
      </c>
      <c r="I1018" s="1">
        <v>15.966386999999999</v>
      </c>
      <c r="J1018" s="1">
        <v>0</v>
      </c>
      <c r="K1018">
        <f>VLOOKUP(B1018, [1]mrc_table1!$B$1:$O$2203, 10, 0)</f>
        <v>1.4431432</v>
      </c>
    </row>
    <row r="1019" spans="1:11" x14ac:dyDescent="0.2">
      <c r="A1019">
        <v>1018</v>
      </c>
      <c r="B1019" t="s">
        <v>1084</v>
      </c>
      <c r="C1019">
        <v>3.1506848000000001</v>
      </c>
      <c r="D1019">
        <v>22.739725</v>
      </c>
      <c r="E1019">
        <v>23.150683999999998</v>
      </c>
      <c r="F1019">
        <v>25.890411</v>
      </c>
      <c r="G1019">
        <v>9.7260275000000007</v>
      </c>
      <c r="H1019" s="1">
        <v>13.287672000000001</v>
      </c>
      <c r="I1019" s="1">
        <v>0</v>
      </c>
      <c r="J1019" s="1">
        <v>2.0547944999999999</v>
      </c>
      <c r="K1019">
        <f>VLOOKUP(B1019, [1]mrc_table1!$B$1:$O$2203, 10, 0)</f>
        <v>1.4432938</v>
      </c>
    </row>
    <row r="1020" spans="1:11" x14ac:dyDescent="0.2">
      <c r="A1020">
        <v>1019</v>
      </c>
      <c r="B1020" t="s">
        <v>678</v>
      </c>
      <c r="C1020">
        <v>6.4516134000000003</v>
      </c>
      <c r="D1020">
        <v>22.580645000000001</v>
      </c>
      <c r="E1020">
        <v>0</v>
      </c>
      <c r="F1020">
        <v>17.921146</v>
      </c>
      <c r="G1020">
        <v>23.297491000000001</v>
      </c>
      <c r="H1020" s="1">
        <v>14.69534</v>
      </c>
      <c r="I1020" s="1">
        <v>15.053763</v>
      </c>
      <c r="J1020" s="1">
        <v>0</v>
      </c>
      <c r="K1020">
        <f>VLOOKUP(B1020, [1]mrc_table1!$B$1:$O$2203, 10, 0)</f>
        <v>1.4443509999999999</v>
      </c>
    </row>
    <row r="1021" spans="1:11" x14ac:dyDescent="0.2">
      <c r="A1021">
        <v>1020</v>
      </c>
      <c r="B1021" t="s">
        <v>669</v>
      </c>
      <c r="C1021">
        <v>7.9331942</v>
      </c>
      <c r="D1021">
        <v>18.789145000000001</v>
      </c>
      <c r="E1021">
        <v>0</v>
      </c>
      <c r="F1021">
        <v>2.0876826999999998</v>
      </c>
      <c r="G1021">
        <v>0</v>
      </c>
      <c r="H1021" s="1">
        <v>29.645094</v>
      </c>
      <c r="I1021" s="1">
        <v>41.544884000000003</v>
      </c>
      <c r="J1021" s="1">
        <v>0</v>
      </c>
      <c r="K1021">
        <f>VLOOKUP(B1021, [1]mrc_table1!$B$1:$O$2203, 10, 0)</f>
        <v>1.4445205000000001</v>
      </c>
    </row>
    <row r="1022" spans="1:11" x14ac:dyDescent="0.2">
      <c r="A1022">
        <v>1021</v>
      </c>
      <c r="B1022" t="s">
        <v>919</v>
      </c>
      <c r="C1022">
        <v>6.25</v>
      </c>
      <c r="D1022">
        <v>13.28125</v>
      </c>
      <c r="E1022">
        <v>16.40625</v>
      </c>
      <c r="F1022">
        <v>3.125</v>
      </c>
      <c r="G1022">
        <v>3.125</v>
      </c>
      <c r="H1022" s="1">
        <v>14.0625</v>
      </c>
      <c r="I1022" s="1">
        <v>43.75</v>
      </c>
      <c r="J1022" s="1">
        <v>0</v>
      </c>
      <c r="K1022">
        <f>VLOOKUP(B1022, [1]mrc_table1!$B$1:$O$2203, 10, 0)</f>
        <v>1.4455378000000001</v>
      </c>
    </row>
    <row r="1023" spans="1:11" x14ac:dyDescent="0.2">
      <c r="A1023">
        <v>1022</v>
      </c>
      <c r="B1023" t="s">
        <v>1416</v>
      </c>
      <c r="C1023">
        <v>0.40467626000000001</v>
      </c>
      <c r="D1023">
        <v>11.906475</v>
      </c>
      <c r="E1023">
        <v>16.870504</v>
      </c>
      <c r="F1023">
        <v>19.433453</v>
      </c>
      <c r="G1023">
        <v>15.440647</v>
      </c>
      <c r="H1023" s="1">
        <v>5.5575538</v>
      </c>
      <c r="I1023" s="1">
        <v>3.8758992999999999</v>
      </c>
      <c r="J1023" s="1">
        <v>26.510791999999999</v>
      </c>
      <c r="K1023">
        <f>VLOOKUP(B1023, [1]mrc_table1!$B$1:$O$2203, 10, 0)</f>
        <v>1.4464287</v>
      </c>
    </row>
    <row r="1024" spans="1:11" x14ac:dyDescent="0.2">
      <c r="A1024">
        <v>1023</v>
      </c>
      <c r="B1024" t="s">
        <v>201</v>
      </c>
      <c r="C1024">
        <v>0.33305579000000002</v>
      </c>
      <c r="D1024">
        <v>23.563697999999999</v>
      </c>
      <c r="E1024">
        <v>11.074104999999999</v>
      </c>
      <c r="F1024">
        <v>22.98085</v>
      </c>
      <c r="G1024">
        <v>8.5761862000000004</v>
      </c>
      <c r="H1024" s="1">
        <v>7.9100747</v>
      </c>
      <c r="I1024" s="1">
        <v>23.064114</v>
      </c>
      <c r="J1024" s="1">
        <v>2.4979184000000001</v>
      </c>
      <c r="K1024">
        <f>VLOOKUP(B1024, [1]mrc_table1!$B$1:$O$2203, 10, 0)</f>
        <v>1.4464538</v>
      </c>
    </row>
    <row r="1025" spans="1:11" x14ac:dyDescent="0.2">
      <c r="A1025">
        <v>1024</v>
      </c>
      <c r="B1025" t="s">
        <v>1267</v>
      </c>
      <c r="C1025">
        <v>3.6175709</v>
      </c>
      <c r="D1025">
        <v>45.736431000000003</v>
      </c>
      <c r="E1025">
        <v>0.25839793999999999</v>
      </c>
      <c r="F1025">
        <v>2.3255813000000001</v>
      </c>
      <c r="G1025">
        <v>9.5607232999999994</v>
      </c>
      <c r="H1025" s="1">
        <v>22.739017</v>
      </c>
      <c r="I1025" s="1">
        <v>15.762274</v>
      </c>
      <c r="J1025" s="1">
        <v>0</v>
      </c>
      <c r="K1025">
        <f>VLOOKUP(B1025, [1]mrc_table1!$B$1:$O$2203, 10, 0)</f>
        <v>1.4469711000000001</v>
      </c>
    </row>
    <row r="1026" spans="1:11" x14ac:dyDescent="0.2">
      <c r="A1026">
        <v>1025</v>
      </c>
      <c r="B1026" t="s">
        <v>1053</v>
      </c>
      <c r="C1026">
        <v>4.1594452999999998</v>
      </c>
      <c r="D1026">
        <v>27.209705</v>
      </c>
      <c r="E1026">
        <v>12.651647000000001</v>
      </c>
      <c r="F1026">
        <v>29.982669999999999</v>
      </c>
      <c r="G1026">
        <v>17.677643</v>
      </c>
      <c r="H1026" s="1">
        <v>3.1195841</v>
      </c>
      <c r="I1026" s="1">
        <v>5.1993070000000001</v>
      </c>
      <c r="J1026" s="1">
        <v>0</v>
      </c>
      <c r="K1026">
        <f>VLOOKUP(B1026, [1]mrc_table1!$B$1:$O$2203, 10, 0)</f>
        <v>1.4471966999999999</v>
      </c>
    </row>
    <row r="1027" spans="1:11" x14ac:dyDescent="0.2">
      <c r="A1027">
        <v>1026</v>
      </c>
      <c r="B1027" t="s">
        <v>1419</v>
      </c>
      <c r="C1027">
        <v>2.8571428999999999</v>
      </c>
      <c r="D1027">
        <v>29.473683999999999</v>
      </c>
      <c r="E1027">
        <v>19.548871999999999</v>
      </c>
      <c r="F1027">
        <v>10.827068000000001</v>
      </c>
      <c r="G1027">
        <v>8.2706765999999998</v>
      </c>
      <c r="H1027" s="1">
        <v>10.827067</v>
      </c>
      <c r="I1027" s="1">
        <v>0</v>
      </c>
      <c r="J1027" s="1">
        <v>18.195488000000001</v>
      </c>
      <c r="K1027">
        <f>VLOOKUP(B1027, [1]mrc_table1!$B$1:$O$2203, 10, 0)</f>
        <v>1.4479698000000001</v>
      </c>
    </row>
    <row r="1028" spans="1:11" x14ac:dyDescent="0.2">
      <c r="A1028">
        <v>1027</v>
      </c>
      <c r="B1028" t="s">
        <v>1305</v>
      </c>
      <c r="C1028">
        <v>2.7855153000000001</v>
      </c>
      <c r="D1028">
        <v>24.233984</v>
      </c>
      <c r="E1028">
        <v>16.713093000000001</v>
      </c>
      <c r="F1028">
        <v>24.791086</v>
      </c>
      <c r="G1028">
        <v>1.6713092000000001</v>
      </c>
      <c r="H1028" s="1">
        <v>9.7493037999999999</v>
      </c>
      <c r="I1028" s="1">
        <v>20.055710000000001</v>
      </c>
      <c r="J1028" s="1">
        <v>0</v>
      </c>
      <c r="K1028">
        <f>VLOOKUP(B1028, [1]mrc_table1!$B$1:$O$2203, 10, 0)</f>
        <v>1.4481602</v>
      </c>
    </row>
    <row r="1029" spans="1:11" x14ac:dyDescent="0.2">
      <c r="A1029">
        <v>1028</v>
      </c>
      <c r="B1029" t="s">
        <v>1232</v>
      </c>
      <c r="C1029">
        <v>2.0576131000000002</v>
      </c>
      <c r="D1029">
        <v>21.810699</v>
      </c>
      <c r="E1029">
        <v>21.193415000000002</v>
      </c>
      <c r="F1029">
        <v>21.399177999999999</v>
      </c>
      <c r="G1029">
        <v>7.2016458999999999</v>
      </c>
      <c r="H1029" s="1">
        <v>22.427982</v>
      </c>
      <c r="I1029" s="1">
        <v>0</v>
      </c>
      <c r="J1029" s="1">
        <v>3.9094647999999999</v>
      </c>
      <c r="K1029">
        <f>VLOOKUP(B1029, [1]mrc_table1!$B$1:$O$2203, 10, 0)</f>
        <v>1.4501105999999999</v>
      </c>
    </row>
    <row r="1030" spans="1:11" x14ac:dyDescent="0.2">
      <c r="A1030">
        <v>1029</v>
      </c>
      <c r="B1030" t="s">
        <v>238</v>
      </c>
      <c r="C1030">
        <v>1.7015705999999999</v>
      </c>
      <c r="D1030">
        <v>3.9267015000000001</v>
      </c>
      <c r="E1030">
        <v>18.324608000000001</v>
      </c>
      <c r="F1030">
        <v>35.994765999999998</v>
      </c>
      <c r="G1030">
        <v>6.8062825</v>
      </c>
      <c r="H1030" s="1">
        <v>7.3298430000000003</v>
      </c>
      <c r="I1030" s="1">
        <v>0</v>
      </c>
      <c r="J1030" s="1">
        <v>25.916229000000001</v>
      </c>
      <c r="K1030">
        <f>VLOOKUP(B1030, [1]mrc_table1!$B$1:$O$2203, 10, 0)</f>
        <v>1.4503576</v>
      </c>
    </row>
    <row r="1031" spans="1:11" x14ac:dyDescent="0.2">
      <c r="A1031">
        <v>1030</v>
      </c>
      <c r="B1031" t="s">
        <v>1707</v>
      </c>
      <c r="C1031">
        <v>0</v>
      </c>
      <c r="D1031">
        <v>27.200001</v>
      </c>
      <c r="E1031">
        <v>8.3999995999999992</v>
      </c>
      <c r="F1031">
        <v>0</v>
      </c>
      <c r="G1031">
        <v>12.4</v>
      </c>
      <c r="H1031" s="1">
        <v>52</v>
      </c>
      <c r="I1031" s="1">
        <v>0</v>
      </c>
      <c r="J1031" s="1">
        <v>0</v>
      </c>
      <c r="K1031">
        <f>VLOOKUP(B1031, [1]mrc_table1!$B$1:$O$2203, 10, 0)</f>
        <v>1.4512309999999999</v>
      </c>
    </row>
    <row r="1032" spans="1:11" x14ac:dyDescent="0.2">
      <c r="A1032">
        <v>1031</v>
      </c>
      <c r="B1032" t="s">
        <v>1057</v>
      </c>
      <c r="C1032">
        <v>0</v>
      </c>
      <c r="D1032">
        <v>22.727271999999999</v>
      </c>
      <c r="E1032">
        <v>39.090907999999999</v>
      </c>
      <c r="F1032">
        <v>14.545455</v>
      </c>
      <c r="G1032">
        <v>19.090910000000001</v>
      </c>
      <c r="H1032" s="1">
        <v>0</v>
      </c>
      <c r="I1032" s="1">
        <v>4.5454545</v>
      </c>
      <c r="J1032" s="1">
        <v>0</v>
      </c>
      <c r="K1032">
        <f>VLOOKUP(B1032, [1]mrc_table1!$B$1:$O$2203, 10, 0)</f>
        <v>1.4516089000000001</v>
      </c>
    </row>
    <row r="1033" spans="1:11" x14ac:dyDescent="0.2">
      <c r="A1033">
        <v>1032</v>
      </c>
      <c r="B1033" t="s">
        <v>1217</v>
      </c>
      <c r="C1033">
        <v>0</v>
      </c>
      <c r="D1033">
        <v>0</v>
      </c>
      <c r="E1033">
        <v>0</v>
      </c>
      <c r="F1033">
        <v>0</v>
      </c>
      <c r="G1033">
        <v>100</v>
      </c>
      <c r="H1033" s="1">
        <v>0</v>
      </c>
      <c r="I1033" s="1">
        <v>0</v>
      </c>
      <c r="J1033" s="1">
        <v>0</v>
      </c>
      <c r="K1033">
        <f>VLOOKUP(B1033, [1]mrc_table1!$B$1:$O$2203, 10, 0)</f>
        <v>1.4522634999999999</v>
      </c>
    </row>
    <row r="1034" spans="1:11" x14ac:dyDescent="0.2">
      <c r="A1034">
        <v>1033</v>
      </c>
      <c r="B1034" t="s">
        <v>537</v>
      </c>
      <c r="C1034">
        <v>4.1800642000000003</v>
      </c>
      <c r="D1034">
        <v>44.372993000000001</v>
      </c>
      <c r="E1034">
        <v>1.9292605</v>
      </c>
      <c r="F1034">
        <v>0.64308679000000002</v>
      </c>
      <c r="G1034">
        <v>1.6077170000000001</v>
      </c>
      <c r="H1034" s="1">
        <v>15.434082999999999</v>
      </c>
      <c r="I1034" s="1">
        <v>31.832798</v>
      </c>
      <c r="J1034" s="1">
        <v>0</v>
      </c>
      <c r="K1034">
        <f>VLOOKUP(B1034, [1]mrc_table1!$B$1:$O$2203, 10, 0)</f>
        <v>1.453425</v>
      </c>
    </row>
    <row r="1035" spans="1:11" x14ac:dyDescent="0.2">
      <c r="A1035">
        <v>1034</v>
      </c>
      <c r="B1035" t="s">
        <v>371</v>
      </c>
      <c r="C1035">
        <v>0</v>
      </c>
      <c r="D1035">
        <v>39.606743000000002</v>
      </c>
      <c r="E1035">
        <v>10.674156999999999</v>
      </c>
      <c r="F1035">
        <v>10.674156999999999</v>
      </c>
      <c r="G1035">
        <v>8.9887637999999992</v>
      </c>
      <c r="H1035" s="1">
        <v>10.955056000000001</v>
      </c>
      <c r="I1035" s="1">
        <v>0</v>
      </c>
      <c r="J1035" s="1">
        <v>19.101123999999999</v>
      </c>
      <c r="K1035">
        <f>VLOOKUP(B1035, [1]mrc_table1!$B$1:$O$2203, 10, 0)</f>
        <v>1.4537857999999999</v>
      </c>
    </row>
    <row r="1036" spans="1:11" x14ac:dyDescent="0.2">
      <c r="A1036">
        <v>1035</v>
      </c>
      <c r="B1036" t="s">
        <v>744</v>
      </c>
      <c r="C1036">
        <v>31.076923000000001</v>
      </c>
      <c r="D1036">
        <v>0</v>
      </c>
      <c r="E1036">
        <v>0</v>
      </c>
      <c r="F1036">
        <v>2.7692307999999999</v>
      </c>
      <c r="G1036">
        <v>0</v>
      </c>
      <c r="H1036" s="1">
        <v>27.692308000000001</v>
      </c>
      <c r="I1036" s="1">
        <v>38.461539999999999</v>
      </c>
      <c r="J1036" s="1">
        <v>0</v>
      </c>
      <c r="K1036">
        <f>VLOOKUP(B1036, [1]mrc_table1!$B$1:$O$2203, 10, 0)</f>
        <v>1.4552889</v>
      </c>
    </row>
    <row r="1037" spans="1:11" x14ac:dyDescent="0.2">
      <c r="A1037">
        <v>1036</v>
      </c>
      <c r="B1037" t="s">
        <v>310</v>
      </c>
      <c r="C1037">
        <v>9.6109837999999996</v>
      </c>
      <c r="D1037">
        <v>25.247902</v>
      </c>
      <c r="E1037">
        <v>2.7459954999999998</v>
      </c>
      <c r="F1037">
        <v>2.6697177999999999</v>
      </c>
      <c r="G1037">
        <v>1.9069413</v>
      </c>
      <c r="H1037" s="1">
        <v>20.061022000000001</v>
      </c>
      <c r="I1037" s="1">
        <v>37.757438999999998</v>
      </c>
      <c r="J1037" s="1">
        <v>0</v>
      </c>
      <c r="K1037">
        <f>VLOOKUP(B1037, [1]mrc_table1!$B$1:$O$2203, 10, 0)</f>
        <v>1.4561397</v>
      </c>
    </row>
    <row r="1038" spans="1:11" x14ac:dyDescent="0.2">
      <c r="A1038">
        <v>1037</v>
      </c>
      <c r="B1038" t="s">
        <v>1689</v>
      </c>
      <c r="C1038">
        <v>10.912512</v>
      </c>
      <c r="D1038">
        <v>11.194732</v>
      </c>
      <c r="E1038">
        <v>7.1495766999999999</v>
      </c>
      <c r="F1038">
        <v>6.1147695000000004</v>
      </c>
      <c r="G1038">
        <v>3.5747882999999998</v>
      </c>
      <c r="H1038" s="1">
        <v>10.065851</v>
      </c>
      <c r="I1038" s="1">
        <v>50.987769999999998</v>
      </c>
      <c r="J1038" s="1">
        <v>0</v>
      </c>
      <c r="K1038">
        <f>VLOOKUP(B1038, [1]mrc_table1!$B$1:$O$2203, 10, 0)</f>
        <v>1.4568357000000001</v>
      </c>
    </row>
    <row r="1039" spans="1:11" x14ac:dyDescent="0.2">
      <c r="A1039">
        <v>1038</v>
      </c>
      <c r="B1039" t="s">
        <v>1127</v>
      </c>
      <c r="C1039">
        <v>3.0026109000000001</v>
      </c>
      <c r="D1039">
        <v>18.537859000000001</v>
      </c>
      <c r="E1039">
        <v>18.929504000000001</v>
      </c>
      <c r="F1039">
        <v>26.240210000000001</v>
      </c>
      <c r="G1039">
        <v>10.313316</v>
      </c>
      <c r="H1039" s="1">
        <v>12.010444</v>
      </c>
      <c r="I1039" s="1">
        <v>7.7023497000000001</v>
      </c>
      <c r="J1039" s="1">
        <v>3.2637076</v>
      </c>
      <c r="K1039">
        <f>VLOOKUP(B1039, [1]mrc_table1!$B$1:$O$2203, 10, 0)</f>
        <v>1.4570185</v>
      </c>
    </row>
    <row r="1040" spans="1:11" x14ac:dyDescent="0.2">
      <c r="A1040">
        <v>1039</v>
      </c>
      <c r="B1040" t="s">
        <v>279</v>
      </c>
      <c r="C1040">
        <v>0</v>
      </c>
      <c r="D1040">
        <v>25.292742000000001</v>
      </c>
      <c r="E1040">
        <v>15.222483</v>
      </c>
      <c r="F1040">
        <v>37.236533999999999</v>
      </c>
      <c r="G1040">
        <v>1.4051522999999999</v>
      </c>
      <c r="H1040" s="1">
        <v>5.1522245</v>
      </c>
      <c r="I1040" s="1">
        <v>0.23419203999999999</v>
      </c>
      <c r="J1040" s="1">
        <v>15.456675000000001</v>
      </c>
      <c r="K1040">
        <f>VLOOKUP(B1040, [1]mrc_table1!$B$1:$O$2203, 10, 0)</f>
        <v>1.4573389000000001</v>
      </c>
    </row>
    <row r="1041" spans="1:11" x14ac:dyDescent="0.2">
      <c r="A1041">
        <v>1040</v>
      </c>
      <c r="B1041" t="s">
        <v>1987</v>
      </c>
      <c r="C1041">
        <v>7.1428570999999996</v>
      </c>
      <c r="D1041">
        <v>42.857140000000001</v>
      </c>
      <c r="E1041">
        <v>0</v>
      </c>
      <c r="F1041">
        <v>9.0909089999999999</v>
      </c>
      <c r="G1041">
        <v>4.5454545</v>
      </c>
      <c r="H1041" s="1">
        <v>11.688312</v>
      </c>
      <c r="I1041" s="1">
        <v>24.675325000000001</v>
      </c>
      <c r="J1041" s="1">
        <v>0</v>
      </c>
      <c r="K1041">
        <f>VLOOKUP(B1041, [1]mrc_table1!$B$1:$O$2203, 10, 0)</f>
        <v>1.4573715</v>
      </c>
    </row>
    <row r="1042" spans="1:11" x14ac:dyDescent="0.2">
      <c r="A1042">
        <v>1041</v>
      </c>
      <c r="B1042" t="s">
        <v>212</v>
      </c>
      <c r="C1042">
        <v>11.360946999999999</v>
      </c>
      <c r="D1042">
        <v>19.881657000000001</v>
      </c>
      <c r="E1042">
        <v>0</v>
      </c>
      <c r="F1042">
        <v>2.9585797999999999</v>
      </c>
      <c r="G1042">
        <v>0</v>
      </c>
      <c r="H1042" s="1">
        <v>34.674557</v>
      </c>
      <c r="I1042" s="1">
        <v>31.12426</v>
      </c>
      <c r="J1042" s="1">
        <v>0</v>
      </c>
      <c r="K1042">
        <f>VLOOKUP(B1042, [1]mrc_table1!$B$1:$O$2203, 10, 0)</f>
        <v>1.4601451999999999</v>
      </c>
    </row>
    <row r="1043" spans="1:11" x14ac:dyDescent="0.2">
      <c r="A1043">
        <v>1042</v>
      </c>
      <c r="B1043" t="s">
        <v>2018</v>
      </c>
      <c r="C1043">
        <v>19.508300999999999</v>
      </c>
      <c r="D1043">
        <v>9.9616860999999997</v>
      </c>
      <c r="E1043">
        <v>3.6717753000000002</v>
      </c>
      <c r="F1043">
        <v>4.5657724999999996</v>
      </c>
      <c r="G1043">
        <v>0</v>
      </c>
      <c r="H1043" s="1">
        <v>27.873563999999998</v>
      </c>
      <c r="I1043" s="1">
        <v>34.418900000000001</v>
      </c>
      <c r="J1043" s="1">
        <v>0</v>
      </c>
      <c r="K1043">
        <f>VLOOKUP(B1043, [1]mrc_table1!$B$1:$O$2203, 10, 0)</f>
        <v>1.4619415</v>
      </c>
    </row>
    <row r="1044" spans="1:11" x14ac:dyDescent="0.2">
      <c r="A1044">
        <v>1043</v>
      </c>
      <c r="B1044" t="s">
        <v>1960</v>
      </c>
      <c r="C1044">
        <v>17.204933</v>
      </c>
      <c r="D1044">
        <v>29.095714999999998</v>
      </c>
      <c r="E1044">
        <v>2.7598354999999999</v>
      </c>
      <c r="F1044">
        <v>19.054608999999999</v>
      </c>
      <c r="G1044">
        <v>5.0792717999999999</v>
      </c>
      <c r="H1044" s="1">
        <v>8.8667058999999995</v>
      </c>
      <c r="I1044" s="1">
        <v>17.938931</v>
      </c>
      <c r="J1044" s="1">
        <v>0</v>
      </c>
      <c r="K1044">
        <f>VLOOKUP(B1044, [1]mrc_table1!$B$1:$O$2203, 10, 0)</f>
        <v>1.4619863</v>
      </c>
    </row>
    <row r="1045" spans="1:11" x14ac:dyDescent="0.2">
      <c r="A1045">
        <v>1044</v>
      </c>
      <c r="B1045" t="s">
        <v>702</v>
      </c>
      <c r="C1045">
        <v>19.444445000000002</v>
      </c>
      <c r="D1045">
        <v>22.222221000000001</v>
      </c>
      <c r="E1045">
        <v>0</v>
      </c>
      <c r="F1045">
        <v>3.7037035999999999</v>
      </c>
      <c r="G1045">
        <v>0</v>
      </c>
      <c r="H1045" s="1">
        <v>18.981482</v>
      </c>
      <c r="I1045" s="1">
        <v>35.648147999999999</v>
      </c>
      <c r="J1045" s="1">
        <v>0</v>
      </c>
      <c r="K1045">
        <f>VLOOKUP(B1045, [1]mrc_table1!$B$1:$O$2203, 10, 0)</f>
        <v>1.4632449000000001</v>
      </c>
    </row>
    <row r="1046" spans="1:11" x14ac:dyDescent="0.2">
      <c r="A1046">
        <v>1045</v>
      </c>
      <c r="B1046" t="s">
        <v>2163</v>
      </c>
      <c r="C1046">
        <v>2.4691358000000001</v>
      </c>
      <c r="D1046">
        <v>20.987653999999999</v>
      </c>
      <c r="E1046">
        <v>0</v>
      </c>
      <c r="F1046">
        <v>4.9382714999999999</v>
      </c>
      <c r="G1046">
        <v>9.8765429999999999</v>
      </c>
      <c r="H1046" s="1">
        <v>4.9382714999999999</v>
      </c>
      <c r="I1046" s="1">
        <v>56.790123000000001</v>
      </c>
      <c r="J1046" s="1">
        <v>0</v>
      </c>
      <c r="K1046">
        <f>VLOOKUP(B1046, [1]mrc_table1!$B$1:$O$2203, 10, 0)</f>
        <v>1.4642493000000001</v>
      </c>
    </row>
    <row r="1047" spans="1:11" x14ac:dyDescent="0.2">
      <c r="A1047">
        <v>1046</v>
      </c>
      <c r="B1047" t="s">
        <v>2023</v>
      </c>
      <c r="C1047">
        <v>7.8071184000000002</v>
      </c>
      <c r="D1047">
        <v>25.602754999999998</v>
      </c>
      <c r="E1047">
        <v>10.21814</v>
      </c>
      <c r="F1047">
        <v>1.6073478000000001</v>
      </c>
      <c r="G1047">
        <v>2.6406429</v>
      </c>
      <c r="H1047" s="1">
        <v>5.5109072000000001</v>
      </c>
      <c r="I1047" s="1">
        <v>46.613090999999997</v>
      </c>
      <c r="J1047" s="1">
        <v>0</v>
      </c>
      <c r="K1047">
        <f>VLOOKUP(B1047, [1]mrc_table1!$B$1:$O$2203, 10, 0)</f>
        <v>1.4645497000000001</v>
      </c>
    </row>
    <row r="1048" spans="1:11" x14ac:dyDescent="0.2">
      <c r="A1048">
        <v>1047</v>
      </c>
      <c r="B1048" t="s">
        <v>1719</v>
      </c>
      <c r="C1048">
        <v>3.7593985000000001</v>
      </c>
      <c r="D1048">
        <v>22.18045</v>
      </c>
      <c r="E1048">
        <v>45.112782000000003</v>
      </c>
      <c r="F1048">
        <v>9.3984965999999996</v>
      </c>
      <c r="G1048">
        <v>2.2556390999999998</v>
      </c>
      <c r="H1048" s="1">
        <v>7.1428570999999996</v>
      </c>
      <c r="I1048" s="1">
        <v>0</v>
      </c>
      <c r="J1048" s="1">
        <v>10.150375</v>
      </c>
      <c r="K1048">
        <f>VLOOKUP(B1048, [1]mrc_table1!$B$1:$O$2203, 10, 0)</f>
        <v>1.4651585</v>
      </c>
    </row>
    <row r="1049" spans="1:11" x14ac:dyDescent="0.2">
      <c r="A1049">
        <v>1048</v>
      </c>
      <c r="B1049" t="s">
        <v>681</v>
      </c>
      <c r="C1049">
        <v>82.640144000000006</v>
      </c>
      <c r="D1049">
        <v>0</v>
      </c>
      <c r="E1049">
        <v>0</v>
      </c>
      <c r="F1049">
        <v>0</v>
      </c>
      <c r="G1049">
        <v>0</v>
      </c>
      <c r="H1049" s="1">
        <v>17.359856000000001</v>
      </c>
      <c r="I1049" s="1">
        <v>0</v>
      </c>
      <c r="J1049" s="1">
        <v>0</v>
      </c>
      <c r="K1049">
        <f>VLOOKUP(B1049, [1]mrc_table1!$B$1:$O$2203, 10, 0)</f>
        <v>1.4656408999999999</v>
      </c>
    </row>
    <row r="1050" spans="1:11" x14ac:dyDescent="0.2">
      <c r="A1050">
        <v>1049</v>
      </c>
      <c r="B1050" t="s">
        <v>742</v>
      </c>
      <c r="C1050">
        <v>10.394265000000001</v>
      </c>
      <c r="D1050">
        <v>45.519714</v>
      </c>
      <c r="E1050">
        <v>0</v>
      </c>
      <c r="F1050">
        <v>3.5842295000000002</v>
      </c>
      <c r="G1050">
        <v>3.5842295000000002</v>
      </c>
      <c r="H1050" s="1">
        <v>6.4516128999999998</v>
      </c>
      <c r="I1050" s="1">
        <v>30.465949999999999</v>
      </c>
      <c r="J1050" s="1">
        <v>0</v>
      </c>
      <c r="K1050">
        <f>VLOOKUP(B1050, [1]mrc_table1!$B$1:$O$2203, 10, 0)</f>
        <v>1.4662864</v>
      </c>
    </row>
    <row r="1051" spans="1:11" x14ac:dyDescent="0.2">
      <c r="A1051">
        <v>1050</v>
      </c>
      <c r="B1051" t="s">
        <v>640</v>
      </c>
      <c r="C1051">
        <v>0</v>
      </c>
      <c r="D1051">
        <v>13.539192999999999</v>
      </c>
      <c r="E1051">
        <v>41.092635999999999</v>
      </c>
      <c r="F1051">
        <v>8.3135394999999992</v>
      </c>
      <c r="G1051">
        <v>12.826603</v>
      </c>
      <c r="H1051" s="1">
        <v>13.064133999999999</v>
      </c>
      <c r="I1051" s="1">
        <v>0</v>
      </c>
      <c r="J1051" s="1">
        <v>11.163895999999999</v>
      </c>
      <c r="K1051">
        <f>VLOOKUP(B1051, [1]mrc_table1!$B$1:$O$2203, 10, 0)</f>
        <v>1.4684206</v>
      </c>
    </row>
    <row r="1052" spans="1:11" x14ac:dyDescent="0.2">
      <c r="A1052">
        <v>1051</v>
      </c>
      <c r="B1052" t="s">
        <v>2038</v>
      </c>
      <c r="C1052">
        <v>0</v>
      </c>
      <c r="D1052">
        <v>30.686695</v>
      </c>
      <c r="E1052">
        <v>14.806867</v>
      </c>
      <c r="F1052">
        <v>8.3690987000000003</v>
      </c>
      <c r="G1052">
        <v>11.802574999999999</v>
      </c>
      <c r="H1052" s="1">
        <v>1.5021458999999999</v>
      </c>
      <c r="I1052" s="1">
        <v>1.9313304</v>
      </c>
      <c r="J1052" s="1">
        <v>30.901287</v>
      </c>
      <c r="K1052">
        <f>VLOOKUP(B1052, [1]mrc_table1!$B$1:$O$2203, 10, 0)</f>
        <v>1.4685035</v>
      </c>
    </row>
    <row r="1053" spans="1:11" x14ac:dyDescent="0.2">
      <c r="A1053">
        <v>1052</v>
      </c>
      <c r="B1053" t="s">
        <v>536</v>
      </c>
      <c r="C1053">
        <v>4.2575282999999997</v>
      </c>
      <c r="D1053">
        <v>19.314641999999999</v>
      </c>
      <c r="E1053">
        <v>3.4267911999999998</v>
      </c>
      <c r="F1053">
        <v>23.883697999999999</v>
      </c>
      <c r="G1053">
        <v>1.1422638000000001</v>
      </c>
      <c r="H1053" s="1">
        <v>15.472481999999999</v>
      </c>
      <c r="I1053" s="1">
        <v>12.876428000000001</v>
      </c>
      <c r="J1053" s="1">
        <v>19.626169000000001</v>
      </c>
      <c r="K1053">
        <f>VLOOKUP(B1053, [1]mrc_table1!$B$1:$O$2203, 10, 0)</f>
        <v>1.4699234999999999</v>
      </c>
    </row>
    <row r="1054" spans="1:11" x14ac:dyDescent="0.2">
      <c r="A1054">
        <v>1053</v>
      </c>
      <c r="B1054" t="s">
        <v>134</v>
      </c>
      <c r="C1054">
        <v>3.2967032999999999</v>
      </c>
      <c r="D1054">
        <v>50</v>
      </c>
      <c r="E1054">
        <v>3.2967032999999999</v>
      </c>
      <c r="F1054">
        <v>3.8461539999999999</v>
      </c>
      <c r="G1054">
        <v>1.6483517000000001</v>
      </c>
      <c r="H1054" s="1">
        <v>8.7912082999999992</v>
      </c>
      <c r="I1054" s="1">
        <v>29.120878000000001</v>
      </c>
      <c r="J1054" s="1">
        <v>0</v>
      </c>
      <c r="K1054">
        <f>VLOOKUP(B1054, [1]mrc_table1!$B$1:$O$2203, 10, 0)</f>
        <v>1.4704109000000001</v>
      </c>
    </row>
    <row r="1055" spans="1:11" x14ac:dyDescent="0.2">
      <c r="A1055">
        <v>1054</v>
      </c>
      <c r="B1055" t="s">
        <v>1199</v>
      </c>
      <c r="C1055">
        <v>0</v>
      </c>
      <c r="D1055">
        <v>11.641791</v>
      </c>
      <c r="E1055">
        <v>5.6716417999999997</v>
      </c>
      <c r="F1055">
        <v>75.223877000000002</v>
      </c>
      <c r="G1055">
        <v>0</v>
      </c>
      <c r="H1055" s="1">
        <v>5.0746269000000002</v>
      </c>
      <c r="I1055" s="1">
        <v>0</v>
      </c>
      <c r="J1055" s="1">
        <v>2.3880596000000001</v>
      </c>
      <c r="K1055">
        <f>VLOOKUP(B1055, [1]mrc_table1!$B$1:$O$2203, 10, 0)</f>
        <v>1.4705911</v>
      </c>
    </row>
    <row r="1056" spans="1:11" x14ac:dyDescent="0.2">
      <c r="A1056">
        <v>1055</v>
      </c>
      <c r="B1056" t="s">
        <v>2039</v>
      </c>
      <c r="C1056">
        <v>14.463112000000001</v>
      </c>
      <c r="D1056">
        <v>0</v>
      </c>
      <c r="E1056">
        <v>0</v>
      </c>
      <c r="F1056">
        <v>5.1862674000000002</v>
      </c>
      <c r="G1056">
        <v>0</v>
      </c>
      <c r="H1056" s="1">
        <v>30.606280999999999</v>
      </c>
      <c r="I1056" s="1">
        <v>49.744338999999997</v>
      </c>
      <c r="J1056" s="1">
        <v>0</v>
      </c>
      <c r="K1056">
        <f>VLOOKUP(B1056, [1]mrc_table1!$B$1:$O$2203, 10, 0)</f>
        <v>1.4718471</v>
      </c>
    </row>
    <row r="1057" spans="1:11" x14ac:dyDescent="0.2">
      <c r="A1057">
        <v>1056</v>
      </c>
      <c r="B1057" t="s">
        <v>569</v>
      </c>
      <c r="C1057">
        <v>0.56179774000000005</v>
      </c>
      <c r="D1057">
        <v>8.9376917000000002</v>
      </c>
      <c r="E1057">
        <v>12.461696</v>
      </c>
      <c r="F1057">
        <v>67.313582999999994</v>
      </c>
      <c r="G1057">
        <v>3.6772217999999999</v>
      </c>
      <c r="H1057" s="1">
        <v>1.7875383</v>
      </c>
      <c r="I1057" s="1">
        <v>0</v>
      </c>
      <c r="J1057" s="1">
        <v>5.2604699000000004</v>
      </c>
      <c r="K1057">
        <f>VLOOKUP(B1057, [1]mrc_table1!$B$1:$O$2203, 10, 0)</f>
        <v>1.4721944</v>
      </c>
    </row>
    <row r="1058" spans="1:11" x14ac:dyDescent="0.2">
      <c r="A1058">
        <v>1057</v>
      </c>
      <c r="B1058" t="s">
        <v>1313</v>
      </c>
      <c r="C1058">
        <v>1.4209590999999999</v>
      </c>
      <c r="D1058">
        <v>14.564831</v>
      </c>
      <c r="E1058">
        <v>0</v>
      </c>
      <c r="F1058">
        <v>61.722912000000001</v>
      </c>
      <c r="G1058">
        <v>15.186501</v>
      </c>
      <c r="H1058" s="1">
        <v>7.0159859999999998</v>
      </c>
      <c r="I1058" s="1">
        <v>0</v>
      </c>
      <c r="J1058" s="1">
        <v>8.8809949999999999E-2</v>
      </c>
      <c r="K1058">
        <f>VLOOKUP(B1058, [1]mrc_table1!$B$1:$O$2203, 10, 0)</f>
        <v>1.4743016</v>
      </c>
    </row>
    <row r="1059" spans="1:11" x14ac:dyDescent="0.2">
      <c r="A1059">
        <v>1058</v>
      </c>
      <c r="B1059" t="s">
        <v>11</v>
      </c>
      <c r="C1059">
        <v>31.884058</v>
      </c>
      <c r="D1059">
        <v>0</v>
      </c>
      <c r="E1059">
        <v>0</v>
      </c>
      <c r="F1059">
        <v>10.144928</v>
      </c>
      <c r="G1059">
        <v>0</v>
      </c>
      <c r="H1059" s="1">
        <v>15.942030000000001</v>
      </c>
      <c r="I1059" s="1">
        <v>42.028984000000001</v>
      </c>
      <c r="J1059" s="1">
        <v>0</v>
      </c>
      <c r="K1059">
        <f>VLOOKUP(B1059, [1]mrc_table1!$B$1:$O$2203, 10, 0)</f>
        <v>1.4744158999999999</v>
      </c>
    </row>
    <row r="1060" spans="1:11" x14ac:dyDescent="0.2">
      <c r="A1060">
        <v>1059</v>
      </c>
      <c r="B1060" t="s">
        <v>705</v>
      </c>
      <c r="C1060">
        <v>0</v>
      </c>
      <c r="D1060">
        <v>14.746544</v>
      </c>
      <c r="E1060">
        <v>35.944701999999999</v>
      </c>
      <c r="F1060">
        <v>45.161288999999996</v>
      </c>
      <c r="G1060">
        <v>0.92165898999999996</v>
      </c>
      <c r="H1060" s="1">
        <v>1.3824885</v>
      </c>
      <c r="I1060" s="1">
        <v>0</v>
      </c>
      <c r="J1060" s="1">
        <v>1.843318</v>
      </c>
      <c r="K1060">
        <f>VLOOKUP(B1060, [1]mrc_table1!$B$1:$O$2203, 10, 0)</f>
        <v>1.4752206999999999</v>
      </c>
    </row>
    <row r="1061" spans="1:11" x14ac:dyDescent="0.2">
      <c r="A1061">
        <v>1060</v>
      </c>
      <c r="B1061" t="s">
        <v>24</v>
      </c>
      <c r="C1061">
        <v>8.3333329999999997</v>
      </c>
      <c r="D1061">
        <v>29.513888999999999</v>
      </c>
      <c r="E1061">
        <v>0.69444441999999995</v>
      </c>
      <c r="F1061">
        <v>4.8611111999999999</v>
      </c>
      <c r="G1061">
        <v>3.8194444000000001</v>
      </c>
      <c r="H1061" s="1">
        <v>18.75</v>
      </c>
      <c r="I1061" s="1">
        <v>34.027779000000002</v>
      </c>
      <c r="J1061" s="1">
        <v>0</v>
      </c>
      <c r="K1061">
        <f>VLOOKUP(B1061, [1]mrc_table1!$B$1:$O$2203, 10, 0)</f>
        <v>1.4770932999999999</v>
      </c>
    </row>
    <row r="1062" spans="1:11" x14ac:dyDescent="0.2">
      <c r="A1062">
        <v>1061</v>
      </c>
      <c r="B1062" t="s">
        <v>1182</v>
      </c>
      <c r="C1062">
        <v>12.324766</v>
      </c>
      <c r="D1062">
        <v>18.224298000000001</v>
      </c>
      <c r="E1062">
        <v>6.4252338</v>
      </c>
      <c r="F1062">
        <v>0.11682243</v>
      </c>
      <c r="G1062">
        <v>0</v>
      </c>
      <c r="H1062" s="1">
        <v>43.574767999999999</v>
      </c>
      <c r="I1062" s="1">
        <v>19.334112000000001</v>
      </c>
      <c r="J1062" s="1">
        <v>0</v>
      </c>
      <c r="K1062">
        <f>VLOOKUP(B1062, [1]mrc_table1!$B$1:$O$2203, 10, 0)</f>
        <v>1.4773594999999999</v>
      </c>
    </row>
    <row r="1063" spans="1:11" x14ac:dyDescent="0.2">
      <c r="A1063">
        <v>1062</v>
      </c>
      <c r="B1063" t="s">
        <v>1353</v>
      </c>
      <c r="C1063">
        <v>19.868995999999999</v>
      </c>
      <c r="D1063">
        <v>15.720523999999999</v>
      </c>
      <c r="E1063">
        <v>3.9301309999999998</v>
      </c>
      <c r="F1063">
        <v>34.061134000000003</v>
      </c>
      <c r="G1063">
        <v>1.5283842999999999</v>
      </c>
      <c r="H1063" s="1">
        <v>8.5152836000000001</v>
      </c>
      <c r="I1063" s="1">
        <v>16.375546</v>
      </c>
      <c r="J1063" s="1">
        <v>0</v>
      </c>
      <c r="K1063">
        <f>VLOOKUP(B1063, [1]mrc_table1!$B$1:$O$2203, 10, 0)</f>
        <v>1.4778396</v>
      </c>
    </row>
    <row r="1064" spans="1:11" x14ac:dyDescent="0.2">
      <c r="A1064">
        <v>1063</v>
      </c>
      <c r="B1064" t="s">
        <v>856</v>
      </c>
      <c r="C1064">
        <v>72.773276999999993</v>
      </c>
      <c r="D1064">
        <v>5.2631578000000001</v>
      </c>
      <c r="E1064">
        <v>0</v>
      </c>
      <c r="F1064">
        <v>0</v>
      </c>
      <c r="G1064">
        <v>0</v>
      </c>
      <c r="H1064" s="1">
        <v>21.963564000000002</v>
      </c>
      <c r="I1064" s="1">
        <v>0</v>
      </c>
      <c r="J1064" s="1">
        <v>0</v>
      </c>
      <c r="K1064">
        <f>VLOOKUP(B1064, [1]mrc_table1!$B$1:$O$2203, 10, 0)</f>
        <v>1.4799962</v>
      </c>
    </row>
    <row r="1065" spans="1:11" x14ac:dyDescent="0.2">
      <c r="A1065">
        <v>1064</v>
      </c>
      <c r="B1065" t="s">
        <v>1483</v>
      </c>
      <c r="C1065">
        <v>0</v>
      </c>
      <c r="D1065">
        <v>26.810176999999999</v>
      </c>
      <c r="E1065">
        <v>31.604696000000001</v>
      </c>
      <c r="F1065">
        <v>1.2720157000000001</v>
      </c>
      <c r="G1065">
        <v>0</v>
      </c>
      <c r="H1065" s="1">
        <v>10.861056</v>
      </c>
      <c r="I1065" s="1">
        <v>1.4677104000000001</v>
      </c>
      <c r="J1065" s="1">
        <v>27.984344</v>
      </c>
      <c r="K1065">
        <f>VLOOKUP(B1065, [1]mrc_table1!$B$1:$O$2203, 10, 0)</f>
        <v>1.4802295999999999</v>
      </c>
    </row>
    <row r="1066" spans="1:11" x14ac:dyDescent="0.2">
      <c r="A1066">
        <v>1065</v>
      </c>
      <c r="B1066" t="s">
        <v>2078</v>
      </c>
      <c r="C1066">
        <v>4.9606937999999996</v>
      </c>
      <c r="D1066">
        <v>26.077525999999999</v>
      </c>
      <c r="E1066">
        <v>5.0962319000000003</v>
      </c>
      <c r="F1066">
        <v>6.1805367000000002</v>
      </c>
      <c r="G1066">
        <v>2.0872864999999998</v>
      </c>
      <c r="H1066" s="1">
        <v>23.366765999999998</v>
      </c>
      <c r="I1066" s="1">
        <v>32.230956999999997</v>
      </c>
      <c r="J1066" s="1">
        <v>0</v>
      </c>
      <c r="K1066">
        <f>VLOOKUP(B1066, [1]mrc_table1!$B$1:$O$2203, 10, 0)</f>
        <v>1.4843442</v>
      </c>
    </row>
    <row r="1067" spans="1:11" x14ac:dyDescent="0.2">
      <c r="A1067">
        <v>1066</v>
      </c>
      <c r="B1067" t="s">
        <v>2</v>
      </c>
      <c r="C1067">
        <v>0</v>
      </c>
      <c r="D1067">
        <v>4.1002277999999999</v>
      </c>
      <c r="E1067">
        <v>12.072893000000001</v>
      </c>
      <c r="F1067">
        <v>47.152617999999997</v>
      </c>
      <c r="G1067">
        <v>6.3781322999999999</v>
      </c>
      <c r="H1067" s="1">
        <v>29.612756999999998</v>
      </c>
      <c r="I1067" s="1">
        <v>0</v>
      </c>
      <c r="J1067" s="1">
        <v>0.68337130999999995</v>
      </c>
      <c r="K1067">
        <f>VLOOKUP(B1067, [1]mrc_table1!$B$1:$O$2203, 10, 0)</f>
        <v>1.4857335</v>
      </c>
    </row>
    <row r="1068" spans="1:11" x14ac:dyDescent="0.2">
      <c r="A1068">
        <v>1067</v>
      </c>
      <c r="B1068" t="s">
        <v>341</v>
      </c>
      <c r="C1068">
        <v>0</v>
      </c>
      <c r="D1068">
        <v>25.142856999999999</v>
      </c>
      <c r="E1068">
        <v>38.857143000000001</v>
      </c>
      <c r="F1068">
        <v>20</v>
      </c>
      <c r="G1068">
        <v>6.2857140999999999</v>
      </c>
      <c r="H1068" s="1">
        <v>0.57142859999999995</v>
      </c>
      <c r="I1068" s="1">
        <v>9.1428575999999993</v>
      </c>
      <c r="J1068" s="1">
        <v>0</v>
      </c>
      <c r="K1068">
        <f>VLOOKUP(B1068, [1]mrc_table1!$B$1:$O$2203, 10, 0)</f>
        <v>1.4860308</v>
      </c>
    </row>
    <row r="1069" spans="1:11" x14ac:dyDescent="0.2">
      <c r="A1069">
        <v>1068</v>
      </c>
      <c r="B1069" t="s">
        <v>1949</v>
      </c>
      <c r="C1069">
        <v>11.970075</v>
      </c>
      <c r="D1069">
        <v>28.553616000000002</v>
      </c>
      <c r="E1069">
        <v>12.967580999999999</v>
      </c>
      <c r="F1069">
        <v>3.8653366999999998</v>
      </c>
      <c r="G1069">
        <v>6.7331671999999996</v>
      </c>
      <c r="H1069" s="1">
        <v>8.1047381999999999</v>
      </c>
      <c r="I1069" s="1">
        <v>27.805486999999999</v>
      </c>
      <c r="J1069" s="1">
        <v>0</v>
      </c>
      <c r="K1069">
        <f>VLOOKUP(B1069, [1]mrc_table1!$B$1:$O$2203, 10, 0)</f>
        <v>1.4887501999999999</v>
      </c>
    </row>
    <row r="1070" spans="1:11" x14ac:dyDescent="0.2">
      <c r="A1070">
        <v>1069</v>
      </c>
      <c r="B1070" t="s">
        <v>565</v>
      </c>
      <c r="C1070">
        <v>14.414414000000001</v>
      </c>
      <c r="D1070">
        <v>14.864865</v>
      </c>
      <c r="E1070">
        <v>9.0090094000000001</v>
      </c>
      <c r="F1070">
        <v>4.0540542999999998</v>
      </c>
      <c r="G1070">
        <v>9.4594593000000007</v>
      </c>
      <c r="H1070" s="1">
        <v>9.4594593000000007</v>
      </c>
      <c r="I1070" s="1">
        <v>38.738739000000002</v>
      </c>
      <c r="J1070" s="1">
        <v>0</v>
      </c>
      <c r="K1070">
        <f>VLOOKUP(B1070, [1]mrc_table1!$B$1:$O$2203, 10, 0)</f>
        <v>1.4889835</v>
      </c>
    </row>
    <row r="1071" spans="1:11" x14ac:dyDescent="0.2">
      <c r="A1071">
        <v>1070</v>
      </c>
      <c r="B1071" t="s">
        <v>131</v>
      </c>
      <c r="C1071">
        <v>0.66500413000000003</v>
      </c>
      <c r="D1071">
        <v>5.4031586999999996</v>
      </c>
      <c r="E1071">
        <v>6.8994184000000001</v>
      </c>
      <c r="F1071">
        <v>69.825432000000006</v>
      </c>
      <c r="G1071">
        <v>2.4937656000000001</v>
      </c>
      <c r="H1071" s="1">
        <v>13.881962</v>
      </c>
      <c r="I1071" s="1">
        <v>0</v>
      </c>
      <c r="J1071" s="1">
        <v>0.83125519999999997</v>
      </c>
      <c r="K1071">
        <f>VLOOKUP(B1071, [1]mrc_table1!$B$1:$O$2203, 10, 0)</f>
        <v>1.4904987000000001</v>
      </c>
    </row>
    <row r="1072" spans="1:11" x14ac:dyDescent="0.2">
      <c r="A1072">
        <v>1071</v>
      </c>
      <c r="B1072" t="s">
        <v>263</v>
      </c>
      <c r="C1072">
        <v>5.0183597000000004</v>
      </c>
      <c r="D1072">
        <v>11.995104</v>
      </c>
      <c r="E1072">
        <v>5.5079560000000001</v>
      </c>
      <c r="F1072">
        <v>6.1199512</v>
      </c>
      <c r="G1072">
        <v>3.6719705999999999</v>
      </c>
      <c r="H1072" s="1">
        <v>15.177479</v>
      </c>
      <c r="I1072" s="1">
        <v>50.917994999999998</v>
      </c>
      <c r="J1072" s="1">
        <v>1.5911872</v>
      </c>
      <c r="K1072">
        <f>VLOOKUP(B1072, [1]mrc_table1!$B$1:$O$2203, 10, 0)</f>
        <v>1.4919633000000001</v>
      </c>
    </row>
    <row r="1073" spans="1:11" x14ac:dyDescent="0.2">
      <c r="A1073">
        <v>1072</v>
      </c>
      <c r="B1073" t="s">
        <v>1815</v>
      </c>
      <c r="C1073">
        <v>11.195557000000001</v>
      </c>
      <c r="D1073">
        <v>24.554224000000001</v>
      </c>
      <c r="E1073">
        <v>5.4077754000000002</v>
      </c>
      <c r="F1073">
        <v>20.023384</v>
      </c>
      <c r="G1073">
        <v>6.8693365999999996</v>
      </c>
      <c r="H1073" s="1">
        <v>14.206372999999999</v>
      </c>
      <c r="I1073" s="1">
        <v>17.714119</v>
      </c>
      <c r="J1073" s="1">
        <v>2.9231219999999999E-2</v>
      </c>
      <c r="K1073">
        <f>VLOOKUP(B1073, [1]mrc_table1!$B$1:$O$2203, 10, 0)</f>
        <v>1.4921669</v>
      </c>
    </row>
    <row r="1074" spans="1:11" x14ac:dyDescent="0.2">
      <c r="A1074">
        <v>1073</v>
      </c>
      <c r="B1074" t="s">
        <v>1394</v>
      </c>
      <c r="C1074">
        <v>0.73349631000000004</v>
      </c>
      <c r="D1074">
        <v>17.481663000000001</v>
      </c>
      <c r="E1074">
        <v>20.660146999999998</v>
      </c>
      <c r="F1074">
        <v>47.310513</v>
      </c>
      <c r="G1074">
        <v>2.9339852</v>
      </c>
      <c r="H1074" s="1">
        <v>4.7677259000000003</v>
      </c>
      <c r="I1074" s="1">
        <v>0.36674814999999999</v>
      </c>
      <c r="J1074" s="1">
        <v>5.7457212999999996</v>
      </c>
      <c r="K1074">
        <f>VLOOKUP(B1074, [1]mrc_table1!$B$1:$O$2203, 10, 0)</f>
        <v>1.4928585000000001</v>
      </c>
    </row>
    <row r="1075" spans="1:11" x14ac:dyDescent="0.2">
      <c r="A1075">
        <v>1074</v>
      </c>
      <c r="B1075" t="s">
        <v>1749</v>
      </c>
      <c r="C1075">
        <v>0.77777779000000002</v>
      </c>
      <c r="D1075">
        <v>7.1111107000000002</v>
      </c>
      <c r="E1075">
        <v>14.555555</v>
      </c>
      <c r="F1075">
        <v>72.555556999999993</v>
      </c>
      <c r="G1075">
        <v>3.4444447</v>
      </c>
      <c r="H1075" s="1">
        <v>1.4444444000000001</v>
      </c>
      <c r="I1075" s="1">
        <v>0</v>
      </c>
      <c r="J1075" s="1">
        <v>0.11111111</v>
      </c>
      <c r="K1075">
        <f>VLOOKUP(B1075, [1]mrc_table1!$B$1:$O$2203, 10, 0)</f>
        <v>1.4946337000000001</v>
      </c>
    </row>
    <row r="1076" spans="1:11" x14ac:dyDescent="0.2">
      <c r="A1076">
        <v>1075</v>
      </c>
      <c r="B1076" t="s">
        <v>757</v>
      </c>
      <c r="C1076">
        <v>18.481012</v>
      </c>
      <c r="D1076">
        <v>10.632911999999999</v>
      </c>
      <c r="E1076">
        <v>0</v>
      </c>
      <c r="F1076">
        <v>6.8354429999999997</v>
      </c>
      <c r="G1076">
        <v>9.3670883000000007</v>
      </c>
      <c r="H1076" s="1">
        <v>13.164557</v>
      </c>
      <c r="I1076" s="1">
        <v>41.518985999999998</v>
      </c>
      <c r="J1076" s="1">
        <v>0</v>
      </c>
      <c r="K1076">
        <f>VLOOKUP(B1076, [1]mrc_table1!$B$1:$O$2203, 10, 0)</f>
        <v>1.4947790000000001</v>
      </c>
    </row>
    <row r="1077" spans="1:11" x14ac:dyDescent="0.2">
      <c r="A1077">
        <v>1076</v>
      </c>
      <c r="B1077" t="s">
        <v>2090</v>
      </c>
      <c r="C1077">
        <v>8.474577</v>
      </c>
      <c r="D1077">
        <v>50.847458000000003</v>
      </c>
      <c r="E1077">
        <v>0.42372882000000001</v>
      </c>
      <c r="F1077">
        <v>14.830508</v>
      </c>
      <c r="G1077">
        <v>0</v>
      </c>
      <c r="H1077" s="1">
        <v>5.5084742999999996</v>
      </c>
      <c r="I1077" s="1">
        <v>19.915254999999998</v>
      </c>
      <c r="J1077" s="1">
        <v>0</v>
      </c>
      <c r="K1077">
        <f>VLOOKUP(B1077, [1]mrc_table1!$B$1:$O$2203, 10, 0)</f>
        <v>1.4950737000000001</v>
      </c>
    </row>
    <row r="1078" spans="1:11" x14ac:dyDescent="0.2">
      <c r="A1078">
        <v>1077</v>
      </c>
      <c r="B1078" t="s">
        <v>2181</v>
      </c>
      <c r="C1078">
        <v>4.5840405999999998</v>
      </c>
      <c r="D1078">
        <v>17.317488000000001</v>
      </c>
      <c r="E1078">
        <v>26.31579</v>
      </c>
      <c r="F1078">
        <v>2.0373513999999999</v>
      </c>
      <c r="G1078">
        <v>0</v>
      </c>
      <c r="H1078" s="1">
        <v>10.356536999999999</v>
      </c>
      <c r="I1078" s="1">
        <v>39.388793999999997</v>
      </c>
      <c r="J1078" s="1">
        <v>0</v>
      </c>
      <c r="K1078">
        <f>VLOOKUP(B1078, [1]mrc_table1!$B$1:$O$2203, 10, 0)</f>
        <v>1.4952939000000001</v>
      </c>
    </row>
    <row r="1079" spans="1:11" x14ac:dyDescent="0.2">
      <c r="A1079">
        <v>1078</v>
      </c>
      <c r="B1079" t="s">
        <v>303</v>
      </c>
      <c r="C1079">
        <v>24.657533999999998</v>
      </c>
      <c r="D1079">
        <v>22.602739</v>
      </c>
      <c r="E1079">
        <v>0</v>
      </c>
      <c r="F1079">
        <v>9.5890407999999994</v>
      </c>
      <c r="G1079">
        <v>2.7397260999999999</v>
      </c>
      <c r="H1079" s="1">
        <v>13.69863</v>
      </c>
      <c r="I1079" s="1">
        <v>26.712327999999999</v>
      </c>
      <c r="J1079" s="1">
        <v>0</v>
      </c>
      <c r="K1079">
        <f>VLOOKUP(B1079, [1]mrc_table1!$B$1:$O$2203, 10, 0)</f>
        <v>1.4953231</v>
      </c>
    </row>
    <row r="1080" spans="1:11" x14ac:dyDescent="0.2">
      <c r="A1080">
        <v>1079</v>
      </c>
      <c r="B1080" t="s">
        <v>666</v>
      </c>
      <c r="C1080">
        <v>0</v>
      </c>
      <c r="D1080">
        <v>57.5</v>
      </c>
      <c r="E1080">
        <v>42.5</v>
      </c>
      <c r="F1080">
        <v>0</v>
      </c>
      <c r="G1080">
        <v>0</v>
      </c>
      <c r="H1080" s="1">
        <v>0</v>
      </c>
      <c r="I1080" s="1">
        <v>0</v>
      </c>
      <c r="J1080" s="1">
        <v>0</v>
      </c>
      <c r="K1080">
        <f>VLOOKUP(B1080, [1]mrc_table1!$B$1:$O$2203, 10, 0)</f>
        <v>1.4968170000000001</v>
      </c>
    </row>
    <row r="1081" spans="1:11" x14ac:dyDescent="0.2">
      <c r="A1081">
        <v>1080</v>
      </c>
      <c r="B1081" t="s">
        <v>564</v>
      </c>
      <c r="C1081">
        <v>6.2913908999999997</v>
      </c>
      <c r="D1081">
        <v>19.536422999999999</v>
      </c>
      <c r="E1081">
        <v>21.390727999999999</v>
      </c>
      <c r="F1081">
        <v>15.298014</v>
      </c>
      <c r="G1081">
        <v>7.4834436999999996</v>
      </c>
      <c r="H1081" s="1">
        <v>12.715232</v>
      </c>
      <c r="I1081" s="1">
        <v>17.284769000000001</v>
      </c>
      <c r="J1081" s="1">
        <v>0</v>
      </c>
      <c r="K1081">
        <f>VLOOKUP(B1081, [1]mrc_table1!$B$1:$O$2203, 10, 0)</f>
        <v>1.4986984000000001</v>
      </c>
    </row>
    <row r="1082" spans="1:11" x14ac:dyDescent="0.2">
      <c r="A1082">
        <v>1081</v>
      </c>
      <c r="B1082" t="s">
        <v>1484</v>
      </c>
      <c r="C1082">
        <v>8.2872933999999994</v>
      </c>
      <c r="D1082">
        <v>9.6685084999999997</v>
      </c>
      <c r="E1082">
        <v>10.773479999999999</v>
      </c>
      <c r="F1082">
        <v>0.82872926999999996</v>
      </c>
      <c r="G1082">
        <v>7.3664823000000004</v>
      </c>
      <c r="H1082" s="1">
        <v>5.9852667000000004</v>
      </c>
      <c r="I1082" s="1">
        <v>57.090240000000001</v>
      </c>
      <c r="J1082" s="1">
        <v>0</v>
      </c>
      <c r="K1082">
        <f>VLOOKUP(B1082, [1]mrc_table1!$B$1:$O$2203, 10, 0)</f>
        <v>1.4993242</v>
      </c>
    </row>
    <row r="1083" spans="1:11" x14ac:dyDescent="0.2">
      <c r="A1083">
        <v>1082</v>
      </c>
      <c r="B1083" t="s">
        <v>1258</v>
      </c>
      <c r="C1083">
        <v>5.8577404</v>
      </c>
      <c r="D1083">
        <v>32.217574999999997</v>
      </c>
      <c r="E1083">
        <v>9.4142256</v>
      </c>
      <c r="F1083">
        <v>0.41841002999999999</v>
      </c>
      <c r="G1083">
        <v>7.3221755000000002</v>
      </c>
      <c r="H1083" s="1">
        <v>6.2761502</v>
      </c>
      <c r="I1083" s="1">
        <v>38.493724999999998</v>
      </c>
      <c r="J1083" s="1">
        <v>0</v>
      </c>
      <c r="K1083">
        <f>VLOOKUP(B1083, [1]mrc_table1!$B$1:$O$2203, 10, 0)</f>
        <v>1.4998199999999999</v>
      </c>
    </row>
    <row r="1084" spans="1:11" x14ac:dyDescent="0.2">
      <c r="A1084">
        <v>1083</v>
      </c>
      <c r="B1084" t="s">
        <v>486</v>
      </c>
      <c r="C1084">
        <v>1.6129032000000001</v>
      </c>
      <c r="D1084">
        <v>7.2580647000000003</v>
      </c>
      <c r="E1084">
        <v>8.8709679000000001</v>
      </c>
      <c r="F1084">
        <v>26.881720999999999</v>
      </c>
      <c r="G1084">
        <v>1.0752689</v>
      </c>
      <c r="H1084" s="1">
        <v>11.290322</v>
      </c>
      <c r="I1084" s="1">
        <v>6.7204299000000001</v>
      </c>
      <c r="J1084" s="1">
        <v>36.290320999999999</v>
      </c>
      <c r="K1084">
        <f>VLOOKUP(B1084, [1]mrc_table1!$B$1:$O$2203, 10, 0)</f>
        <v>1.5008159000000001</v>
      </c>
    </row>
    <row r="1085" spans="1:11" x14ac:dyDescent="0.2">
      <c r="A1085">
        <v>1084</v>
      </c>
      <c r="B1085" t="s">
        <v>2192</v>
      </c>
      <c r="C1085">
        <v>7.3573570000000004</v>
      </c>
      <c r="D1085">
        <v>22.822823</v>
      </c>
      <c r="E1085">
        <v>0.9009009</v>
      </c>
      <c r="F1085">
        <v>26.426425999999999</v>
      </c>
      <c r="G1085">
        <v>0</v>
      </c>
      <c r="H1085" s="1">
        <v>16.066067</v>
      </c>
      <c r="I1085" s="1">
        <v>26.426425999999999</v>
      </c>
      <c r="J1085" s="1">
        <v>0</v>
      </c>
      <c r="K1085">
        <f>VLOOKUP(B1085, [1]mrc_table1!$B$1:$O$2203, 10, 0)</f>
        <v>1.5016813</v>
      </c>
    </row>
    <row r="1086" spans="1:11" x14ac:dyDescent="0.2">
      <c r="A1086">
        <v>1085</v>
      </c>
      <c r="B1086" t="s">
        <v>73</v>
      </c>
      <c r="C1086">
        <v>68.313461000000004</v>
      </c>
      <c r="D1086">
        <v>4.7700170999999996</v>
      </c>
      <c r="E1086">
        <v>0</v>
      </c>
      <c r="F1086">
        <v>12.095401000000001</v>
      </c>
      <c r="G1086">
        <v>0</v>
      </c>
      <c r="H1086" s="1">
        <v>8.6882458000000007</v>
      </c>
      <c r="I1086" s="1">
        <v>0</v>
      </c>
      <c r="J1086" s="1">
        <v>6.1328792999999999</v>
      </c>
      <c r="K1086">
        <f>VLOOKUP(B1086, [1]mrc_table1!$B$1:$O$2203, 10, 0)</f>
        <v>1.5021492999999999</v>
      </c>
    </row>
    <row r="1087" spans="1:11" x14ac:dyDescent="0.2">
      <c r="A1087">
        <v>1086</v>
      </c>
      <c r="B1087" t="s">
        <v>606</v>
      </c>
      <c r="C1087">
        <v>9.3596058000000006</v>
      </c>
      <c r="D1087">
        <v>19.211822999999999</v>
      </c>
      <c r="E1087">
        <v>2.4630542000000002</v>
      </c>
      <c r="F1087">
        <v>13.793104</v>
      </c>
      <c r="G1087">
        <v>0.98522167999999999</v>
      </c>
      <c r="H1087" s="1">
        <v>16.748767999999998</v>
      </c>
      <c r="I1087" s="1">
        <v>37.438423</v>
      </c>
      <c r="J1087" s="1">
        <v>0</v>
      </c>
      <c r="K1087">
        <f>VLOOKUP(B1087, [1]mrc_table1!$B$1:$O$2203, 10, 0)</f>
        <v>1.503509</v>
      </c>
    </row>
    <row r="1088" spans="1:11" x14ac:dyDescent="0.2">
      <c r="A1088">
        <v>1087</v>
      </c>
      <c r="B1088" t="s">
        <v>1516</v>
      </c>
      <c r="C1088">
        <v>2.536232</v>
      </c>
      <c r="D1088">
        <v>14.492754</v>
      </c>
      <c r="E1088">
        <v>32.246375999999998</v>
      </c>
      <c r="F1088">
        <v>30.434781999999998</v>
      </c>
      <c r="G1088">
        <v>5.0724640000000001</v>
      </c>
      <c r="H1088" s="1">
        <v>14.130435</v>
      </c>
      <c r="I1088" s="1">
        <v>1.0869565000000001</v>
      </c>
      <c r="J1088" s="1">
        <v>0</v>
      </c>
      <c r="K1088">
        <f>VLOOKUP(B1088, [1]mrc_table1!$B$1:$O$2203, 10, 0)</f>
        <v>1.504637</v>
      </c>
    </row>
    <row r="1089" spans="1:11" x14ac:dyDescent="0.2">
      <c r="A1089">
        <v>1088</v>
      </c>
      <c r="B1089" t="s">
        <v>733</v>
      </c>
      <c r="C1089">
        <v>13.75</v>
      </c>
      <c r="D1089">
        <v>17.916665999999999</v>
      </c>
      <c r="E1089">
        <v>24.583334000000001</v>
      </c>
      <c r="F1089">
        <v>3.75</v>
      </c>
      <c r="G1089">
        <v>6.6666664999999998</v>
      </c>
      <c r="H1089" s="1">
        <v>7.0833335000000002</v>
      </c>
      <c r="I1089" s="1">
        <v>26.25</v>
      </c>
      <c r="J1089" s="1">
        <v>0</v>
      </c>
      <c r="K1089">
        <f>VLOOKUP(B1089, [1]mrc_table1!$B$1:$O$2203, 10, 0)</f>
        <v>1.5049593000000001</v>
      </c>
    </row>
    <row r="1090" spans="1:11" x14ac:dyDescent="0.2">
      <c r="A1090">
        <v>1089</v>
      </c>
      <c r="B1090" t="s">
        <v>2025</v>
      </c>
      <c r="C1090">
        <v>4.6136742000000002</v>
      </c>
      <c r="D1090">
        <v>16.175653000000001</v>
      </c>
      <c r="E1090">
        <v>6.6147860999999999</v>
      </c>
      <c r="F1090">
        <v>3.0572541000000002</v>
      </c>
      <c r="G1090">
        <v>6.1700945000000003</v>
      </c>
      <c r="H1090" s="1">
        <v>28.126738</v>
      </c>
      <c r="I1090" s="1">
        <v>35.241802</v>
      </c>
      <c r="J1090" s="1">
        <v>0</v>
      </c>
      <c r="K1090">
        <f>VLOOKUP(B1090, [1]mrc_table1!$B$1:$O$2203, 10, 0)</f>
        <v>1.5060502</v>
      </c>
    </row>
    <row r="1091" spans="1:11" x14ac:dyDescent="0.2">
      <c r="A1091">
        <v>1090</v>
      </c>
      <c r="B1091" t="s">
        <v>339</v>
      </c>
      <c r="C1091">
        <v>0.79239303000000005</v>
      </c>
      <c r="D1091">
        <v>21.553090999999998</v>
      </c>
      <c r="E1091">
        <v>29.952456000000002</v>
      </c>
      <c r="F1091">
        <v>33.438983999999998</v>
      </c>
      <c r="G1091">
        <v>8.0824089000000008</v>
      </c>
      <c r="H1091" s="1">
        <v>5.0713153000000002</v>
      </c>
      <c r="I1091" s="1">
        <v>0</v>
      </c>
      <c r="J1091" s="1">
        <v>1.1093502</v>
      </c>
      <c r="K1091">
        <f>VLOOKUP(B1091, [1]mrc_table1!$B$1:$O$2203, 10, 0)</f>
        <v>1.5062479</v>
      </c>
    </row>
    <row r="1092" spans="1:11" x14ac:dyDescent="0.2">
      <c r="A1092">
        <v>1091</v>
      </c>
      <c r="B1092" t="s">
        <v>97</v>
      </c>
      <c r="C1092">
        <v>10.476191</v>
      </c>
      <c r="D1092">
        <v>18.476191</v>
      </c>
      <c r="E1092">
        <v>24.952380999999999</v>
      </c>
      <c r="F1092">
        <v>3.1428571000000001</v>
      </c>
      <c r="G1092">
        <v>12</v>
      </c>
      <c r="H1092" s="1">
        <v>16</v>
      </c>
      <c r="I1092" s="1">
        <v>3.4285717</v>
      </c>
      <c r="J1092" s="1">
        <v>11.523809</v>
      </c>
      <c r="K1092">
        <f>VLOOKUP(B1092, [1]mrc_table1!$B$1:$O$2203, 10, 0)</f>
        <v>1.5076134999999999</v>
      </c>
    </row>
    <row r="1093" spans="1:11" x14ac:dyDescent="0.2">
      <c r="A1093">
        <v>1092</v>
      </c>
      <c r="B1093" t="s">
        <v>476</v>
      </c>
      <c r="C1093">
        <v>0</v>
      </c>
      <c r="D1093">
        <v>18.019257</v>
      </c>
      <c r="E1093">
        <v>4.8143053</v>
      </c>
      <c r="F1093">
        <v>41.953232</v>
      </c>
      <c r="G1093">
        <v>14.305365</v>
      </c>
      <c r="H1093" s="1">
        <v>18.294360999999999</v>
      </c>
      <c r="I1093" s="1">
        <v>0</v>
      </c>
      <c r="J1093" s="1">
        <v>2.6134800999999999</v>
      </c>
      <c r="K1093">
        <f>VLOOKUP(B1093, [1]mrc_table1!$B$1:$O$2203, 10, 0)</f>
        <v>1.5082306999999999</v>
      </c>
    </row>
    <row r="1094" spans="1:11" x14ac:dyDescent="0.2">
      <c r="A1094">
        <v>1093</v>
      </c>
      <c r="B1094" t="s">
        <v>1929</v>
      </c>
      <c r="C1094">
        <v>17.276458999999999</v>
      </c>
      <c r="D1094">
        <v>5.8361592</v>
      </c>
      <c r="E1094">
        <v>3.0876317000000002</v>
      </c>
      <c r="F1094">
        <v>11.351062000000001</v>
      </c>
      <c r="G1094">
        <v>0</v>
      </c>
      <c r="H1094" s="1">
        <v>33.374977000000001</v>
      </c>
      <c r="I1094" s="1">
        <v>29.073709000000001</v>
      </c>
      <c r="J1094" s="1">
        <v>0</v>
      </c>
      <c r="K1094">
        <f>VLOOKUP(B1094, [1]mrc_table1!$B$1:$O$2203, 10, 0)</f>
        <v>1.5084569000000001</v>
      </c>
    </row>
    <row r="1095" spans="1:11" x14ac:dyDescent="0.2">
      <c r="A1095">
        <v>1094</v>
      </c>
      <c r="B1095" t="s">
        <v>2141</v>
      </c>
      <c r="C1095">
        <v>0</v>
      </c>
      <c r="D1095">
        <v>3.7288136000000001</v>
      </c>
      <c r="E1095">
        <v>6.4406781000000004</v>
      </c>
      <c r="F1095">
        <v>82.203391999999994</v>
      </c>
      <c r="G1095">
        <v>3.0508475000000002</v>
      </c>
      <c r="H1095" s="1">
        <v>1.8644068</v>
      </c>
      <c r="I1095" s="1">
        <v>1.8644068</v>
      </c>
      <c r="J1095" s="1">
        <v>0.84745764999999995</v>
      </c>
      <c r="K1095">
        <f>VLOOKUP(B1095, [1]mrc_table1!$B$1:$O$2203, 10, 0)</f>
        <v>1.5088155000000001</v>
      </c>
    </row>
    <row r="1096" spans="1:11" x14ac:dyDescent="0.2">
      <c r="A1096">
        <v>1095</v>
      </c>
      <c r="B1096" t="s">
        <v>165</v>
      </c>
      <c r="C1096">
        <v>0</v>
      </c>
      <c r="D1096">
        <v>20.816326</v>
      </c>
      <c r="E1096">
        <v>36.326529999999998</v>
      </c>
      <c r="F1096">
        <v>13.469388</v>
      </c>
      <c r="G1096">
        <v>2.0408162999999999</v>
      </c>
      <c r="H1096" s="1">
        <v>0</v>
      </c>
      <c r="I1096" s="1">
        <v>0</v>
      </c>
      <c r="J1096" s="1">
        <v>27.346938999999999</v>
      </c>
      <c r="K1096">
        <f>VLOOKUP(B1096, [1]mrc_table1!$B$1:$O$2203, 10, 0)</f>
        <v>1.5093985000000001</v>
      </c>
    </row>
    <row r="1097" spans="1:11" x14ac:dyDescent="0.2">
      <c r="A1097">
        <v>1096</v>
      </c>
      <c r="B1097" t="s">
        <v>411</v>
      </c>
      <c r="C1097">
        <v>2.1551722999999998</v>
      </c>
      <c r="D1097">
        <v>17.456897999999999</v>
      </c>
      <c r="E1097">
        <v>20.581896</v>
      </c>
      <c r="F1097">
        <v>37.607757999999997</v>
      </c>
      <c r="G1097">
        <v>6.5732759999999999</v>
      </c>
      <c r="H1097" s="1">
        <v>7.2198276999999997</v>
      </c>
      <c r="I1097" s="1">
        <v>1.7241378999999999</v>
      </c>
      <c r="J1097" s="1">
        <v>6.6810346000000003</v>
      </c>
      <c r="K1097">
        <f>VLOOKUP(B1097, [1]mrc_table1!$B$1:$O$2203, 10, 0)</f>
        <v>1.5094155</v>
      </c>
    </row>
    <row r="1098" spans="1:11" x14ac:dyDescent="0.2">
      <c r="A1098">
        <v>1097</v>
      </c>
      <c r="B1098" t="s">
        <v>489</v>
      </c>
      <c r="C1098">
        <v>0</v>
      </c>
      <c r="D1098">
        <v>6.8728522999999999</v>
      </c>
      <c r="E1098">
        <v>0</v>
      </c>
      <c r="F1098">
        <v>0</v>
      </c>
      <c r="G1098">
        <v>0</v>
      </c>
      <c r="H1098" s="1">
        <v>0</v>
      </c>
      <c r="I1098" s="1">
        <v>0</v>
      </c>
      <c r="J1098" s="1">
        <v>93.127150999999998</v>
      </c>
      <c r="K1098">
        <f>VLOOKUP(B1098, [1]mrc_table1!$B$1:$O$2203, 10, 0)</f>
        <v>1.5095212</v>
      </c>
    </row>
    <row r="1099" spans="1:11" x14ac:dyDescent="0.2">
      <c r="A1099">
        <v>1098</v>
      </c>
      <c r="B1099" t="s">
        <v>1664</v>
      </c>
      <c r="C1099">
        <v>0</v>
      </c>
      <c r="D1099">
        <v>11.050724000000001</v>
      </c>
      <c r="E1099">
        <v>9.6014490000000006</v>
      </c>
      <c r="F1099">
        <v>33.152172</v>
      </c>
      <c r="G1099">
        <v>35.688403999999998</v>
      </c>
      <c r="H1099" s="1">
        <v>1.4492754000000001</v>
      </c>
      <c r="I1099" s="1">
        <v>0</v>
      </c>
      <c r="J1099" s="1">
        <v>9.0579710000000002</v>
      </c>
      <c r="K1099">
        <f>VLOOKUP(B1099, [1]mrc_table1!$B$1:$O$2203, 10, 0)</f>
        <v>1.5099775</v>
      </c>
    </row>
    <row r="1100" spans="1:11" x14ac:dyDescent="0.2">
      <c r="A1100">
        <v>1099</v>
      </c>
      <c r="B1100" t="s">
        <v>1175</v>
      </c>
      <c r="C1100">
        <v>12.844035999999999</v>
      </c>
      <c r="D1100">
        <v>23.394494999999999</v>
      </c>
      <c r="E1100">
        <v>0</v>
      </c>
      <c r="F1100">
        <v>4.5871557999999997</v>
      </c>
      <c r="G1100">
        <v>0</v>
      </c>
      <c r="H1100" s="1">
        <v>19.266055999999999</v>
      </c>
      <c r="I1100" s="1">
        <v>39.908256999999999</v>
      </c>
      <c r="J1100" s="1">
        <v>0</v>
      </c>
      <c r="K1100">
        <f>VLOOKUP(B1100, [1]mrc_table1!$B$1:$O$2203, 10, 0)</f>
        <v>1.5112890000000001</v>
      </c>
    </row>
    <row r="1101" spans="1:11" x14ac:dyDescent="0.2">
      <c r="A1101">
        <v>1100</v>
      </c>
      <c r="B1101" t="s">
        <v>1009</v>
      </c>
      <c r="C1101">
        <v>4.1666664999999998</v>
      </c>
      <c r="D1101">
        <v>23.611111000000001</v>
      </c>
      <c r="E1101">
        <v>0.92592591000000002</v>
      </c>
      <c r="F1101">
        <v>25.462962999999998</v>
      </c>
      <c r="G1101">
        <v>3.2407408000000002</v>
      </c>
      <c r="H1101" s="1">
        <v>11.111110999999999</v>
      </c>
      <c r="I1101" s="1">
        <v>31.481482</v>
      </c>
      <c r="J1101" s="1">
        <v>0</v>
      </c>
      <c r="K1101">
        <f>VLOOKUP(B1101, [1]mrc_table1!$B$1:$O$2203, 10, 0)</f>
        <v>1.5122302999999999</v>
      </c>
    </row>
    <row r="1102" spans="1:11" x14ac:dyDescent="0.2">
      <c r="A1102">
        <v>1101</v>
      </c>
      <c r="B1102" t="s">
        <v>638</v>
      </c>
      <c r="C1102">
        <v>19.329896999999999</v>
      </c>
      <c r="D1102">
        <v>21.391752</v>
      </c>
      <c r="E1102">
        <v>0</v>
      </c>
      <c r="F1102">
        <v>5.1546392000000001</v>
      </c>
      <c r="G1102">
        <v>0</v>
      </c>
      <c r="H1102" s="1">
        <v>0</v>
      </c>
      <c r="I1102" s="1">
        <v>54.123711</v>
      </c>
      <c r="J1102" s="1">
        <v>0</v>
      </c>
      <c r="K1102">
        <f>VLOOKUP(B1102, [1]mrc_table1!$B$1:$O$2203, 10, 0)</f>
        <v>1.5132730999999999</v>
      </c>
    </row>
    <row r="1103" spans="1:11" x14ac:dyDescent="0.2">
      <c r="A1103">
        <v>1102</v>
      </c>
      <c r="B1103" t="s">
        <v>1471</v>
      </c>
      <c r="C1103">
        <v>0</v>
      </c>
      <c r="D1103">
        <v>13.223141</v>
      </c>
      <c r="E1103">
        <v>62.809916999999999</v>
      </c>
      <c r="F1103">
        <v>18.595040999999998</v>
      </c>
      <c r="G1103">
        <v>2.4793389000000001</v>
      </c>
      <c r="H1103" s="1">
        <v>2.8925619</v>
      </c>
      <c r="I1103" s="1">
        <v>0</v>
      </c>
      <c r="J1103" s="1">
        <v>0</v>
      </c>
      <c r="K1103">
        <f>VLOOKUP(B1103, [1]mrc_table1!$B$1:$O$2203, 10, 0)</f>
        <v>1.5133774</v>
      </c>
    </row>
    <row r="1104" spans="1:11" x14ac:dyDescent="0.2">
      <c r="A1104">
        <v>1103</v>
      </c>
      <c r="B1104" t="s">
        <v>1388</v>
      </c>
      <c r="C1104">
        <v>13.774105</v>
      </c>
      <c r="D1104">
        <v>47.382919000000001</v>
      </c>
      <c r="E1104">
        <v>0</v>
      </c>
      <c r="F1104">
        <v>3.8567493000000002</v>
      </c>
      <c r="G1104">
        <v>0</v>
      </c>
      <c r="H1104" s="1">
        <v>5.2341594999999996</v>
      </c>
      <c r="I1104" s="1">
        <v>29.752068000000001</v>
      </c>
      <c r="J1104" s="1">
        <v>0</v>
      </c>
      <c r="K1104">
        <f>VLOOKUP(B1104, [1]mrc_table1!$B$1:$O$2203, 10, 0)</f>
        <v>1.5135125</v>
      </c>
    </row>
    <row r="1105" spans="1:11" x14ac:dyDescent="0.2">
      <c r="A1105">
        <v>1104</v>
      </c>
      <c r="B1105" t="s">
        <v>1207</v>
      </c>
      <c r="C1105">
        <v>4.5112781999999996</v>
      </c>
      <c r="D1105">
        <v>27.81955</v>
      </c>
      <c r="E1105">
        <v>19.548871999999999</v>
      </c>
      <c r="F1105">
        <v>1.1278195</v>
      </c>
      <c r="G1105">
        <v>13.157894000000001</v>
      </c>
      <c r="H1105" s="1">
        <v>12.030075</v>
      </c>
      <c r="I1105" s="1">
        <v>21.804511999999999</v>
      </c>
      <c r="J1105" s="1">
        <v>0</v>
      </c>
      <c r="K1105">
        <f>VLOOKUP(B1105, [1]mrc_table1!$B$1:$O$2203, 10, 0)</f>
        <v>1.5141819000000001</v>
      </c>
    </row>
    <row r="1106" spans="1:11" x14ac:dyDescent="0.2">
      <c r="A1106">
        <v>1105</v>
      </c>
      <c r="B1106" t="s">
        <v>1168</v>
      </c>
      <c r="C1106">
        <v>8.1902246000000005</v>
      </c>
      <c r="D1106">
        <v>21.003962999999999</v>
      </c>
      <c r="E1106">
        <v>15.455747000000001</v>
      </c>
      <c r="F1106">
        <v>10.700132</v>
      </c>
      <c r="G1106">
        <v>15.719946999999999</v>
      </c>
      <c r="H1106" s="1">
        <v>10.700132</v>
      </c>
      <c r="I1106" s="1">
        <v>18.229855000000001</v>
      </c>
      <c r="J1106" s="1">
        <v>0</v>
      </c>
      <c r="K1106">
        <f>VLOOKUP(B1106, [1]mrc_table1!$B$1:$O$2203, 10, 0)</f>
        <v>1.5143937000000001</v>
      </c>
    </row>
    <row r="1107" spans="1:11" x14ac:dyDescent="0.2">
      <c r="A1107">
        <v>1106</v>
      </c>
      <c r="B1107" t="s">
        <v>1562</v>
      </c>
      <c r="C1107">
        <v>4.2105265000000003</v>
      </c>
      <c r="D1107">
        <v>12</v>
      </c>
      <c r="E1107">
        <v>0.84210527000000002</v>
      </c>
      <c r="F1107">
        <v>72.210526000000002</v>
      </c>
      <c r="G1107">
        <v>10.736841999999999</v>
      </c>
      <c r="H1107" s="1">
        <v>0</v>
      </c>
      <c r="I1107" s="1">
        <v>0</v>
      </c>
      <c r="J1107" s="1">
        <v>0</v>
      </c>
      <c r="K1107">
        <f>VLOOKUP(B1107, [1]mrc_table1!$B$1:$O$2203, 10, 0)</f>
        <v>1.5150721</v>
      </c>
    </row>
    <row r="1108" spans="1:11" x14ac:dyDescent="0.2">
      <c r="A1108">
        <v>1107</v>
      </c>
      <c r="B1108" t="s">
        <v>1035</v>
      </c>
      <c r="C1108">
        <v>2.9850745000000001</v>
      </c>
      <c r="D1108">
        <v>24.875622</v>
      </c>
      <c r="E1108">
        <v>4.4776119999999997</v>
      </c>
      <c r="F1108">
        <v>4.9751244000000003</v>
      </c>
      <c r="G1108">
        <v>15.422885000000001</v>
      </c>
      <c r="H1108" s="1">
        <v>10.945273</v>
      </c>
      <c r="I1108" s="1">
        <v>36.318404999999998</v>
      </c>
      <c r="J1108" s="1">
        <v>0</v>
      </c>
      <c r="K1108">
        <f>VLOOKUP(B1108, [1]mrc_table1!$B$1:$O$2203, 10, 0)</f>
        <v>1.5160446999999999</v>
      </c>
    </row>
    <row r="1109" spans="1:11" x14ac:dyDescent="0.2">
      <c r="A1109">
        <v>1108</v>
      </c>
      <c r="B1109" t="s">
        <v>104</v>
      </c>
      <c r="C1109">
        <v>9.9431820000000002</v>
      </c>
      <c r="D1109">
        <v>29.545453999999999</v>
      </c>
      <c r="E1109">
        <v>9.2329550000000005</v>
      </c>
      <c r="F1109">
        <v>20.738636</v>
      </c>
      <c r="G1109">
        <v>6.6761359999999996</v>
      </c>
      <c r="H1109" s="1">
        <v>4.8295455</v>
      </c>
      <c r="I1109" s="1">
        <v>19.034092000000001</v>
      </c>
      <c r="J1109" s="1">
        <v>0</v>
      </c>
      <c r="K1109">
        <f>VLOOKUP(B1109, [1]mrc_table1!$B$1:$O$2203, 10, 0)</f>
        <v>1.5201175</v>
      </c>
    </row>
    <row r="1110" spans="1:11" x14ac:dyDescent="0.2">
      <c r="A1110">
        <v>1109</v>
      </c>
      <c r="B1110" t="s">
        <v>574</v>
      </c>
      <c r="C1110">
        <v>4.0547656999999999</v>
      </c>
      <c r="D1110">
        <v>13.533439</v>
      </c>
      <c r="E1110">
        <v>23.117429999999999</v>
      </c>
      <c r="F1110">
        <v>3.5281726999999998</v>
      </c>
      <c r="G1110">
        <v>16.535018999999998</v>
      </c>
      <c r="H1110" s="1">
        <v>11.163771000000001</v>
      </c>
      <c r="I1110" s="1">
        <v>26.645603000000001</v>
      </c>
      <c r="J1110" s="1">
        <v>1.4218010000000001</v>
      </c>
      <c r="K1110">
        <f>VLOOKUP(B1110, [1]mrc_table1!$B$1:$O$2203, 10, 0)</f>
        <v>1.5209558999999999</v>
      </c>
    </row>
    <row r="1111" spans="1:11" x14ac:dyDescent="0.2">
      <c r="A1111">
        <v>1110</v>
      </c>
      <c r="B1111" t="s">
        <v>1910</v>
      </c>
      <c r="C1111">
        <v>7.1710525000000001</v>
      </c>
      <c r="D1111">
        <v>14.078946999999999</v>
      </c>
      <c r="E1111">
        <v>0</v>
      </c>
      <c r="F1111">
        <v>6.1184210999999999</v>
      </c>
      <c r="G1111">
        <v>1.9736842000000001</v>
      </c>
      <c r="H1111" s="1">
        <v>40.197369000000002</v>
      </c>
      <c r="I1111" s="1">
        <v>30.460526000000002</v>
      </c>
      <c r="J1111" s="1">
        <v>0</v>
      </c>
      <c r="K1111">
        <f>VLOOKUP(B1111, [1]mrc_table1!$B$1:$O$2203, 10, 0)</f>
        <v>1.5251330999999999</v>
      </c>
    </row>
    <row r="1112" spans="1:11" x14ac:dyDescent="0.2">
      <c r="A1112">
        <v>1111</v>
      </c>
      <c r="B1112" t="s">
        <v>1366</v>
      </c>
      <c r="C1112">
        <v>0</v>
      </c>
      <c r="D1112">
        <v>33.644858999999997</v>
      </c>
      <c r="E1112">
        <v>52.647976</v>
      </c>
      <c r="F1112">
        <v>0</v>
      </c>
      <c r="G1112">
        <v>0</v>
      </c>
      <c r="H1112" s="1">
        <v>1.4018691999999999</v>
      </c>
      <c r="I1112" s="1">
        <v>0</v>
      </c>
      <c r="J1112" s="1">
        <v>12.305296</v>
      </c>
      <c r="K1112">
        <f>VLOOKUP(B1112, [1]mrc_table1!$B$1:$O$2203, 10, 0)</f>
        <v>1.5262785000000001</v>
      </c>
    </row>
    <row r="1113" spans="1:11" x14ac:dyDescent="0.2">
      <c r="A1113">
        <v>1112</v>
      </c>
      <c r="B1113" t="s">
        <v>1604</v>
      </c>
      <c r="C1113">
        <v>11.403509</v>
      </c>
      <c r="D1113">
        <v>77.192986000000005</v>
      </c>
      <c r="E1113">
        <v>0</v>
      </c>
      <c r="F1113">
        <v>0</v>
      </c>
      <c r="G1113">
        <v>0</v>
      </c>
      <c r="H1113" s="1">
        <v>11.403509</v>
      </c>
      <c r="I1113" s="1">
        <v>0</v>
      </c>
      <c r="J1113" s="1">
        <v>0</v>
      </c>
      <c r="K1113">
        <f>VLOOKUP(B1113, [1]mrc_table1!$B$1:$O$2203, 10, 0)</f>
        <v>1.5273118000000001</v>
      </c>
    </row>
    <row r="1114" spans="1:11" x14ac:dyDescent="0.2">
      <c r="A1114">
        <v>1113</v>
      </c>
      <c r="B1114" t="s">
        <v>30</v>
      </c>
      <c r="C1114">
        <v>0.96463019000000005</v>
      </c>
      <c r="D1114">
        <v>15.434084</v>
      </c>
      <c r="E1114">
        <v>18.006432</v>
      </c>
      <c r="F1114">
        <v>16.398713999999998</v>
      </c>
      <c r="G1114">
        <v>9.3247595000000008</v>
      </c>
      <c r="H1114" s="1">
        <v>10.289389</v>
      </c>
      <c r="I1114" s="1">
        <v>14.469454000000001</v>
      </c>
      <c r="J1114" s="1">
        <v>15.112539</v>
      </c>
      <c r="K1114">
        <f>VLOOKUP(B1114, [1]mrc_table1!$B$1:$O$2203, 10, 0)</f>
        <v>1.5276692999999999</v>
      </c>
    </row>
    <row r="1115" spans="1:11" x14ac:dyDescent="0.2">
      <c r="A1115">
        <v>1114</v>
      </c>
      <c r="B1115" t="s">
        <v>289</v>
      </c>
      <c r="C1115">
        <v>13.063064000000001</v>
      </c>
      <c r="D1115">
        <v>27.927927</v>
      </c>
      <c r="E1115">
        <v>5.4054054999999996</v>
      </c>
      <c r="F1115">
        <v>3.8288288000000001</v>
      </c>
      <c r="G1115">
        <v>0</v>
      </c>
      <c r="H1115" s="1">
        <v>10.135135999999999</v>
      </c>
      <c r="I1115" s="1">
        <v>39.639640999999997</v>
      </c>
      <c r="J1115" s="1">
        <v>0</v>
      </c>
      <c r="K1115">
        <f>VLOOKUP(B1115, [1]mrc_table1!$B$1:$O$2203, 10, 0)</f>
        <v>1.5280726</v>
      </c>
    </row>
    <row r="1116" spans="1:11" x14ac:dyDescent="0.2">
      <c r="A1116">
        <v>1115</v>
      </c>
      <c r="B1116" t="s">
        <v>631</v>
      </c>
      <c r="C1116">
        <v>0</v>
      </c>
      <c r="D1116">
        <v>7.2727269999999997</v>
      </c>
      <c r="E1116">
        <v>0</v>
      </c>
      <c r="F1116">
        <v>52.727271999999999</v>
      </c>
      <c r="G1116">
        <v>1.8181818999999999</v>
      </c>
      <c r="H1116" s="1">
        <v>30.909092000000001</v>
      </c>
      <c r="I1116" s="1">
        <v>7.2727275000000002</v>
      </c>
      <c r="J1116" s="1">
        <v>0</v>
      </c>
      <c r="K1116">
        <f>VLOOKUP(B1116, [1]mrc_table1!$B$1:$O$2203, 10, 0)</f>
        <v>1.5292063</v>
      </c>
    </row>
    <row r="1117" spans="1:11" x14ac:dyDescent="0.2">
      <c r="A1117">
        <v>1116</v>
      </c>
      <c r="B1117" t="s">
        <v>1428</v>
      </c>
      <c r="C1117">
        <v>7.9792747000000004</v>
      </c>
      <c r="D1117">
        <v>27.564768000000001</v>
      </c>
      <c r="E1117">
        <v>4.9740934000000001</v>
      </c>
      <c r="F1117">
        <v>1.9689118999999999</v>
      </c>
      <c r="G1117">
        <v>2.5906737</v>
      </c>
      <c r="H1117" s="1">
        <v>19.481864999999999</v>
      </c>
      <c r="I1117" s="1">
        <v>32.227978</v>
      </c>
      <c r="J1117" s="1">
        <v>3.2124351999999998</v>
      </c>
      <c r="K1117">
        <f>VLOOKUP(B1117, [1]mrc_table1!$B$1:$O$2203, 10, 0)</f>
        <v>1.5296592</v>
      </c>
    </row>
    <row r="1118" spans="1:11" x14ac:dyDescent="0.2">
      <c r="A1118">
        <v>1117</v>
      </c>
      <c r="B1118" t="s">
        <v>114</v>
      </c>
      <c r="C1118">
        <v>66.415099999999995</v>
      </c>
      <c r="D1118">
        <v>0</v>
      </c>
      <c r="E1118">
        <v>0</v>
      </c>
      <c r="F1118">
        <v>9.8113203000000002</v>
      </c>
      <c r="G1118">
        <v>0</v>
      </c>
      <c r="H1118" s="1">
        <v>0</v>
      </c>
      <c r="I1118" s="1">
        <v>23.773584</v>
      </c>
      <c r="J1118" s="1">
        <v>0</v>
      </c>
      <c r="K1118">
        <f>VLOOKUP(B1118, [1]mrc_table1!$B$1:$O$2203, 10, 0)</f>
        <v>1.5318513</v>
      </c>
    </row>
    <row r="1119" spans="1:11" x14ac:dyDescent="0.2">
      <c r="A1119">
        <v>1118</v>
      </c>
      <c r="B1119" t="s">
        <v>1154</v>
      </c>
      <c r="C1119">
        <v>4.9504951999999998</v>
      </c>
      <c r="D1119">
        <v>24.158417</v>
      </c>
      <c r="E1119">
        <v>1.9801979999999999</v>
      </c>
      <c r="F1119">
        <v>33.861384999999999</v>
      </c>
      <c r="G1119">
        <v>3.5643563</v>
      </c>
      <c r="H1119" s="1">
        <v>16.237622999999999</v>
      </c>
      <c r="I1119" s="1">
        <v>5.5445546999999999</v>
      </c>
      <c r="J1119" s="1">
        <v>9.7029704999999993</v>
      </c>
      <c r="K1119">
        <f>VLOOKUP(B1119, [1]mrc_table1!$B$1:$O$2203, 10, 0)</f>
        <v>1.5323632</v>
      </c>
    </row>
    <row r="1120" spans="1:11" x14ac:dyDescent="0.2">
      <c r="A1120">
        <v>1119</v>
      </c>
      <c r="B1120" t="s">
        <v>454</v>
      </c>
      <c r="C1120">
        <v>1.9504876</v>
      </c>
      <c r="D1120">
        <v>19.429856999999998</v>
      </c>
      <c r="E1120">
        <v>27.156790000000001</v>
      </c>
      <c r="F1120">
        <v>22.580645000000001</v>
      </c>
      <c r="G1120">
        <v>11.477869999999999</v>
      </c>
      <c r="H1120" s="1">
        <v>10.202551</v>
      </c>
      <c r="I1120" s="1">
        <v>7.2018003000000004</v>
      </c>
      <c r="J1120" s="1">
        <v>0</v>
      </c>
      <c r="K1120">
        <f>VLOOKUP(B1120, [1]mrc_table1!$B$1:$O$2203, 10, 0)</f>
        <v>1.5341016000000001</v>
      </c>
    </row>
    <row r="1121" spans="1:11" x14ac:dyDescent="0.2">
      <c r="A1121">
        <v>1120</v>
      </c>
      <c r="B1121" t="s">
        <v>1871</v>
      </c>
      <c r="C1121">
        <v>5.5178652000000001</v>
      </c>
      <c r="D1121">
        <v>18.498417</v>
      </c>
      <c r="E1121">
        <v>12.709182</v>
      </c>
      <c r="F1121">
        <v>18.000903999999998</v>
      </c>
      <c r="G1121">
        <v>7.4626865000000002</v>
      </c>
      <c r="H1121" s="1">
        <v>12.075984</v>
      </c>
      <c r="I1121" s="1">
        <v>18.588873</v>
      </c>
      <c r="J1121" s="1">
        <v>7.1460876000000004</v>
      </c>
      <c r="K1121">
        <f>VLOOKUP(B1121, [1]mrc_table1!$B$1:$O$2203, 10, 0)</f>
        <v>1.5362619</v>
      </c>
    </row>
    <row r="1122" spans="1:11" x14ac:dyDescent="0.2">
      <c r="A1122">
        <v>1121</v>
      </c>
      <c r="B1122" t="s">
        <v>1835</v>
      </c>
      <c r="C1122">
        <v>2.9393753999999999</v>
      </c>
      <c r="D1122">
        <v>13.165952000000001</v>
      </c>
      <c r="E1122">
        <v>29.822412</v>
      </c>
      <c r="F1122">
        <v>19.534599</v>
      </c>
      <c r="G1122">
        <v>5.4500918</v>
      </c>
      <c r="H1122" s="1">
        <v>14.696877000000001</v>
      </c>
      <c r="I1122" s="1">
        <v>0</v>
      </c>
      <c r="J1122" s="1">
        <v>14.390692</v>
      </c>
      <c r="K1122">
        <f>VLOOKUP(B1122, [1]mrc_table1!$B$1:$O$2203, 10, 0)</f>
        <v>1.5383233000000001</v>
      </c>
    </row>
    <row r="1123" spans="1:11" x14ac:dyDescent="0.2">
      <c r="A1123">
        <v>1122</v>
      </c>
      <c r="B1123" t="s">
        <v>1273</v>
      </c>
      <c r="C1123">
        <v>0</v>
      </c>
      <c r="D1123">
        <v>2.7439024000000001</v>
      </c>
      <c r="E1123">
        <v>45.426830000000002</v>
      </c>
      <c r="F1123">
        <v>31.097560999999999</v>
      </c>
      <c r="G1123">
        <v>4.8780488999999996</v>
      </c>
      <c r="H1123" s="1">
        <v>6.7073169000000004</v>
      </c>
      <c r="I1123" s="1">
        <v>0.30487806000000001</v>
      </c>
      <c r="J1123" s="1">
        <v>8.8414631000000004</v>
      </c>
      <c r="K1123">
        <f>VLOOKUP(B1123, [1]mrc_table1!$B$1:$O$2203, 10, 0)</f>
        <v>1.5391641</v>
      </c>
    </row>
    <row r="1124" spans="1:11" x14ac:dyDescent="0.2">
      <c r="A1124">
        <v>1123</v>
      </c>
      <c r="B1124" t="s">
        <v>1438</v>
      </c>
      <c r="C1124">
        <v>14.622642000000001</v>
      </c>
      <c r="D1124">
        <v>25.471699000000001</v>
      </c>
      <c r="E1124">
        <v>3.3018868000000001</v>
      </c>
      <c r="F1124">
        <v>5.4245280999999999</v>
      </c>
      <c r="G1124">
        <v>5.1886786999999996</v>
      </c>
      <c r="H1124" s="1">
        <v>20.047169</v>
      </c>
      <c r="I1124" s="1">
        <v>22.405660999999998</v>
      </c>
      <c r="J1124" s="1">
        <v>3.5377358999999999</v>
      </c>
      <c r="K1124">
        <f>VLOOKUP(B1124, [1]mrc_table1!$B$1:$O$2203, 10, 0)</f>
        <v>1.5400577</v>
      </c>
    </row>
    <row r="1125" spans="1:11" x14ac:dyDescent="0.2">
      <c r="A1125">
        <v>1124</v>
      </c>
      <c r="B1125" t="s">
        <v>1205</v>
      </c>
      <c r="C1125">
        <v>1.3513514</v>
      </c>
      <c r="D1125">
        <v>34.459460999999997</v>
      </c>
      <c r="E1125">
        <v>9.4594593000000007</v>
      </c>
      <c r="F1125">
        <v>14.189189000000001</v>
      </c>
      <c r="G1125">
        <v>4.7297297</v>
      </c>
      <c r="H1125" s="1">
        <v>5.4054054999999996</v>
      </c>
      <c r="I1125" s="1">
        <v>30.405404999999998</v>
      </c>
      <c r="J1125" s="1">
        <v>0</v>
      </c>
      <c r="K1125">
        <f>VLOOKUP(B1125, [1]mrc_table1!$B$1:$O$2203, 10, 0)</f>
        <v>1.5407146</v>
      </c>
    </row>
    <row r="1126" spans="1:11" x14ac:dyDescent="0.2">
      <c r="A1126">
        <v>1125</v>
      </c>
      <c r="B1126" t="s">
        <v>2133</v>
      </c>
      <c r="C1126">
        <v>10.714286</v>
      </c>
      <c r="D1126">
        <v>32.142856999999999</v>
      </c>
      <c r="E1126">
        <v>0.89285713</v>
      </c>
      <c r="F1126">
        <v>1.7857143</v>
      </c>
      <c r="G1126">
        <v>0</v>
      </c>
      <c r="H1126" s="1">
        <v>21.428571999999999</v>
      </c>
      <c r="I1126" s="1">
        <v>33.035713000000001</v>
      </c>
      <c r="J1126" s="1">
        <v>0</v>
      </c>
      <c r="K1126">
        <f>VLOOKUP(B1126, [1]mrc_table1!$B$1:$O$2203, 10, 0)</f>
        <v>1.5415492</v>
      </c>
    </row>
    <row r="1127" spans="1:11" x14ac:dyDescent="0.2">
      <c r="A1127">
        <v>1126</v>
      </c>
      <c r="B1127" t="s">
        <v>1677</v>
      </c>
      <c r="C1127">
        <v>0</v>
      </c>
      <c r="D1127">
        <v>22.413792000000001</v>
      </c>
      <c r="E1127">
        <v>15.804598</v>
      </c>
      <c r="F1127">
        <v>0</v>
      </c>
      <c r="G1127">
        <v>0</v>
      </c>
      <c r="H1127" s="1">
        <v>33.764366000000003</v>
      </c>
      <c r="I1127" s="1">
        <v>0</v>
      </c>
      <c r="J1127" s="1">
        <v>28.017242</v>
      </c>
      <c r="K1127">
        <f>VLOOKUP(B1127, [1]mrc_table1!$B$1:$O$2203, 10, 0)</f>
        <v>1.5439943</v>
      </c>
    </row>
    <row r="1128" spans="1:11" x14ac:dyDescent="0.2">
      <c r="A1128">
        <v>1127</v>
      </c>
      <c r="B1128" t="s">
        <v>1072</v>
      </c>
      <c r="C1128">
        <v>94.298248000000001</v>
      </c>
      <c r="D1128">
        <v>0</v>
      </c>
      <c r="E1128">
        <v>0</v>
      </c>
      <c r="F1128">
        <v>0</v>
      </c>
      <c r="G1128">
        <v>0</v>
      </c>
      <c r="H1128" s="1">
        <v>5.7017546000000001</v>
      </c>
      <c r="I1128" s="1">
        <v>0</v>
      </c>
      <c r="J1128" s="1">
        <v>0</v>
      </c>
      <c r="K1128">
        <f>VLOOKUP(B1128, [1]mrc_table1!$B$1:$O$2203, 10, 0)</f>
        <v>1.5447689</v>
      </c>
    </row>
    <row r="1129" spans="1:11" x14ac:dyDescent="0.2">
      <c r="A1129">
        <v>1128</v>
      </c>
      <c r="B1129" t="s">
        <v>368</v>
      </c>
      <c r="C1129">
        <v>0.99378884000000001</v>
      </c>
      <c r="D1129">
        <v>31.925467000000001</v>
      </c>
      <c r="E1129">
        <v>29.316770999999999</v>
      </c>
      <c r="F1129">
        <v>17.888199</v>
      </c>
      <c r="G1129">
        <v>4.3478260000000004</v>
      </c>
      <c r="H1129" s="1">
        <v>8.1987580999999992</v>
      </c>
      <c r="I1129" s="1">
        <v>3.1055901000000001</v>
      </c>
      <c r="J1129" s="1">
        <v>4.2236028000000001</v>
      </c>
      <c r="K1129">
        <f>VLOOKUP(B1129, [1]mrc_table1!$B$1:$O$2203, 10, 0)</f>
        <v>1.5449493000000001</v>
      </c>
    </row>
    <row r="1130" spans="1:11" x14ac:dyDescent="0.2">
      <c r="A1130">
        <v>1129</v>
      </c>
      <c r="B1130" t="s">
        <v>939</v>
      </c>
      <c r="C1130">
        <v>2.5974026000000001</v>
      </c>
      <c r="D1130">
        <v>5.8441558000000002</v>
      </c>
      <c r="E1130">
        <v>46.103897000000003</v>
      </c>
      <c r="F1130">
        <v>18.831168999999999</v>
      </c>
      <c r="G1130">
        <v>0.64935063999999998</v>
      </c>
      <c r="H1130" s="1">
        <v>0</v>
      </c>
      <c r="I1130" s="1">
        <v>25.974025999999999</v>
      </c>
      <c r="J1130" s="1">
        <v>0</v>
      </c>
      <c r="K1130">
        <f>VLOOKUP(B1130, [1]mrc_table1!$B$1:$O$2203, 10, 0)</f>
        <v>1.5454843</v>
      </c>
    </row>
    <row r="1131" spans="1:11" x14ac:dyDescent="0.2">
      <c r="A1131">
        <v>1130</v>
      </c>
      <c r="B1131" t="s">
        <v>783</v>
      </c>
      <c r="C1131">
        <v>0</v>
      </c>
      <c r="D1131">
        <v>19.072164999999998</v>
      </c>
      <c r="E1131">
        <v>11.85567</v>
      </c>
      <c r="F1131">
        <v>1.0309277999999999</v>
      </c>
      <c r="G1131">
        <v>4.1237111000000004</v>
      </c>
      <c r="H1131" s="1">
        <v>38.659793999999998</v>
      </c>
      <c r="I1131" s="1">
        <v>0</v>
      </c>
      <c r="J1131" s="1">
        <v>25.257732000000001</v>
      </c>
      <c r="K1131">
        <f>VLOOKUP(B1131, [1]mrc_table1!$B$1:$O$2203, 10, 0)</f>
        <v>1.5460166</v>
      </c>
    </row>
    <row r="1132" spans="1:11" x14ac:dyDescent="0.2">
      <c r="A1132">
        <v>1131</v>
      </c>
      <c r="B1132" t="s">
        <v>1281</v>
      </c>
      <c r="C1132">
        <v>3.3333333000000001</v>
      </c>
      <c r="D1132">
        <v>18.431374000000002</v>
      </c>
      <c r="E1132">
        <v>19.411764000000002</v>
      </c>
      <c r="F1132">
        <v>17.450980999999999</v>
      </c>
      <c r="G1132">
        <v>5.0980391999999997</v>
      </c>
      <c r="H1132" s="1">
        <v>5.0980391999999997</v>
      </c>
      <c r="I1132" s="1">
        <v>12.156862</v>
      </c>
      <c r="J1132" s="1">
        <v>19.019608000000002</v>
      </c>
      <c r="K1132">
        <f>VLOOKUP(B1132, [1]mrc_table1!$B$1:$O$2203, 10, 0)</f>
        <v>1.5460285</v>
      </c>
    </row>
    <row r="1133" spans="1:11" x14ac:dyDescent="0.2">
      <c r="A1133">
        <v>1132</v>
      </c>
      <c r="B1133" t="s">
        <v>394</v>
      </c>
      <c r="C1133">
        <v>0</v>
      </c>
      <c r="D1133">
        <v>17.479675</v>
      </c>
      <c r="E1133">
        <v>29.674797000000002</v>
      </c>
      <c r="F1133">
        <v>27.642277</v>
      </c>
      <c r="G1133">
        <v>0</v>
      </c>
      <c r="H1133" s="1">
        <v>0.40650406</v>
      </c>
      <c r="I1133" s="1">
        <v>0</v>
      </c>
      <c r="J1133" s="1">
        <v>24.796747</v>
      </c>
      <c r="K1133">
        <f>VLOOKUP(B1133, [1]mrc_table1!$B$1:$O$2203, 10, 0)</f>
        <v>1.5464903999999999</v>
      </c>
    </row>
    <row r="1134" spans="1:11" x14ac:dyDescent="0.2">
      <c r="A1134">
        <v>1133</v>
      </c>
      <c r="B1134" t="s">
        <v>1496</v>
      </c>
      <c r="C1134">
        <v>23.387096</v>
      </c>
      <c r="D1134">
        <v>12.903226</v>
      </c>
      <c r="E1134">
        <v>0</v>
      </c>
      <c r="F1134">
        <v>2.4193549000000001</v>
      </c>
      <c r="G1134">
        <v>0</v>
      </c>
      <c r="H1134" s="1">
        <v>22.580645000000001</v>
      </c>
      <c r="I1134" s="1">
        <v>38.709679000000001</v>
      </c>
      <c r="J1134" s="1">
        <v>0</v>
      </c>
      <c r="K1134">
        <f>VLOOKUP(B1134, [1]mrc_table1!$B$1:$O$2203, 10, 0)</f>
        <v>1.5475042999999999</v>
      </c>
    </row>
    <row r="1135" spans="1:11" x14ac:dyDescent="0.2">
      <c r="A1135">
        <v>1134</v>
      </c>
      <c r="B1135" t="s">
        <v>1829</v>
      </c>
      <c r="C1135">
        <v>13.080169</v>
      </c>
      <c r="D1135">
        <v>22.362869</v>
      </c>
      <c r="E1135">
        <v>0</v>
      </c>
      <c r="F1135">
        <v>5.0632910999999998</v>
      </c>
      <c r="G1135">
        <v>0</v>
      </c>
      <c r="H1135" s="1">
        <v>24.050632</v>
      </c>
      <c r="I1135" s="1">
        <v>35.443038999999999</v>
      </c>
      <c r="J1135" s="1">
        <v>0</v>
      </c>
      <c r="K1135">
        <f>VLOOKUP(B1135, [1]mrc_table1!$B$1:$O$2203, 10, 0)</f>
        <v>1.5476429</v>
      </c>
    </row>
    <row r="1136" spans="1:11" x14ac:dyDescent="0.2">
      <c r="A1136">
        <v>1135</v>
      </c>
      <c r="B1136" t="s">
        <v>1146</v>
      </c>
      <c r="C1136">
        <v>96.590912000000003</v>
      </c>
      <c r="D1136">
        <v>0</v>
      </c>
      <c r="E1136">
        <v>0</v>
      </c>
      <c r="F1136">
        <v>0</v>
      </c>
      <c r="G1136">
        <v>0</v>
      </c>
      <c r="H1136" s="1">
        <v>3.4090910000000001</v>
      </c>
      <c r="I1136" s="1">
        <v>0</v>
      </c>
      <c r="J1136" s="1">
        <v>0</v>
      </c>
      <c r="K1136">
        <f>VLOOKUP(B1136, [1]mrc_table1!$B$1:$O$2203, 10, 0)</f>
        <v>1.5486031</v>
      </c>
    </row>
    <row r="1137" spans="1:11" x14ac:dyDescent="0.2">
      <c r="A1137">
        <v>1136</v>
      </c>
      <c r="B1137" t="s">
        <v>207</v>
      </c>
      <c r="C1137">
        <v>20.573566</v>
      </c>
      <c r="D1137">
        <v>6.608479</v>
      </c>
      <c r="E1137">
        <v>1.6832917999999999</v>
      </c>
      <c r="F1137">
        <v>7.9800500999999997</v>
      </c>
      <c r="G1137">
        <v>2.1197007000000001</v>
      </c>
      <c r="H1137" s="1">
        <v>29.862843000000002</v>
      </c>
      <c r="I1137" s="1">
        <v>31.172070000000001</v>
      </c>
      <c r="J1137" s="1">
        <v>0</v>
      </c>
      <c r="K1137">
        <f>VLOOKUP(B1137, [1]mrc_table1!$B$1:$O$2203, 10, 0)</f>
        <v>1.5486852</v>
      </c>
    </row>
    <row r="1138" spans="1:11" x14ac:dyDescent="0.2">
      <c r="A1138">
        <v>1137</v>
      </c>
      <c r="B1138" t="s">
        <v>498</v>
      </c>
      <c r="C1138">
        <v>2.4305553</v>
      </c>
      <c r="D1138">
        <v>5.9027776999999997</v>
      </c>
      <c r="E1138">
        <v>71.180556999999993</v>
      </c>
      <c r="F1138">
        <v>2.4305555999999999</v>
      </c>
      <c r="G1138">
        <v>0.69444441999999995</v>
      </c>
      <c r="H1138" s="1">
        <v>1.7361112000000001</v>
      </c>
      <c r="I1138" s="1">
        <v>15.625</v>
      </c>
      <c r="J1138" s="1">
        <v>0</v>
      </c>
      <c r="K1138">
        <f>VLOOKUP(B1138, [1]mrc_table1!$B$1:$O$2203, 10, 0)</f>
        <v>1.5489782000000001</v>
      </c>
    </row>
    <row r="1139" spans="1:11" x14ac:dyDescent="0.2">
      <c r="A1139">
        <v>1138</v>
      </c>
      <c r="B1139" t="s">
        <v>1645</v>
      </c>
      <c r="C1139">
        <v>4.0609136000000001</v>
      </c>
      <c r="D1139">
        <v>7.8172588000000003</v>
      </c>
      <c r="E1139">
        <v>12.690355</v>
      </c>
      <c r="F1139">
        <v>64.771575999999996</v>
      </c>
      <c r="G1139">
        <v>1.0152284</v>
      </c>
      <c r="H1139" s="1">
        <v>3.8578679999999999</v>
      </c>
      <c r="I1139" s="1">
        <v>1.6243654000000001</v>
      </c>
      <c r="J1139" s="1">
        <v>4.1624365000000001</v>
      </c>
      <c r="K1139">
        <f>VLOOKUP(B1139, [1]mrc_table1!$B$1:$O$2203, 10, 0)</f>
        <v>1.5491883</v>
      </c>
    </row>
    <row r="1140" spans="1:11" x14ac:dyDescent="0.2">
      <c r="A1140">
        <v>1139</v>
      </c>
      <c r="B1140" t="s">
        <v>2169</v>
      </c>
      <c r="C1140">
        <v>0</v>
      </c>
      <c r="D1140">
        <v>37.164749</v>
      </c>
      <c r="E1140">
        <v>14.559386999999999</v>
      </c>
      <c r="F1140">
        <v>4.2145596000000003</v>
      </c>
      <c r="G1140">
        <v>19.923372000000001</v>
      </c>
      <c r="H1140" s="1">
        <v>4.2145596000000003</v>
      </c>
      <c r="I1140" s="1">
        <v>0</v>
      </c>
      <c r="J1140" s="1">
        <v>19.923369999999998</v>
      </c>
      <c r="K1140">
        <f>VLOOKUP(B1140, [1]mrc_table1!$B$1:$O$2203, 10, 0)</f>
        <v>1.549329</v>
      </c>
    </row>
    <row r="1141" spans="1:11" x14ac:dyDescent="0.2">
      <c r="A1141">
        <v>1140</v>
      </c>
      <c r="B1141" t="s">
        <v>1301</v>
      </c>
      <c r="C1141">
        <v>4.7619046999999997</v>
      </c>
      <c r="D1141">
        <v>18.877549999999999</v>
      </c>
      <c r="E1141">
        <v>34.353740999999999</v>
      </c>
      <c r="F1141">
        <v>17.006803999999999</v>
      </c>
      <c r="G1141">
        <v>7.3129252999999999</v>
      </c>
      <c r="H1141" s="1">
        <v>16.666668000000001</v>
      </c>
      <c r="I1141" s="1">
        <v>0</v>
      </c>
      <c r="J1141" s="1">
        <v>1.0204082000000001</v>
      </c>
      <c r="K1141">
        <f>VLOOKUP(B1141, [1]mrc_table1!$B$1:$O$2203, 10, 0)</f>
        <v>1.5506656999999999</v>
      </c>
    </row>
    <row r="1142" spans="1:11" x14ac:dyDescent="0.2">
      <c r="A1142">
        <v>1141</v>
      </c>
      <c r="B1142" t="s">
        <v>1816</v>
      </c>
      <c r="C1142">
        <v>7.9174800000000003</v>
      </c>
      <c r="D1142">
        <v>35.545025000000003</v>
      </c>
      <c r="E1142">
        <v>0.25090604999999999</v>
      </c>
      <c r="F1142">
        <v>14.664064</v>
      </c>
      <c r="G1142">
        <v>0.94786727000000004</v>
      </c>
      <c r="H1142" s="1">
        <v>23.473655999999998</v>
      </c>
      <c r="I1142" s="1">
        <v>17.201004000000001</v>
      </c>
      <c r="J1142" s="1">
        <v>0</v>
      </c>
      <c r="K1142">
        <f>VLOOKUP(B1142, [1]mrc_table1!$B$1:$O$2203, 10, 0)</f>
        <v>1.5510181000000001</v>
      </c>
    </row>
    <row r="1143" spans="1:11" x14ac:dyDescent="0.2">
      <c r="A1143">
        <v>1142</v>
      </c>
      <c r="B1143" t="s">
        <v>1713</v>
      </c>
      <c r="C1143">
        <v>0</v>
      </c>
      <c r="D1143">
        <v>20.895523000000001</v>
      </c>
      <c r="E1143">
        <v>40.298507999999998</v>
      </c>
      <c r="F1143">
        <v>2.4875622000000002</v>
      </c>
      <c r="G1143">
        <v>0</v>
      </c>
      <c r="H1143" s="1">
        <v>14.925373</v>
      </c>
      <c r="I1143" s="1">
        <v>0</v>
      </c>
      <c r="J1143" s="1">
        <v>21.393035999999999</v>
      </c>
      <c r="K1143">
        <f>VLOOKUP(B1143, [1]mrc_table1!$B$1:$O$2203, 10, 0)</f>
        <v>1.5520936000000001</v>
      </c>
    </row>
    <row r="1144" spans="1:11" x14ac:dyDescent="0.2">
      <c r="A1144">
        <v>1143</v>
      </c>
      <c r="B1144" t="s">
        <v>1607</v>
      </c>
      <c r="C1144">
        <v>0</v>
      </c>
      <c r="D1144">
        <v>65.789473999999998</v>
      </c>
      <c r="E1144">
        <v>0</v>
      </c>
      <c r="F1144">
        <v>0</v>
      </c>
      <c r="G1144">
        <v>0</v>
      </c>
      <c r="H1144" s="1">
        <v>34.210526000000002</v>
      </c>
      <c r="I1144" s="1">
        <v>0</v>
      </c>
      <c r="J1144" s="1">
        <v>0</v>
      </c>
      <c r="K1144">
        <f>VLOOKUP(B1144, [1]mrc_table1!$B$1:$O$2203, 10, 0)</f>
        <v>1.5537369000000001</v>
      </c>
    </row>
    <row r="1145" spans="1:11" x14ac:dyDescent="0.2">
      <c r="A1145">
        <v>1144</v>
      </c>
      <c r="B1145" t="s">
        <v>1986</v>
      </c>
      <c r="C1145">
        <v>6.7464637999999999</v>
      </c>
      <c r="D1145">
        <v>15.995647</v>
      </c>
      <c r="E1145">
        <v>17.73667</v>
      </c>
      <c r="F1145">
        <v>3.5908597000000002</v>
      </c>
      <c r="G1145">
        <v>8.9227419000000001</v>
      </c>
      <c r="H1145" s="1">
        <v>14.907508999999999</v>
      </c>
      <c r="I1145" s="1">
        <v>32.100109000000003</v>
      </c>
      <c r="J1145" s="1">
        <v>0</v>
      </c>
      <c r="K1145">
        <f>VLOOKUP(B1145, [1]mrc_table1!$B$1:$O$2203, 10, 0)</f>
        <v>1.5549002000000001</v>
      </c>
    </row>
    <row r="1146" spans="1:11" x14ac:dyDescent="0.2">
      <c r="A1146">
        <v>1145</v>
      </c>
      <c r="B1146" t="s">
        <v>328</v>
      </c>
      <c r="C1146">
        <v>1.884058</v>
      </c>
      <c r="D1146">
        <v>18.115942</v>
      </c>
      <c r="E1146">
        <v>13.333333</v>
      </c>
      <c r="F1146">
        <v>41.304347999999997</v>
      </c>
      <c r="G1146">
        <v>4.6376809999999997</v>
      </c>
      <c r="H1146" s="1">
        <v>8.2608689999999996</v>
      </c>
      <c r="I1146" s="1">
        <v>2.463768</v>
      </c>
      <c r="J1146" s="1">
        <v>10</v>
      </c>
      <c r="K1146">
        <f>VLOOKUP(B1146, [1]mrc_table1!$B$1:$O$2203, 10, 0)</f>
        <v>1.5573887</v>
      </c>
    </row>
    <row r="1147" spans="1:11" x14ac:dyDescent="0.2">
      <c r="A1147">
        <v>1146</v>
      </c>
      <c r="B1147" t="s">
        <v>2095</v>
      </c>
      <c r="C1147">
        <v>0</v>
      </c>
      <c r="D1147">
        <v>10.916180000000001</v>
      </c>
      <c r="E1147">
        <v>21.637426000000001</v>
      </c>
      <c r="F1147">
        <v>58.284599</v>
      </c>
      <c r="G1147">
        <v>0</v>
      </c>
      <c r="H1147" s="1">
        <v>7.7972707999999997</v>
      </c>
      <c r="I1147" s="1">
        <v>0</v>
      </c>
      <c r="J1147" s="1">
        <v>1.3645225000000001</v>
      </c>
      <c r="K1147">
        <f>VLOOKUP(B1147, [1]mrc_table1!$B$1:$O$2203, 10, 0)</f>
        <v>1.5587857000000001</v>
      </c>
    </row>
    <row r="1148" spans="1:11" x14ac:dyDescent="0.2">
      <c r="A1148">
        <v>1147</v>
      </c>
      <c r="B1148" t="s">
        <v>651</v>
      </c>
      <c r="C1148">
        <v>0.38066234999999998</v>
      </c>
      <c r="D1148">
        <v>10.277884</v>
      </c>
      <c r="E1148">
        <v>15.949752999999999</v>
      </c>
      <c r="F1148">
        <v>68.024360999999999</v>
      </c>
      <c r="G1148">
        <v>2.0936430000000001</v>
      </c>
      <c r="H1148" s="1">
        <v>1.2181195</v>
      </c>
      <c r="I1148" s="1">
        <v>0.11419870999999999</v>
      </c>
      <c r="J1148" s="1">
        <v>1.941378</v>
      </c>
      <c r="K1148">
        <f>VLOOKUP(B1148, [1]mrc_table1!$B$1:$O$2203, 10, 0)</f>
        <v>1.5607346</v>
      </c>
    </row>
    <row r="1149" spans="1:11" x14ac:dyDescent="0.2">
      <c r="A1149">
        <v>1148</v>
      </c>
      <c r="B1149" t="s">
        <v>553</v>
      </c>
      <c r="C1149">
        <v>5.4320988999999997</v>
      </c>
      <c r="D1149">
        <v>22.839506</v>
      </c>
      <c r="E1149">
        <v>11.851851</v>
      </c>
      <c r="F1149">
        <v>41.111111000000001</v>
      </c>
      <c r="G1149">
        <v>5.4320988999999997</v>
      </c>
      <c r="H1149" s="1">
        <v>8.0246916000000006</v>
      </c>
      <c r="I1149" s="1">
        <v>1.9753087</v>
      </c>
      <c r="J1149" s="1">
        <v>3.3333335000000002</v>
      </c>
      <c r="K1149">
        <f>VLOOKUP(B1149, [1]mrc_table1!$B$1:$O$2203, 10, 0)</f>
        <v>1.5608983999999999</v>
      </c>
    </row>
    <row r="1150" spans="1:11" x14ac:dyDescent="0.2">
      <c r="A1150">
        <v>1149</v>
      </c>
      <c r="B1150" t="s">
        <v>1240</v>
      </c>
      <c r="C1150">
        <v>0</v>
      </c>
      <c r="D1150">
        <v>14.569535999999999</v>
      </c>
      <c r="E1150">
        <v>0</v>
      </c>
      <c r="F1150">
        <v>0</v>
      </c>
      <c r="G1150">
        <v>0</v>
      </c>
      <c r="H1150" s="1">
        <v>0</v>
      </c>
      <c r="I1150" s="1">
        <v>0</v>
      </c>
      <c r="J1150" s="1">
        <v>85.430465999999996</v>
      </c>
      <c r="K1150">
        <f>VLOOKUP(B1150, [1]mrc_table1!$B$1:$O$2203, 10, 0)</f>
        <v>1.5609369</v>
      </c>
    </row>
    <row r="1151" spans="1:11" x14ac:dyDescent="0.2">
      <c r="A1151">
        <v>1150</v>
      </c>
      <c r="B1151" t="s">
        <v>490</v>
      </c>
      <c r="C1151">
        <v>7.5268822000000002</v>
      </c>
      <c r="D1151">
        <v>19.892472999999999</v>
      </c>
      <c r="E1151">
        <v>10.752687999999999</v>
      </c>
      <c r="F1151">
        <v>1.6129032000000001</v>
      </c>
      <c r="G1151">
        <v>5.9139786000000001</v>
      </c>
      <c r="H1151" s="1">
        <v>8.6021508999999998</v>
      </c>
      <c r="I1151" s="1">
        <v>45.698925000000003</v>
      </c>
      <c r="J1151" s="1">
        <v>0</v>
      </c>
      <c r="K1151">
        <f>VLOOKUP(B1151, [1]mrc_table1!$B$1:$O$2203, 10, 0)</f>
        <v>1.5609925</v>
      </c>
    </row>
    <row r="1152" spans="1:11" x14ac:dyDescent="0.2">
      <c r="A1152">
        <v>1151</v>
      </c>
      <c r="B1152" t="s">
        <v>754</v>
      </c>
      <c r="C1152">
        <v>2.6229507999999999</v>
      </c>
      <c r="D1152">
        <v>22.622952000000002</v>
      </c>
      <c r="E1152">
        <v>13.114754</v>
      </c>
      <c r="F1152">
        <v>5.9016394999999999</v>
      </c>
      <c r="G1152">
        <v>7.8688526000000003</v>
      </c>
      <c r="H1152" s="1">
        <v>4.5901642000000002</v>
      </c>
      <c r="I1152" s="1">
        <v>5.5737705000000002</v>
      </c>
      <c r="J1152" s="1">
        <v>37.704917999999999</v>
      </c>
      <c r="K1152">
        <f>VLOOKUP(B1152, [1]mrc_table1!$B$1:$O$2203, 10, 0)</f>
        <v>1.5616477</v>
      </c>
    </row>
    <row r="1153" spans="1:11" x14ac:dyDescent="0.2">
      <c r="A1153">
        <v>1152</v>
      </c>
      <c r="B1153" t="s">
        <v>169</v>
      </c>
      <c r="C1153">
        <v>10.887772</v>
      </c>
      <c r="D1153">
        <v>27.135679</v>
      </c>
      <c r="E1153">
        <v>24.958124000000002</v>
      </c>
      <c r="F1153">
        <v>14.40536</v>
      </c>
      <c r="G1153">
        <v>5.1926297999999997</v>
      </c>
      <c r="H1153" s="1">
        <v>14.070352</v>
      </c>
      <c r="I1153" s="1">
        <v>3.3500838000000002</v>
      </c>
      <c r="J1153" s="1">
        <v>0</v>
      </c>
      <c r="K1153">
        <f>VLOOKUP(B1153, [1]mrc_table1!$B$1:$O$2203, 10, 0)</f>
        <v>1.5617049000000001</v>
      </c>
    </row>
    <row r="1154" spans="1:11" x14ac:dyDescent="0.2">
      <c r="A1154">
        <v>1153</v>
      </c>
      <c r="B1154" t="s">
        <v>1180</v>
      </c>
      <c r="C1154">
        <v>6.9943289999999996</v>
      </c>
      <c r="D1154">
        <v>25.330812000000002</v>
      </c>
      <c r="E1154">
        <v>1.3232514</v>
      </c>
      <c r="F1154">
        <v>15.500945</v>
      </c>
      <c r="G1154">
        <v>0</v>
      </c>
      <c r="H1154" s="1">
        <v>5.8601136</v>
      </c>
      <c r="I1154" s="1">
        <v>44.990546999999999</v>
      </c>
      <c r="J1154" s="1">
        <v>0</v>
      </c>
      <c r="K1154">
        <f>VLOOKUP(B1154, [1]mrc_table1!$B$1:$O$2203, 10, 0)</f>
        <v>1.5617129999999999</v>
      </c>
    </row>
    <row r="1155" spans="1:11" x14ac:dyDescent="0.2">
      <c r="A1155">
        <v>1154</v>
      </c>
      <c r="B1155" t="s">
        <v>1034</v>
      </c>
      <c r="C1155">
        <v>15.455951000000001</v>
      </c>
      <c r="D1155">
        <v>18.238022000000001</v>
      </c>
      <c r="E1155">
        <v>9.7372484000000004</v>
      </c>
      <c r="F1155">
        <v>0.15455951000000001</v>
      </c>
      <c r="G1155">
        <v>4.6367849999999997</v>
      </c>
      <c r="H1155" s="1">
        <v>10.355487</v>
      </c>
      <c r="I1155" s="1">
        <v>41.421947000000003</v>
      </c>
      <c r="J1155" s="1">
        <v>0</v>
      </c>
      <c r="K1155">
        <f>VLOOKUP(B1155, [1]mrc_table1!$B$1:$O$2203, 10, 0)</f>
        <v>1.5620731999999999</v>
      </c>
    </row>
    <row r="1156" spans="1:11" x14ac:dyDescent="0.2">
      <c r="A1156">
        <v>1155</v>
      </c>
      <c r="B1156" t="s">
        <v>384</v>
      </c>
      <c r="C1156">
        <v>23.809525000000001</v>
      </c>
      <c r="D1156">
        <v>20.779221</v>
      </c>
      <c r="E1156">
        <v>4.3290043000000002</v>
      </c>
      <c r="F1156">
        <v>8.2251080999999999</v>
      </c>
      <c r="G1156">
        <v>0</v>
      </c>
      <c r="H1156" s="1">
        <v>17.316016999999999</v>
      </c>
      <c r="I1156" s="1">
        <v>25.541125999999998</v>
      </c>
      <c r="J1156" s="1">
        <v>0</v>
      </c>
      <c r="K1156">
        <f>VLOOKUP(B1156, [1]mrc_table1!$B$1:$O$2203, 10, 0)</f>
        <v>1.5621742999999999</v>
      </c>
    </row>
    <row r="1157" spans="1:11" x14ac:dyDescent="0.2">
      <c r="A1157">
        <v>1156</v>
      </c>
      <c r="B1157" t="s">
        <v>65</v>
      </c>
      <c r="C1157">
        <v>0</v>
      </c>
      <c r="D1157">
        <v>6.1899680999999998</v>
      </c>
      <c r="E1157">
        <v>3.5218782000000002</v>
      </c>
      <c r="F1157">
        <v>32.44397</v>
      </c>
      <c r="G1157">
        <v>0</v>
      </c>
      <c r="H1157" s="1">
        <v>3.4151549000000001</v>
      </c>
      <c r="I1157" s="1">
        <v>0</v>
      </c>
      <c r="J1157" s="1">
        <v>54.429028000000002</v>
      </c>
      <c r="K1157">
        <f>VLOOKUP(B1157, [1]mrc_table1!$B$1:$O$2203, 10, 0)</f>
        <v>1.5625553000000001</v>
      </c>
    </row>
    <row r="1158" spans="1:11" x14ac:dyDescent="0.2">
      <c r="A1158">
        <v>1157</v>
      </c>
      <c r="B1158" t="s">
        <v>738</v>
      </c>
      <c r="C1158">
        <v>17.094017000000001</v>
      </c>
      <c r="D1158">
        <v>12.820513</v>
      </c>
      <c r="E1158">
        <v>7.6923075000000001</v>
      </c>
      <c r="F1158">
        <v>31.623930000000001</v>
      </c>
      <c r="G1158">
        <v>0</v>
      </c>
      <c r="H1158" s="1">
        <v>10.256411</v>
      </c>
      <c r="I1158" s="1">
        <v>20.512820999999999</v>
      </c>
      <c r="J1158" s="1">
        <v>0</v>
      </c>
      <c r="K1158">
        <f>VLOOKUP(B1158, [1]mrc_table1!$B$1:$O$2203, 10, 0)</f>
        <v>1.5690058</v>
      </c>
    </row>
    <row r="1159" spans="1:11" x14ac:dyDescent="0.2">
      <c r="A1159">
        <v>1158</v>
      </c>
      <c r="B1159" t="s">
        <v>982</v>
      </c>
      <c r="C1159">
        <v>12.401574999999999</v>
      </c>
      <c r="D1159">
        <v>35.433070999999998</v>
      </c>
      <c r="E1159">
        <v>0</v>
      </c>
      <c r="F1159">
        <v>0</v>
      </c>
      <c r="G1159">
        <v>0</v>
      </c>
      <c r="H1159" s="1">
        <v>11.417323</v>
      </c>
      <c r="I1159" s="1">
        <v>40.748032000000002</v>
      </c>
      <c r="J1159" s="1">
        <v>0</v>
      </c>
      <c r="K1159">
        <f>VLOOKUP(B1159, [1]mrc_table1!$B$1:$O$2203, 10, 0)</f>
        <v>1.5694969000000001</v>
      </c>
    </row>
    <row r="1160" spans="1:11" x14ac:dyDescent="0.2">
      <c r="A1160">
        <v>1159</v>
      </c>
      <c r="B1160" t="s">
        <v>171</v>
      </c>
      <c r="C1160">
        <v>7.4468082999999998</v>
      </c>
      <c r="D1160">
        <v>22.796351999999999</v>
      </c>
      <c r="E1160">
        <v>5.9270515000000001</v>
      </c>
      <c r="F1160">
        <v>4.1033435000000003</v>
      </c>
      <c r="G1160">
        <v>6.6869297000000003</v>
      </c>
      <c r="H1160" s="1">
        <v>9.2705164</v>
      </c>
      <c r="I1160" s="1">
        <v>43.768996999999999</v>
      </c>
      <c r="J1160" s="1">
        <v>0</v>
      </c>
      <c r="K1160">
        <f>VLOOKUP(B1160, [1]mrc_table1!$B$1:$O$2203, 10, 0)</f>
        <v>1.5696969999999999</v>
      </c>
    </row>
    <row r="1161" spans="1:11" x14ac:dyDescent="0.2">
      <c r="A1161">
        <v>1160</v>
      </c>
      <c r="B1161" t="s">
        <v>1412</v>
      </c>
      <c r="C1161">
        <v>4.5</v>
      </c>
      <c r="D1161">
        <v>26</v>
      </c>
      <c r="E1161">
        <v>10</v>
      </c>
      <c r="F1161">
        <v>10.5</v>
      </c>
      <c r="G1161">
        <v>16</v>
      </c>
      <c r="H1161" s="1">
        <v>9.5</v>
      </c>
      <c r="I1161" s="1">
        <v>23.5</v>
      </c>
      <c r="J1161" s="1">
        <v>0</v>
      </c>
      <c r="K1161">
        <f>VLOOKUP(B1161, [1]mrc_table1!$B$1:$O$2203, 10, 0)</f>
        <v>1.5698780000000001</v>
      </c>
    </row>
    <row r="1162" spans="1:11" x14ac:dyDescent="0.2">
      <c r="A1162">
        <v>1161</v>
      </c>
      <c r="B1162" t="s">
        <v>1957</v>
      </c>
      <c r="C1162">
        <v>5.8408213</v>
      </c>
      <c r="D1162">
        <v>14.762516</v>
      </c>
      <c r="E1162">
        <v>15.532734</v>
      </c>
      <c r="F1162">
        <v>3.3376123999999998</v>
      </c>
      <c r="G1162">
        <v>5.3273429999999999</v>
      </c>
      <c r="H1162" s="1">
        <v>15.789474</v>
      </c>
      <c r="I1162" s="1">
        <v>27.342746999999999</v>
      </c>
      <c r="J1162" s="1">
        <v>12.066751999999999</v>
      </c>
      <c r="K1162">
        <f>VLOOKUP(B1162, [1]mrc_table1!$B$1:$O$2203, 10, 0)</f>
        <v>1.5714562999999999</v>
      </c>
    </row>
    <row r="1163" spans="1:11" x14ac:dyDescent="0.2">
      <c r="A1163">
        <v>1162</v>
      </c>
      <c r="B1163" t="s">
        <v>1349</v>
      </c>
      <c r="C1163">
        <v>0</v>
      </c>
      <c r="D1163">
        <v>32.225914000000003</v>
      </c>
      <c r="E1163">
        <v>29.235880000000002</v>
      </c>
      <c r="F1163">
        <v>0</v>
      </c>
      <c r="G1163">
        <v>0</v>
      </c>
      <c r="H1163" s="1">
        <v>2.9900331000000002</v>
      </c>
      <c r="I1163" s="1">
        <v>0</v>
      </c>
      <c r="J1163" s="1">
        <v>35.548172000000001</v>
      </c>
      <c r="K1163">
        <f>VLOOKUP(B1163, [1]mrc_table1!$B$1:$O$2203, 10, 0)</f>
        <v>1.5722733</v>
      </c>
    </row>
    <row r="1164" spans="1:11" x14ac:dyDescent="0.2">
      <c r="A1164">
        <v>1163</v>
      </c>
      <c r="B1164" t="s">
        <v>708</v>
      </c>
      <c r="C1164">
        <v>0</v>
      </c>
      <c r="D1164">
        <v>0.95642930000000004</v>
      </c>
      <c r="E1164">
        <v>14.133900000000001</v>
      </c>
      <c r="F1164">
        <v>83.209350999999998</v>
      </c>
      <c r="G1164">
        <v>0.10626993</v>
      </c>
      <c r="H1164" s="1">
        <v>0</v>
      </c>
      <c r="I1164" s="1">
        <v>1.4877788999999999</v>
      </c>
      <c r="J1164" s="1">
        <v>0.10626993</v>
      </c>
      <c r="K1164">
        <f>VLOOKUP(B1164, [1]mrc_table1!$B$1:$O$2203, 10, 0)</f>
        <v>1.5731592999999999</v>
      </c>
    </row>
    <row r="1165" spans="1:11" x14ac:dyDescent="0.2">
      <c r="A1165">
        <v>1164</v>
      </c>
      <c r="B1165" t="s">
        <v>624</v>
      </c>
      <c r="C1165">
        <v>13.205282</v>
      </c>
      <c r="D1165">
        <v>33.613444999999999</v>
      </c>
      <c r="E1165">
        <v>5.8823527999999996</v>
      </c>
      <c r="F1165">
        <v>4.3217287000000004</v>
      </c>
      <c r="G1165">
        <v>0</v>
      </c>
      <c r="H1165" s="1">
        <v>10.804322000000001</v>
      </c>
      <c r="I1165" s="1">
        <v>32.172871000000001</v>
      </c>
      <c r="J1165" s="1">
        <v>0</v>
      </c>
      <c r="K1165">
        <f>VLOOKUP(B1165, [1]mrc_table1!$B$1:$O$2203, 10, 0)</f>
        <v>1.5773047</v>
      </c>
    </row>
    <row r="1166" spans="1:11" x14ac:dyDescent="0.2">
      <c r="A1166">
        <v>1165</v>
      </c>
      <c r="B1166" t="s">
        <v>266</v>
      </c>
      <c r="C1166">
        <v>0</v>
      </c>
      <c r="D1166">
        <v>8.3608360000000008</v>
      </c>
      <c r="E1166">
        <v>26.402639000000001</v>
      </c>
      <c r="F1166">
        <v>40.154015000000001</v>
      </c>
      <c r="G1166">
        <v>9.9009905000000007</v>
      </c>
      <c r="H1166" s="1">
        <v>5.1705170000000003</v>
      </c>
      <c r="I1166" s="1">
        <v>8.6908692999999992</v>
      </c>
      <c r="J1166" s="1">
        <v>1.3201320000000001</v>
      </c>
      <c r="K1166">
        <f>VLOOKUP(B1166, [1]mrc_table1!$B$1:$O$2203, 10, 0)</f>
        <v>1.5779516</v>
      </c>
    </row>
    <row r="1167" spans="1:11" x14ac:dyDescent="0.2">
      <c r="A1167">
        <v>1166</v>
      </c>
      <c r="B1167" t="s">
        <v>61</v>
      </c>
      <c r="C1167">
        <v>9.9003028999999998</v>
      </c>
      <c r="D1167">
        <v>21.586321000000002</v>
      </c>
      <c r="E1167">
        <v>3.0413933000000002</v>
      </c>
      <c r="F1167">
        <v>7.9000506000000001</v>
      </c>
      <c r="G1167">
        <v>4.4358912000000004</v>
      </c>
      <c r="H1167" s="1">
        <v>18.090610999999999</v>
      </c>
      <c r="I1167" s="1">
        <v>35.045433000000003</v>
      </c>
      <c r="J1167" s="1">
        <v>0</v>
      </c>
      <c r="K1167">
        <f>VLOOKUP(B1167, [1]mrc_table1!$B$1:$O$2203, 10, 0)</f>
        <v>1.5779939000000001</v>
      </c>
    </row>
    <row r="1168" spans="1:11" x14ac:dyDescent="0.2">
      <c r="A1168">
        <v>1167</v>
      </c>
      <c r="B1168" t="s">
        <v>1345</v>
      </c>
      <c r="C1168">
        <v>6.4814816000000004</v>
      </c>
      <c r="D1168">
        <v>16.975308999999999</v>
      </c>
      <c r="E1168">
        <v>1.8518517999999999</v>
      </c>
      <c r="F1168">
        <v>4.9382714999999999</v>
      </c>
      <c r="G1168">
        <v>4.0123458000000003</v>
      </c>
      <c r="H1168" s="1">
        <v>39.814816</v>
      </c>
      <c r="I1168" s="1">
        <v>25.925926</v>
      </c>
      <c r="J1168" s="1">
        <v>0</v>
      </c>
      <c r="K1168">
        <f>VLOOKUP(B1168, [1]mrc_table1!$B$1:$O$2203, 10, 0)</f>
        <v>1.5782932000000001</v>
      </c>
    </row>
    <row r="1169" spans="1:11" x14ac:dyDescent="0.2">
      <c r="A1169">
        <v>1168</v>
      </c>
      <c r="B1169" t="s">
        <v>1478</v>
      </c>
      <c r="C1169">
        <v>1.2855831</v>
      </c>
      <c r="D1169">
        <v>48.852158000000003</v>
      </c>
      <c r="E1169">
        <v>13.039486</v>
      </c>
      <c r="F1169">
        <v>14.233241</v>
      </c>
      <c r="G1169">
        <v>0.64279151000000001</v>
      </c>
      <c r="H1169" s="1">
        <v>16.253443000000001</v>
      </c>
      <c r="I1169" s="1">
        <v>5.6932964000000004</v>
      </c>
      <c r="J1169" s="1">
        <v>0</v>
      </c>
      <c r="K1169">
        <f>VLOOKUP(B1169, [1]mrc_table1!$B$1:$O$2203, 10, 0)</f>
        <v>1.5786841</v>
      </c>
    </row>
    <row r="1170" spans="1:11" x14ac:dyDescent="0.2">
      <c r="A1170">
        <v>1169</v>
      </c>
      <c r="B1170" t="s">
        <v>1826</v>
      </c>
      <c r="C1170">
        <v>1.1207336000000001</v>
      </c>
      <c r="D1170">
        <v>24.656139</v>
      </c>
      <c r="E1170">
        <v>29.088131000000001</v>
      </c>
      <c r="F1170">
        <v>22.720327000000001</v>
      </c>
      <c r="G1170">
        <v>2.9546611</v>
      </c>
      <c r="H1170" s="1">
        <v>8.7111567999999995</v>
      </c>
      <c r="I1170" s="1">
        <v>8.8130416999999994</v>
      </c>
      <c r="J1170" s="1">
        <v>1.9358126</v>
      </c>
      <c r="K1170">
        <f>VLOOKUP(B1170, [1]mrc_table1!$B$1:$O$2203, 10, 0)</f>
        <v>1.5789831000000001</v>
      </c>
    </row>
    <row r="1171" spans="1:11" x14ac:dyDescent="0.2">
      <c r="A1171">
        <v>1170</v>
      </c>
      <c r="B1171" t="s">
        <v>414</v>
      </c>
      <c r="C1171">
        <v>3.5460994000000001</v>
      </c>
      <c r="D1171">
        <v>18.014185000000001</v>
      </c>
      <c r="E1171">
        <v>9.2198581999999991</v>
      </c>
      <c r="F1171">
        <v>20.425533000000001</v>
      </c>
      <c r="G1171">
        <v>6.5248226999999996</v>
      </c>
      <c r="H1171" s="1">
        <v>13.475177</v>
      </c>
      <c r="I1171" s="1">
        <v>23.120567000000001</v>
      </c>
      <c r="J1171" s="1">
        <v>5.6737590000000004</v>
      </c>
      <c r="K1171">
        <f>VLOOKUP(B1171, [1]mrc_table1!$B$1:$O$2203, 10, 0)</f>
        <v>1.5793353000000001</v>
      </c>
    </row>
    <row r="1172" spans="1:11" x14ac:dyDescent="0.2">
      <c r="A1172">
        <v>1171</v>
      </c>
      <c r="B1172" t="s">
        <v>464</v>
      </c>
      <c r="C1172">
        <v>33.027523000000002</v>
      </c>
      <c r="D1172">
        <v>0</v>
      </c>
      <c r="E1172">
        <v>0</v>
      </c>
      <c r="F1172">
        <v>2.9816512999999998</v>
      </c>
      <c r="G1172">
        <v>0</v>
      </c>
      <c r="H1172" s="1">
        <v>17.889907999999998</v>
      </c>
      <c r="I1172" s="1">
        <v>46.100918</v>
      </c>
      <c r="J1172" s="1">
        <v>0</v>
      </c>
      <c r="K1172">
        <f>VLOOKUP(B1172, [1]mrc_table1!$B$1:$O$2203, 10, 0)</f>
        <v>1.5796896</v>
      </c>
    </row>
    <row r="1173" spans="1:11" x14ac:dyDescent="0.2">
      <c r="A1173">
        <v>1172</v>
      </c>
      <c r="B1173" t="s">
        <v>1507</v>
      </c>
      <c r="C1173">
        <v>0</v>
      </c>
      <c r="D1173">
        <v>19.422571000000001</v>
      </c>
      <c r="E1173">
        <v>29.658791999999998</v>
      </c>
      <c r="F1173">
        <v>2.0997376000000001</v>
      </c>
      <c r="G1173">
        <v>14.698162999999999</v>
      </c>
      <c r="H1173" s="1">
        <v>0.78740155999999994</v>
      </c>
      <c r="I1173" s="1">
        <v>0</v>
      </c>
      <c r="J1173" s="1">
        <v>33.333331999999999</v>
      </c>
      <c r="K1173">
        <f>VLOOKUP(B1173, [1]mrc_table1!$B$1:$O$2203, 10, 0)</f>
        <v>1.5825464</v>
      </c>
    </row>
    <row r="1174" spans="1:11" x14ac:dyDescent="0.2">
      <c r="A1174">
        <v>1173</v>
      </c>
      <c r="B1174" t="s">
        <v>1969</v>
      </c>
      <c r="C1174">
        <v>3.2894735000000002</v>
      </c>
      <c r="D1174">
        <v>22.368421999999999</v>
      </c>
      <c r="E1174">
        <v>11.184210999999999</v>
      </c>
      <c r="F1174">
        <v>0</v>
      </c>
      <c r="G1174">
        <v>0</v>
      </c>
      <c r="H1174" s="1">
        <v>21.052631000000002</v>
      </c>
      <c r="I1174" s="1">
        <v>42.105263000000001</v>
      </c>
      <c r="J1174" s="1">
        <v>0</v>
      </c>
      <c r="K1174">
        <f>VLOOKUP(B1174, [1]mrc_table1!$B$1:$O$2203, 10, 0)</f>
        <v>1.5828652000000001</v>
      </c>
    </row>
    <row r="1175" spans="1:11" x14ac:dyDescent="0.2">
      <c r="A1175">
        <v>1174</v>
      </c>
      <c r="B1175" t="s">
        <v>1225</v>
      </c>
      <c r="C1175">
        <v>0</v>
      </c>
      <c r="D1175">
        <v>16.294643000000001</v>
      </c>
      <c r="E1175">
        <v>34.375</v>
      </c>
      <c r="F1175">
        <v>5.8035712000000004</v>
      </c>
      <c r="G1175">
        <v>6.25</v>
      </c>
      <c r="H1175" s="1">
        <v>11.160714</v>
      </c>
      <c r="I1175" s="1">
        <v>0</v>
      </c>
      <c r="J1175" s="1">
        <v>26.116071999999999</v>
      </c>
      <c r="K1175">
        <f>VLOOKUP(B1175, [1]mrc_table1!$B$1:$O$2203, 10, 0)</f>
        <v>1.5832282</v>
      </c>
    </row>
    <row r="1176" spans="1:11" x14ac:dyDescent="0.2">
      <c r="A1176">
        <v>1175</v>
      </c>
      <c r="B1176" t="s">
        <v>1632</v>
      </c>
      <c r="C1176">
        <v>1.5267174999999999</v>
      </c>
      <c r="D1176">
        <v>27.480917000000002</v>
      </c>
      <c r="E1176">
        <v>11.450381</v>
      </c>
      <c r="F1176">
        <v>27.480917000000002</v>
      </c>
      <c r="G1176">
        <v>1.5267174999999999</v>
      </c>
      <c r="H1176" s="1">
        <v>15.648854999999999</v>
      </c>
      <c r="I1176" s="1">
        <v>14.885496</v>
      </c>
      <c r="J1176" s="1">
        <v>0</v>
      </c>
      <c r="K1176">
        <f>VLOOKUP(B1176, [1]mrc_table1!$B$1:$O$2203, 10, 0)</f>
        <v>1.5867074999999999</v>
      </c>
    </row>
    <row r="1177" spans="1:11" x14ac:dyDescent="0.2">
      <c r="A1177">
        <v>1176</v>
      </c>
      <c r="B1177" t="s">
        <v>1974</v>
      </c>
      <c r="C1177">
        <v>6.7193674999999997</v>
      </c>
      <c r="D1177">
        <v>28.176172000000001</v>
      </c>
      <c r="E1177">
        <v>9.7684926999999995</v>
      </c>
      <c r="F1177">
        <v>1.2987013000000001</v>
      </c>
      <c r="G1177">
        <v>1.4680971</v>
      </c>
      <c r="H1177" s="1">
        <v>19.875775999999998</v>
      </c>
      <c r="I1177" s="1">
        <v>32.693393999999998</v>
      </c>
      <c r="J1177" s="1">
        <v>0</v>
      </c>
      <c r="K1177">
        <f>VLOOKUP(B1177, [1]mrc_table1!$B$1:$O$2203, 10, 0)</f>
        <v>1.5883411999999999</v>
      </c>
    </row>
    <row r="1178" spans="1:11" x14ac:dyDescent="0.2">
      <c r="A1178">
        <v>1177</v>
      </c>
      <c r="B1178" t="s">
        <v>1698</v>
      </c>
      <c r="C1178">
        <v>0</v>
      </c>
      <c r="D1178">
        <v>7.8181820000000002</v>
      </c>
      <c r="E1178">
        <v>38</v>
      </c>
      <c r="F1178">
        <v>31.818182</v>
      </c>
      <c r="G1178">
        <v>0</v>
      </c>
      <c r="H1178" s="1">
        <v>3.2727273000000001</v>
      </c>
      <c r="I1178" s="1">
        <v>0</v>
      </c>
      <c r="J1178" s="1">
        <v>19.090907999999999</v>
      </c>
      <c r="K1178">
        <f>VLOOKUP(B1178, [1]mrc_table1!$B$1:$O$2203, 10, 0)</f>
        <v>1.5883442999999999</v>
      </c>
    </row>
    <row r="1179" spans="1:11" x14ac:dyDescent="0.2">
      <c r="A1179">
        <v>1178</v>
      </c>
      <c r="B1179" t="s">
        <v>135</v>
      </c>
      <c r="C1179">
        <v>0</v>
      </c>
      <c r="D1179">
        <v>30.46875</v>
      </c>
      <c r="E1179">
        <v>44.921875</v>
      </c>
      <c r="F1179">
        <v>4.6875</v>
      </c>
      <c r="G1179">
        <v>4.6875</v>
      </c>
      <c r="H1179" s="1">
        <v>10.546875</v>
      </c>
      <c r="I1179" s="1">
        <v>0</v>
      </c>
      <c r="J1179" s="1">
        <v>4.6875</v>
      </c>
      <c r="K1179">
        <f>VLOOKUP(B1179, [1]mrc_table1!$B$1:$O$2203, 10, 0)</f>
        <v>1.5891062</v>
      </c>
    </row>
    <row r="1180" spans="1:11" x14ac:dyDescent="0.2">
      <c r="A1180">
        <v>1179</v>
      </c>
      <c r="B1180" t="s">
        <v>1089</v>
      </c>
      <c r="C1180">
        <v>15.384615</v>
      </c>
      <c r="D1180">
        <v>13.461537999999999</v>
      </c>
      <c r="E1180">
        <v>0</v>
      </c>
      <c r="F1180">
        <v>10.989011</v>
      </c>
      <c r="G1180">
        <v>4.3956046000000004</v>
      </c>
      <c r="H1180" s="1">
        <v>9.6153841</v>
      </c>
      <c r="I1180" s="1">
        <v>46.153846999999999</v>
      </c>
      <c r="J1180" s="1">
        <v>0</v>
      </c>
      <c r="K1180">
        <f>VLOOKUP(B1180, [1]mrc_table1!$B$1:$O$2203, 10, 0)</f>
        <v>1.5907239</v>
      </c>
    </row>
    <row r="1181" spans="1:11" x14ac:dyDescent="0.2">
      <c r="A1181">
        <v>1180</v>
      </c>
      <c r="B1181" t="s">
        <v>1849</v>
      </c>
      <c r="C1181">
        <v>1.3265951</v>
      </c>
      <c r="D1181">
        <v>33.733418</v>
      </c>
      <c r="E1181">
        <v>16.614023</v>
      </c>
      <c r="F1181">
        <v>24.257738</v>
      </c>
      <c r="G1181">
        <v>1.6424510000000001</v>
      </c>
      <c r="H1181" s="1">
        <v>6.5066328000000002</v>
      </c>
      <c r="I1181" s="1">
        <v>12.444725</v>
      </c>
      <c r="J1181" s="1">
        <v>3.4744155000000001</v>
      </c>
      <c r="K1181">
        <f>VLOOKUP(B1181, [1]mrc_table1!$B$1:$O$2203, 10, 0)</f>
        <v>1.5909294</v>
      </c>
    </row>
    <row r="1182" spans="1:11" x14ac:dyDescent="0.2">
      <c r="A1182">
        <v>1181</v>
      </c>
      <c r="B1182" t="s">
        <v>442</v>
      </c>
      <c r="C1182">
        <v>0</v>
      </c>
      <c r="D1182">
        <v>29.268291000000001</v>
      </c>
      <c r="E1182">
        <v>0</v>
      </c>
      <c r="F1182">
        <v>68.292686000000003</v>
      </c>
      <c r="G1182">
        <v>0</v>
      </c>
      <c r="H1182" s="1">
        <v>0</v>
      </c>
      <c r="I1182" s="1">
        <v>2.4390244000000001</v>
      </c>
      <c r="J1182" s="1">
        <v>0</v>
      </c>
      <c r="K1182">
        <f>VLOOKUP(B1182, [1]mrc_table1!$B$1:$O$2203, 10, 0)</f>
        <v>1.5939707000000001</v>
      </c>
    </row>
    <row r="1183" spans="1:11" x14ac:dyDescent="0.2">
      <c r="A1183">
        <v>1182</v>
      </c>
      <c r="B1183" t="s">
        <v>591</v>
      </c>
      <c r="C1183">
        <v>0</v>
      </c>
      <c r="D1183">
        <v>16.710875000000001</v>
      </c>
      <c r="E1183">
        <v>3.2714411999999999</v>
      </c>
      <c r="F1183">
        <v>44.385497999999998</v>
      </c>
      <c r="G1183">
        <v>7.8691424999999997</v>
      </c>
      <c r="H1183" s="1">
        <v>19.540230000000001</v>
      </c>
      <c r="I1183" s="1">
        <v>0.70733862999999997</v>
      </c>
      <c r="J1183" s="1">
        <v>7.5154728999999998</v>
      </c>
      <c r="K1183">
        <f>VLOOKUP(B1183, [1]mrc_table1!$B$1:$O$2203, 10, 0)</f>
        <v>1.5954733000000001</v>
      </c>
    </row>
    <row r="1184" spans="1:11" x14ac:dyDescent="0.2">
      <c r="A1184">
        <v>1183</v>
      </c>
      <c r="B1184" t="s">
        <v>1501</v>
      </c>
      <c r="C1184">
        <v>0</v>
      </c>
      <c r="D1184">
        <v>22.222221000000001</v>
      </c>
      <c r="E1184">
        <v>19.444445000000002</v>
      </c>
      <c r="F1184">
        <v>3.4722222999999999</v>
      </c>
      <c r="G1184">
        <v>2.7777777000000001</v>
      </c>
      <c r="H1184" s="1">
        <v>24.305554999999998</v>
      </c>
      <c r="I1184" s="1">
        <v>0.69444441999999995</v>
      </c>
      <c r="J1184" s="1">
        <v>27.083331999999999</v>
      </c>
      <c r="K1184">
        <f>VLOOKUP(B1184, [1]mrc_table1!$B$1:$O$2203, 10, 0)</f>
        <v>1.5974025000000001</v>
      </c>
    </row>
    <row r="1185" spans="1:11" x14ac:dyDescent="0.2">
      <c r="A1185">
        <v>1184</v>
      </c>
      <c r="B1185" t="s">
        <v>2073</v>
      </c>
      <c r="C1185">
        <v>1.8450184000000001</v>
      </c>
      <c r="D1185">
        <v>34.317340999999999</v>
      </c>
      <c r="E1185">
        <v>12.177122000000001</v>
      </c>
      <c r="F1185">
        <v>7.0110703000000001</v>
      </c>
      <c r="G1185">
        <v>1.4760146999999999</v>
      </c>
      <c r="H1185" s="1">
        <v>15.867158999999999</v>
      </c>
      <c r="I1185" s="1">
        <v>27.306273999999998</v>
      </c>
      <c r="J1185" s="1">
        <v>0</v>
      </c>
      <c r="K1185">
        <f>VLOOKUP(B1185, [1]mrc_table1!$B$1:$O$2203, 10, 0)</f>
        <v>1.5974375999999999</v>
      </c>
    </row>
    <row r="1186" spans="1:11" x14ac:dyDescent="0.2">
      <c r="A1186">
        <v>1185</v>
      </c>
      <c r="B1186" t="s">
        <v>446</v>
      </c>
      <c r="C1186">
        <v>100</v>
      </c>
      <c r="D1186">
        <v>0</v>
      </c>
      <c r="E1186">
        <v>0</v>
      </c>
      <c r="F1186">
        <v>0</v>
      </c>
      <c r="G1186">
        <v>0</v>
      </c>
      <c r="H1186" s="1">
        <v>0</v>
      </c>
      <c r="I1186" s="1">
        <v>0</v>
      </c>
      <c r="J1186" s="1">
        <v>0</v>
      </c>
      <c r="K1186">
        <f>VLOOKUP(B1186, [1]mrc_table1!$B$1:$O$2203, 10, 0)</f>
        <v>1.5975299000000001</v>
      </c>
    </row>
    <row r="1187" spans="1:11" x14ac:dyDescent="0.2">
      <c r="A1187">
        <v>1186</v>
      </c>
      <c r="B1187" t="s">
        <v>249</v>
      </c>
      <c r="H1187" s="1"/>
      <c r="I1187" s="1"/>
      <c r="J1187" s="1"/>
      <c r="K1187">
        <f>VLOOKUP(B1187, [1]mrc_table1!$B$1:$O$2203, 10, 0)</f>
        <v>1.5977334000000001</v>
      </c>
    </row>
    <row r="1188" spans="1:11" x14ac:dyDescent="0.2">
      <c r="A1188">
        <v>1187</v>
      </c>
      <c r="B1188" t="s">
        <v>2106</v>
      </c>
      <c r="C1188">
        <v>1.5873016</v>
      </c>
      <c r="D1188">
        <v>25.963718</v>
      </c>
      <c r="E1188">
        <v>14.852608</v>
      </c>
      <c r="F1188">
        <v>6.4625849999999998</v>
      </c>
      <c r="G1188">
        <v>9.1836739000000005</v>
      </c>
      <c r="H1188" s="1">
        <v>13.265306000000001</v>
      </c>
      <c r="I1188" s="1">
        <v>25.283446999999999</v>
      </c>
      <c r="J1188" s="1">
        <v>3.4013605</v>
      </c>
      <c r="K1188">
        <f>VLOOKUP(B1188, [1]mrc_table1!$B$1:$O$2203, 10, 0)</f>
        <v>1.5997078</v>
      </c>
    </row>
    <row r="1189" spans="1:11" x14ac:dyDescent="0.2">
      <c r="A1189">
        <v>1188</v>
      </c>
      <c r="B1189" t="s">
        <v>514</v>
      </c>
      <c r="C1189">
        <v>0.73322052000000004</v>
      </c>
      <c r="D1189">
        <v>8.1782292999999999</v>
      </c>
      <c r="E1189">
        <v>30.908066000000002</v>
      </c>
      <c r="F1189">
        <v>44.726452000000002</v>
      </c>
      <c r="G1189">
        <v>6.3733782999999997</v>
      </c>
      <c r="H1189" s="1">
        <v>3.1020867999999999</v>
      </c>
      <c r="I1189" s="1">
        <v>0.22560632</v>
      </c>
      <c r="J1189" s="1">
        <v>5.7529611999999997</v>
      </c>
      <c r="K1189">
        <f>VLOOKUP(B1189, [1]mrc_table1!$B$1:$O$2203, 10, 0)</f>
        <v>1.6004307</v>
      </c>
    </row>
    <row r="1190" spans="1:11" x14ac:dyDescent="0.2">
      <c r="A1190">
        <v>1189</v>
      </c>
      <c r="B1190" t="s">
        <v>1190</v>
      </c>
      <c r="C1190">
        <v>3.7037035999999999</v>
      </c>
      <c r="D1190">
        <v>0</v>
      </c>
      <c r="E1190">
        <v>0</v>
      </c>
      <c r="F1190">
        <v>0.33670034999999998</v>
      </c>
      <c r="G1190">
        <v>80.134681999999998</v>
      </c>
      <c r="H1190" s="1">
        <v>0</v>
      </c>
      <c r="I1190" s="1">
        <v>10.774411000000001</v>
      </c>
      <c r="J1190" s="1">
        <v>5.0505051999999999</v>
      </c>
      <c r="K1190">
        <f>VLOOKUP(B1190, [1]mrc_table1!$B$1:$O$2203, 10, 0)</f>
        <v>1.601701</v>
      </c>
    </row>
    <row r="1191" spans="1:11" x14ac:dyDescent="0.2">
      <c r="A1191">
        <v>1190</v>
      </c>
      <c r="B1191" t="s">
        <v>484</v>
      </c>
      <c r="C1191">
        <v>6.6125287999999998</v>
      </c>
      <c r="D1191">
        <v>17.053363999999998</v>
      </c>
      <c r="E1191">
        <v>25.754061</v>
      </c>
      <c r="F1191">
        <v>3.4802784999999998</v>
      </c>
      <c r="G1191">
        <v>2.0881672</v>
      </c>
      <c r="H1191" s="1">
        <v>25.870069999999998</v>
      </c>
      <c r="I1191" s="1">
        <v>19.141531000000001</v>
      </c>
      <c r="J1191" s="1">
        <v>0</v>
      </c>
      <c r="K1191">
        <f>VLOOKUP(B1191, [1]mrc_table1!$B$1:$O$2203, 10, 0)</f>
        <v>1.6024692</v>
      </c>
    </row>
    <row r="1192" spans="1:11" x14ac:dyDescent="0.2">
      <c r="A1192">
        <v>1191</v>
      </c>
      <c r="B1192" t="s">
        <v>549</v>
      </c>
      <c r="C1192">
        <v>11.819887</v>
      </c>
      <c r="D1192">
        <v>6.2539085999999994E-2</v>
      </c>
      <c r="E1192">
        <v>0</v>
      </c>
      <c r="F1192">
        <v>3.7523450999999999</v>
      </c>
      <c r="G1192">
        <v>8.9430894999999992</v>
      </c>
      <c r="H1192" s="1">
        <v>33.771107000000001</v>
      </c>
      <c r="I1192" s="1">
        <v>41.651031000000003</v>
      </c>
      <c r="J1192" s="1">
        <v>0</v>
      </c>
      <c r="K1192">
        <f>VLOOKUP(B1192, [1]mrc_table1!$B$1:$O$2203, 10, 0)</f>
        <v>1.6026281</v>
      </c>
    </row>
    <row r="1193" spans="1:11" x14ac:dyDescent="0.2">
      <c r="A1193">
        <v>1192</v>
      </c>
      <c r="B1193" t="s">
        <v>180</v>
      </c>
      <c r="C1193">
        <v>14.114238</v>
      </c>
      <c r="D1193">
        <v>26.241721999999999</v>
      </c>
      <c r="E1193">
        <v>2.4834437</v>
      </c>
      <c r="F1193">
        <v>0.24834438</v>
      </c>
      <c r="G1193">
        <v>0.70364236999999996</v>
      </c>
      <c r="H1193" s="1">
        <v>11.837749000000001</v>
      </c>
      <c r="I1193" s="1">
        <v>44.370860999999998</v>
      </c>
      <c r="J1193" s="1">
        <v>0</v>
      </c>
      <c r="K1193">
        <f>VLOOKUP(B1193, [1]mrc_table1!$B$1:$O$2203, 10, 0)</f>
        <v>1.6028848</v>
      </c>
    </row>
    <row r="1194" spans="1:11" x14ac:dyDescent="0.2">
      <c r="A1194">
        <v>1193</v>
      </c>
      <c r="B1194" t="s">
        <v>106</v>
      </c>
      <c r="C1194">
        <v>0</v>
      </c>
      <c r="D1194">
        <v>16.101693999999998</v>
      </c>
      <c r="E1194">
        <v>16.101693999999998</v>
      </c>
      <c r="F1194">
        <v>51.694915999999999</v>
      </c>
      <c r="G1194">
        <v>0</v>
      </c>
      <c r="H1194" s="1">
        <v>0</v>
      </c>
      <c r="I1194" s="1">
        <v>0</v>
      </c>
      <c r="J1194" s="1">
        <v>16.101693999999998</v>
      </c>
      <c r="K1194">
        <f>VLOOKUP(B1194, [1]mrc_table1!$B$1:$O$2203, 10, 0)</f>
        <v>1.6029309</v>
      </c>
    </row>
    <row r="1195" spans="1:11" x14ac:dyDescent="0.2">
      <c r="A1195">
        <v>1194</v>
      </c>
      <c r="B1195" t="s">
        <v>210</v>
      </c>
      <c r="C1195">
        <v>0</v>
      </c>
      <c r="D1195">
        <v>76.481482999999997</v>
      </c>
      <c r="E1195">
        <v>0</v>
      </c>
      <c r="F1195">
        <v>1.2962962</v>
      </c>
      <c r="G1195">
        <v>0</v>
      </c>
      <c r="H1195" s="1">
        <v>20.370370999999999</v>
      </c>
      <c r="I1195" s="1">
        <v>1.8518517999999999</v>
      </c>
      <c r="J1195" s="1">
        <v>0</v>
      </c>
      <c r="K1195">
        <f>VLOOKUP(B1195, [1]mrc_table1!$B$1:$O$2203, 10, 0)</f>
        <v>1.6033987999999999</v>
      </c>
    </row>
    <row r="1196" spans="1:11" x14ac:dyDescent="0.2">
      <c r="A1196">
        <v>1195</v>
      </c>
      <c r="B1196" t="s">
        <v>1487</v>
      </c>
      <c r="C1196">
        <v>18.157181000000001</v>
      </c>
      <c r="D1196">
        <v>0.40650406</v>
      </c>
      <c r="E1196">
        <v>0</v>
      </c>
      <c r="F1196">
        <v>1.2195122</v>
      </c>
      <c r="G1196">
        <v>2.8455284000000001</v>
      </c>
      <c r="H1196" s="1">
        <v>48.509483000000003</v>
      </c>
      <c r="I1196" s="1">
        <v>28.861788000000001</v>
      </c>
      <c r="J1196" s="1">
        <v>0</v>
      </c>
      <c r="K1196">
        <f>VLOOKUP(B1196, [1]mrc_table1!$B$1:$O$2203, 10, 0)</f>
        <v>1.603426</v>
      </c>
    </row>
    <row r="1197" spans="1:11" x14ac:dyDescent="0.2">
      <c r="A1197">
        <v>1196</v>
      </c>
      <c r="B1197" t="s">
        <v>373</v>
      </c>
      <c r="C1197">
        <v>0</v>
      </c>
      <c r="D1197">
        <v>33.799534000000001</v>
      </c>
      <c r="E1197">
        <v>12.121212</v>
      </c>
      <c r="F1197">
        <v>35.897433999999997</v>
      </c>
      <c r="G1197">
        <v>5.1282053000000003</v>
      </c>
      <c r="H1197" s="1">
        <v>13.053614</v>
      </c>
      <c r="I1197" s="1">
        <v>0</v>
      </c>
      <c r="J1197" s="1">
        <v>0</v>
      </c>
      <c r="K1197">
        <f>VLOOKUP(B1197, [1]mrc_table1!$B$1:$O$2203, 10, 0)</f>
        <v>1.6037307999999999</v>
      </c>
    </row>
    <row r="1198" spans="1:11" x14ac:dyDescent="0.2">
      <c r="A1198">
        <v>1197</v>
      </c>
      <c r="B1198" t="s">
        <v>1370</v>
      </c>
      <c r="C1198">
        <v>0</v>
      </c>
      <c r="D1198">
        <v>26.058631999999999</v>
      </c>
      <c r="E1198">
        <v>0</v>
      </c>
      <c r="F1198">
        <v>0</v>
      </c>
      <c r="G1198">
        <v>0</v>
      </c>
      <c r="H1198" s="1">
        <v>0</v>
      </c>
      <c r="I1198" s="1">
        <v>0</v>
      </c>
      <c r="J1198" s="1">
        <v>73.941367999999997</v>
      </c>
      <c r="K1198">
        <f>VLOOKUP(B1198, [1]mrc_table1!$B$1:$O$2203, 10, 0)</f>
        <v>1.6054245</v>
      </c>
    </row>
    <row r="1199" spans="1:11" x14ac:dyDescent="0.2">
      <c r="A1199">
        <v>1198</v>
      </c>
      <c r="B1199" t="s">
        <v>1365</v>
      </c>
      <c r="C1199">
        <v>0.42492917000000002</v>
      </c>
      <c r="D1199">
        <v>17.988668000000001</v>
      </c>
      <c r="E1199">
        <v>21.388102</v>
      </c>
      <c r="F1199">
        <v>43.909348000000001</v>
      </c>
      <c r="G1199">
        <v>4.2492919000000002</v>
      </c>
      <c r="H1199" s="1">
        <v>10.481586</v>
      </c>
      <c r="I1199" s="1">
        <v>0</v>
      </c>
      <c r="J1199" s="1">
        <v>1.5580735999999999</v>
      </c>
      <c r="K1199">
        <f>VLOOKUP(B1199, [1]mrc_table1!$B$1:$O$2203, 10, 0)</f>
        <v>1.6062828</v>
      </c>
    </row>
    <row r="1200" spans="1:11" x14ac:dyDescent="0.2">
      <c r="A1200">
        <v>1199</v>
      </c>
      <c r="B1200" t="s">
        <v>634</v>
      </c>
      <c r="C1200">
        <v>8.8888893000000007</v>
      </c>
      <c r="D1200">
        <v>15.555555</v>
      </c>
      <c r="E1200">
        <v>2.2222222999999999</v>
      </c>
      <c r="F1200">
        <v>5.9259262000000001</v>
      </c>
      <c r="G1200">
        <v>13.333334000000001</v>
      </c>
      <c r="H1200" s="1">
        <v>29.629629000000001</v>
      </c>
      <c r="I1200" s="1">
        <v>24.444443</v>
      </c>
      <c r="J1200" s="1">
        <v>0</v>
      </c>
      <c r="K1200">
        <f>VLOOKUP(B1200, [1]mrc_table1!$B$1:$O$2203, 10, 0)</f>
        <v>1.6068541999999999</v>
      </c>
    </row>
    <row r="1201" spans="1:11" x14ac:dyDescent="0.2">
      <c r="A1201">
        <v>1200</v>
      </c>
      <c r="B1201" t="s">
        <v>374</v>
      </c>
      <c r="C1201">
        <v>6.6951565999999998</v>
      </c>
      <c r="D1201">
        <v>21.011396000000001</v>
      </c>
      <c r="E1201">
        <v>5.4131055000000003</v>
      </c>
      <c r="F1201">
        <v>2.1367520999999998</v>
      </c>
      <c r="G1201">
        <v>6.9800567999999998</v>
      </c>
      <c r="H1201" s="1">
        <v>18.233618</v>
      </c>
      <c r="I1201" s="1">
        <v>39.529915000000003</v>
      </c>
      <c r="J1201" s="1">
        <v>0</v>
      </c>
      <c r="K1201">
        <f>VLOOKUP(B1201, [1]mrc_table1!$B$1:$O$2203, 10, 0)</f>
        <v>1.6072698000000001</v>
      </c>
    </row>
    <row r="1202" spans="1:11" x14ac:dyDescent="0.2">
      <c r="A1202">
        <v>1201</v>
      </c>
      <c r="B1202" t="s">
        <v>1314</v>
      </c>
      <c r="C1202">
        <v>0</v>
      </c>
      <c r="D1202">
        <v>24.041810999999999</v>
      </c>
      <c r="E1202">
        <v>11.498258</v>
      </c>
      <c r="F1202">
        <v>15.331011</v>
      </c>
      <c r="G1202">
        <v>0</v>
      </c>
      <c r="H1202" s="1">
        <v>9.4076652999999997</v>
      </c>
      <c r="I1202" s="1">
        <v>0</v>
      </c>
      <c r="J1202" s="1">
        <v>39.721252</v>
      </c>
      <c r="K1202">
        <f>VLOOKUP(B1202, [1]mrc_table1!$B$1:$O$2203, 10, 0)</f>
        <v>1.6086202000000001</v>
      </c>
    </row>
    <row r="1203" spans="1:11" x14ac:dyDescent="0.2">
      <c r="A1203">
        <v>1202</v>
      </c>
      <c r="B1203" t="s">
        <v>124</v>
      </c>
      <c r="C1203">
        <v>0</v>
      </c>
      <c r="D1203">
        <v>63.333336000000003</v>
      </c>
      <c r="E1203">
        <v>27.619046999999998</v>
      </c>
      <c r="F1203">
        <v>0</v>
      </c>
      <c r="G1203">
        <v>3.8095238</v>
      </c>
      <c r="H1203" s="1">
        <v>0</v>
      </c>
      <c r="I1203" s="1">
        <v>5.2380953000000003</v>
      </c>
      <c r="J1203" s="1">
        <v>0</v>
      </c>
      <c r="K1203">
        <f>VLOOKUP(B1203, [1]mrc_table1!$B$1:$O$2203, 10, 0)</f>
        <v>1.6086887000000001</v>
      </c>
    </row>
    <row r="1204" spans="1:11" x14ac:dyDescent="0.2">
      <c r="A1204">
        <v>1203</v>
      </c>
      <c r="B1204" t="s">
        <v>1695</v>
      </c>
      <c r="C1204">
        <v>18.801089999999999</v>
      </c>
      <c r="D1204">
        <v>15.940054999999999</v>
      </c>
      <c r="E1204">
        <v>0</v>
      </c>
      <c r="F1204">
        <v>1.0899182999999999</v>
      </c>
      <c r="G1204">
        <v>5.3133515999999998</v>
      </c>
      <c r="H1204" s="1">
        <v>23.569483000000002</v>
      </c>
      <c r="I1204" s="1">
        <v>35.286102</v>
      </c>
      <c r="J1204" s="1">
        <v>0</v>
      </c>
      <c r="K1204">
        <f>VLOOKUP(B1204, [1]mrc_table1!$B$1:$O$2203, 10, 0)</f>
        <v>1.6108814</v>
      </c>
    </row>
    <row r="1205" spans="1:11" x14ac:dyDescent="0.2">
      <c r="A1205">
        <v>1204</v>
      </c>
      <c r="B1205" t="s">
        <v>2064</v>
      </c>
      <c r="C1205">
        <v>0</v>
      </c>
      <c r="D1205">
        <v>16.931217</v>
      </c>
      <c r="E1205">
        <v>0</v>
      </c>
      <c r="F1205">
        <v>74.074073999999996</v>
      </c>
      <c r="G1205">
        <v>0</v>
      </c>
      <c r="H1205" s="1">
        <v>0.52910053999999995</v>
      </c>
      <c r="I1205" s="1">
        <v>8.4656085999999995</v>
      </c>
      <c r="J1205" s="1">
        <v>0</v>
      </c>
      <c r="K1205">
        <f>VLOOKUP(B1205, [1]mrc_table1!$B$1:$O$2203, 10, 0)</f>
        <v>1.6123755</v>
      </c>
    </row>
    <row r="1206" spans="1:11" x14ac:dyDescent="0.2">
      <c r="A1206">
        <v>1205</v>
      </c>
      <c r="B1206" t="s">
        <v>1215</v>
      </c>
      <c r="C1206">
        <v>2.6200874000000001</v>
      </c>
      <c r="D1206">
        <v>15.866084000000001</v>
      </c>
      <c r="E1206">
        <v>7.1324601000000003</v>
      </c>
      <c r="F1206">
        <v>32.023288999999998</v>
      </c>
      <c r="G1206">
        <v>2.9112081999999999</v>
      </c>
      <c r="H1206" s="1">
        <v>13.973799</v>
      </c>
      <c r="I1206" s="1">
        <v>25.036390000000001</v>
      </c>
      <c r="J1206" s="1">
        <v>0.43668120999999999</v>
      </c>
      <c r="K1206">
        <f>VLOOKUP(B1206, [1]mrc_table1!$B$1:$O$2203, 10, 0)</f>
        <v>1.6137305</v>
      </c>
    </row>
    <row r="1207" spans="1:11" x14ac:dyDescent="0.2">
      <c r="A1207">
        <v>1206</v>
      </c>
      <c r="B1207" t="s">
        <v>2161</v>
      </c>
      <c r="C1207">
        <v>0</v>
      </c>
      <c r="D1207">
        <v>48.235294000000003</v>
      </c>
      <c r="E1207">
        <v>0</v>
      </c>
      <c r="F1207">
        <v>6.4705881999999999</v>
      </c>
      <c r="G1207">
        <v>0</v>
      </c>
      <c r="H1207" s="1">
        <v>11.764706</v>
      </c>
      <c r="I1207" s="1">
        <v>33.529411000000003</v>
      </c>
      <c r="J1207" s="1">
        <v>0</v>
      </c>
      <c r="K1207">
        <f>VLOOKUP(B1207, [1]mrc_table1!$B$1:$O$2203, 10, 0)</f>
        <v>1.6139178999999999</v>
      </c>
    </row>
    <row r="1208" spans="1:11" x14ac:dyDescent="0.2">
      <c r="A1208">
        <v>1207</v>
      </c>
      <c r="B1208" t="s">
        <v>158</v>
      </c>
      <c r="C1208">
        <v>0</v>
      </c>
      <c r="D1208">
        <v>4.3795618999999997</v>
      </c>
      <c r="E1208">
        <v>11.678832</v>
      </c>
      <c r="F1208">
        <v>47.688564</v>
      </c>
      <c r="G1208">
        <v>0</v>
      </c>
      <c r="H1208" s="1">
        <v>2.676399</v>
      </c>
      <c r="I1208" s="1">
        <v>2.43309</v>
      </c>
      <c r="J1208" s="1">
        <v>31.143553000000001</v>
      </c>
      <c r="K1208">
        <f>VLOOKUP(B1208, [1]mrc_table1!$B$1:$O$2203, 10, 0)</f>
        <v>1.6156641</v>
      </c>
    </row>
    <row r="1209" spans="1:11" x14ac:dyDescent="0.2">
      <c r="A1209">
        <v>1208</v>
      </c>
      <c r="B1209" t="s">
        <v>1990</v>
      </c>
      <c r="C1209">
        <v>4.9326147999999996</v>
      </c>
      <c r="D1209">
        <v>15.41779</v>
      </c>
      <c r="E1209">
        <v>13.315364000000001</v>
      </c>
      <c r="F1209">
        <v>6.1455526000000003</v>
      </c>
      <c r="G1209">
        <v>2.0485175</v>
      </c>
      <c r="H1209" s="1">
        <v>27.843665999999999</v>
      </c>
      <c r="I1209" s="1">
        <v>30.188679</v>
      </c>
      <c r="J1209" s="1">
        <v>0.10781671</v>
      </c>
      <c r="K1209">
        <f>VLOOKUP(B1209, [1]mrc_table1!$B$1:$O$2203, 10, 0)</f>
        <v>1.6158604999999999</v>
      </c>
    </row>
    <row r="1210" spans="1:11" x14ac:dyDescent="0.2">
      <c r="A1210">
        <v>1209</v>
      </c>
      <c r="B1210" t="s">
        <v>1174</v>
      </c>
      <c r="C1210">
        <v>11.220715999999999</v>
      </c>
      <c r="D1210">
        <v>12.453760000000001</v>
      </c>
      <c r="E1210">
        <v>13.070283999999999</v>
      </c>
      <c r="F1210">
        <v>33.292233000000003</v>
      </c>
      <c r="G1210">
        <v>13.81011</v>
      </c>
      <c r="H1210" s="1">
        <v>9.8643655999999993</v>
      </c>
      <c r="I1210" s="1">
        <v>0.86313194000000004</v>
      </c>
      <c r="J1210" s="1">
        <v>5.4254007</v>
      </c>
      <c r="K1210">
        <f>VLOOKUP(B1210, [1]mrc_table1!$B$1:$O$2203, 10, 0)</f>
        <v>1.6158979</v>
      </c>
    </row>
    <row r="1211" spans="1:11" x14ac:dyDescent="0.2">
      <c r="A1211">
        <v>1210</v>
      </c>
      <c r="B1211" t="s">
        <v>1868</v>
      </c>
      <c r="C1211">
        <v>7.8240561</v>
      </c>
      <c r="D1211">
        <v>36.278708999999999</v>
      </c>
      <c r="E1211">
        <v>7.3958740000000001</v>
      </c>
      <c r="F1211">
        <v>4.0093421999999999</v>
      </c>
      <c r="G1211">
        <v>4.0482677999999996</v>
      </c>
      <c r="H1211" s="1">
        <v>12.339432</v>
      </c>
      <c r="I1211" s="1">
        <v>28.104320999999999</v>
      </c>
      <c r="J1211" s="1">
        <v>0</v>
      </c>
      <c r="K1211">
        <f>VLOOKUP(B1211, [1]mrc_table1!$B$1:$O$2203, 10, 0)</f>
        <v>1.6160508</v>
      </c>
    </row>
    <row r="1212" spans="1:11" x14ac:dyDescent="0.2">
      <c r="A1212">
        <v>1211</v>
      </c>
      <c r="B1212" t="s">
        <v>1405</v>
      </c>
      <c r="C1212">
        <v>3.4345050000000001</v>
      </c>
      <c r="D1212">
        <v>13.658148000000001</v>
      </c>
      <c r="E1212">
        <v>17.571884000000001</v>
      </c>
      <c r="F1212">
        <v>1.5175719000000001</v>
      </c>
      <c r="G1212">
        <v>1.1182109</v>
      </c>
      <c r="H1212" s="1">
        <v>39.456867000000003</v>
      </c>
      <c r="I1212" s="1">
        <v>1.3578275</v>
      </c>
      <c r="J1212" s="1">
        <v>21.884982999999998</v>
      </c>
      <c r="K1212">
        <f>VLOOKUP(B1212, [1]mrc_table1!$B$1:$O$2203, 10, 0)</f>
        <v>1.6200242</v>
      </c>
    </row>
    <row r="1213" spans="1:11" x14ac:dyDescent="0.2">
      <c r="A1213">
        <v>1212</v>
      </c>
      <c r="B1213" t="s">
        <v>933</v>
      </c>
      <c r="C1213">
        <v>0</v>
      </c>
      <c r="D1213">
        <v>50</v>
      </c>
      <c r="E1213">
        <v>0</v>
      </c>
      <c r="F1213">
        <v>25</v>
      </c>
      <c r="G1213">
        <v>25</v>
      </c>
      <c r="H1213" s="1">
        <v>0</v>
      </c>
      <c r="I1213" s="1">
        <v>0</v>
      </c>
      <c r="J1213" s="1">
        <v>0</v>
      </c>
      <c r="K1213">
        <f>VLOOKUP(B1213, [1]mrc_table1!$B$1:$O$2203, 10, 0)</f>
        <v>1.6201738000000001</v>
      </c>
    </row>
    <row r="1214" spans="1:11" x14ac:dyDescent="0.2">
      <c r="A1214">
        <v>1213</v>
      </c>
      <c r="B1214" t="s">
        <v>1166</v>
      </c>
      <c r="C1214">
        <v>0</v>
      </c>
      <c r="D1214">
        <v>4.8951048999999998</v>
      </c>
      <c r="E1214">
        <v>19.58042</v>
      </c>
      <c r="F1214">
        <v>70.629372000000004</v>
      </c>
      <c r="G1214">
        <v>4.1958041000000001</v>
      </c>
      <c r="H1214" s="1">
        <v>0</v>
      </c>
      <c r="I1214" s="1">
        <v>0</v>
      </c>
      <c r="J1214" s="1">
        <v>0.69930071000000005</v>
      </c>
      <c r="K1214">
        <f>VLOOKUP(B1214, [1]mrc_table1!$B$1:$O$2203, 10, 0)</f>
        <v>1.6216325</v>
      </c>
    </row>
    <row r="1215" spans="1:11" x14ac:dyDescent="0.2">
      <c r="A1215">
        <v>1214</v>
      </c>
      <c r="B1215" t="s">
        <v>216</v>
      </c>
      <c r="C1215">
        <v>0.5859375</v>
      </c>
      <c r="D1215">
        <v>4.8828125</v>
      </c>
      <c r="E1215">
        <v>8.3984375</v>
      </c>
      <c r="F1215">
        <v>75.195312999999999</v>
      </c>
      <c r="G1215">
        <v>7.8125</v>
      </c>
      <c r="H1215" s="1">
        <v>0.390625</v>
      </c>
      <c r="I1215" s="1">
        <v>0</v>
      </c>
      <c r="J1215" s="1">
        <v>2.734375</v>
      </c>
      <c r="K1215">
        <f>VLOOKUP(B1215, [1]mrc_table1!$B$1:$O$2203, 10, 0)</f>
        <v>1.6218463999999999</v>
      </c>
    </row>
    <row r="1216" spans="1:11" x14ac:dyDescent="0.2">
      <c r="A1216">
        <v>1215</v>
      </c>
      <c r="B1216" t="s">
        <v>1006</v>
      </c>
      <c r="C1216">
        <v>2.3136245999999998</v>
      </c>
      <c r="D1216">
        <v>22.107969000000001</v>
      </c>
      <c r="E1216">
        <v>16.195374000000001</v>
      </c>
      <c r="F1216">
        <v>5.1413878999999998</v>
      </c>
      <c r="G1216">
        <v>7.4550128000000004</v>
      </c>
      <c r="H1216" s="1">
        <v>20.565552</v>
      </c>
      <c r="I1216" s="1">
        <v>26.221081000000002</v>
      </c>
      <c r="J1216" s="1">
        <v>0</v>
      </c>
      <c r="K1216">
        <f>VLOOKUP(B1216, [1]mrc_table1!$B$1:$O$2203, 10, 0)</f>
        <v>1.6231382000000001</v>
      </c>
    </row>
    <row r="1217" spans="1:11" x14ac:dyDescent="0.2">
      <c r="A1217">
        <v>1216</v>
      </c>
      <c r="B1217" t="s">
        <v>1685</v>
      </c>
      <c r="C1217">
        <v>4.2682924</v>
      </c>
      <c r="D1217">
        <v>3.0487804000000001</v>
      </c>
      <c r="E1217">
        <v>0</v>
      </c>
      <c r="F1217">
        <v>0</v>
      </c>
      <c r="G1217">
        <v>35.975608999999999</v>
      </c>
      <c r="H1217" s="1">
        <v>0</v>
      </c>
      <c r="I1217" s="1">
        <v>56.707317000000003</v>
      </c>
      <c r="J1217" s="1">
        <v>0</v>
      </c>
      <c r="K1217">
        <f>VLOOKUP(B1217, [1]mrc_table1!$B$1:$O$2203, 10, 0)</f>
        <v>1.6231846000000001</v>
      </c>
    </row>
    <row r="1218" spans="1:11" x14ac:dyDescent="0.2">
      <c r="A1218">
        <v>1217</v>
      </c>
      <c r="B1218" t="s">
        <v>1931</v>
      </c>
      <c r="C1218">
        <v>7.5601373000000001</v>
      </c>
      <c r="D1218">
        <v>15.80756</v>
      </c>
      <c r="E1218">
        <v>16.838488000000002</v>
      </c>
      <c r="F1218">
        <v>6.0710192000000003</v>
      </c>
      <c r="G1218">
        <v>7.7892323000000001</v>
      </c>
      <c r="H1218" s="1">
        <v>14.203894999999999</v>
      </c>
      <c r="I1218" s="1">
        <v>31.729668</v>
      </c>
      <c r="J1218" s="1">
        <v>0</v>
      </c>
      <c r="K1218">
        <f>VLOOKUP(B1218, [1]mrc_table1!$B$1:$O$2203, 10, 0)</f>
        <v>1.6241471000000001</v>
      </c>
    </row>
    <row r="1219" spans="1:11" x14ac:dyDescent="0.2">
      <c r="A1219">
        <v>1218</v>
      </c>
      <c r="B1219" t="s">
        <v>1511</v>
      </c>
      <c r="C1219">
        <v>8</v>
      </c>
      <c r="D1219">
        <v>25.333334000000001</v>
      </c>
      <c r="E1219">
        <v>13.333333</v>
      </c>
      <c r="F1219">
        <v>0</v>
      </c>
      <c r="G1219">
        <v>5.8666668</v>
      </c>
      <c r="H1219" s="1">
        <v>20.799999</v>
      </c>
      <c r="I1219" s="1">
        <v>26.666668000000001</v>
      </c>
      <c r="J1219" s="1">
        <v>0</v>
      </c>
      <c r="K1219">
        <f>VLOOKUP(B1219, [1]mrc_table1!$B$1:$O$2203, 10, 0)</f>
        <v>1.6252587999999999</v>
      </c>
    </row>
    <row r="1220" spans="1:11" x14ac:dyDescent="0.2">
      <c r="A1220">
        <v>1219</v>
      </c>
      <c r="B1220" t="s">
        <v>241</v>
      </c>
      <c r="C1220">
        <v>0</v>
      </c>
      <c r="D1220">
        <v>0</v>
      </c>
      <c r="E1220">
        <v>0</v>
      </c>
      <c r="F1220">
        <v>0</v>
      </c>
      <c r="G1220">
        <v>0</v>
      </c>
      <c r="H1220" s="1">
        <v>0</v>
      </c>
      <c r="I1220" s="1">
        <v>0</v>
      </c>
      <c r="J1220" s="1">
        <v>100</v>
      </c>
      <c r="K1220">
        <f>VLOOKUP(B1220, [1]mrc_table1!$B$1:$O$2203, 10, 0)</f>
        <v>1.6258488</v>
      </c>
    </row>
    <row r="1221" spans="1:11" x14ac:dyDescent="0.2">
      <c r="A1221">
        <v>1220</v>
      </c>
      <c r="B1221" t="s">
        <v>823</v>
      </c>
      <c r="C1221">
        <v>15.647743</v>
      </c>
      <c r="D1221">
        <v>5.5312953</v>
      </c>
      <c r="E1221">
        <v>2.547307</v>
      </c>
      <c r="F1221">
        <v>18.195050999999999</v>
      </c>
      <c r="G1221">
        <v>2.1834061</v>
      </c>
      <c r="H1221" s="1">
        <v>32.168849999999999</v>
      </c>
      <c r="I1221" s="1">
        <v>23.726344999999998</v>
      </c>
      <c r="J1221" s="1">
        <v>0</v>
      </c>
      <c r="K1221">
        <f>VLOOKUP(B1221, [1]mrc_table1!$B$1:$O$2203, 10, 0)</f>
        <v>1.62602</v>
      </c>
    </row>
    <row r="1222" spans="1:11" x14ac:dyDescent="0.2">
      <c r="A1222">
        <v>1221</v>
      </c>
      <c r="B1222" t="s">
        <v>1765</v>
      </c>
      <c r="C1222">
        <v>2.8037383999999999</v>
      </c>
      <c r="D1222">
        <v>2.1806852999999999</v>
      </c>
      <c r="E1222">
        <v>23.676012</v>
      </c>
      <c r="F1222">
        <v>19.937695000000001</v>
      </c>
      <c r="G1222">
        <v>12.46106</v>
      </c>
      <c r="H1222" s="1">
        <v>38.940810999999997</v>
      </c>
      <c r="I1222" s="1">
        <v>0</v>
      </c>
      <c r="J1222" s="1">
        <v>0</v>
      </c>
      <c r="K1222">
        <f>VLOOKUP(B1222, [1]mrc_table1!$B$1:$O$2203, 10, 0)</f>
        <v>1.6266860000000001</v>
      </c>
    </row>
    <row r="1223" spans="1:11" x14ac:dyDescent="0.2">
      <c r="A1223">
        <v>1222</v>
      </c>
      <c r="B1223" t="s">
        <v>1530</v>
      </c>
      <c r="C1223">
        <v>11.202185999999999</v>
      </c>
      <c r="D1223">
        <v>17.418033999999999</v>
      </c>
      <c r="E1223">
        <v>13.114754</v>
      </c>
      <c r="F1223">
        <v>0.40983607999999999</v>
      </c>
      <c r="G1223">
        <v>13.114754</v>
      </c>
      <c r="H1223" s="1">
        <v>8.1967210999999995</v>
      </c>
      <c r="I1223" s="1">
        <v>36.543716000000003</v>
      </c>
      <c r="J1223" s="1">
        <v>0</v>
      </c>
      <c r="K1223">
        <f>VLOOKUP(B1223, [1]mrc_table1!$B$1:$O$2203, 10, 0)</f>
        <v>1.6267536</v>
      </c>
    </row>
    <row r="1224" spans="1:11" x14ac:dyDescent="0.2">
      <c r="A1224">
        <v>1223</v>
      </c>
      <c r="B1224" t="s">
        <v>941</v>
      </c>
      <c r="C1224">
        <v>13.899614</v>
      </c>
      <c r="D1224">
        <v>0</v>
      </c>
      <c r="E1224">
        <v>1.5444015</v>
      </c>
      <c r="F1224">
        <v>3.0888030999999998</v>
      </c>
      <c r="G1224">
        <v>0</v>
      </c>
      <c r="H1224" s="1">
        <v>35.907336999999998</v>
      </c>
      <c r="I1224" s="1">
        <v>45.559845000000003</v>
      </c>
      <c r="J1224" s="1">
        <v>0</v>
      </c>
      <c r="K1224">
        <f>VLOOKUP(B1224, [1]mrc_table1!$B$1:$O$2203, 10, 0)</f>
        <v>1.6269231</v>
      </c>
    </row>
    <row r="1225" spans="1:11" x14ac:dyDescent="0.2">
      <c r="A1225">
        <v>1224</v>
      </c>
      <c r="B1225" t="s">
        <v>336</v>
      </c>
      <c r="C1225">
        <v>24.576270999999998</v>
      </c>
      <c r="D1225">
        <v>11.016949</v>
      </c>
      <c r="E1225">
        <v>0</v>
      </c>
      <c r="F1225">
        <v>4.2372880000000004</v>
      </c>
      <c r="G1225">
        <v>5.9322033000000003</v>
      </c>
      <c r="H1225" s="1">
        <v>27.118642999999999</v>
      </c>
      <c r="I1225" s="1">
        <v>27.118642999999999</v>
      </c>
      <c r="J1225" s="1">
        <v>0</v>
      </c>
      <c r="K1225">
        <f>VLOOKUP(B1225, [1]mrc_table1!$B$1:$O$2203, 10, 0)</f>
        <v>1.6273953000000001</v>
      </c>
    </row>
    <row r="1226" spans="1:11" x14ac:dyDescent="0.2">
      <c r="A1226">
        <v>1225</v>
      </c>
      <c r="B1226" t="s">
        <v>814</v>
      </c>
      <c r="C1226">
        <v>3.4965036</v>
      </c>
      <c r="D1226">
        <v>24.825174000000001</v>
      </c>
      <c r="E1226">
        <v>28.321677999999999</v>
      </c>
      <c r="F1226">
        <v>30.76923</v>
      </c>
      <c r="G1226">
        <v>11.538462000000001</v>
      </c>
      <c r="H1226" s="1">
        <v>0</v>
      </c>
      <c r="I1226" s="1">
        <v>0</v>
      </c>
      <c r="J1226" s="1">
        <v>1.048951</v>
      </c>
      <c r="K1226">
        <f>VLOOKUP(B1226, [1]mrc_table1!$B$1:$O$2203, 10, 0)</f>
        <v>1.6280730000000001</v>
      </c>
    </row>
    <row r="1227" spans="1:11" x14ac:dyDescent="0.2">
      <c r="A1227">
        <v>1226</v>
      </c>
      <c r="B1227" t="s">
        <v>779</v>
      </c>
      <c r="C1227">
        <v>0</v>
      </c>
      <c r="D1227">
        <v>6.7415729000000004</v>
      </c>
      <c r="E1227">
        <v>10.112360000000001</v>
      </c>
      <c r="F1227">
        <v>9.3632956000000007</v>
      </c>
      <c r="G1227">
        <v>1.8726592</v>
      </c>
      <c r="H1227" s="1">
        <v>20.224717999999999</v>
      </c>
      <c r="I1227" s="1">
        <v>0</v>
      </c>
      <c r="J1227" s="1">
        <v>51.685394000000002</v>
      </c>
      <c r="K1227">
        <f>VLOOKUP(B1227, [1]mrc_table1!$B$1:$O$2203, 10, 0)</f>
        <v>1.6287754000000001</v>
      </c>
    </row>
    <row r="1228" spans="1:11" x14ac:dyDescent="0.2">
      <c r="A1228">
        <v>1227</v>
      </c>
      <c r="B1228" t="s">
        <v>524</v>
      </c>
      <c r="C1228">
        <v>1.4204545</v>
      </c>
      <c r="D1228">
        <v>23.863636</v>
      </c>
      <c r="E1228">
        <v>0</v>
      </c>
      <c r="F1228">
        <v>0</v>
      </c>
      <c r="G1228">
        <v>5.1136365000000001</v>
      </c>
      <c r="H1228" s="1">
        <v>67.045456000000001</v>
      </c>
      <c r="I1228" s="1">
        <v>2.5568181999999999</v>
      </c>
      <c r="J1228" s="1">
        <v>0</v>
      </c>
      <c r="K1228">
        <f>VLOOKUP(B1228, [1]mrc_table1!$B$1:$O$2203, 10, 0)</f>
        <v>1.6287909</v>
      </c>
    </row>
    <row r="1229" spans="1:11" x14ac:dyDescent="0.2">
      <c r="A1229">
        <v>1228</v>
      </c>
      <c r="B1229" t="s">
        <v>727</v>
      </c>
      <c r="C1229">
        <v>11.931818</v>
      </c>
      <c r="D1229">
        <v>21.022728000000001</v>
      </c>
      <c r="E1229">
        <v>0</v>
      </c>
      <c r="F1229">
        <v>3.4090910000000001</v>
      </c>
      <c r="G1229">
        <v>24.431818</v>
      </c>
      <c r="H1229" s="1">
        <v>6.8181820000000002</v>
      </c>
      <c r="I1229" s="1">
        <v>32.386364</v>
      </c>
      <c r="J1229" s="1">
        <v>0</v>
      </c>
      <c r="K1229">
        <f>VLOOKUP(B1229, [1]mrc_table1!$B$1:$O$2203, 10, 0)</f>
        <v>1.6320751</v>
      </c>
    </row>
    <row r="1230" spans="1:11" x14ac:dyDescent="0.2">
      <c r="A1230">
        <v>1229</v>
      </c>
      <c r="B1230" t="s">
        <v>1302</v>
      </c>
      <c r="C1230">
        <v>15.990235</v>
      </c>
      <c r="D1230">
        <v>28.867867</v>
      </c>
      <c r="E1230">
        <v>8.8800735</v>
      </c>
      <c r="F1230">
        <v>1.9530057999999999</v>
      </c>
      <c r="G1230">
        <v>0</v>
      </c>
      <c r="H1230" s="1">
        <v>15.349405000000001</v>
      </c>
      <c r="I1230" s="1">
        <v>28.959413999999999</v>
      </c>
      <c r="J1230" s="1">
        <v>0</v>
      </c>
      <c r="K1230">
        <f>VLOOKUP(B1230, [1]mrc_table1!$B$1:$O$2203, 10, 0)</f>
        <v>1.6347265</v>
      </c>
    </row>
    <row r="1231" spans="1:11" x14ac:dyDescent="0.2">
      <c r="A1231">
        <v>1230</v>
      </c>
      <c r="B1231" t="s">
        <v>154</v>
      </c>
      <c r="C1231">
        <v>0</v>
      </c>
      <c r="D1231">
        <v>69.375</v>
      </c>
      <c r="E1231">
        <v>0</v>
      </c>
      <c r="F1231">
        <v>9.375</v>
      </c>
      <c r="G1231">
        <v>0</v>
      </c>
      <c r="H1231" s="1">
        <v>5</v>
      </c>
      <c r="I1231" s="1">
        <v>16.25</v>
      </c>
      <c r="J1231" s="1">
        <v>0</v>
      </c>
      <c r="K1231">
        <f>VLOOKUP(B1231, [1]mrc_table1!$B$1:$O$2203, 10, 0)</f>
        <v>1.6350058000000001</v>
      </c>
    </row>
    <row r="1232" spans="1:11" x14ac:dyDescent="0.2">
      <c r="A1232">
        <v>1231</v>
      </c>
      <c r="B1232" t="s">
        <v>3</v>
      </c>
      <c r="C1232">
        <v>96.091956999999994</v>
      </c>
      <c r="D1232">
        <v>0</v>
      </c>
      <c r="E1232">
        <v>0</v>
      </c>
      <c r="F1232">
        <v>0</v>
      </c>
      <c r="G1232">
        <v>0</v>
      </c>
      <c r="H1232" s="1">
        <v>0</v>
      </c>
      <c r="I1232" s="1">
        <v>3.9080460000000001</v>
      </c>
      <c r="J1232" s="1">
        <v>0</v>
      </c>
      <c r="K1232">
        <f>VLOOKUP(B1232, [1]mrc_table1!$B$1:$O$2203, 10, 0)</f>
        <v>1.6357390000000001</v>
      </c>
    </row>
    <row r="1233" spans="1:11" x14ac:dyDescent="0.2">
      <c r="A1233">
        <v>1232</v>
      </c>
      <c r="B1233" t="s">
        <v>1787</v>
      </c>
      <c r="C1233">
        <v>0</v>
      </c>
      <c r="D1233">
        <v>12.581699</v>
      </c>
      <c r="E1233">
        <v>12.377451000000001</v>
      </c>
      <c r="F1233">
        <v>43.464053999999997</v>
      </c>
      <c r="G1233">
        <v>12.785947</v>
      </c>
      <c r="H1233" s="1">
        <v>14.910131</v>
      </c>
      <c r="I1233" s="1">
        <v>0</v>
      </c>
      <c r="J1233" s="1">
        <v>3.8807189000000002</v>
      </c>
      <c r="K1233">
        <f>VLOOKUP(B1233, [1]mrc_table1!$B$1:$O$2203, 10, 0)</f>
        <v>1.6360326000000001</v>
      </c>
    </row>
    <row r="1234" spans="1:11" x14ac:dyDescent="0.2">
      <c r="A1234">
        <v>1233</v>
      </c>
      <c r="B1234" t="s">
        <v>1620</v>
      </c>
      <c r="C1234">
        <v>0</v>
      </c>
      <c r="D1234">
        <v>31.634819</v>
      </c>
      <c r="E1234">
        <v>25.690021999999999</v>
      </c>
      <c r="F1234">
        <v>0</v>
      </c>
      <c r="G1234">
        <v>2.3354564</v>
      </c>
      <c r="H1234" s="1">
        <v>0.63694267999999998</v>
      </c>
      <c r="I1234" s="1">
        <v>0</v>
      </c>
      <c r="J1234" s="1">
        <v>39.702759</v>
      </c>
      <c r="K1234">
        <f>VLOOKUP(B1234, [1]mrc_table1!$B$1:$O$2203, 10, 0)</f>
        <v>1.6361117000000001</v>
      </c>
    </row>
    <row r="1235" spans="1:11" x14ac:dyDescent="0.2">
      <c r="A1235">
        <v>1234</v>
      </c>
      <c r="B1235" t="s">
        <v>1050</v>
      </c>
      <c r="C1235">
        <v>5.4644808999999999</v>
      </c>
      <c r="D1235">
        <v>17.304189999999998</v>
      </c>
      <c r="E1235">
        <v>27.686703000000001</v>
      </c>
      <c r="F1235">
        <v>6.1930779999999999</v>
      </c>
      <c r="G1235">
        <v>16.757742</v>
      </c>
      <c r="H1235" s="1">
        <v>5.4644808999999999</v>
      </c>
      <c r="I1235" s="1">
        <v>21.129325999999999</v>
      </c>
      <c r="J1235" s="1">
        <v>0</v>
      </c>
      <c r="K1235">
        <f>VLOOKUP(B1235, [1]mrc_table1!$B$1:$O$2203, 10, 0)</f>
        <v>1.6361732</v>
      </c>
    </row>
    <row r="1236" spans="1:11" x14ac:dyDescent="0.2">
      <c r="A1236">
        <v>1235</v>
      </c>
      <c r="B1236" t="s">
        <v>2109</v>
      </c>
      <c r="C1236">
        <v>5.4956893999999998</v>
      </c>
      <c r="D1236">
        <v>18.022628999999998</v>
      </c>
      <c r="E1236">
        <v>12.661638</v>
      </c>
      <c r="F1236">
        <v>16.217672</v>
      </c>
      <c r="G1236">
        <v>2.3976293000000002</v>
      </c>
      <c r="H1236" s="1">
        <v>23.302800999999999</v>
      </c>
      <c r="I1236" s="1">
        <v>19.800646</v>
      </c>
      <c r="J1236" s="1">
        <v>2.1012930999999999</v>
      </c>
      <c r="K1236">
        <f>VLOOKUP(B1236, [1]mrc_table1!$B$1:$O$2203, 10, 0)</f>
        <v>1.6364806999999999</v>
      </c>
    </row>
    <row r="1237" spans="1:11" x14ac:dyDescent="0.2">
      <c r="A1237">
        <v>1236</v>
      </c>
      <c r="B1237" t="s">
        <v>1952</v>
      </c>
      <c r="C1237">
        <v>7.6857018000000004</v>
      </c>
      <c r="D1237">
        <v>26.406182999999999</v>
      </c>
      <c r="E1237">
        <v>5.5388579</v>
      </c>
      <c r="F1237">
        <v>2.3615286000000002</v>
      </c>
      <c r="G1237">
        <v>6.2258481999999997</v>
      </c>
      <c r="H1237" s="1">
        <v>21.940747999999999</v>
      </c>
      <c r="I1237" s="1">
        <v>29.841132999999999</v>
      </c>
      <c r="J1237" s="1">
        <v>0</v>
      </c>
      <c r="K1237">
        <f>VLOOKUP(B1237, [1]mrc_table1!$B$1:$O$2203, 10, 0)</f>
        <v>1.638039</v>
      </c>
    </row>
    <row r="1238" spans="1:11" x14ac:dyDescent="0.2">
      <c r="A1238">
        <v>1237</v>
      </c>
      <c r="B1238" t="s">
        <v>1356</v>
      </c>
      <c r="C1238">
        <v>4.2424239999999998</v>
      </c>
      <c r="D1238">
        <v>16.666665999999999</v>
      </c>
      <c r="E1238">
        <v>38.181820000000002</v>
      </c>
      <c r="F1238">
        <v>0</v>
      </c>
      <c r="G1238">
        <v>18.787877999999999</v>
      </c>
      <c r="H1238" s="1">
        <v>16.060606</v>
      </c>
      <c r="I1238" s="1">
        <v>1.2121211999999999</v>
      </c>
      <c r="J1238" s="1">
        <v>4.8484850000000002</v>
      </c>
      <c r="K1238">
        <f>VLOOKUP(B1238, [1]mrc_table1!$B$1:$O$2203, 10, 0)</f>
        <v>1.6382833999999999</v>
      </c>
    </row>
    <row r="1239" spans="1:11" x14ac:dyDescent="0.2">
      <c r="A1239">
        <v>1238</v>
      </c>
      <c r="B1239" t="s">
        <v>1223</v>
      </c>
      <c r="C1239">
        <v>0</v>
      </c>
      <c r="D1239">
        <v>6</v>
      </c>
      <c r="E1239">
        <v>13</v>
      </c>
      <c r="F1239">
        <v>48</v>
      </c>
      <c r="G1239">
        <v>4.2857140999999999</v>
      </c>
      <c r="H1239" s="1">
        <v>7.4285717</v>
      </c>
      <c r="I1239" s="1">
        <v>19.142856999999999</v>
      </c>
      <c r="J1239" s="1">
        <v>2.1428571000000001</v>
      </c>
      <c r="K1239">
        <f>VLOOKUP(B1239, [1]mrc_table1!$B$1:$O$2203, 10, 0)</f>
        <v>1.63964</v>
      </c>
    </row>
    <row r="1240" spans="1:11" x14ac:dyDescent="0.2">
      <c r="A1240">
        <v>1239</v>
      </c>
      <c r="B1240" t="s">
        <v>995</v>
      </c>
      <c r="C1240">
        <v>1.9261637</v>
      </c>
      <c r="D1240">
        <v>29.052969000000001</v>
      </c>
      <c r="E1240">
        <v>23.595504999999999</v>
      </c>
      <c r="F1240">
        <v>2.8892454999999999</v>
      </c>
      <c r="G1240">
        <v>18.780096</v>
      </c>
      <c r="H1240" s="1">
        <v>4.4943818999999996</v>
      </c>
      <c r="I1240" s="1">
        <v>10.754414000000001</v>
      </c>
      <c r="J1240" s="1">
        <v>8.5072230999999991</v>
      </c>
      <c r="K1240">
        <f>VLOOKUP(B1240, [1]mrc_table1!$B$1:$O$2203, 10, 0)</f>
        <v>1.6398102000000001</v>
      </c>
    </row>
    <row r="1241" spans="1:11" x14ac:dyDescent="0.2">
      <c r="A1241">
        <v>1240</v>
      </c>
      <c r="B1241" t="s">
        <v>214</v>
      </c>
      <c r="C1241">
        <v>1.5189873</v>
      </c>
      <c r="D1241">
        <v>38.987343000000003</v>
      </c>
      <c r="E1241">
        <v>0</v>
      </c>
      <c r="F1241">
        <v>12.025316</v>
      </c>
      <c r="G1241">
        <v>1.6455696</v>
      </c>
      <c r="H1241" s="1">
        <v>2.4050631999999998</v>
      </c>
      <c r="I1241" s="1">
        <v>43.417721</v>
      </c>
      <c r="J1241" s="1">
        <v>0</v>
      </c>
      <c r="K1241">
        <f>VLOOKUP(B1241, [1]mrc_table1!$B$1:$O$2203, 10, 0)</f>
        <v>1.6441402000000001</v>
      </c>
    </row>
    <row r="1242" spans="1:11" x14ac:dyDescent="0.2">
      <c r="A1242">
        <v>1241</v>
      </c>
      <c r="B1242" t="s">
        <v>1369</v>
      </c>
      <c r="C1242">
        <v>7.9646014999999997</v>
      </c>
      <c r="D1242">
        <v>22.316275000000001</v>
      </c>
      <c r="E1242">
        <v>6.4255481000000003</v>
      </c>
      <c r="F1242">
        <v>13.158906999999999</v>
      </c>
      <c r="G1242">
        <v>0</v>
      </c>
      <c r="H1242" s="1">
        <v>38.938052999999996</v>
      </c>
      <c r="I1242" s="1">
        <v>11.196612999999999</v>
      </c>
      <c r="J1242" s="1">
        <v>0</v>
      </c>
      <c r="K1242">
        <f>VLOOKUP(B1242, [1]mrc_table1!$B$1:$O$2203, 10, 0)</f>
        <v>1.6455978</v>
      </c>
    </row>
    <row r="1243" spans="1:11" x14ac:dyDescent="0.2">
      <c r="A1243">
        <v>1242</v>
      </c>
      <c r="B1243" t="s">
        <v>598</v>
      </c>
      <c r="C1243">
        <v>9.2145013999999996</v>
      </c>
      <c r="D1243">
        <v>34.290030999999999</v>
      </c>
      <c r="E1243">
        <v>8.9123868999999996</v>
      </c>
      <c r="F1243">
        <v>5.4380664999999997</v>
      </c>
      <c r="G1243">
        <v>0.60422962999999996</v>
      </c>
      <c r="H1243" s="1">
        <v>10.271903</v>
      </c>
      <c r="I1243" s="1">
        <v>31.268881</v>
      </c>
      <c r="J1243" s="1">
        <v>0</v>
      </c>
      <c r="K1243">
        <f>VLOOKUP(B1243, [1]mrc_table1!$B$1:$O$2203, 10, 0)</f>
        <v>1.6476316</v>
      </c>
    </row>
    <row r="1244" spans="1:11" x14ac:dyDescent="0.2">
      <c r="A1244">
        <v>1243</v>
      </c>
      <c r="B1244" t="s">
        <v>451</v>
      </c>
      <c r="C1244">
        <v>3.0136986000000001</v>
      </c>
      <c r="D1244">
        <v>21.232876000000001</v>
      </c>
      <c r="E1244">
        <v>17.191780000000001</v>
      </c>
      <c r="F1244">
        <v>36.164386999999998</v>
      </c>
      <c r="G1244">
        <v>5.0684934000000004</v>
      </c>
      <c r="H1244" s="1">
        <v>5.3424654</v>
      </c>
      <c r="I1244" s="1">
        <v>1.7808219000000001</v>
      </c>
      <c r="J1244" s="1">
        <v>10.20548</v>
      </c>
      <c r="K1244">
        <f>VLOOKUP(B1244, [1]mrc_table1!$B$1:$O$2203, 10, 0)</f>
        <v>1.6488396000000001</v>
      </c>
    </row>
    <row r="1245" spans="1:11" x14ac:dyDescent="0.2">
      <c r="A1245">
        <v>1244</v>
      </c>
      <c r="B1245" t="s">
        <v>929</v>
      </c>
      <c r="C1245">
        <v>5.3830228</v>
      </c>
      <c r="D1245">
        <v>28.571428000000001</v>
      </c>
      <c r="E1245">
        <v>10.766045999999999</v>
      </c>
      <c r="F1245">
        <v>3.1055901000000001</v>
      </c>
      <c r="G1245">
        <v>7.4534162999999998</v>
      </c>
      <c r="H1245" s="1">
        <v>12.422359999999999</v>
      </c>
      <c r="I1245" s="1">
        <v>32.298138000000002</v>
      </c>
      <c r="J1245" s="1">
        <v>0</v>
      </c>
      <c r="K1245">
        <f>VLOOKUP(B1245, [1]mrc_table1!$B$1:$O$2203, 10, 0)</f>
        <v>1.6503258000000001</v>
      </c>
    </row>
    <row r="1246" spans="1:11" x14ac:dyDescent="0.2">
      <c r="A1246">
        <v>1245</v>
      </c>
      <c r="B1246" t="s">
        <v>1933</v>
      </c>
      <c r="C1246">
        <v>9.2078190000000006</v>
      </c>
      <c r="D1246">
        <v>29.320988</v>
      </c>
      <c r="E1246">
        <v>23.251028000000002</v>
      </c>
      <c r="F1246">
        <v>3.2407408000000002</v>
      </c>
      <c r="G1246">
        <v>4.0123458000000003</v>
      </c>
      <c r="H1246" s="1">
        <v>10.390946</v>
      </c>
      <c r="I1246" s="1">
        <v>20.576132000000001</v>
      </c>
      <c r="J1246" s="1">
        <v>0</v>
      </c>
      <c r="K1246">
        <f>VLOOKUP(B1246, [1]mrc_table1!$B$1:$O$2203, 10, 0)</f>
        <v>1.6521732</v>
      </c>
    </row>
    <row r="1247" spans="1:11" x14ac:dyDescent="0.2">
      <c r="A1247">
        <v>1246</v>
      </c>
      <c r="B1247" t="s">
        <v>788</v>
      </c>
      <c r="C1247">
        <v>0.39370077999999997</v>
      </c>
      <c r="D1247">
        <v>29.527559</v>
      </c>
      <c r="E1247">
        <v>11.811024</v>
      </c>
      <c r="F1247">
        <v>31.299212000000001</v>
      </c>
      <c r="G1247">
        <v>15.944882</v>
      </c>
      <c r="H1247" s="1">
        <v>2.3622046000000001</v>
      </c>
      <c r="I1247" s="1">
        <v>6.4960632</v>
      </c>
      <c r="J1247" s="1">
        <v>2.1653543000000002</v>
      </c>
      <c r="K1247">
        <f>VLOOKUP(B1247, [1]mrc_table1!$B$1:$O$2203, 10, 0)</f>
        <v>1.653038</v>
      </c>
    </row>
    <row r="1248" spans="1:11" x14ac:dyDescent="0.2">
      <c r="A1248">
        <v>1247</v>
      </c>
      <c r="B1248" t="s">
        <v>1742</v>
      </c>
      <c r="C1248">
        <v>0</v>
      </c>
      <c r="D1248">
        <v>0</v>
      </c>
      <c r="E1248">
        <v>0</v>
      </c>
      <c r="F1248">
        <v>100</v>
      </c>
      <c r="G1248">
        <v>0</v>
      </c>
      <c r="H1248" s="1">
        <v>0</v>
      </c>
      <c r="I1248" s="1">
        <v>0</v>
      </c>
      <c r="J1248" s="1">
        <v>0</v>
      </c>
      <c r="K1248">
        <f>VLOOKUP(B1248, [1]mrc_table1!$B$1:$O$2203, 10, 0)</f>
        <v>1.6536758</v>
      </c>
    </row>
    <row r="1249" spans="1:11" x14ac:dyDescent="0.2">
      <c r="A1249">
        <v>1248</v>
      </c>
      <c r="B1249" t="s">
        <v>324</v>
      </c>
      <c r="C1249">
        <v>0</v>
      </c>
      <c r="D1249">
        <v>7.3099413000000002</v>
      </c>
      <c r="E1249">
        <v>7.3099413000000002</v>
      </c>
      <c r="F1249">
        <v>66.081871000000007</v>
      </c>
      <c r="G1249">
        <v>0</v>
      </c>
      <c r="H1249" s="1">
        <v>13.74269</v>
      </c>
      <c r="I1249" s="1">
        <v>0</v>
      </c>
      <c r="J1249" s="1">
        <v>5.5555553</v>
      </c>
      <c r="K1249">
        <f>VLOOKUP(B1249, [1]mrc_table1!$B$1:$O$2203, 10, 0)</f>
        <v>1.6559747</v>
      </c>
    </row>
    <row r="1250" spans="1:11" x14ac:dyDescent="0.2">
      <c r="A1250">
        <v>1249</v>
      </c>
      <c r="B1250" t="s">
        <v>1067</v>
      </c>
      <c r="C1250">
        <v>2.9530200999999998</v>
      </c>
      <c r="D1250">
        <v>18.590605</v>
      </c>
      <c r="E1250">
        <v>14.161073999999999</v>
      </c>
      <c r="F1250">
        <v>13.221477</v>
      </c>
      <c r="G1250">
        <v>8.7248315999999999</v>
      </c>
      <c r="H1250" s="1">
        <v>12.416107999999999</v>
      </c>
      <c r="I1250" s="1">
        <v>29.865770000000001</v>
      </c>
      <c r="J1250" s="1">
        <v>6.7114090000000001E-2</v>
      </c>
      <c r="K1250">
        <f>VLOOKUP(B1250, [1]mrc_table1!$B$1:$O$2203, 10, 0)</f>
        <v>1.6595607999999999</v>
      </c>
    </row>
    <row r="1251" spans="1:11" x14ac:dyDescent="0.2">
      <c r="A1251">
        <v>1250</v>
      </c>
      <c r="B1251" t="s">
        <v>1061</v>
      </c>
      <c r="C1251">
        <v>11.85567</v>
      </c>
      <c r="D1251">
        <v>25.773195000000001</v>
      </c>
      <c r="E1251">
        <v>0</v>
      </c>
      <c r="F1251">
        <v>6.7010306999999996</v>
      </c>
      <c r="G1251">
        <v>0</v>
      </c>
      <c r="H1251" s="1">
        <v>19.072164999999998</v>
      </c>
      <c r="I1251" s="1">
        <v>36.597938999999997</v>
      </c>
      <c r="J1251" s="1">
        <v>0</v>
      </c>
      <c r="K1251">
        <f>VLOOKUP(B1251, [1]mrc_table1!$B$1:$O$2203, 10, 0)</f>
        <v>1.6607499999999999</v>
      </c>
    </row>
    <row r="1252" spans="1:11" x14ac:dyDescent="0.2">
      <c r="A1252">
        <v>1251</v>
      </c>
      <c r="B1252" t="s">
        <v>772</v>
      </c>
      <c r="C1252">
        <v>19.727889999999999</v>
      </c>
      <c r="D1252">
        <v>18.02721</v>
      </c>
      <c r="E1252">
        <v>6.4625849999999998</v>
      </c>
      <c r="F1252">
        <v>0.34013605000000002</v>
      </c>
      <c r="G1252">
        <v>0</v>
      </c>
      <c r="H1252" s="1">
        <v>17.346938999999999</v>
      </c>
      <c r="I1252" s="1">
        <v>38.095238000000002</v>
      </c>
      <c r="J1252" s="1">
        <v>0</v>
      </c>
      <c r="K1252">
        <f>VLOOKUP(B1252, [1]mrc_table1!$B$1:$O$2203, 10, 0)</f>
        <v>1.6615044000000001</v>
      </c>
    </row>
    <row r="1253" spans="1:11" x14ac:dyDescent="0.2">
      <c r="A1253">
        <v>1252</v>
      </c>
      <c r="B1253" t="s">
        <v>786</v>
      </c>
      <c r="C1253">
        <v>2.3966942000000002</v>
      </c>
      <c r="D1253">
        <v>16.446280000000002</v>
      </c>
      <c r="E1253">
        <v>17.768595000000001</v>
      </c>
      <c r="F1253">
        <v>18.099174000000001</v>
      </c>
      <c r="G1253">
        <v>3.8016529000000001</v>
      </c>
      <c r="H1253" s="1">
        <v>30.578512</v>
      </c>
      <c r="I1253" s="1">
        <v>0.66115701000000004</v>
      </c>
      <c r="J1253" s="1">
        <v>10.247934000000001</v>
      </c>
      <c r="K1253">
        <f>VLOOKUP(B1253, [1]mrc_table1!$B$1:$O$2203, 10, 0)</f>
        <v>1.6622903</v>
      </c>
    </row>
    <row r="1254" spans="1:11" x14ac:dyDescent="0.2">
      <c r="A1254">
        <v>1253</v>
      </c>
      <c r="B1254" t="s">
        <v>645</v>
      </c>
      <c r="C1254">
        <v>0</v>
      </c>
      <c r="D1254">
        <v>4.9222798000000001</v>
      </c>
      <c r="E1254">
        <v>18.264247999999998</v>
      </c>
      <c r="F1254">
        <v>22.279793000000002</v>
      </c>
      <c r="G1254">
        <v>37.305698</v>
      </c>
      <c r="H1254" s="1">
        <v>12.694300999999999</v>
      </c>
      <c r="I1254" s="1">
        <v>0</v>
      </c>
      <c r="J1254" s="1">
        <v>4.5336790000000002</v>
      </c>
      <c r="K1254">
        <f>VLOOKUP(B1254, [1]mrc_table1!$B$1:$O$2203, 10, 0)</f>
        <v>1.6626301999999999</v>
      </c>
    </row>
    <row r="1255" spans="1:11" x14ac:dyDescent="0.2">
      <c r="A1255">
        <v>1254</v>
      </c>
      <c r="B1255" t="s">
        <v>854</v>
      </c>
      <c r="C1255">
        <v>0</v>
      </c>
      <c r="D1255">
        <v>10.457516999999999</v>
      </c>
      <c r="E1255">
        <v>0</v>
      </c>
      <c r="F1255">
        <v>0</v>
      </c>
      <c r="G1255">
        <v>0</v>
      </c>
      <c r="H1255" s="1">
        <v>56.209152000000003</v>
      </c>
      <c r="I1255" s="1">
        <v>0</v>
      </c>
      <c r="J1255" s="1">
        <v>33.333336000000003</v>
      </c>
      <c r="K1255">
        <f>VLOOKUP(B1255, [1]mrc_table1!$B$1:$O$2203, 10, 0)</f>
        <v>1.6634895999999999</v>
      </c>
    </row>
    <row r="1256" spans="1:11" x14ac:dyDescent="0.2">
      <c r="A1256">
        <v>1255</v>
      </c>
      <c r="B1256" t="s">
        <v>1715</v>
      </c>
      <c r="C1256">
        <v>1.2903225</v>
      </c>
      <c r="D1256">
        <v>6.4516128999999998</v>
      </c>
      <c r="E1256">
        <v>0</v>
      </c>
      <c r="F1256">
        <v>8.0645161000000005</v>
      </c>
      <c r="G1256">
        <v>43.870967999999998</v>
      </c>
      <c r="H1256" s="1">
        <v>0</v>
      </c>
      <c r="I1256" s="1">
        <v>40.322581999999997</v>
      </c>
      <c r="J1256" s="1">
        <v>0</v>
      </c>
      <c r="K1256">
        <f>VLOOKUP(B1256, [1]mrc_table1!$B$1:$O$2203, 10, 0)</f>
        <v>1.6635991000000001</v>
      </c>
    </row>
    <row r="1257" spans="1:11" x14ac:dyDescent="0.2">
      <c r="A1257">
        <v>1256</v>
      </c>
      <c r="B1257" t="s">
        <v>1652</v>
      </c>
      <c r="C1257">
        <v>2.2292993000000001</v>
      </c>
      <c r="D1257">
        <v>21.656051999999999</v>
      </c>
      <c r="E1257">
        <v>0</v>
      </c>
      <c r="F1257">
        <v>30.891719999999999</v>
      </c>
      <c r="G1257">
        <v>13.057323999999999</v>
      </c>
      <c r="H1257" s="1">
        <v>0.63694267999999998</v>
      </c>
      <c r="I1257" s="1">
        <v>31.528662000000001</v>
      </c>
      <c r="J1257" s="1">
        <v>0</v>
      </c>
      <c r="K1257">
        <f>VLOOKUP(B1257, [1]mrc_table1!$B$1:$O$2203, 10, 0)</f>
        <v>1.6695656000000001</v>
      </c>
    </row>
    <row r="1258" spans="1:11" x14ac:dyDescent="0.2">
      <c r="A1258">
        <v>1257</v>
      </c>
      <c r="B1258" t="s">
        <v>1422</v>
      </c>
      <c r="C1258">
        <v>1.8943973999999999</v>
      </c>
      <c r="D1258">
        <v>18.500605</v>
      </c>
      <c r="E1258">
        <v>22.813381</v>
      </c>
      <c r="F1258">
        <v>31.801693</v>
      </c>
      <c r="G1258">
        <v>13.462313999999999</v>
      </c>
      <c r="H1258" s="1">
        <v>6.0056428999999998</v>
      </c>
      <c r="I1258" s="1">
        <v>1.9347038000000001</v>
      </c>
      <c r="J1258" s="1">
        <v>3.5872630999999999</v>
      </c>
      <c r="K1258">
        <f>VLOOKUP(B1258, [1]mrc_table1!$B$1:$O$2203, 10, 0)</f>
        <v>1.6703516</v>
      </c>
    </row>
    <row r="1259" spans="1:11" x14ac:dyDescent="0.2">
      <c r="A1259">
        <v>1258</v>
      </c>
      <c r="B1259" t="s">
        <v>1230</v>
      </c>
      <c r="C1259">
        <v>4.2307692000000001</v>
      </c>
      <c r="D1259">
        <v>15</v>
      </c>
      <c r="E1259">
        <v>34.615383000000001</v>
      </c>
      <c r="F1259">
        <v>38.846153000000001</v>
      </c>
      <c r="G1259">
        <v>5.3846154000000004</v>
      </c>
      <c r="H1259" s="1">
        <v>1.9230769000000001</v>
      </c>
      <c r="I1259" s="1">
        <v>0</v>
      </c>
      <c r="J1259" s="1">
        <v>0</v>
      </c>
      <c r="K1259">
        <f>VLOOKUP(B1259, [1]mrc_table1!$B$1:$O$2203, 10, 0)</f>
        <v>1.6710522999999999</v>
      </c>
    </row>
    <row r="1260" spans="1:11" x14ac:dyDescent="0.2">
      <c r="A1260">
        <v>1259</v>
      </c>
      <c r="B1260" t="s">
        <v>1639</v>
      </c>
      <c r="C1260">
        <v>5.7906461</v>
      </c>
      <c r="D1260">
        <v>15.812918</v>
      </c>
      <c r="E1260">
        <v>31.403117999999999</v>
      </c>
      <c r="F1260">
        <v>16.035634999999999</v>
      </c>
      <c r="G1260">
        <v>0.89086860000000001</v>
      </c>
      <c r="H1260" s="1">
        <v>15.367483</v>
      </c>
      <c r="I1260" s="1">
        <v>13.140312</v>
      </c>
      <c r="J1260" s="1">
        <v>1.5590200000000001</v>
      </c>
      <c r="K1260">
        <f>VLOOKUP(B1260, [1]mrc_table1!$B$1:$O$2203, 10, 0)</f>
        <v>1.6727358000000001</v>
      </c>
    </row>
    <row r="1261" spans="1:11" x14ac:dyDescent="0.2">
      <c r="A1261">
        <v>1260</v>
      </c>
      <c r="B1261" t="s">
        <v>1510</v>
      </c>
      <c r="C1261">
        <v>11.344538</v>
      </c>
      <c r="D1261">
        <v>42.436973999999999</v>
      </c>
      <c r="E1261">
        <v>7.1428570999999996</v>
      </c>
      <c r="F1261">
        <v>0.42016807</v>
      </c>
      <c r="G1261">
        <v>0</v>
      </c>
      <c r="H1261" s="1">
        <v>10.92437</v>
      </c>
      <c r="I1261" s="1">
        <v>27.731092</v>
      </c>
      <c r="J1261" s="1">
        <v>0</v>
      </c>
      <c r="K1261">
        <f>VLOOKUP(B1261, [1]mrc_table1!$B$1:$O$2203, 10, 0)</f>
        <v>1.6759683000000001</v>
      </c>
    </row>
    <row r="1262" spans="1:11" x14ac:dyDescent="0.2">
      <c r="A1262">
        <v>1261</v>
      </c>
      <c r="B1262" t="s">
        <v>1587</v>
      </c>
      <c r="C1262">
        <v>10.508474</v>
      </c>
      <c r="D1262">
        <v>21.355931999999999</v>
      </c>
      <c r="E1262">
        <v>5.4237289000000004</v>
      </c>
      <c r="F1262">
        <v>9.8305091999999998</v>
      </c>
      <c r="G1262">
        <v>14.237287999999999</v>
      </c>
      <c r="H1262" s="1">
        <v>7.1186442000000003</v>
      </c>
      <c r="I1262" s="1">
        <v>31.525423</v>
      </c>
      <c r="J1262" s="1">
        <v>0</v>
      </c>
      <c r="K1262">
        <f>VLOOKUP(B1262, [1]mrc_table1!$B$1:$O$2203, 10, 0)</f>
        <v>1.6801779999999999</v>
      </c>
    </row>
    <row r="1263" spans="1:11" x14ac:dyDescent="0.2">
      <c r="A1263">
        <v>1262</v>
      </c>
      <c r="B1263" t="s">
        <v>1989</v>
      </c>
      <c r="C1263">
        <v>7.6246976999999996</v>
      </c>
      <c r="D1263">
        <v>22.808174000000001</v>
      </c>
      <c r="E1263">
        <v>7.6686443999999998</v>
      </c>
      <c r="F1263">
        <v>19.490220999999998</v>
      </c>
      <c r="G1263">
        <v>4.0430675000000003</v>
      </c>
      <c r="H1263" s="1">
        <v>13.469567</v>
      </c>
      <c r="I1263" s="1">
        <v>24.895627999999999</v>
      </c>
      <c r="J1263" s="1">
        <v>0</v>
      </c>
      <c r="K1263">
        <f>VLOOKUP(B1263, [1]mrc_table1!$B$1:$O$2203, 10, 0)</f>
        <v>1.6827494000000001</v>
      </c>
    </row>
    <row r="1264" spans="1:11" x14ac:dyDescent="0.2">
      <c r="A1264">
        <v>1263</v>
      </c>
      <c r="B1264" t="s">
        <v>710</v>
      </c>
      <c r="C1264">
        <v>4.7388263000000004</v>
      </c>
      <c r="D1264">
        <v>33.656436999999997</v>
      </c>
      <c r="E1264">
        <v>4.3618740999999996</v>
      </c>
      <c r="F1264">
        <v>10.500807999999999</v>
      </c>
      <c r="G1264">
        <v>3.8772213</v>
      </c>
      <c r="H1264" s="1">
        <v>11.739364999999999</v>
      </c>
      <c r="I1264" s="1">
        <v>29.833065000000001</v>
      </c>
      <c r="J1264" s="1">
        <v>1.2924072</v>
      </c>
      <c r="K1264">
        <f>VLOOKUP(B1264, [1]mrc_table1!$B$1:$O$2203, 10, 0)</f>
        <v>1.6830379</v>
      </c>
    </row>
    <row r="1265" spans="1:11" x14ac:dyDescent="0.2">
      <c r="A1265">
        <v>1264</v>
      </c>
      <c r="B1265" t="s">
        <v>1426</v>
      </c>
      <c r="C1265">
        <v>0</v>
      </c>
      <c r="D1265">
        <v>63.057322999999997</v>
      </c>
      <c r="E1265">
        <v>25.477706999999999</v>
      </c>
      <c r="F1265">
        <v>0</v>
      </c>
      <c r="G1265">
        <v>11.464968000000001</v>
      </c>
      <c r="H1265" s="1">
        <v>0</v>
      </c>
      <c r="I1265" s="1">
        <v>0</v>
      </c>
      <c r="J1265" s="1">
        <v>0</v>
      </c>
      <c r="K1265">
        <f>VLOOKUP(B1265, [1]mrc_table1!$B$1:$O$2203, 10, 0)</f>
        <v>1.6835637000000001</v>
      </c>
    </row>
    <row r="1266" spans="1:11" x14ac:dyDescent="0.2">
      <c r="A1266">
        <v>1265</v>
      </c>
      <c r="B1266" t="s">
        <v>346</v>
      </c>
      <c r="C1266">
        <v>0</v>
      </c>
      <c r="D1266">
        <v>24.807903</v>
      </c>
      <c r="E1266">
        <v>21.953897000000001</v>
      </c>
      <c r="F1266">
        <v>0</v>
      </c>
      <c r="G1266">
        <v>15.916574000000001</v>
      </c>
      <c r="H1266" s="1">
        <v>8.1229420000000001</v>
      </c>
      <c r="I1266" s="1">
        <v>0.65861689999999995</v>
      </c>
      <c r="J1266" s="1">
        <v>28.540065999999999</v>
      </c>
      <c r="K1266">
        <f>VLOOKUP(B1266, [1]mrc_table1!$B$1:$O$2203, 10, 0)</f>
        <v>1.6843359</v>
      </c>
    </row>
    <row r="1267" spans="1:11" x14ac:dyDescent="0.2">
      <c r="A1267">
        <v>1266</v>
      </c>
      <c r="B1267" t="s">
        <v>1128</v>
      </c>
      <c r="C1267">
        <v>0.64516127000000001</v>
      </c>
      <c r="D1267">
        <v>28.387096</v>
      </c>
      <c r="E1267">
        <v>18.709676999999999</v>
      </c>
      <c r="F1267">
        <v>43.870967999999998</v>
      </c>
      <c r="G1267">
        <v>0</v>
      </c>
      <c r="H1267" s="1">
        <v>7.0967741000000002</v>
      </c>
      <c r="I1267" s="1">
        <v>1.2903225</v>
      </c>
      <c r="J1267" s="1">
        <v>0</v>
      </c>
      <c r="K1267">
        <f>VLOOKUP(B1267, [1]mrc_table1!$B$1:$O$2203, 10, 0)</f>
        <v>1.6850938</v>
      </c>
    </row>
    <row r="1268" spans="1:11" x14ac:dyDescent="0.2">
      <c r="A1268">
        <v>1267</v>
      </c>
      <c r="B1268" t="s">
        <v>1671</v>
      </c>
      <c r="C1268">
        <v>0.44052862999999998</v>
      </c>
      <c r="D1268">
        <v>26.138033</v>
      </c>
      <c r="E1268">
        <v>27.019089000000001</v>
      </c>
      <c r="F1268">
        <v>29.07489</v>
      </c>
      <c r="G1268">
        <v>6.1674008000000002</v>
      </c>
      <c r="H1268" s="1">
        <v>2.7900147</v>
      </c>
      <c r="I1268" s="1">
        <v>0.58737152999999998</v>
      </c>
      <c r="J1268" s="1">
        <v>7.7826728999999997</v>
      </c>
      <c r="K1268">
        <f>VLOOKUP(B1268, [1]mrc_table1!$B$1:$O$2203, 10, 0)</f>
        <v>1.6863523</v>
      </c>
    </row>
    <row r="1269" spans="1:11" x14ac:dyDescent="0.2">
      <c r="A1269">
        <v>1268</v>
      </c>
      <c r="B1269" t="s">
        <v>1744</v>
      </c>
      <c r="C1269">
        <v>0.16989467</v>
      </c>
      <c r="D1269">
        <v>12.40231</v>
      </c>
      <c r="E1269">
        <v>24.872579999999999</v>
      </c>
      <c r="F1269">
        <v>58.307850000000002</v>
      </c>
      <c r="G1269">
        <v>2.0047568999999998</v>
      </c>
      <c r="H1269" s="1">
        <v>0.81549442000000005</v>
      </c>
      <c r="I1269" s="1">
        <v>0.23785253000000001</v>
      </c>
      <c r="J1269" s="1">
        <v>1.1892625999999999</v>
      </c>
      <c r="K1269">
        <f>VLOOKUP(B1269, [1]mrc_table1!$B$1:$O$2203, 10, 0)</f>
        <v>1.6878697</v>
      </c>
    </row>
    <row r="1270" spans="1:11" x14ac:dyDescent="0.2">
      <c r="A1270">
        <v>1269</v>
      </c>
      <c r="B1270" t="s">
        <v>838</v>
      </c>
      <c r="C1270">
        <v>0</v>
      </c>
      <c r="D1270">
        <v>0</v>
      </c>
      <c r="E1270">
        <v>100</v>
      </c>
      <c r="F1270">
        <v>0</v>
      </c>
      <c r="G1270">
        <v>0</v>
      </c>
      <c r="H1270" s="1">
        <v>0</v>
      </c>
      <c r="I1270" s="1">
        <v>0</v>
      </c>
      <c r="J1270" s="1">
        <v>0</v>
      </c>
      <c r="K1270">
        <f>VLOOKUP(B1270, [1]mrc_table1!$B$1:$O$2203, 10, 0)</f>
        <v>1.6885568</v>
      </c>
    </row>
    <row r="1271" spans="1:11" x14ac:dyDescent="0.2">
      <c r="A1271">
        <v>1270</v>
      </c>
      <c r="B1271" t="s">
        <v>621</v>
      </c>
      <c r="C1271">
        <v>0</v>
      </c>
      <c r="D1271">
        <v>1.5267174999999999</v>
      </c>
      <c r="E1271">
        <v>69.720100000000002</v>
      </c>
      <c r="F1271">
        <v>0</v>
      </c>
      <c r="G1271">
        <v>0</v>
      </c>
      <c r="H1271" s="1">
        <v>0</v>
      </c>
      <c r="I1271" s="1">
        <v>0</v>
      </c>
      <c r="J1271" s="1">
        <v>28.753181000000001</v>
      </c>
      <c r="K1271">
        <f>VLOOKUP(B1271, [1]mrc_table1!$B$1:$O$2203, 10, 0)</f>
        <v>1.6906331000000001</v>
      </c>
    </row>
    <row r="1272" spans="1:11" x14ac:dyDescent="0.2">
      <c r="A1272">
        <v>1271</v>
      </c>
      <c r="B1272" t="s">
        <v>305</v>
      </c>
      <c r="C1272">
        <v>0</v>
      </c>
      <c r="D1272">
        <v>37.058822999999997</v>
      </c>
      <c r="E1272">
        <v>3.4313726</v>
      </c>
      <c r="F1272">
        <v>18.921568000000001</v>
      </c>
      <c r="G1272">
        <v>2.5490195999999998</v>
      </c>
      <c r="H1272" s="1">
        <v>16.176472</v>
      </c>
      <c r="I1272" s="1">
        <v>0.19607843</v>
      </c>
      <c r="J1272" s="1">
        <v>21.666665999999999</v>
      </c>
      <c r="K1272">
        <f>VLOOKUP(B1272, [1]mrc_table1!$B$1:$O$2203, 10, 0)</f>
        <v>1.6930938</v>
      </c>
    </row>
    <row r="1273" spans="1:11" x14ac:dyDescent="0.2">
      <c r="A1273">
        <v>1272</v>
      </c>
      <c r="B1273" t="s">
        <v>1277</v>
      </c>
      <c r="C1273">
        <v>3.3980584</v>
      </c>
      <c r="D1273">
        <v>19.625519000000001</v>
      </c>
      <c r="E1273">
        <v>8.7378645000000006</v>
      </c>
      <c r="F1273">
        <v>4.1608877</v>
      </c>
      <c r="G1273">
        <v>0</v>
      </c>
      <c r="H1273" s="1">
        <v>48.682383999999999</v>
      </c>
      <c r="I1273" s="1">
        <v>15.395284999999999</v>
      </c>
      <c r="J1273" s="1">
        <v>0</v>
      </c>
      <c r="K1273">
        <f>VLOOKUP(B1273, [1]mrc_table1!$B$1:$O$2203, 10, 0)</f>
        <v>1.6936833</v>
      </c>
    </row>
    <row r="1274" spans="1:11" x14ac:dyDescent="0.2">
      <c r="A1274">
        <v>1273</v>
      </c>
      <c r="B1274" t="s">
        <v>1958</v>
      </c>
      <c r="C1274">
        <v>6.9359088</v>
      </c>
      <c r="D1274">
        <v>15.583845</v>
      </c>
      <c r="E1274">
        <v>14.398595</v>
      </c>
      <c r="F1274">
        <v>17.427568000000001</v>
      </c>
      <c r="G1274">
        <v>3.5996486999999999</v>
      </c>
      <c r="H1274" s="1">
        <v>10.535558</v>
      </c>
      <c r="I1274" s="1">
        <v>31.518877</v>
      </c>
      <c r="J1274" s="1">
        <v>0</v>
      </c>
      <c r="K1274">
        <f>VLOOKUP(B1274, [1]mrc_table1!$B$1:$O$2203, 10, 0)</f>
        <v>1.6936944</v>
      </c>
    </row>
    <row r="1275" spans="1:11" x14ac:dyDescent="0.2">
      <c r="A1275">
        <v>1274</v>
      </c>
      <c r="B1275" t="s">
        <v>2119</v>
      </c>
      <c r="C1275">
        <v>1.1173184</v>
      </c>
      <c r="D1275">
        <v>23.463688000000001</v>
      </c>
      <c r="E1275">
        <v>29.050280000000001</v>
      </c>
      <c r="F1275">
        <v>30.726257</v>
      </c>
      <c r="G1275">
        <v>5.0279331000000003</v>
      </c>
      <c r="H1275" s="1">
        <v>0</v>
      </c>
      <c r="I1275" s="1">
        <v>0</v>
      </c>
      <c r="J1275" s="1">
        <v>10.614525</v>
      </c>
      <c r="K1275">
        <f>VLOOKUP(B1275, [1]mrc_table1!$B$1:$O$2203, 10, 0)</f>
        <v>1.6941318999999999</v>
      </c>
    </row>
    <row r="1276" spans="1:11" x14ac:dyDescent="0.2">
      <c r="A1276">
        <v>1275</v>
      </c>
      <c r="B1276" t="s">
        <v>1327</v>
      </c>
      <c r="C1276">
        <v>25</v>
      </c>
      <c r="D1276">
        <v>1.5407554999999999</v>
      </c>
      <c r="E1276">
        <v>1.3419483000000001</v>
      </c>
      <c r="F1276">
        <v>2.3856858999999999</v>
      </c>
      <c r="G1276">
        <v>1.5904571999999999</v>
      </c>
      <c r="H1276" s="1">
        <v>27.485088000000001</v>
      </c>
      <c r="I1276" s="1">
        <v>40.656063000000003</v>
      </c>
      <c r="J1276" s="1">
        <v>0</v>
      </c>
      <c r="K1276">
        <f>VLOOKUP(B1276, [1]mrc_table1!$B$1:$O$2203, 10, 0)</f>
        <v>1.6942440999999999</v>
      </c>
    </row>
    <row r="1277" spans="1:11" x14ac:dyDescent="0.2">
      <c r="A1277">
        <v>1276</v>
      </c>
      <c r="B1277" t="s">
        <v>50</v>
      </c>
      <c r="C1277">
        <v>3.4653466000000002</v>
      </c>
      <c r="D1277">
        <v>20.792079999999999</v>
      </c>
      <c r="E1277">
        <v>11.386139</v>
      </c>
      <c r="F1277">
        <v>2.4752475999999999</v>
      </c>
      <c r="G1277">
        <v>49.009898999999997</v>
      </c>
      <c r="H1277" s="1">
        <v>0.49504951000000003</v>
      </c>
      <c r="I1277" s="1">
        <v>12.376238000000001</v>
      </c>
      <c r="J1277" s="1">
        <v>0</v>
      </c>
      <c r="K1277">
        <f>VLOOKUP(B1277, [1]mrc_table1!$B$1:$O$2203, 10, 0)</f>
        <v>1.6953959000000001</v>
      </c>
    </row>
    <row r="1278" spans="1:11" x14ac:dyDescent="0.2">
      <c r="A1278">
        <v>1277</v>
      </c>
      <c r="B1278" t="s">
        <v>76</v>
      </c>
      <c r="C1278">
        <v>96.153846999999999</v>
      </c>
      <c r="D1278">
        <v>3.8461536999999999</v>
      </c>
      <c r="E1278">
        <v>0</v>
      </c>
      <c r="F1278">
        <v>0</v>
      </c>
      <c r="G1278">
        <v>0</v>
      </c>
      <c r="H1278" s="1">
        <v>0</v>
      </c>
      <c r="I1278" s="1">
        <v>0</v>
      </c>
      <c r="J1278" s="1">
        <v>0</v>
      </c>
      <c r="K1278">
        <f>VLOOKUP(B1278, [1]mrc_table1!$B$1:$O$2203, 10, 0)</f>
        <v>1.6963538</v>
      </c>
    </row>
    <row r="1279" spans="1:11" x14ac:dyDescent="0.2">
      <c r="A1279">
        <v>1278</v>
      </c>
      <c r="B1279" t="s">
        <v>633</v>
      </c>
      <c r="C1279">
        <v>3.3224144</v>
      </c>
      <c r="D1279">
        <v>21.197941</v>
      </c>
      <c r="E1279">
        <v>22.976134999999999</v>
      </c>
      <c r="F1279">
        <v>2.9948524999999999</v>
      </c>
      <c r="G1279">
        <v>11.137108</v>
      </c>
      <c r="H1279" s="1">
        <v>24.005614999999999</v>
      </c>
      <c r="I1279" s="1">
        <v>4.5858679000000002</v>
      </c>
      <c r="J1279" s="1">
        <v>9.7800654999999992</v>
      </c>
      <c r="K1279">
        <f>VLOOKUP(B1279, [1]mrc_table1!$B$1:$O$2203, 10, 0)</f>
        <v>1.6972079</v>
      </c>
    </row>
    <row r="1280" spans="1:11" x14ac:dyDescent="0.2">
      <c r="A1280">
        <v>1279</v>
      </c>
      <c r="B1280" t="s">
        <v>857</v>
      </c>
      <c r="C1280">
        <v>91.275169000000005</v>
      </c>
      <c r="D1280">
        <v>8.7248324999999998</v>
      </c>
      <c r="E1280">
        <v>0</v>
      </c>
      <c r="F1280">
        <v>0</v>
      </c>
      <c r="G1280">
        <v>0</v>
      </c>
      <c r="H1280" s="1">
        <v>0</v>
      </c>
      <c r="I1280" s="1">
        <v>0</v>
      </c>
      <c r="J1280" s="1">
        <v>0</v>
      </c>
      <c r="K1280">
        <f>VLOOKUP(B1280, [1]mrc_table1!$B$1:$O$2203, 10, 0)</f>
        <v>1.6981412</v>
      </c>
    </row>
    <row r="1281" spans="1:11" x14ac:dyDescent="0.2">
      <c r="A1281">
        <v>1280</v>
      </c>
      <c r="B1281" t="s">
        <v>822</v>
      </c>
      <c r="C1281">
        <v>0.26455026999999998</v>
      </c>
      <c r="D1281">
        <v>18.518518</v>
      </c>
      <c r="E1281">
        <v>16.402117000000001</v>
      </c>
      <c r="F1281">
        <v>32.076720999999999</v>
      </c>
      <c r="G1281">
        <v>9.7222223000000003</v>
      </c>
      <c r="H1281" s="1">
        <v>11.177249</v>
      </c>
      <c r="I1281" s="1">
        <v>0.33068782000000002</v>
      </c>
      <c r="J1281" s="1">
        <v>11.507936000000001</v>
      </c>
      <c r="K1281">
        <f>VLOOKUP(B1281, [1]mrc_table1!$B$1:$O$2203, 10, 0)</f>
        <v>1.698599</v>
      </c>
    </row>
    <row r="1282" spans="1:11" x14ac:dyDescent="0.2">
      <c r="A1282">
        <v>1281</v>
      </c>
      <c r="B1282" t="s">
        <v>808</v>
      </c>
      <c r="C1282">
        <v>4.8022599000000001</v>
      </c>
      <c r="D1282">
        <v>23.163841000000001</v>
      </c>
      <c r="E1282">
        <v>15.819209000000001</v>
      </c>
      <c r="F1282">
        <v>3.3898305999999998</v>
      </c>
      <c r="G1282">
        <v>4.519774</v>
      </c>
      <c r="H1282" s="1">
        <v>3.9548022999999999</v>
      </c>
      <c r="I1282" s="1">
        <v>44.350281000000003</v>
      </c>
      <c r="J1282" s="1">
        <v>0</v>
      </c>
      <c r="K1282">
        <f>VLOOKUP(B1282, [1]mrc_table1!$B$1:$O$2203, 10, 0)</f>
        <v>1.6996138999999999</v>
      </c>
    </row>
    <row r="1283" spans="1:11" x14ac:dyDescent="0.2">
      <c r="A1283">
        <v>1282</v>
      </c>
      <c r="B1283" t="s">
        <v>563</v>
      </c>
      <c r="C1283">
        <v>5.8693247</v>
      </c>
      <c r="D1283">
        <v>11.738649000000001</v>
      </c>
      <c r="E1283">
        <v>7.7519378999999997</v>
      </c>
      <c r="F1283">
        <v>3.3222589</v>
      </c>
      <c r="G1283">
        <v>0</v>
      </c>
      <c r="H1283" s="1">
        <v>21.262459</v>
      </c>
      <c r="I1283" s="1">
        <v>50.055370000000003</v>
      </c>
      <c r="J1283" s="1">
        <v>0</v>
      </c>
      <c r="K1283">
        <f>VLOOKUP(B1283, [1]mrc_table1!$B$1:$O$2203, 10, 0)</f>
        <v>1.7018918000000001</v>
      </c>
    </row>
    <row r="1284" spans="1:11" x14ac:dyDescent="0.2">
      <c r="A1284">
        <v>1283</v>
      </c>
      <c r="B1284" t="s">
        <v>943</v>
      </c>
      <c r="C1284">
        <v>0</v>
      </c>
      <c r="D1284">
        <v>14.832537</v>
      </c>
      <c r="E1284">
        <v>30.382774000000001</v>
      </c>
      <c r="F1284">
        <v>0</v>
      </c>
      <c r="G1284">
        <v>0</v>
      </c>
      <c r="H1284" s="1">
        <v>22.727271999999999</v>
      </c>
      <c r="I1284" s="1">
        <v>0</v>
      </c>
      <c r="J1284" s="1">
        <v>32.057414999999999</v>
      </c>
      <c r="K1284">
        <f>VLOOKUP(B1284, [1]mrc_table1!$B$1:$O$2203, 10, 0)</f>
        <v>1.7021974</v>
      </c>
    </row>
    <row r="1285" spans="1:11" x14ac:dyDescent="0.2">
      <c r="A1285">
        <v>1284</v>
      </c>
      <c r="B1285" t="s">
        <v>2135</v>
      </c>
      <c r="C1285">
        <v>8.9230775999999992</v>
      </c>
      <c r="D1285">
        <v>40</v>
      </c>
      <c r="E1285">
        <v>4</v>
      </c>
      <c r="F1285">
        <v>0</v>
      </c>
      <c r="G1285">
        <v>0</v>
      </c>
      <c r="H1285" s="1">
        <v>14.153847000000001</v>
      </c>
      <c r="I1285" s="1">
        <v>30.76923</v>
      </c>
      <c r="J1285" s="1">
        <v>2.1538463000000001</v>
      </c>
      <c r="K1285">
        <f>VLOOKUP(B1285, [1]mrc_table1!$B$1:$O$2203, 10, 0)</f>
        <v>1.7022834</v>
      </c>
    </row>
    <row r="1286" spans="1:11" x14ac:dyDescent="0.2">
      <c r="A1286">
        <v>1285</v>
      </c>
      <c r="B1286" t="s">
        <v>333</v>
      </c>
      <c r="C1286">
        <v>22.881357000000001</v>
      </c>
      <c r="D1286">
        <v>20.127119</v>
      </c>
      <c r="E1286">
        <v>0.84745764999999995</v>
      </c>
      <c r="F1286">
        <v>15.677965</v>
      </c>
      <c r="G1286">
        <v>2.5423729000000002</v>
      </c>
      <c r="H1286" s="1">
        <v>6.1440678000000002</v>
      </c>
      <c r="I1286" s="1">
        <v>31.779661000000001</v>
      </c>
      <c r="J1286" s="1">
        <v>0</v>
      </c>
      <c r="K1286">
        <f>VLOOKUP(B1286, [1]mrc_table1!$B$1:$O$2203, 10, 0)</f>
        <v>1.7024868</v>
      </c>
    </row>
    <row r="1287" spans="1:11" x14ac:dyDescent="0.2">
      <c r="A1287">
        <v>1286</v>
      </c>
      <c r="B1287" t="s">
        <v>283</v>
      </c>
      <c r="C1287">
        <v>0</v>
      </c>
      <c r="D1287">
        <v>5.4136872</v>
      </c>
      <c r="E1287">
        <v>94.586310999999995</v>
      </c>
      <c r="F1287">
        <v>0</v>
      </c>
      <c r="G1287">
        <v>0</v>
      </c>
      <c r="H1287" s="1">
        <v>0</v>
      </c>
      <c r="I1287" s="1">
        <v>0</v>
      </c>
      <c r="J1287" s="1">
        <v>0</v>
      </c>
      <c r="K1287">
        <f>VLOOKUP(B1287, [1]mrc_table1!$B$1:$O$2203, 10, 0)</f>
        <v>1.70296</v>
      </c>
    </row>
    <row r="1288" spans="1:11" x14ac:dyDescent="0.2">
      <c r="A1288">
        <v>1287</v>
      </c>
      <c r="B1288" t="s">
        <v>315</v>
      </c>
      <c r="C1288">
        <v>0</v>
      </c>
      <c r="D1288">
        <v>23.529411</v>
      </c>
      <c r="E1288">
        <v>44.607841000000001</v>
      </c>
      <c r="F1288">
        <v>0</v>
      </c>
      <c r="G1288">
        <v>13.725491</v>
      </c>
      <c r="H1288" s="1">
        <v>10.294117</v>
      </c>
      <c r="I1288" s="1">
        <v>4.9019608000000003</v>
      </c>
      <c r="J1288" s="1">
        <v>2.9411763999999998</v>
      </c>
      <c r="K1288">
        <f>VLOOKUP(B1288, [1]mrc_table1!$B$1:$O$2203, 10, 0)</f>
        <v>1.7037578</v>
      </c>
    </row>
    <row r="1289" spans="1:11" x14ac:dyDescent="0.2">
      <c r="A1289">
        <v>1288</v>
      </c>
      <c r="B1289" t="s">
        <v>123</v>
      </c>
      <c r="C1289">
        <v>0</v>
      </c>
      <c r="D1289">
        <v>25.925926</v>
      </c>
      <c r="E1289">
        <v>27.777778999999999</v>
      </c>
      <c r="F1289">
        <v>8.6419753999999998</v>
      </c>
      <c r="G1289">
        <v>14.197531</v>
      </c>
      <c r="H1289" s="1">
        <v>0</v>
      </c>
      <c r="I1289" s="1">
        <v>23.456790999999999</v>
      </c>
      <c r="J1289" s="1">
        <v>0</v>
      </c>
      <c r="K1289">
        <f>VLOOKUP(B1289, [1]mrc_table1!$B$1:$O$2203, 10, 0)</f>
        <v>1.7043661000000001</v>
      </c>
    </row>
    <row r="1290" spans="1:11" x14ac:dyDescent="0.2">
      <c r="A1290">
        <v>1289</v>
      </c>
      <c r="B1290" t="s">
        <v>457</v>
      </c>
      <c r="C1290">
        <v>1.8561485</v>
      </c>
      <c r="D1290">
        <v>45.475639000000001</v>
      </c>
      <c r="E1290">
        <v>0</v>
      </c>
      <c r="F1290">
        <v>4.8723897999999997</v>
      </c>
      <c r="G1290">
        <v>5.8004642000000004</v>
      </c>
      <c r="H1290" s="1">
        <v>6.7285385</v>
      </c>
      <c r="I1290" s="1">
        <v>35.266823000000002</v>
      </c>
      <c r="J1290" s="1">
        <v>0</v>
      </c>
      <c r="K1290">
        <f>VLOOKUP(B1290, [1]mrc_table1!$B$1:$O$2203, 10, 0)</f>
        <v>1.7048677000000001</v>
      </c>
    </row>
    <row r="1291" spans="1:11" x14ac:dyDescent="0.2">
      <c r="A1291">
        <v>1290</v>
      </c>
      <c r="B1291" t="s">
        <v>1283</v>
      </c>
      <c r="C1291">
        <v>9.3841648000000006</v>
      </c>
      <c r="D1291">
        <v>24.633430000000001</v>
      </c>
      <c r="E1291">
        <v>17.302053000000001</v>
      </c>
      <c r="F1291">
        <v>5.2785925999999996</v>
      </c>
      <c r="G1291">
        <v>3.8123166999999998</v>
      </c>
      <c r="H1291" s="1">
        <v>10.557183999999999</v>
      </c>
      <c r="I1291" s="1">
        <v>29.032257000000001</v>
      </c>
      <c r="J1291" s="1">
        <v>0</v>
      </c>
      <c r="K1291">
        <f>VLOOKUP(B1291, [1]mrc_table1!$B$1:$O$2203, 10, 0)</f>
        <v>1.7052133</v>
      </c>
    </row>
    <row r="1292" spans="1:11" x14ac:dyDescent="0.2">
      <c r="A1292">
        <v>1291</v>
      </c>
      <c r="B1292" t="s">
        <v>1542</v>
      </c>
      <c r="C1292">
        <v>0</v>
      </c>
      <c r="D1292">
        <v>15.476191</v>
      </c>
      <c r="E1292">
        <v>15.646258</v>
      </c>
      <c r="F1292">
        <v>15.306122</v>
      </c>
      <c r="G1292">
        <v>0</v>
      </c>
      <c r="H1292" s="1">
        <v>14.965985999999999</v>
      </c>
      <c r="I1292" s="1">
        <v>0</v>
      </c>
      <c r="J1292" s="1">
        <v>38.605441999999996</v>
      </c>
      <c r="K1292">
        <f>VLOOKUP(B1292, [1]mrc_table1!$B$1:$O$2203, 10, 0)</f>
        <v>1.7053617000000001</v>
      </c>
    </row>
    <row r="1293" spans="1:11" x14ac:dyDescent="0.2">
      <c r="A1293">
        <v>1292</v>
      </c>
      <c r="B1293" t="s">
        <v>1892</v>
      </c>
      <c r="C1293">
        <v>6.7721204999999998</v>
      </c>
      <c r="D1293">
        <v>29.362333</v>
      </c>
      <c r="E1293">
        <v>4.5971332</v>
      </c>
      <c r="F1293">
        <v>12.605041999999999</v>
      </c>
      <c r="G1293">
        <v>3.8062284000000002</v>
      </c>
      <c r="H1293" s="1">
        <v>10.133464999999999</v>
      </c>
      <c r="I1293" s="1">
        <v>30.746416</v>
      </c>
      <c r="J1293" s="1">
        <v>1.9772615</v>
      </c>
      <c r="K1293">
        <f>VLOOKUP(B1293, [1]mrc_table1!$B$1:$O$2203, 10, 0)</f>
        <v>1.7061170000000001</v>
      </c>
    </row>
    <row r="1294" spans="1:11" x14ac:dyDescent="0.2">
      <c r="A1294">
        <v>1293</v>
      </c>
      <c r="B1294" t="s">
        <v>69</v>
      </c>
      <c r="C1294">
        <v>72.885033000000007</v>
      </c>
      <c r="D1294">
        <v>0</v>
      </c>
      <c r="E1294">
        <v>0</v>
      </c>
      <c r="F1294">
        <v>0</v>
      </c>
      <c r="G1294">
        <v>0</v>
      </c>
      <c r="H1294" s="1">
        <v>0</v>
      </c>
      <c r="I1294" s="1">
        <v>0</v>
      </c>
      <c r="J1294" s="1">
        <v>27.114967</v>
      </c>
      <c r="K1294">
        <f>VLOOKUP(B1294, [1]mrc_table1!$B$1:$O$2203, 10, 0)</f>
        <v>1.7068015000000001</v>
      </c>
    </row>
    <row r="1295" spans="1:11" x14ac:dyDescent="0.2">
      <c r="A1295">
        <v>1294</v>
      </c>
      <c r="B1295" t="s">
        <v>2029</v>
      </c>
      <c r="C1295">
        <v>11.016949</v>
      </c>
      <c r="D1295">
        <v>30.932205</v>
      </c>
      <c r="E1295">
        <v>34.322032999999998</v>
      </c>
      <c r="F1295">
        <v>2.1186440000000002</v>
      </c>
      <c r="G1295">
        <v>3.3898305999999998</v>
      </c>
      <c r="H1295" s="1">
        <v>2.1186440000000002</v>
      </c>
      <c r="I1295" s="1">
        <v>16.101693999999998</v>
      </c>
      <c r="J1295" s="1">
        <v>0</v>
      </c>
      <c r="K1295">
        <f>VLOOKUP(B1295, [1]mrc_table1!$B$1:$O$2203, 10, 0)</f>
        <v>1.7069840000000001</v>
      </c>
    </row>
    <row r="1296" spans="1:11" x14ac:dyDescent="0.2">
      <c r="A1296">
        <v>1295</v>
      </c>
      <c r="B1296" t="s">
        <v>1195</v>
      </c>
      <c r="C1296">
        <v>6.2330623000000003</v>
      </c>
      <c r="D1296">
        <v>19.060524000000001</v>
      </c>
      <c r="E1296">
        <v>8.2204151000000003</v>
      </c>
      <c r="F1296">
        <v>10.749774</v>
      </c>
      <c r="G1296">
        <v>7.6784105</v>
      </c>
      <c r="H1296" s="1">
        <v>11.111110999999999</v>
      </c>
      <c r="I1296" s="1">
        <v>36.946705000000001</v>
      </c>
      <c r="J1296" s="1">
        <v>0</v>
      </c>
      <c r="K1296">
        <f>VLOOKUP(B1296, [1]mrc_table1!$B$1:$O$2203, 10, 0)</f>
        <v>1.7078405999999999</v>
      </c>
    </row>
    <row r="1297" spans="1:11" x14ac:dyDescent="0.2">
      <c r="A1297">
        <v>1296</v>
      </c>
      <c r="B1297" t="s">
        <v>980</v>
      </c>
      <c r="C1297">
        <v>0</v>
      </c>
      <c r="D1297">
        <v>0</v>
      </c>
      <c r="E1297">
        <v>0</v>
      </c>
      <c r="F1297">
        <v>0</v>
      </c>
      <c r="G1297">
        <v>0</v>
      </c>
      <c r="H1297" s="1">
        <v>0</v>
      </c>
      <c r="I1297" s="1">
        <v>0</v>
      </c>
      <c r="J1297" s="1">
        <v>100</v>
      </c>
      <c r="K1297">
        <f>VLOOKUP(B1297, [1]mrc_table1!$B$1:$O$2203, 10, 0)</f>
        <v>1.7094568999999999</v>
      </c>
    </row>
    <row r="1298" spans="1:11" x14ac:dyDescent="0.2">
      <c r="A1298">
        <v>1297</v>
      </c>
      <c r="B1298" t="s">
        <v>590</v>
      </c>
      <c r="C1298">
        <v>0</v>
      </c>
      <c r="D1298">
        <v>3.6396723</v>
      </c>
      <c r="E1298">
        <v>28.298452000000001</v>
      </c>
      <c r="F1298">
        <v>62.056415999999999</v>
      </c>
      <c r="G1298">
        <v>4.5495906000000002</v>
      </c>
      <c r="H1298" s="1">
        <v>0.90991812999999999</v>
      </c>
      <c r="I1298" s="1">
        <v>0</v>
      </c>
      <c r="J1298" s="1">
        <v>0.54595088999999997</v>
      </c>
      <c r="K1298">
        <f>VLOOKUP(B1298, [1]mrc_table1!$B$1:$O$2203, 10, 0)</f>
        <v>1.7097074999999999</v>
      </c>
    </row>
    <row r="1299" spans="1:11" x14ac:dyDescent="0.2">
      <c r="A1299">
        <v>1298</v>
      </c>
      <c r="B1299" t="s">
        <v>12</v>
      </c>
      <c r="C1299">
        <v>0</v>
      </c>
      <c r="D1299">
        <v>36.253039999999999</v>
      </c>
      <c r="E1299">
        <v>8.5158147999999994</v>
      </c>
      <c r="F1299">
        <v>9.7323599000000005</v>
      </c>
      <c r="G1299">
        <v>11.922141</v>
      </c>
      <c r="H1299" s="1">
        <v>24.3309</v>
      </c>
      <c r="I1299" s="1">
        <v>0</v>
      </c>
      <c r="J1299" s="1">
        <v>9.2457417999999993</v>
      </c>
      <c r="K1299">
        <f>VLOOKUP(B1299, [1]mrc_table1!$B$1:$O$2203, 10, 0)</f>
        <v>1.7105054</v>
      </c>
    </row>
    <row r="1300" spans="1:11" x14ac:dyDescent="0.2">
      <c r="A1300">
        <v>1299</v>
      </c>
      <c r="B1300" t="s">
        <v>2143</v>
      </c>
      <c r="C1300">
        <v>32.867134</v>
      </c>
      <c r="D1300">
        <v>7.8671327</v>
      </c>
      <c r="E1300">
        <v>1.3986014</v>
      </c>
      <c r="F1300">
        <v>6.1188811999999997</v>
      </c>
      <c r="G1300">
        <v>10.489511</v>
      </c>
      <c r="H1300" s="1">
        <v>14.510489</v>
      </c>
      <c r="I1300" s="1">
        <v>26.748252999999998</v>
      </c>
      <c r="J1300" s="1">
        <v>0</v>
      </c>
      <c r="K1300">
        <f>VLOOKUP(B1300, [1]mrc_table1!$B$1:$O$2203, 10, 0)</f>
        <v>1.711551</v>
      </c>
    </row>
    <row r="1301" spans="1:11" x14ac:dyDescent="0.2">
      <c r="A1301">
        <v>1300</v>
      </c>
      <c r="B1301" t="s">
        <v>1307</v>
      </c>
      <c r="C1301">
        <v>2.5751073</v>
      </c>
      <c r="D1301">
        <v>12.446351999999999</v>
      </c>
      <c r="E1301">
        <v>24.463519999999999</v>
      </c>
      <c r="F1301">
        <v>18.454934999999999</v>
      </c>
      <c r="G1301">
        <v>3.8626608999999998</v>
      </c>
      <c r="H1301" s="1">
        <v>6.0085835000000003</v>
      </c>
      <c r="I1301" s="1">
        <v>11.158798000000001</v>
      </c>
      <c r="J1301" s="1">
        <v>21.030042999999999</v>
      </c>
      <c r="K1301">
        <f>VLOOKUP(B1301, [1]mrc_table1!$B$1:$O$2203, 10, 0)</f>
        <v>1.7121377</v>
      </c>
    </row>
    <row r="1302" spans="1:11" x14ac:dyDescent="0.2">
      <c r="A1302">
        <v>1301</v>
      </c>
      <c r="B1302" t="s">
        <v>1897</v>
      </c>
      <c r="C1302">
        <v>8.5948543999999991</v>
      </c>
      <c r="D1302">
        <v>17.698613999999999</v>
      </c>
      <c r="E1302">
        <v>6.1916881000000004</v>
      </c>
      <c r="F1302">
        <v>8.2273110999999997</v>
      </c>
      <c r="G1302">
        <v>0</v>
      </c>
      <c r="H1302" s="1">
        <v>14.814816</v>
      </c>
      <c r="I1302" s="1">
        <v>24.2013</v>
      </c>
      <c r="J1302" s="1">
        <v>0</v>
      </c>
      <c r="K1302">
        <f>VLOOKUP(B1302, [1]mrc_table1!$B$1:$O$2203, 10, 0)</f>
        <v>1.7135376</v>
      </c>
    </row>
    <row r="1303" spans="1:11" x14ac:dyDescent="0.2">
      <c r="A1303">
        <v>1302</v>
      </c>
      <c r="B1303" t="s">
        <v>1064</v>
      </c>
      <c r="C1303">
        <v>8.9690723000000006</v>
      </c>
      <c r="D1303">
        <v>17.319588</v>
      </c>
      <c r="E1303">
        <v>0.72164947000000002</v>
      </c>
      <c r="F1303">
        <v>1.8556701</v>
      </c>
      <c r="G1303">
        <v>16.28866</v>
      </c>
      <c r="H1303" s="1">
        <v>13.711340999999999</v>
      </c>
      <c r="I1303" s="1">
        <v>41.134022000000002</v>
      </c>
      <c r="J1303" s="1">
        <v>0</v>
      </c>
      <c r="K1303">
        <f>VLOOKUP(B1303, [1]mrc_table1!$B$1:$O$2203, 10, 0)</f>
        <v>1.7162637999999999</v>
      </c>
    </row>
    <row r="1304" spans="1:11" x14ac:dyDescent="0.2">
      <c r="A1304">
        <v>1303</v>
      </c>
      <c r="B1304" t="s">
        <v>2042</v>
      </c>
      <c r="C1304">
        <v>1.0264721999999999</v>
      </c>
      <c r="D1304">
        <v>14.58671</v>
      </c>
      <c r="E1304">
        <v>2.7552674000000001</v>
      </c>
      <c r="F1304">
        <v>0</v>
      </c>
      <c r="G1304">
        <v>0</v>
      </c>
      <c r="H1304" s="1">
        <v>49.648837999999998</v>
      </c>
      <c r="I1304" s="1">
        <v>0</v>
      </c>
      <c r="J1304" s="1">
        <v>31.982711999999999</v>
      </c>
      <c r="K1304">
        <f>VLOOKUP(B1304, [1]mrc_table1!$B$1:$O$2203, 10, 0)</f>
        <v>1.7163632</v>
      </c>
    </row>
    <row r="1305" spans="1:11" x14ac:dyDescent="0.2">
      <c r="A1305">
        <v>1304</v>
      </c>
      <c r="B1305" t="s">
        <v>399</v>
      </c>
      <c r="C1305">
        <v>7.4935403000000003</v>
      </c>
      <c r="D1305">
        <v>12.144703</v>
      </c>
      <c r="E1305">
        <v>18.604649999999999</v>
      </c>
      <c r="F1305">
        <v>40.310077999999997</v>
      </c>
      <c r="G1305">
        <v>0.77519380999999998</v>
      </c>
      <c r="H1305" s="1">
        <v>11.886305</v>
      </c>
      <c r="I1305" s="1">
        <v>4.6511630999999998</v>
      </c>
      <c r="J1305" s="1">
        <v>4.1343670000000001</v>
      </c>
      <c r="K1305">
        <f>VLOOKUP(B1305, [1]mrc_table1!$B$1:$O$2203, 10, 0)</f>
        <v>1.7165836000000001</v>
      </c>
    </row>
    <row r="1306" spans="1:11" x14ac:dyDescent="0.2">
      <c r="A1306">
        <v>1305</v>
      </c>
      <c r="B1306" t="s">
        <v>551</v>
      </c>
      <c r="C1306">
        <v>6.1075659</v>
      </c>
      <c r="D1306">
        <v>25.615314000000001</v>
      </c>
      <c r="E1306">
        <v>17.684595000000002</v>
      </c>
      <c r="F1306">
        <v>8.2953510000000001</v>
      </c>
      <c r="G1306">
        <v>0.18231541000000001</v>
      </c>
      <c r="H1306" s="1">
        <v>5.1959891000000002</v>
      </c>
      <c r="I1306" s="1">
        <v>36.918869000000001</v>
      </c>
      <c r="J1306" s="1">
        <v>0</v>
      </c>
      <c r="K1306">
        <f>VLOOKUP(B1306, [1]mrc_table1!$B$1:$O$2203, 10, 0)</f>
        <v>1.7168846</v>
      </c>
    </row>
    <row r="1307" spans="1:11" x14ac:dyDescent="0.2">
      <c r="A1307">
        <v>1306</v>
      </c>
      <c r="B1307" t="s">
        <v>1973</v>
      </c>
      <c r="C1307">
        <v>8.0291967</v>
      </c>
      <c r="D1307">
        <v>56.350364999999996</v>
      </c>
      <c r="E1307">
        <v>3.0656933999999998</v>
      </c>
      <c r="F1307">
        <v>16.058395000000001</v>
      </c>
      <c r="G1307">
        <v>0</v>
      </c>
      <c r="H1307" s="1">
        <v>6.4233580000000003</v>
      </c>
      <c r="I1307" s="1">
        <v>10.072993</v>
      </c>
      <c r="J1307" s="1">
        <v>0</v>
      </c>
      <c r="K1307">
        <f>VLOOKUP(B1307, [1]mrc_table1!$B$1:$O$2203, 10, 0)</f>
        <v>1.7173236999999999</v>
      </c>
    </row>
    <row r="1308" spans="1:11" x14ac:dyDescent="0.2">
      <c r="A1308">
        <v>1307</v>
      </c>
      <c r="B1308" t="s">
        <v>1521</v>
      </c>
      <c r="C1308">
        <v>1.9366197999999999</v>
      </c>
      <c r="D1308">
        <v>16.725352999999998</v>
      </c>
      <c r="E1308">
        <v>28.169014000000001</v>
      </c>
      <c r="F1308">
        <v>31.338028000000001</v>
      </c>
      <c r="G1308">
        <v>7.3943662999999997</v>
      </c>
      <c r="H1308" s="1">
        <v>2.6408450999999999</v>
      </c>
      <c r="I1308" s="1">
        <v>10.387324</v>
      </c>
      <c r="J1308" s="1">
        <v>1.4084506999999999</v>
      </c>
      <c r="K1308">
        <f>VLOOKUP(B1308, [1]mrc_table1!$B$1:$O$2203, 10, 0)</f>
        <v>1.7200974</v>
      </c>
    </row>
    <row r="1309" spans="1:11" x14ac:dyDescent="0.2">
      <c r="A1309">
        <v>1308</v>
      </c>
      <c r="B1309" t="s">
        <v>75</v>
      </c>
      <c r="C1309">
        <v>100</v>
      </c>
      <c r="D1309">
        <v>0</v>
      </c>
      <c r="E1309">
        <v>0</v>
      </c>
      <c r="F1309">
        <v>0</v>
      </c>
      <c r="G1309">
        <v>0</v>
      </c>
      <c r="H1309" s="1">
        <v>0</v>
      </c>
      <c r="I1309" s="1">
        <v>0</v>
      </c>
      <c r="J1309" s="1">
        <v>0</v>
      </c>
      <c r="K1309">
        <f>VLOOKUP(B1309, [1]mrc_table1!$B$1:$O$2203, 10, 0)</f>
        <v>1.7201808999999999</v>
      </c>
    </row>
    <row r="1310" spans="1:11" x14ac:dyDescent="0.2">
      <c r="A1310">
        <v>1309</v>
      </c>
      <c r="B1310" t="s">
        <v>1532</v>
      </c>
      <c r="C1310">
        <v>3.3944955000000001</v>
      </c>
      <c r="D1310">
        <v>4.1284403999999997</v>
      </c>
      <c r="E1310">
        <v>4.2201833999999998</v>
      </c>
      <c r="F1310">
        <v>1.1009175</v>
      </c>
      <c r="G1310">
        <v>0</v>
      </c>
      <c r="H1310" s="1">
        <v>3.1192660000000001</v>
      </c>
      <c r="I1310" s="1">
        <v>84.036697000000004</v>
      </c>
      <c r="J1310" s="1">
        <v>0</v>
      </c>
      <c r="K1310">
        <f>VLOOKUP(B1310, [1]mrc_table1!$B$1:$O$2203, 10, 0)</f>
        <v>1.7234305999999999</v>
      </c>
    </row>
    <row r="1311" spans="1:11" x14ac:dyDescent="0.2">
      <c r="A1311">
        <v>1310</v>
      </c>
      <c r="B1311" t="s">
        <v>1536</v>
      </c>
      <c r="C1311">
        <v>10.067114</v>
      </c>
      <c r="D1311">
        <v>21.849364999999999</v>
      </c>
      <c r="E1311">
        <v>0</v>
      </c>
      <c r="F1311">
        <v>0.14914242999999999</v>
      </c>
      <c r="G1311">
        <v>6.2639823000000003</v>
      </c>
      <c r="H1311" s="1">
        <v>11.03654</v>
      </c>
      <c r="I1311" s="1">
        <v>50.633857999999996</v>
      </c>
      <c r="J1311" s="1">
        <v>0</v>
      </c>
      <c r="K1311">
        <f>VLOOKUP(B1311, [1]mrc_table1!$B$1:$O$2203, 10, 0)</f>
        <v>1.7234404999999999</v>
      </c>
    </row>
    <row r="1312" spans="1:11" x14ac:dyDescent="0.2">
      <c r="A1312">
        <v>1311</v>
      </c>
      <c r="B1312" t="s">
        <v>2113</v>
      </c>
      <c r="C1312">
        <v>0</v>
      </c>
      <c r="D1312">
        <v>22.023809</v>
      </c>
      <c r="E1312">
        <v>22.321428000000001</v>
      </c>
      <c r="F1312">
        <v>0</v>
      </c>
      <c r="G1312">
        <v>7.7380953000000003</v>
      </c>
      <c r="H1312" s="1">
        <v>10.416665999999999</v>
      </c>
      <c r="I1312" s="1">
        <v>0</v>
      </c>
      <c r="J1312" s="1">
        <v>37.5</v>
      </c>
      <c r="K1312">
        <f>VLOOKUP(B1312, [1]mrc_table1!$B$1:$O$2203, 10, 0)</f>
        <v>1.7237494</v>
      </c>
    </row>
    <row r="1313" spans="1:11" x14ac:dyDescent="0.2">
      <c r="A1313">
        <v>1312</v>
      </c>
      <c r="B1313" t="s">
        <v>1164</v>
      </c>
      <c r="C1313">
        <v>4.6542554000000003</v>
      </c>
      <c r="D1313">
        <v>22.606382</v>
      </c>
      <c r="E1313">
        <v>8.9095744999999997</v>
      </c>
      <c r="F1313">
        <v>7.4468082999999998</v>
      </c>
      <c r="G1313">
        <v>13.563829</v>
      </c>
      <c r="H1313" s="1">
        <v>9.1755323000000004</v>
      </c>
      <c r="I1313" s="1">
        <v>32.180850999999997</v>
      </c>
      <c r="J1313" s="1">
        <v>1.4627659</v>
      </c>
      <c r="K1313">
        <f>VLOOKUP(B1313, [1]mrc_table1!$B$1:$O$2203, 10, 0)</f>
        <v>1.7238346</v>
      </c>
    </row>
    <row r="1314" spans="1:11" x14ac:dyDescent="0.2">
      <c r="A1314">
        <v>1313</v>
      </c>
      <c r="B1314" t="s">
        <v>1866</v>
      </c>
      <c r="C1314">
        <v>0</v>
      </c>
      <c r="D1314">
        <v>0</v>
      </c>
      <c r="E1314">
        <v>0</v>
      </c>
      <c r="F1314">
        <v>0</v>
      </c>
      <c r="G1314">
        <v>0</v>
      </c>
      <c r="H1314" s="1">
        <v>100</v>
      </c>
      <c r="I1314" s="1">
        <v>0</v>
      </c>
      <c r="J1314" s="1">
        <v>0</v>
      </c>
      <c r="K1314">
        <f>VLOOKUP(B1314, [1]mrc_table1!$B$1:$O$2203, 10, 0)</f>
        <v>1.7269247000000001</v>
      </c>
    </row>
    <row r="1315" spans="1:11" x14ac:dyDescent="0.2">
      <c r="A1315">
        <v>1314</v>
      </c>
      <c r="B1315" t="s">
        <v>1661</v>
      </c>
      <c r="C1315">
        <v>12.163095</v>
      </c>
      <c r="D1315">
        <v>16.516932000000001</v>
      </c>
      <c r="E1315">
        <v>3.6627505</v>
      </c>
      <c r="F1315">
        <v>14.512784999999999</v>
      </c>
      <c r="G1315">
        <v>2.9716656000000001</v>
      </c>
      <c r="H1315" s="1">
        <v>16.033173000000001</v>
      </c>
      <c r="I1315" s="1">
        <v>34.139598999999997</v>
      </c>
      <c r="J1315" s="1">
        <v>0</v>
      </c>
      <c r="K1315">
        <f>VLOOKUP(B1315, [1]mrc_table1!$B$1:$O$2203, 10, 0)</f>
        <v>1.7271277</v>
      </c>
    </row>
    <row r="1316" spans="1:11" x14ac:dyDescent="0.2">
      <c r="A1316">
        <v>1315</v>
      </c>
      <c r="B1316" t="s">
        <v>1643</v>
      </c>
      <c r="C1316">
        <v>0</v>
      </c>
      <c r="D1316">
        <v>15.030060000000001</v>
      </c>
      <c r="E1316">
        <v>29.258516</v>
      </c>
      <c r="F1316">
        <v>0</v>
      </c>
      <c r="G1316">
        <v>0</v>
      </c>
      <c r="H1316" s="1">
        <v>5.8116235999999999</v>
      </c>
      <c r="I1316" s="1">
        <v>1.4028056</v>
      </c>
      <c r="J1316" s="1">
        <v>48.496994000000001</v>
      </c>
      <c r="K1316">
        <f>VLOOKUP(B1316, [1]mrc_table1!$B$1:$O$2203, 10, 0)</f>
        <v>1.7284075000000001</v>
      </c>
    </row>
    <row r="1317" spans="1:11" x14ac:dyDescent="0.2">
      <c r="A1317">
        <v>1316</v>
      </c>
      <c r="B1317" t="s">
        <v>1705</v>
      </c>
      <c r="C1317">
        <v>0</v>
      </c>
      <c r="D1317">
        <v>15.789474</v>
      </c>
      <c r="E1317">
        <v>53.383457</v>
      </c>
      <c r="F1317">
        <v>19.047619000000001</v>
      </c>
      <c r="G1317">
        <v>4.0100249999999997</v>
      </c>
      <c r="H1317" s="1">
        <v>7.2681703999999998</v>
      </c>
      <c r="I1317" s="1">
        <v>0</v>
      </c>
      <c r="J1317" s="1">
        <v>0.50125313000000005</v>
      </c>
      <c r="K1317">
        <f>VLOOKUP(B1317, [1]mrc_table1!$B$1:$O$2203, 10, 0)</f>
        <v>1.728496</v>
      </c>
    </row>
    <row r="1318" spans="1:11" x14ac:dyDescent="0.2">
      <c r="A1318">
        <v>1317</v>
      </c>
      <c r="B1318" t="s">
        <v>407</v>
      </c>
      <c r="C1318">
        <v>8.611599</v>
      </c>
      <c r="D1318">
        <v>8.9630928000000001</v>
      </c>
      <c r="E1318">
        <v>7.2056240999999996</v>
      </c>
      <c r="F1318">
        <v>2.8119507000000001</v>
      </c>
      <c r="G1318">
        <v>2.2847099000000002</v>
      </c>
      <c r="H1318" s="1">
        <v>16.520209999999999</v>
      </c>
      <c r="I1318" s="1">
        <v>53.602809999999998</v>
      </c>
      <c r="J1318" s="1">
        <v>0</v>
      </c>
      <c r="K1318">
        <f>VLOOKUP(B1318, [1]mrc_table1!$B$1:$O$2203, 10, 0)</f>
        <v>1.7303271</v>
      </c>
    </row>
    <row r="1319" spans="1:11" x14ac:dyDescent="0.2">
      <c r="A1319">
        <v>1318</v>
      </c>
      <c r="B1319" t="s">
        <v>2049</v>
      </c>
      <c r="C1319">
        <v>5.1679586999999998</v>
      </c>
      <c r="D1319">
        <v>16.365202</v>
      </c>
      <c r="E1319">
        <v>13.867355</v>
      </c>
      <c r="F1319">
        <v>16.795866</v>
      </c>
      <c r="G1319">
        <v>9.9052544000000005</v>
      </c>
      <c r="H1319" s="1">
        <v>18.346252</v>
      </c>
      <c r="I1319" s="1">
        <v>4.6511630999999998</v>
      </c>
      <c r="J1319" s="1">
        <v>14.900948</v>
      </c>
      <c r="K1319">
        <f>VLOOKUP(B1319, [1]mrc_table1!$B$1:$O$2203, 10, 0)</f>
        <v>1.7317108999999999</v>
      </c>
    </row>
    <row r="1320" spans="1:11" x14ac:dyDescent="0.2">
      <c r="A1320">
        <v>1319</v>
      </c>
      <c r="B1320" t="s">
        <v>2060</v>
      </c>
      <c r="C1320">
        <v>44.692737999999999</v>
      </c>
      <c r="D1320">
        <v>0</v>
      </c>
      <c r="E1320">
        <v>0</v>
      </c>
      <c r="F1320">
        <v>0</v>
      </c>
      <c r="G1320">
        <v>0</v>
      </c>
      <c r="H1320" s="1">
        <v>15.642458</v>
      </c>
      <c r="I1320" s="1">
        <v>39.664802999999999</v>
      </c>
      <c r="J1320" s="1">
        <v>0</v>
      </c>
      <c r="K1320">
        <f>VLOOKUP(B1320, [1]mrc_table1!$B$1:$O$2203, 10, 0)</f>
        <v>1.7322537</v>
      </c>
    </row>
    <row r="1321" spans="1:11" x14ac:dyDescent="0.2">
      <c r="A1321">
        <v>1320</v>
      </c>
      <c r="B1321" t="s">
        <v>709</v>
      </c>
      <c r="C1321">
        <v>1.1574074000000001</v>
      </c>
      <c r="D1321">
        <v>40.046295000000001</v>
      </c>
      <c r="E1321">
        <v>25.462962999999998</v>
      </c>
      <c r="F1321">
        <v>0</v>
      </c>
      <c r="G1321">
        <v>0</v>
      </c>
      <c r="H1321" s="1">
        <v>2.0833333000000001</v>
      </c>
      <c r="I1321" s="1">
        <v>0.23148147999999999</v>
      </c>
      <c r="J1321" s="1">
        <v>31.018516999999999</v>
      </c>
      <c r="K1321">
        <f>VLOOKUP(B1321, [1]mrc_table1!$B$1:$O$2203, 10, 0)</f>
        <v>1.7360382000000001</v>
      </c>
    </row>
    <row r="1322" spans="1:11" x14ac:dyDescent="0.2">
      <c r="A1322">
        <v>1321</v>
      </c>
      <c r="B1322" t="s">
        <v>438</v>
      </c>
      <c r="C1322">
        <v>0</v>
      </c>
      <c r="D1322">
        <v>7.4858756</v>
      </c>
      <c r="E1322">
        <v>13.135593</v>
      </c>
      <c r="F1322">
        <v>67.796608000000006</v>
      </c>
      <c r="G1322">
        <v>3.2485876</v>
      </c>
      <c r="H1322" s="1">
        <v>7.6271186000000002</v>
      </c>
      <c r="I1322" s="1">
        <v>0</v>
      </c>
      <c r="J1322" s="1">
        <v>0.70621467000000004</v>
      </c>
      <c r="K1322">
        <f>VLOOKUP(B1322, [1]mrc_table1!$B$1:$O$2203, 10, 0)</f>
        <v>1.7361953000000001</v>
      </c>
    </row>
    <row r="1323" spans="1:11" x14ac:dyDescent="0.2">
      <c r="A1323">
        <v>1322</v>
      </c>
      <c r="B1323" t="s">
        <v>436</v>
      </c>
      <c r="C1323">
        <v>0</v>
      </c>
      <c r="D1323">
        <v>35.581394000000003</v>
      </c>
      <c r="E1323">
        <v>38.139533999999998</v>
      </c>
      <c r="F1323">
        <v>0</v>
      </c>
      <c r="G1323">
        <v>4.1860466000000001</v>
      </c>
      <c r="H1323" s="1">
        <v>22.093022999999999</v>
      </c>
      <c r="I1323" s="1">
        <v>0</v>
      </c>
      <c r="J1323" s="1">
        <v>0</v>
      </c>
      <c r="K1323">
        <f>VLOOKUP(B1323, [1]mrc_table1!$B$1:$O$2203, 10, 0)</f>
        <v>1.7387965999999999</v>
      </c>
    </row>
    <row r="1324" spans="1:11" x14ac:dyDescent="0.2">
      <c r="A1324">
        <v>1323</v>
      </c>
      <c r="B1324" t="s">
        <v>792</v>
      </c>
      <c r="C1324">
        <v>6.8541302999999996</v>
      </c>
      <c r="D1324">
        <v>42.530754000000002</v>
      </c>
      <c r="E1324">
        <v>0.35149384</v>
      </c>
      <c r="F1324">
        <v>8.611599</v>
      </c>
      <c r="G1324">
        <v>0.87873464999999995</v>
      </c>
      <c r="H1324" s="1">
        <v>17.398945000000001</v>
      </c>
      <c r="I1324" s="1">
        <v>23.37434</v>
      </c>
      <c r="J1324" s="1">
        <v>0</v>
      </c>
      <c r="K1324">
        <f>VLOOKUP(B1324, [1]mrc_table1!$B$1:$O$2203, 10, 0)</f>
        <v>1.7390479999999999</v>
      </c>
    </row>
    <row r="1325" spans="1:11" x14ac:dyDescent="0.2">
      <c r="A1325">
        <v>1324</v>
      </c>
      <c r="B1325" t="s">
        <v>2112</v>
      </c>
      <c r="C1325">
        <v>14.076782</v>
      </c>
      <c r="D1325">
        <v>20.109690000000001</v>
      </c>
      <c r="E1325">
        <v>8.4095068000000008</v>
      </c>
      <c r="F1325">
        <v>2.9250457000000001</v>
      </c>
      <c r="G1325">
        <v>14.625228999999999</v>
      </c>
      <c r="H1325" s="1">
        <v>9.8720292999999995</v>
      </c>
      <c r="I1325" s="1">
        <v>29.981718000000001</v>
      </c>
      <c r="J1325" s="1">
        <v>0</v>
      </c>
      <c r="K1325">
        <f>VLOOKUP(B1325, [1]mrc_table1!$B$1:$O$2203, 10, 0)</f>
        <v>1.7392995</v>
      </c>
    </row>
    <row r="1326" spans="1:11" x14ac:dyDescent="0.2">
      <c r="A1326">
        <v>1325</v>
      </c>
      <c r="B1326" t="s">
        <v>2131</v>
      </c>
      <c r="C1326">
        <v>5.7471265999999996</v>
      </c>
      <c r="D1326">
        <v>13.218389999999999</v>
      </c>
      <c r="E1326">
        <v>16.954022999999999</v>
      </c>
      <c r="F1326">
        <v>28.448277000000001</v>
      </c>
      <c r="G1326">
        <v>2.2988504999999999</v>
      </c>
      <c r="H1326" s="1">
        <v>9.7701148999999994</v>
      </c>
      <c r="I1326" s="1">
        <v>16.954022999999999</v>
      </c>
      <c r="J1326" s="1">
        <v>6.6091956999999999</v>
      </c>
      <c r="K1326">
        <f>VLOOKUP(B1326, [1]mrc_table1!$B$1:$O$2203, 10, 0)</f>
        <v>1.739601</v>
      </c>
    </row>
    <row r="1327" spans="1:11" x14ac:dyDescent="0.2">
      <c r="A1327">
        <v>1326</v>
      </c>
      <c r="B1327" t="s">
        <v>499</v>
      </c>
      <c r="C1327">
        <v>0</v>
      </c>
      <c r="D1327">
        <v>24.431818</v>
      </c>
      <c r="E1327">
        <v>8.5227269999999997</v>
      </c>
      <c r="F1327">
        <v>43.181815999999998</v>
      </c>
      <c r="G1327">
        <v>0</v>
      </c>
      <c r="H1327" s="1">
        <v>23.863636</v>
      </c>
      <c r="I1327" s="1">
        <v>0</v>
      </c>
      <c r="J1327" s="1">
        <v>0</v>
      </c>
      <c r="K1327">
        <f>VLOOKUP(B1327, [1]mrc_table1!$B$1:$O$2203, 10, 0)</f>
        <v>1.7396237999999999</v>
      </c>
    </row>
    <row r="1328" spans="1:11" x14ac:dyDescent="0.2">
      <c r="A1328">
        <v>1327</v>
      </c>
      <c r="B1328" t="s">
        <v>1462</v>
      </c>
      <c r="C1328">
        <v>4.2813454000000002</v>
      </c>
      <c r="D1328">
        <v>29.969418999999998</v>
      </c>
      <c r="E1328">
        <v>30.581039000000001</v>
      </c>
      <c r="F1328">
        <v>15.596330999999999</v>
      </c>
      <c r="G1328">
        <v>11.926605</v>
      </c>
      <c r="H1328" s="1">
        <v>5.6574922000000001</v>
      </c>
      <c r="I1328" s="1">
        <v>0</v>
      </c>
      <c r="J1328" s="1">
        <v>1.9877676</v>
      </c>
      <c r="K1328">
        <f>VLOOKUP(B1328, [1]mrc_table1!$B$1:$O$2203, 10, 0)</f>
        <v>1.7397940000000001</v>
      </c>
    </row>
    <row r="1329" spans="1:11" x14ac:dyDescent="0.2">
      <c r="A1329">
        <v>1328</v>
      </c>
      <c r="B1329" t="s">
        <v>1669</v>
      </c>
      <c r="C1329">
        <v>0</v>
      </c>
      <c r="D1329">
        <v>12.167832000000001</v>
      </c>
      <c r="E1329">
        <v>14.545455</v>
      </c>
      <c r="F1329">
        <v>48.391609000000003</v>
      </c>
      <c r="G1329">
        <v>2.3776223999999999</v>
      </c>
      <c r="H1329" s="1">
        <v>7.8321676</v>
      </c>
      <c r="I1329" s="1">
        <v>1.8181818999999999</v>
      </c>
      <c r="J1329" s="1">
        <v>12.867133000000001</v>
      </c>
      <c r="K1329">
        <f>VLOOKUP(B1329, [1]mrc_table1!$B$1:$O$2203, 10, 0)</f>
        <v>1.7434510000000001</v>
      </c>
    </row>
    <row r="1330" spans="1:11" x14ac:dyDescent="0.2">
      <c r="A1330">
        <v>1329</v>
      </c>
      <c r="B1330" t="s">
        <v>1347</v>
      </c>
      <c r="C1330">
        <v>16.741071999999999</v>
      </c>
      <c r="D1330">
        <v>16.294643000000001</v>
      </c>
      <c r="E1330">
        <v>0</v>
      </c>
      <c r="F1330">
        <v>3.3482143999999998</v>
      </c>
      <c r="G1330">
        <v>0</v>
      </c>
      <c r="H1330" s="1">
        <v>20.535715</v>
      </c>
      <c r="I1330" s="1">
        <v>43.080356999999999</v>
      </c>
      <c r="J1330" s="1">
        <v>0</v>
      </c>
      <c r="K1330">
        <f>VLOOKUP(B1330, [1]mrc_table1!$B$1:$O$2203, 10, 0)</f>
        <v>1.7458168000000001</v>
      </c>
    </row>
    <row r="1331" spans="1:11" x14ac:dyDescent="0.2">
      <c r="A1331">
        <v>1330</v>
      </c>
      <c r="B1331" t="s">
        <v>1615</v>
      </c>
      <c r="C1331">
        <v>1.6584490999999999</v>
      </c>
      <c r="D1331">
        <v>2.3756162999999999</v>
      </c>
      <c r="E1331">
        <v>5.7821603000000001</v>
      </c>
      <c r="F1331">
        <v>81.129538999999994</v>
      </c>
      <c r="G1331">
        <v>1.748095</v>
      </c>
      <c r="H1331" s="1">
        <v>3.3168981</v>
      </c>
      <c r="I1331" s="1">
        <v>0</v>
      </c>
      <c r="J1331" s="1">
        <v>3.9892425999999999</v>
      </c>
      <c r="K1331">
        <f>VLOOKUP(B1331, [1]mrc_table1!$B$1:$O$2203, 10, 0)</f>
        <v>1.7464565000000001</v>
      </c>
    </row>
    <row r="1332" spans="1:11" x14ac:dyDescent="0.2">
      <c r="A1332">
        <v>1331</v>
      </c>
      <c r="B1332" t="s">
        <v>1533</v>
      </c>
      <c r="C1332">
        <v>8.5874796</v>
      </c>
      <c r="D1332">
        <v>12.600320999999999</v>
      </c>
      <c r="E1332">
        <v>0.32102728000000003</v>
      </c>
      <c r="F1332">
        <v>8.0256820000000006E-2</v>
      </c>
      <c r="G1332">
        <v>0</v>
      </c>
      <c r="H1332" s="1">
        <v>14.044943999999999</v>
      </c>
      <c r="I1332" s="1">
        <v>64.365973999999994</v>
      </c>
      <c r="J1332" s="1">
        <v>0</v>
      </c>
      <c r="K1332">
        <f>VLOOKUP(B1332, [1]mrc_table1!$B$1:$O$2203, 10, 0)</f>
        <v>1.7466717</v>
      </c>
    </row>
    <row r="1333" spans="1:11" x14ac:dyDescent="0.2">
      <c r="A1333">
        <v>1332</v>
      </c>
      <c r="B1333" t="s">
        <v>1119</v>
      </c>
      <c r="C1333">
        <v>5.3375196000000003</v>
      </c>
      <c r="D1333">
        <v>7.4568291000000002</v>
      </c>
      <c r="E1333">
        <v>1.3343799000000001</v>
      </c>
      <c r="F1333">
        <v>7.8492932000000001E-2</v>
      </c>
      <c r="G1333">
        <v>0</v>
      </c>
      <c r="H1333" s="1">
        <v>81.711143000000007</v>
      </c>
      <c r="I1333" s="1">
        <v>4.0816325999999998</v>
      </c>
      <c r="J1333" s="1">
        <v>0</v>
      </c>
      <c r="K1333">
        <f>VLOOKUP(B1333, [1]mrc_table1!$B$1:$O$2203, 10, 0)</f>
        <v>1.7467972</v>
      </c>
    </row>
    <row r="1334" spans="1:11" x14ac:dyDescent="0.2">
      <c r="A1334">
        <v>1333</v>
      </c>
      <c r="B1334" t="s">
        <v>637</v>
      </c>
      <c r="C1334">
        <v>2.644628</v>
      </c>
      <c r="D1334">
        <v>14.214876</v>
      </c>
      <c r="E1334">
        <v>12.727273</v>
      </c>
      <c r="F1334">
        <v>1.4876033</v>
      </c>
      <c r="G1334">
        <v>5.9504131999999998</v>
      </c>
      <c r="H1334" s="1">
        <v>13.719008000000001</v>
      </c>
      <c r="I1334" s="1">
        <v>49.256199000000002</v>
      </c>
      <c r="J1334" s="1">
        <v>0</v>
      </c>
      <c r="K1334">
        <f>VLOOKUP(B1334, [1]mrc_table1!$B$1:$O$2203, 10, 0)</f>
        <v>1.7469816</v>
      </c>
    </row>
    <row r="1335" spans="1:11" x14ac:dyDescent="0.2">
      <c r="A1335">
        <v>1334</v>
      </c>
      <c r="B1335" t="s">
        <v>546</v>
      </c>
      <c r="C1335">
        <v>13.990461</v>
      </c>
      <c r="D1335">
        <v>28.775835000000001</v>
      </c>
      <c r="E1335">
        <v>6.6772656000000001</v>
      </c>
      <c r="F1335">
        <v>0.31796502999999998</v>
      </c>
      <c r="G1335">
        <v>0</v>
      </c>
      <c r="H1335" s="1">
        <v>12.718601</v>
      </c>
      <c r="I1335" s="1">
        <v>37.519874999999999</v>
      </c>
      <c r="J1335" s="1">
        <v>0</v>
      </c>
      <c r="K1335">
        <f>VLOOKUP(B1335, [1]mrc_table1!$B$1:$O$2203, 10, 0)</f>
        <v>1.7473824</v>
      </c>
    </row>
    <row r="1336" spans="1:11" x14ac:dyDescent="0.2">
      <c r="A1336">
        <v>1335</v>
      </c>
      <c r="B1336" t="s">
        <v>233</v>
      </c>
      <c r="C1336">
        <v>9.3430652999999992</v>
      </c>
      <c r="D1336">
        <v>13.576642</v>
      </c>
      <c r="E1336">
        <v>11.386861</v>
      </c>
      <c r="F1336">
        <v>46.423358999999998</v>
      </c>
      <c r="G1336">
        <v>3.7956203999999998</v>
      </c>
      <c r="H1336" s="1">
        <v>8.9051094000000006</v>
      </c>
      <c r="I1336" s="1">
        <v>3.9416058</v>
      </c>
      <c r="J1336" s="1">
        <v>2.6277373000000002</v>
      </c>
      <c r="K1336">
        <f>VLOOKUP(B1336, [1]mrc_table1!$B$1:$O$2203, 10, 0)</f>
        <v>1.7490041999999999</v>
      </c>
    </row>
    <row r="1337" spans="1:11" x14ac:dyDescent="0.2">
      <c r="A1337">
        <v>1336</v>
      </c>
      <c r="B1337" t="s">
        <v>168</v>
      </c>
      <c r="C1337">
        <v>0</v>
      </c>
      <c r="D1337">
        <v>41.666668000000001</v>
      </c>
      <c r="E1337">
        <v>21.428571999999999</v>
      </c>
      <c r="F1337">
        <v>13.095238</v>
      </c>
      <c r="G1337">
        <v>2.3809524</v>
      </c>
      <c r="H1337" s="1">
        <v>0</v>
      </c>
      <c r="I1337" s="1">
        <v>0</v>
      </c>
      <c r="J1337" s="1">
        <v>21.428571999999999</v>
      </c>
      <c r="K1337">
        <f>VLOOKUP(B1337, [1]mrc_table1!$B$1:$O$2203, 10, 0)</f>
        <v>1.7499206</v>
      </c>
    </row>
    <row r="1338" spans="1:11" x14ac:dyDescent="0.2">
      <c r="A1338">
        <v>1337</v>
      </c>
      <c r="B1338" t="s">
        <v>913</v>
      </c>
      <c r="C1338">
        <v>10.202287</v>
      </c>
      <c r="D1338">
        <v>15.039577</v>
      </c>
      <c r="E1338">
        <v>31.134564999999998</v>
      </c>
      <c r="F1338">
        <v>0</v>
      </c>
      <c r="G1338">
        <v>9.0589265999999995</v>
      </c>
      <c r="H1338" s="1">
        <v>31.662269999999999</v>
      </c>
      <c r="I1338" s="1">
        <v>0</v>
      </c>
      <c r="J1338" s="1">
        <v>2.9023747000000002</v>
      </c>
      <c r="K1338">
        <f>VLOOKUP(B1338, [1]mrc_table1!$B$1:$O$2203, 10, 0)</f>
        <v>1.7503605</v>
      </c>
    </row>
    <row r="1339" spans="1:11" x14ac:dyDescent="0.2">
      <c r="A1339">
        <v>1338</v>
      </c>
      <c r="B1339" t="s">
        <v>1137</v>
      </c>
      <c r="C1339">
        <v>0</v>
      </c>
      <c r="D1339">
        <v>72.064774</v>
      </c>
      <c r="E1339">
        <v>17.813765</v>
      </c>
      <c r="F1339">
        <v>0</v>
      </c>
      <c r="G1339">
        <v>0</v>
      </c>
      <c r="H1339" s="1">
        <v>0</v>
      </c>
      <c r="I1339" s="1">
        <v>0</v>
      </c>
      <c r="J1339" s="1">
        <v>10.121456999999999</v>
      </c>
      <c r="K1339">
        <f>VLOOKUP(B1339, [1]mrc_table1!$B$1:$O$2203, 10, 0)</f>
        <v>1.7523321000000001</v>
      </c>
    </row>
    <row r="1340" spans="1:11" x14ac:dyDescent="0.2">
      <c r="A1340">
        <v>1339</v>
      </c>
      <c r="B1340" t="s">
        <v>1612</v>
      </c>
      <c r="C1340">
        <v>7.2847681</v>
      </c>
      <c r="D1340">
        <v>10.596026</v>
      </c>
      <c r="E1340">
        <v>19.205297000000002</v>
      </c>
      <c r="F1340">
        <v>18.543044999999999</v>
      </c>
      <c r="G1340">
        <v>15.231788999999999</v>
      </c>
      <c r="H1340" s="1">
        <v>17.218541999999999</v>
      </c>
      <c r="I1340" s="1">
        <v>4.6357616999999998</v>
      </c>
      <c r="J1340" s="1">
        <v>7.2847681</v>
      </c>
      <c r="K1340">
        <f>VLOOKUP(B1340, [1]mrc_table1!$B$1:$O$2203, 10, 0)</f>
        <v>1.7539541999999999</v>
      </c>
    </row>
    <row r="1341" spans="1:11" x14ac:dyDescent="0.2">
      <c r="A1341">
        <v>1340</v>
      </c>
      <c r="B1341" t="s">
        <v>1041</v>
      </c>
      <c r="C1341">
        <v>8.4142399000000001</v>
      </c>
      <c r="D1341">
        <v>43.689320000000002</v>
      </c>
      <c r="E1341">
        <v>17.152103</v>
      </c>
      <c r="F1341">
        <v>8.0906152999999996</v>
      </c>
      <c r="G1341">
        <v>0</v>
      </c>
      <c r="H1341" s="1">
        <v>1.6181228999999999</v>
      </c>
      <c r="I1341" s="1">
        <v>18.770226999999998</v>
      </c>
      <c r="J1341" s="1">
        <v>2.2653723000000001</v>
      </c>
      <c r="K1341">
        <f>VLOOKUP(B1341, [1]mrc_table1!$B$1:$O$2203, 10, 0)</f>
        <v>1.754616</v>
      </c>
    </row>
    <row r="1342" spans="1:11" x14ac:dyDescent="0.2">
      <c r="A1342">
        <v>1341</v>
      </c>
      <c r="B1342" t="s">
        <v>1908</v>
      </c>
      <c r="C1342">
        <v>6.6817073999999996</v>
      </c>
      <c r="D1342">
        <v>23.255814000000001</v>
      </c>
      <c r="E1342">
        <v>6.7164178000000003</v>
      </c>
      <c r="F1342">
        <v>23.654982</v>
      </c>
      <c r="G1342">
        <v>5.1023950999999999</v>
      </c>
      <c r="H1342" s="1">
        <v>11.714683000000001</v>
      </c>
      <c r="I1342" s="1">
        <v>17.216244</v>
      </c>
      <c r="J1342" s="1">
        <v>5.6577577999999997</v>
      </c>
      <c r="K1342">
        <f>VLOOKUP(B1342, [1]mrc_table1!$B$1:$O$2203, 10, 0)</f>
        <v>1.7558585</v>
      </c>
    </row>
    <row r="1343" spans="1:11" x14ac:dyDescent="0.2">
      <c r="A1343">
        <v>1342</v>
      </c>
      <c r="B1343" t="s">
        <v>121</v>
      </c>
      <c r="C1343">
        <v>0</v>
      </c>
      <c r="D1343">
        <v>11.972633</v>
      </c>
      <c r="E1343">
        <v>14.823261</v>
      </c>
      <c r="F1343">
        <v>0</v>
      </c>
      <c r="G1343">
        <v>2.9646523</v>
      </c>
      <c r="H1343" s="1">
        <v>21.208666000000001</v>
      </c>
      <c r="I1343" s="1">
        <v>0.34207525999999999</v>
      </c>
      <c r="J1343" s="1">
        <v>48.688713</v>
      </c>
      <c r="K1343">
        <f>VLOOKUP(B1343, [1]mrc_table1!$B$1:$O$2203, 10, 0)</f>
        <v>1.7563808999999999</v>
      </c>
    </row>
    <row r="1344" spans="1:11" x14ac:dyDescent="0.2">
      <c r="A1344">
        <v>1343</v>
      </c>
      <c r="B1344" t="s">
        <v>1513</v>
      </c>
      <c r="C1344">
        <v>1.6709510999999999</v>
      </c>
      <c r="D1344">
        <v>17.352184000000001</v>
      </c>
      <c r="E1344">
        <v>17.609255000000001</v>
      </c>
      <c r="F1344">
        <v>52.442157999999999</v>
      </c>
      <c r="G1344">
        <v>0.77120816999999997</v>
      </c>
      <c r="H1344" s="1">
        <v>7.1979436999999997</v>
      </c>
      <c r="I1344" s="1">
        <v>1.5424165000000001</v>
      </c>
      <c r="J1344" s="1">
        <v>1.4138818</v>
      </c>
      <c r="K1344">
        <f>VLOOKUP(B1344, [1]mrc_table1!$B$1:$O$2203, 10, 0)</f>
        <v>1.7572728</v>
      </c>
    </row>
    <row r="1345" spans="1:11" x14ac:dyDescent="0.2">
      <c r="A1345">
        <v>1344</v>
      </c>
      <c r="B1345" t="s">
        <v>1310</v>
      </c>
      <c r="C1345">
        <v>0</v>
      </c>
      <c r="D1345">
        <v>19.775279999999999</v>
      </c>
      <c r="E1345">
        <v>20.674157999999998</v>
      </c>
      <c r="F1345">
        <v>33.932583000000001</v>
      </c>
      <c r="G1345">
        <v>1.5730337000000001</v>
      </c>
      <c r="H1345" s="1">
        <v>4.0449438000000004</v>
      </c>
      <c r="I1345" s="1">
        <v>0</v>
      </c>
      <c r="J1345" s="1">
        <v>20</v>
      </c>
      <c r="K1345">
        <f>VLOOKUP(B1345, [1]mrc_table1!$B$1:$O$2203, 10, 0)</f>
        <v>1.7577487999999999</v>
      </c>
    </row>
    <row r="1346" spans="1:11" x14ac:dyDescent="0.2">
      <c r="A1346">
        <v>1345</v>
      </c>
      <c r="B1346" t="s">
        <v>773</v>
      </c>
      <c r="C1346">
        <v>16.176469999999998</v>
      </c>
      <c r="D1346">
        <v>0</v>
      </c>
      <c r="E1346">
        <v>0</v>
      </c>
      <c r="F1346">
        <v>11.165577000000001</v>
      </c>
      <c r="G1346">
        <v>0</v>
      </c>
      <c r="H1346" s="1">
        <v>24.56427</v>
      </c>
      <c r="I1346" s="1">
        <v>48.093680999999997</v>
      </c>
      <c r="J1346" s="1">
        <v>0</v>
      </c>
      <c r="K1346">
        <f>VLOOKUP(B1346, [1]mrc_table1!$B$1:$O$2203, 10, 0)</f>
        <v>1.7591679</v>
      </c>
    </row>
    <row r="1347" spans="1:11" x14ac:dyDescent="0.2">
      <c r="A1347">
        <v>1346</v>
      </c>
      <c r="B1347" t="s">
        <v>1407</v>
      </c>
      <c r="C1347">
        <v>5.2433515000000002</v>
      </c>
      <c r="D1347">
        <v>39.005268000000001</v>
      </c>
      <c r="E1347">
        <v>5.4440540999999998</v>
      </c>
      <c r="F1347">
        <v>6.9305066999999996</v>
      </c>
      <c r="G1347">
        <v>3.3554943000000002</v>
      </c>
      <c r="H1347" s="1">
        <v>24.159559000000002</v>
      </c>
      <c r="I1347" s="1">
        <v>15.033868999999999</v>
      </c>
      <c r="J1347" s="1">
        <v>0.82789760999999995</v>
      </c>
      <c r="K1347">
        <f>VLOOKUP(B1347, [1]mrc_table1!$B$1:$O$2203, 10, 0)</f>
        <v>1.7627659</v>
      </c>
    </row>
    <row r="1348" spans="1:11" x14ac:dyDescent="0.2">
      <c r="A1348">
        <v>1347</v>
      </c>
      <c r="B1348" t="s">
        <v>332</v>
      </c>
      <c r="C1348">
        <v>0</v>
      </c>
      <c r="D1348">
        <v>38.878841000000001</v>
      </c>
      <c r="E1348">
        <v>5.6057867999999997</v>
      </c>
      <c r="F1348">
        <v>26.582279</v>
      </c>
      <c r="G1348">
        <v>8.4990959000000004</v>
      </c>
      <c r="H1348" s="1">
        <v>9.5840864000000003</v>
      </c>
      <c r="I1348" s="1">
        <v>10.849909999999999</v>
      </c>
      <c r="J1348" s="1">
        <v>0</v>
      </c>
      <c r="K1348">
        <f>VLOOKUP(B1348, [1]mrc_table1!$B$1:$O$2203, 10, 0)</f>
        <v>1.7630155999999999</v>
      </c>
    </row>
    <row r="1349" spans="1:11" x14ac:dyDescent="0.2">
      <c r="A1349">
        <v>1348</v>
      </c>
      <c r="B1349" t="s">
        <v>467</v>
      </c>
      <c r="C1349">
        <v>1.6239851000000001</v>
      </c>
      <c r="D1349">
        <v>10.181137</v>
      </c>
      <c r="E1349">
        <v>12.99188</v>
      </c>
      <c r="F1349">
        <v>55.965023000000002</v>
      </c>
      <c r="G1349">
        <v>2.8107432999999999</v>
      </c>
      <c r="H1349" s="1">
        <v>6.6208619999999998</v>
      </c>
      <c r="I1349" s="1">
        <v>2.3110556999999998</v>
      </c>
      <c r="J1349" s="1">
        <v>7.4953155999999996</v>
      </c>
      <c r="K1349">
        <f>VLOOKUP(B1349, [1]mrc_table1!$B$1:$O$2203, 10, 0)</f>
        <v>1.7630977999999999</v>
      </c>
    </row>
    <row r="1350" spans="1:11" x14ac:dyDescent="0.2">
      <c r="A1350">
        <v>1349</v>
      </c>
      <c r="B1350" t="s">
        <v>1640</v>
      </c>
      <c r="C1350">
        <v>1.8348624</v>
      </c>
      <c r="D1350">
        <v>12.614678</v>
      </c>
      <c r="E1350">
        <v>29.587156</v>
      </c>
      <c r="F1350">
        <v>23.165137999999999</v>
      </c>
      <c r="G1350">
        <v>3.6697247000000002</v>
      </c>
      <c r="H1350" s="1">
        <v>1.6055044999999999</v>
      </c>
      <c r="I1350" s="1">
        <v>0</v>
      </c>
      <c r="J1350" s="1">
        <v>27.522936000000001</v>
      </c>
      <c r="K1350">
        <f>VLOOKUP(B1350, [1]mrc_table1!$B$1:$O$2203, 10, 0)</f>
        <v>1.7644534999999999</v>
      </c>
    </row>
    <row r="1351" spans="1:11" x14ac:dyDescent="0.2">
      <c r="A1351">
        <v>1350</v>
      </c>
      <c r="B1351" t="s">
        <v>1692</v>
      </c>
      <c r="C1351">
        <v>14.767256</v>
      </c>
      <c r="D1351">
        <v>30.898876000000001</v>
      </c>
      <c r="E1351">
        <v>8.0256820000000006E-2</v>
      </c>
      <c r="F1351">
        <v>0.64205456000000005</v>
      </c>
      <c r="G1351">
        <v>0.96308183999999997</v>
      </c>
      <c r="H1351" s="1">
        <v>14.1252</v>
      </c>
      <c r="I1351" s="1">
        <v>38.523273000000003</v>
      </c>
      <c r="J1351" s="1">
        <v>0</v>
      </c>
      <c r="K1351">
        <f>VLOOKUP(B1351, [1]mrc_table1!$B$1:$O$2203, 10, 0)</f>
        <v>1.7678505</v>
      </c>
    </row>
    <row r="1352" spans="1:11" x14ac:dyDescent="0.2">
      <c r="A1352">
        <v>1351</v>
      </c>
      <c r="B1352" t="s">
        <v>1159</v>
      </c>
      <c r="C1352">
        <v>4.4251446999999997</v>
      </c>
      <c r="D1352">
        <v>27.212572000000002</v>
      </c>
      <c r="E1352">
        <v>0.41356492</v>
      </c>
      <c r="F1352">
        <v>2.8122416000000001</v>
      </c>
      <c r="G1352">
        <v>1.1579818</v>
      </c>
      <c r="H1352" s="1">
        <v>34.698096999999997</v>
      </c>
      <c r="I1352" s="1">
        <v>29.280397000000001</v>
      </c>
      <c r="J1352" s="1">
        <v>0</v>
      </c>
      <c r="K1352">
        <f>VLOOKUP(B1352, [1]mrc_table1!$B$1:$O$2203, 10, 0)</f>
        <v>1.7684894</v>
      </c>
    </row>
    <row r="1353" spans="1:11" x14ac:dyDescent="0.2">
      <c r="A1353">
        <v>1352</v>
      </c>
      <c r="B1353" t="s">
        <v>330</v>
      </c>
      <c r="C1353">
        <v>0.80482900000000002</v>
      </c>
      <c r="D1353">
        <v>21.730383</v>
      </c>
      <c r="E1353">
        <v>7.3775988000000003</v>
      </c>
      <c r="F1353">
        <v>47.954394999999998</v>
      </c>
      <c r="G1353">
        <v>3.5546612999999998</v>
      </c>
      <c r="H1353" s="1">
        <v>9.1884642000000003</v>
      </c>
      <c r="I1353" s="1">
        <v>0.87189806000000003</v>
      </c>
      <c r="J1353" s="1">
        <v>8.5177735999999999</v>
      </c>
      <c r="K1353">
        <f>VLOOKUP(B1353, [1]mrc_table1!$B$1:$O$2203, 10, 0)</f>
        <v>1.7686883</v>
      </c>
    </row>
    <row r="1354" spans="1:11" x14ac:dyDescent="0.2">
      <c r="A1354">
        <v>1353</v>
      </c>
      <c r="B1354" t="s">
        <v>1093</v>
      </c>
      <c r="C1354">
        <v>2.1961932000000002</v>
      </c>
      <c r="D1354">
        <v>20.644217000000001</v>
      </c>
      <c r="E1354">
        <v>40.117130000000003</v>
      </c>
      <c r="F1354">
        <v>16.398243000000001</v>
      </c>
      <c r="G1354">
        <v>9.3704242999999998</v>
      </c>
      <c r="H1354" s="1">
        <v>4.6852121000000002</v>
      </c>
      <c r="I1354" s="1">
        <v>3.3674963</v>
      </c>
      <c r="J1354" s="1">
        <v>3.2210833999999999</v>
      </c>
      <c r="K1354">
        <f>VLOOKUP(B1354, [1]mrc_table1!$B$1:$O$2203, 10, 0)</f>
        <v>1.7718913999999999</v>
      </c>
    </row>
    <row r="1355" spans="1:11" x14ac:dyDescent="0.2">
      <c r="A1355">
        <v>1354</v>
      </c>
      <c r="B1355" t="s">
        <v>653</v>
      </c>
      <c r="C1355">
        <v>0</v>
      </c>
      <c r="D1355">
        <v>35.763888999999999</v>
      </c>
      <c r="E1355">
        <v>0</v>
      </c>
      <c r="F1355">
        <v>0</v>
      </c>
      <c r="G1355">
        <v>0</v>
      </c>
      <c r="H1355" s="1">
        <v>34.722220999999998</v>
      </c>
      <c r="I1355" s="1">
        <v>0</v>
      </c>
      <c r="J1355" s="1">
        <v>29.513888999999999</v>
      </c>
      <c r="K1355">
        <f>VLOOKUP(B1355, [1]mrc_table1!$B$1:$O$2203, 10, 0)</f>
        <v>1.7720212</v>
      </c>
    </row>
    <row r="1356" spans="1:11" x14ac:dyDescent="0.2">
      <c r="A1356">
        <v>1355</v>
      </c>
      <c r="B1356" t="s">
        <v>488</v>
      </c>
      <c r="C1356">
        <v>0.74937551999999996</v>
      </c>
      <c r="D1356">
        <v>7.9100747</v>
      </c>
      <c r="E1356">
        <v>27.310573999999999</v>
      </c>
      <c r="F1356">
        <v>57.368858000000003</v>
      </c>
      <c r="G1356">
        <v>0.66611158999999998</v>
      </c>
      <c r="H1356" s="1">
        <v>2.3313906000000002</v>
      </c>
      <c r="I1356" s="1">
        <v>0.66611158999999998</v>
      </c>
      <c r="J1356" s="1">
        <v>2.9975019000000001</v>
      </c>
      <c r="K1356">
        <f>VLOOKUP(B1356, [1]mrc_table1!$B$1:$O$2203, 10, 0)</f>
        <v>1.7725811</v>
      </c>
    </row>
    <row r="1357" spans="1:11" x14ac:dyDescent="0.2">
      <c r="A1357">
        <v>1356</v>
      </c>
      <c r="B1357" t="s">
        <v>34</v>
      </c>
      <c r="C1357">
        <v>0.20533881000000001</v>
      </c>
      <c r="D1357">
        <v>18.891171</v>
      </c>
      <c r="E1357">
        <v>15.811089000000001</v>
      </c>
      <c r="F1357">
        <v>21.971252</v>
      </c>
      <c r="G1357">
        <v>5.1334704999999996</v>
      </c>
      <c r="H1357" s="1">
        <v>26.694046</v>
      </c>
      <c r="I1357" s="1">
        <v>1.8480493</v>
      </c>
      <c r="J1357" s="1">
        <v>9.4455852999999994</v>
      </c>
      <c r="K1357">
        <f>VLOOKUP(B1357, [1]mrc_table1!$B$1:$O$2203, 10, 0)</f>
        <v>1.7735527</v>
      </c>
    </row>
    <row r="1358" spans="1:11" x14ac:dyDescent="0.2">
      <c r="A1358">
        <v>1357</v>
      </c>
      <c r="B1358" t="s">
        <v>735</v>
      </c>
      <c r="C1358">
        <v>1.3513514</v>
      </c>
      <c r="D1358">
        <v>14.358109000000001</v>
      </c>
      <c r="E1358">
        <v>22.635135999999999</v>
      </c>
      <c r="F1358">
        <v>15.202703</v>
      </c>
      <c r="G1358">
        <v>2.1959460000000002</v>
      </c>
      <c r="H1358" s="1">
        <v>24.155404999999998</v>
      </c>
      <c r="I1358" s="1">
        <v>5.2364864000000004</v>
      </c>
      <c r="J1358" s="1">
        <v>14.864864000000001</v>
      </c>
      <c r="K1358">
        <f>VLOOKUP(B1358, [1]mrc_table1!$B$1:$O$2203, 10, 0)</f>
        <v>1.7737901</v>
      </c>
    </row>
    <row r="1359" spans="1:11" x14ac:dyDescent="0.2">
      <c r="A1359">
        <v>1358</v>
      </c>
      <c r="B1359" t="s">
        <v>693</v>
      </c>
      <c r="C1359">
        <v>3.2490972999999999</v>
      </c>
      <c r="D1359">
        <v>20.938627</v>
      </c>
      <c r="E1359">
        <v>14.801444</v>
      </c>
      <c r="F1359">
        <v>42.599277000000001</v>
      </c>
      <c r="G1359">
        <v>3.9711189</v>
      </c>
      <c r="H1359" s="1">
        <v>5.4151626000000004</v>
      </c>
      <c r="I1359" s="1">
        <v>1.4440432999999999</v>
      </c>
      <c r="J1359" s="1">
        <v>7.5812273000000001</v>
      </c>
      <c r="K1359">
        <f>VLOOKUP(B1359, [1]mrc_table1!$B$1:$O$2203, 10, 0)</f>
        <v>1.774694</v>
      </c>
    </row>
    <row r="1360" spans="1:11" x14ac:dyDescent="0.2">
      <c r="A1360">
        <v>1359</v>
      </c>
      <c r="B1360" t="s">
        <v>269</v>
      </c>
      <c r="C1360">
        <v>3.8251366999999998</v>
      </c>
      <c r="D1360">
        <v>44.535519000000001</v>
      </c>
      <c r="E1360">
        <v>0</v>
      </c>
      <c r="F1360">
        <v>4.9180326000000001</v>
      </c>
      <c r="G1360">
        <v>13.934426</v>
      </c>
      <c r="H1360" s="1">
        <v>9.8360652999999996</v>
      </c>
      <c r="I1360" s="1">
        <v>22.950818999999999</v>
      </c>
      <c r="J1360" s="1">
        <v>0</v>
      </c>
      <c r="K1360">
        <f>VLOOKUP(B1360, [1]mrc_table1!$B$1:$O$2203, 10, 0)</f>
        <v>1.7751163000000001</v>
      </c>
    </row>
    <row r="1361" spans="1:11" x14ac:dyDescent="0.2">
      <c r="A1361">
        <v>1360</v>
      </c>
      <c r="B1361" t="s">
        <v>440</v>
      </c>
      <c r="C1361">
        <v>0.78922932999999995</v>
      </c>
      <c r="D1361">
        <v>35.979571999999997</v>
      </c>
      <c r="E1361">
        <v>0.69637883</v>
      </c>
      <c r="F1361">
        <v>33.426181999999997</v>
      </c>
      <c r="G1361">
        <v>10.956360999999999</v>
      </c>
      <c r="H1361" s="1">
        <v>7.1030641000000001</v>
      </c>
      <c r="I1361" s="1">
        <v>11.049211</v>
      </c>
      <c r="J1361" s="1">
        <v>0</v>
      </c>
      <c r="K1361">
        <f>VLOOKUP(B1361, [1]mrc_table1!$B$1:$O$2203, 10, 0)</f>
        <v>1.7756516</v>
      </c>
    </row>
    <row r="1362" spans="1:11" x14ac:dyDescent="0.2">
      <c r="A1362">
        <v>1361</v>
      </c>
      <c r="B1362" t="s">
        <v>698</v>
      </c>
      <c r="C1362">
        <v>0</v>
      </c>
      <c r="D1362">
        <v>9.9210825000000007</v>
      </c>
      <c r="E1362">
        <v>50.281849000000001</v>
      </c>
      <c r="F1362">
        <v>17.587374000000001</v>
      </c>
      <c r="G1362">
        <v>2.9312288999999998</v>
      </c>
      <c r="H1362" s="1">
        <v>2.4802705999999999</v>
      </c>
      <c r="I1362" s="1">
        <v>0</v>
      </c>
      <c r="J1362" s="1">
        <v>16.798196999999998</v>
      </c>
      <c r="K1362">
        <f>VLOOKUP(B1362, [1]mrc_table1!$B$1:$O$2203, 10, 0)</f>
        <v>1.7783967000000001</v>
      </c>
    </row>
    <row r="1363" spans="1:11" x14ac:dyDescent="0.2">
      <c r="A1363">
        <v>1362</v>
      </c>
      <c r="B1363" t="s">
        <v>1797</v>
      </c>
      <c r="C1363">
        <v>0</v>
      </c>
      <c r="D1363">
        <v>13.247863000000001</v>
      </c>
      <c r="E1363">
        <v>24.358974</v>
      </c>
      <c r="F1363">
        <v>0</v>
      </c>
      <c r="G1363">
        <v>0</v>
      </c>
      <c r="H1363" s="1">
        <v>0</v>
      </c>
      <c r="I1363" s="1">
        <v>0</v>
      </c>
      <c r="J1363" s="1">
        <v>62.393161999999997</v>
      </c>
      <c r="K1363">
        <f>VLOOKUP(B1363, [1]mrc_table1!$B$1:$O$2203, 10, 0)</f>
        <v>1.7835155</v>
      </c>
    </row>
    <row r="1364" spans="1:11" x14ac:dyDescent="0.2">
      <c r="A1364">
        <v>1363</v>
      </c>
      <c r="B1364" t="s">
        <v>448</v>
      </c>
      <c r="C1364">
        <v>6.5395098000000003</v>
      </c>
      <c r="D1364">
        <v>13.623979</v>
      </c>
      <c r="E1364">
        <v>9.4005451000000004</v>
      </c>
      <c r="F1364">
        <v>5.8583106999999996</v>
      </c>
      <c r="G1364">
        <v>9.2643050999999996</v>
      </c>
      <c r="H1364" s="1">
        <v>37.329700000000003</v>
      </c>
      <c r="I1364" s="1">
        <v>17.983651999999999</v>
      </c>
      <c r="J1364" s="1">
        <v>0</v>
      </c>
      <c r="K1364">
        <f>VLOOKUP(B1364, [1]mrc_table1!$B$1:$O$2203, 10, 0)</f>
        <v>1.7842891999999999</v>
      </c>
    </row>
    <row r="1365" spans="1:11" x14ac:dyDescent="0.2">
      <c r="A1365">
        <v>1364</v>
      </c>
      <c r="B1365" t="s">
        <v>1499</v>
      </c>
      <c r="C1365">
        <v>0.73157006999999996</v>
      </c>
      <c r="D1365">
        <v>10.917275999999999</v>
      </c>
      <c r="E1365">
        <v>9.5666857000000007</v>
      </c>
      <c r="F1365">
        <v>55.317951000000001</v>
      </c>
      <c r="G1365">
        <v>10.410805</v>
      </c>
      <c r="H1365" s="1">
        <v>5.9651097999999996</v>
      </c>
      <c r="I1365" s="1">
        <v>0</v>
      </c>
      <c r="J1365" s="1">
        <v>7.0906023999999999</v>
      </c>
      <c r="K1365">
        <f>VLOOKUP(B1365, [1]mrc_table1!$B$1:$O$2203, 10, 0)</f>
        <v>1.7877668</v>
      </c>
    </row>
    <row r="1366" spans="1:11" x14ac:dyDescent="0.2">
      <c r="A1366">
        <v>1365</v>
      </c>
      <c r="B1366" t="s">
        <v>293</v>
      </c>
      <c r="C1366">
        <v>6.5826330000000004</v>
      </c>
      <c r="D1366">
        <v>11.204482</v>
      </c>
      <c r="E1366">
        <v>8.2633057000000001</v>
      </c>
      <c r="F1366">
        <v>0.98039215999999996</v>
      </c>
      <c r="G1366">
        <v>0</v>
      </c>
      <c r="H1366" s="1">
        <v>58.683475000000001</v>
      </c>
      <c r="I1366" s="1">
        <v>14.285715</v>
      </c>
      <c r="J1366" s="1">
        <v>0</v>
      </c>
      <c r="K1366">
        <f>VLOOKUP(B1366, [1]mrc_table1!$B$1:$O$2203, 10, 0)</f>
        <v>1.7887010999999999</v>
      </c>
    </row>
    <row r="1367" spans="1:11" x14ac:dyDescent="0.2">
      <c r="A1367">
        <v>1366</v>
      </c>
      <c r="B1367" t="s">
        <v>200</v>
      </c>
      <c r="C1367">
        <v>0.91743118000000001</v>
      </c>
      <c r="D1367">
        <v>18.807341000000001</v>
      </c>
      <c r="E1367">
        <v>19.418960999999999</v>
      </c>
      <c r="F1367">
        <v>21.712537999999999</v>
      </c>
      <c r="G1367">
        <v>10.397553</v>
      </c>
      <c r="H1367" s="1">
        <v>12.844037</v>
      </c>
      <c r="I1367" s="1">
        <v>8.7155962000000002</v>
      </c>
      <c r="J1367" s="1">
        <v>7.1865443999999998</v>
      </c>
      <c r="K1367">
        <f>VLOOKUP(B1367, [1]mrc_table1!$B$1:$O$2203, 10, 0)</f>
        <v>1.7887173000000001</v>
      </c>
    </row>
    <row r="1368" spans="1:11" x14ac:dyDescent="0.2">
      <c r="A1368">
        <v>1367</v>
      </c>
      <c r="B1368" t="s">
        <v>1555</v>
      </c>
      <c r="C1368">
        <v>4.7058825000000004</v>
      </c>
      <c r="D1368">
        <v>38.039214999999999</v>
      </c>
      <c r="E1368">
        <v>3.5294118000000001</v>
      </c>
      <c r="F1368">
        <v>7.8431373000000004</v>
      </c>
      <c r="G1368">
        <v>10.980392</v>
      </c>
      <c r="H1368" s="1">
        <v>11.372548999999999</v>
      </c>
      <c r="I1368" s="1">
        <v>23.529411</v>
      </c>
      <c r="J1368" s="1">
        <v>0</v>
      </c>
      <c r="K1368">
        <f>VLOOKUP(B1368, [1]mrc_table1!$B$1:$O$2203, 10, 0)</f>
        <v>1.7899883999999999</v>
      </c>
    </row>
    <row r="1369" spans="1:11" x14ac:dyDescent="0.2">
      <c r="A1369">
        <v>1368</v>
      </c>
      <c r="B1369" t="s">
        <v>1857</v>
      </c>
      <c r="C1369">
        <v>0</v>
      </c>
      <c r="D1369">
        <v>14.244185999999999</v>
      </c>
      <c r="E1369">
        <v>23.837209999999999</v>
      </c>
      <c r="F1369">
        <v>43.604652000000002</v>
      </c>
      <c r="G1369">
        <v>1.1627907</v>
      </c>
      <c r="H1369" s="1">
        <v>7.5581398000000002</v>
      </c>
      <c r="I1369" s="1">
        <v>0</v>
      </c>
      <c r="J1369" s="1">
        <v>9.5930233000000005</v>
      </c>
      <c r="K1369">
        <f>VLOOKUP(B1369, [1]mrc_table1!$B$1:$O$2203, 10, 0)</f>
        <v>1.7907271</v>
      </c>
    </row>
    <row r="1370" spans="1:11" x14ac:dyDescent="0.2">
      <c r="A1370">
        <v>1369</v>
      </c>
      <c r="B1370" t="s">
        <v>945</v>
      </c>
      <c r="C1370">
        <v>15.613382</v>
      </c>
      <c r="D1370">
        <v>19.702601999999999</v>
      </c>
      <c r="E1370">
        <v>0</v>
      </c>
      <c r="F1370">
        <v>1.4869889000000001</v>
      </c>
      <c r="G1370">
        <v>0</v>
      </c>
      <c r="H1370" s="1">
        <v>14.869888</v>
      </c>
      <c r="I1370" s="1">
        <v>48.327137</v>
      </c>
      <c r="J1370" s="1">
        <v>0</v>
      </c>
      <c r="K1370">
        <f>VLOOKUP(B1370, [1]mrc_table1!$B$1:$O$2203, 10, 0)</f>
        <v>1.7924454999999999</v>
      </c>
    </row>
    <row r="1371" spans="1:11" x14ac:dyDescent="0.2">
      <c r="A1371">
        <v>1370</v>
      </c>
      <c r="B1371" t="s">
        <v>2138</v>
      </c>
      <c r="C1371">
        <v>50</v>
      </c>
      <c r="D1371">
        <v>0</v>
      </c>
      <c r="E1371">
        <v>0</v>
      </c>
      <c r="F1371">
        <v>0</v>
      </c>
      <c r="G1371">
        <v>0</v>
      </c>
      <c r="H1371" s="1">
        <v>50</v>
      </c>
      <c r="I1371" s="1">
        <v>0</v>
      </c>
      <c r="J1371" s="1">
        <v>0</v>
      </c>
      <c r="K1371">
        <f>VLOOKUP(B1371, [1]mrc_table1!$B$1:$O$2203, 10, 0)</f>
        <v>1.7930759000000001</v>
      </c>
    </row>
    <row r="1372" spans="1:11" x14ac:dyDescent="0.2">
      <c r="A1372">
        <v>1371</v>
      </c>
      <c r="B1372" t="s">
        <v>63</v>
      </c>
      <c r="C1372">
        <v>0</v>
      </c>
      <c r="D1372">
        <v>18.079096</v>
      </c>
      <c r="E1372">
        <v>10.169492</v>
      </c>
      <c r="F1372">
        <v>58.757061</v>
      </c>
      <c r="G1372">
        <v>4.519774</v>
      </c>
      <c r="H1372" s="1">
        <v>8.4745760000000008</v>
      </c>
      <c r="I1372" s="1">
        <v>0</v>
      </c>
      <c r="J1372" s="1">
        <v>0</v>
      </c>
      <c r="K1372">
        <f>VLOOKUP(B1372, [1]mrc_table1!$B$1:$O$2203, 10, 0)</f>
        <v>1.7940749</v>
      </c>
    </row>
    <row r="1373" spans="1:11" x14ac:dyDescent="0.2">
      <c r="A1373">
        <v>1372</v>
      </c>
      <c r="B1373" t="s">
        <v>776</v>
      </c>
      <c r="C1373">
        <v>28.771930999999999</v>
      </c>
      <c r="D1373">
        <v>0</v>
      </c>
      <c r="E1373">
        <v>0</v>
      </c>
      <c r="F1373">
        <v>4.2105265000000003</v>
      </c>
      <c r="G1373">
        <v>0</v>
      </c>
      <c r="H1373" s="1">
        <v>25.964912000000002</v>
      </c>
      <c r="I1373" s="1">
        <v>41.052630999999998</v>
      </c>
      <c r="J1373" s="1">
        <v>0</v>
      </c>
      <c r="K1373">
        <f>VLOOKUP(B1373, [1]mrc_table1!$B$1:$O$2203, 10, 0)</f>
        <v>1.7978437</v>
      </c>
    </row>
    <row r="1374" spans="1:11" x14ac:dyDescent="0.2">
      <c r="A1374">
        <v>1373</v>
      </c>
      <c r="B1374" t="s">
        <v>160</v>
      </c>
      <c r="C1374">
        <v>10.833334000000001</v>
      </c>
      <c r="D1374">
        <v>20.833334000000001</v>
      </c>
      <c r="E1374">
        <v>7.2916664999999998</v>
      </c>
      <c r="F1374">
        <v>1.4583333999999999</v>
      </c>
      <c r="G1374">
        <v>17.708334000000001</v>
      </c>
      <c r="H1374" s="1">
        <v>5</v>
      </c>
      <c r="I1374" s="1">
        <v>36.875</v>
      </c>
      <c r="J1374" s="1">
        <v>0</v>
      </c>
      <c r="K1374">
        <f>VLOOKUP(B1374, [1]mrc_table1!$B$1:$O$2203, 10, 0)</f>
        <v>1.7981297000000001</v>
      </c>
    </row>
    <row r="1375" spans="1:11" x14ac:dyDescent="0.2">
      <c r="A1375">
        <v>1374</v>
      </c>
      <c r="B1375" t="s">
        <v>1970</v>
      </c>
      <c r="C1375">
        <v>16.846298000000001</v>
      </c>
      <c r="D1375">
        <v>14.761011999999999</v>
      </c>
      <c r="E1375">
        <v>8.5051545999999991</v>
      </c>
      <c r="F1375">
        <v>8.0365514999999998</v>
      </c>
      <c r="G1375">
        <v>5.2249298</v>
      </c>
      <c r="H1375" s="1">
        <v>22.774132000000002</v>
      </c>
      <c r="I1375" s="1">
        <v>23.851921000000001</v>
      </c>
      <c r="J1375" s="1">
        <v>0</v>
      </c>
      <c r="K1375">
        <f>VLOOKUP(B1375, [1]mrc_table1!$B$1:$O$2203, 10, 0)</f>
        <v>1.7990470000000001</v>
      </c>
    </row>
    <row r="1376" spans="1:11" x14ac:dyDescent="0.2">
      <c r="A1376">
        <v>1375</v>
      </c>
      <c r="B1376" t="s">
        <v>1609</v>
      </c>
      <c r="C1376">
        <v>8.8174276000000003</v>
      </c>
      <c r="D1376">
        <v>16.390041</v>
      </c>
      <c r="E1376">
        <v>9.2323655999999996</v>
      </c>
      <c r="F1376">
        <v>34.128632000000003</v>
      </c>
      <c r="G1376">
        <v>2.1784232000000001</v>
      </c>
      <c r="H1376" s="1">
        <v>15.041492999999999</v>
      </c>
      <c r="I1376" s="1">
        <v>8.4024897000000003</v>
      </c>
      <c r="J1376" s="1">
        <v>5.8091283000000002</v>
      </c>
      <c r="K1376">
        <f>VLOOKUP(B1376, [1]mrc_table1!$B$1:$O$2203, 10, 0)</f>
        <v>1.7995782</v>
      </c>
    </row>
    <row r="1377" spans="1:11" x14ac:dyDescent="0.2">
      <c r="A1377">
        <v>1376</v>
      </c>
      <c r="B1377" t="s">
        <v>1144</v>
      </c>
      <c r="C1377">
        <v>19.678715</v>
      </c>
      <c r="D1377">
        <v>24.096385999999999</v>
      </c>
      <c r="E1377">
        <v>0</v>
      </c>
      <c r="F1377">
        <v>0.80321288000000002</v>
      </c>
      <c r="G1377">
        <v>0</v>
      </c>
      <c r="H1377" s="1">
        <v>24.899598999999998</v>
      </c>
      <c r="I1377" s="1">
        <v>30.522089000000001</v>
      </c>
      <c r="J1377" s="1">
        <v>0</v>
      </c>
      <c r="K1377">
        <f>VLOOKUP(B1377, [1]mrc_table1!$B$1:$O$2203, 10, 0)</f>
        <v>1.7996125000000001</v>
      </c>
    </row>
    <row r="1378" spans="1:11" x14ac:dyDescent="0.2">
      <c r="A1378">
        <v>1377</v>
      </c>
      <c r="B1378" t="s">
        <v>1735</v>
      </c>
      <c r="C1378">
        <v>2.0063357000000002</v>
      </c>
      <c r="D1378">
        <v>13.093980999999999</v>
      </c>
      <c r="E1378">
        <v>26.293558000000001</v>
      </c>
      <c r="F1378">
        <v>12.460402</v>
      </c>
      <c r="G1378">
        <v>7.8141499000000003</v>
      </c>
      <c r="H1378" s="1">
        <v>29.144669</v>
      </c>
      <c r="I1378" s="1">
        <v>1.5839493</v>
      </c>
      <c r="J1378" s="1">
        <v>7.6029568000000003</v>
      </c>
      <c r="K1378">
        <f>VLOOKUP(B1378, [1]mrc_table1!$B$1:$O$2203, 10, 0)</f>
        <v>1.7999160999999999</v>
      </c>
    </row>
    <row r="1379" spans="1:11" x14ac:dyDescent="0.2">
      <c r="A1379">
        <v>1378</v>
      </c>
      <c r="B1379" t="s">
        <v>607</v>
      </c>
      <c r="C1379">
        <v>12.31498</v>
      </c>
      <c r="D1379">
        <v>12.137359999999999</v>
      </c>
      <c r="E1379">
        <v>4.4404973999999999</v>
      </c>
      <c r="F1379">
        <v>19.242155</v>
      </c>
      <c r="G1379">
        <v>0.17761989</v>
      </c>
      <c r="H1379" s="1">
        <v>16.459444000000001</v>
      </c>
      <c r="I1379" s="1">
        <v>35.227947</v>
      </c>
      <c r="J1379" s="1">
        <v>0</v>
      </c>
      <c r="K1379">
        <f>VLOOKUP(B1379, [1]mrc_table1!$B$1:$O$2203, 10, 0)</f>
        <v>1.8005462999999999</v>
      </c>
    </row>
    <row r="1380" spans="1:11" x14ac:dyDescent="0.2">
      <c r="A1380">
        <v>1379</v>
      </c>
      <c r="B1380" t="s">
        <v>1068</v>
      </c>
      <c r="H1380" s="1"/>
      <c r="I1380" s="1"/>
      <c r="J1380" s="1"/>
      <c r="K1380">
        <f>VLOOKUP(B1380, [1]mrc_table1!$B$1:$O$2203, 10, 0)</f>
        <v>1.8009849</v>
      </c>
    </row>
    <row r="1381" spans="1:11" x14ac:dyDescent="0.2">
      <c r="A1381">
        <v>1380</v>
      </c>
      <c r="B1381" t="s">
        <v>1535</v>
      </c>
      <c r="C1381">
        <v>14.868804000000001</v>
      </c>
      <c r="D1381">
        <v>24.101068000000001</v>
      </c>
      <c r="E1381">
        <v>0</v>
      </c>
      <c r="F1381">
        <v>1.9436344999999999</v>
      </c>
      <c r="G1381">
        <v>0</v>
      </c>
      <c r="H1381" s="1">
        <v>6.9970846</v>
      </c>
      <c r="I1381" s="1">
        <v>52.089404999999999</v>
      </c>
      <c r="J1381" s="1">
        <v>0</v>
      </c>
      <c r="K1381">
        <f>VLOOKUP(B1381, [1]mrc_table1!$B$1:$O$2203, 10, 0)</f>
        <v>1.8011079000000001</v>
      </c>
    </row>
    <row r="1382" spans="1:11" x14ac:dyDescent="0.2">
      <c r="A1382">
        <v>1381</v>
      </c>
      <c r="B1382" t="s">
        <v>1233</v>
      </c>
      <c r="C1382">
        <v>3.2490975999999998</v>
      </c>
      <c r="D1382">
        <v>28.158846</v>
      </c>
      <c r="E1382">
        <v>24.548736999999999</v>
      </c>
      <c r="F1382">
        <v>24.548736999999999</v>
      </c>
      <c r="G1382">
        <v>6.1371840999999998</v>
      </c>
      <c r="H1382" s="1">
        <v>10.108302999999999</v>
      </c>
      <c r="I1382" s="1">
        <v>2.1660650000000001</v>
      </c>
      <c r="J1382" s="1">
        <v>1.0830325000000001</v>
      </c>
      <c r="K1382">
        <f>VLOOKUP(B1382, [1]mrc_table1!$B$1:$O$2203, 10, 0)</f>
        <v>1.8026617</v>
      </c>
    </row>
    <row r="1383" spans="1:11" x14ac:dyDescent="0.2">
      <c r="A1383">
        <v>1382</v>
      </c>
      <c r="B1383" t="s">
        <v>402</v>
      </c>
      <c r="C1383">
        <v>14.24</v>
      </c>
      <c r="D1383">
        <v>18.879999000000002</v>
      </c>
      <c r="E1383">
        <v>2.5599999000000002</v>
      </c>
      <c r="F1383">
        <v>0</v>
      </c>
      <c r="G1383">
        <v>5.1999997999999996</v>
      </c>
      <c r="H1383" s="1">
        <v>14.08</v>
      </c>
      <c r="I1383" s="1">
        <v>45.040000999999997</v>
      </c>
      <c r="J1383" s="1">
        <v>0</v>
      </c>
      <c r="K1383">
        <f>VLOOKUP(B1383, [1]mrc_table1!$B$1:$O$2203, 10, 0)</f>
        <v>1.8082317000000001</v>
      </c>
    </row>
    <row r="1384" spans="1:11" x14ac:dyDescent="0.2">
      <c r="A1384">
        <v>1383</v>
      </c>
      <c r="B1384" t="s">
        <v>1325</v>
      </c>
      <c r="C1384">
        <v>1.7241378999999999</v>
      </c>
      <c r="D1384">
        <v>21.120688999999999</v>
      </c>
      <c r="E1384">
        <v>4.7413793000000002</v>
      </c>
      <c r="F1384">
        <v>3.0172414999999999</v>
      </c>
      <c r="G1384">
        <v>14.224138</v>
      </c>
      <c r="H1384" s="1">
        <v>18.103449000000001</v>
      </c>
      <c r="I1384" s="1">
        <v>36.637931999999999</v>
      </c>
      <c r="J1384" s="1">
        <v>0.43103448</v>
      </c>
      <c r="K1384">
        <f>VLOOKUP(B1384, [1]mrc_table1!$B$1:$O$2203, 10, 0)</f>
        <v>1.8086971999999999</v>
      </c>
    </row>
    <row r="1385" spans="1:11" x14ac:dyDescent="0.2">
      <c r="A1385">
        <v>1384</v>
      </c>
      <c r="B1385" t="s">
        <v>1611</v>
      </c>
      <c r="C1385">
        <v>1.9875776999999999</v>
      </c>
      <c r="D1385">
        <v>8.6956520000000008</v>
      </c>
      <c r="E1385">
        <v>13.830228</v>
      </c>
      <c r="F1385">
        <v>63.726706999999998</v>
      </c>
      <c r="G1385">
        <v>3.8095241</v>
      </c>
      <c r="H1385" s="1">
        <v>5.7142859000000001</v>
      </c>
      <c r="I1385" s="1">
        <v>0</v>
      </c>
      <c r="J1385" s="1">
        <v>2.2360248999999999</v>
      </c>
      <c r="K1385">
        <f>VLOOKUP(B1385, [1]mrc_table1!$B$1:$O$2203, 10, 0)</f>
        <v>1.8114127</v>
      </c>
    </row>
    <row r="1386" spans="1:11" x14ac:dyDescent="0.2">
      <c r="A1386">
        <v>1385</v>
      </c>
      <c r="B1386" t="s">
        <v>1793</v>
      </c>
      <c r="C1386">
        <v>0</v>
      </c>
      <c r="D1386">
        <v>24.033149999999999</v>
      </c>
      <c r="E1386">
        <v>29.834253</v>
      </c>
      <c r="F1386">
        <v>0</v>
      </c>
      <c r="G1386">
        <v>0</v>
      </c>
      <c r="H1386" s="1">
        <v>0</v>
      </c>
      <c r="I1386" s="1">
        <v>0</v>
      </c>
      <c r="J1386" s="1">
        <v>46.132595000000002</v>
      </c>
      <c r="K1386">
        <f>VLOOKUP(B1386, [1]mrc_table1!$B$1:$O$2203, 10, 0)</f>
        <v>1.8134458</v>
      </c>
    </row>
    <row r="1387" spans="1:11" x14ac:dyDescent="0.2">
      <c r="A1387">
        <v>1386</v>
      </c>
      <c r="B1387" t="s">
        <v>1173</v>
      </c>
      <c r="C1387">
        <v>2.9585797999999999</v>
      </c>
      <c r="D1387">
        <v>18.639053000000001</v>
      </c>
      <c r="E1387">
        <v>44.378695999999998</v>
      </c>
      <c r="F1387">
        <v>12.721893</v>
      </c>
      <c r="G1387">
        <v>2.95858</v>
      </c>
      <c r="H1387" s="1">
        <v>14.497042</v>
      </c>
      <c r="I1387" s="1">
        <v>1.183432</v>
      </c>
      <c r="J1387" s="1">
        <v>2.6627219000000002</v>
      </c>
      <c r="K1387">
        <f>VLOOKUP(B1387, [1]mrc_table1!$B$1:$O$2203, 10, 0)</f>
        <v>1.8149550999999999</v>
      </c>
    </row>
    <row r="1388" spans="1:11" x14ac:dyDescent="0.2">
      <c r="A1388">
        <v>1387</v>
      </c>
      <c r="B1388" t="s">
        <v>748</v>
      </c>
      <c r="C1388">
        <v>0</v>
      </c>
      <c r="D1388">
        <v>4.5964127000000001</v>
      </c>
      <c r="E1388">
        <v>18.273541999999999</v>
      </c>
      <c r="F1388">
        <v>45.179371000000003</v>
      </c>
      <c r="G1388">
        <v>29.484304000000002</v>
      </c>
      <c r="H1388" s="1">
        <v>0.67264575000000004</v>
      </c>
      <c r="I1388" s="1">
        <v>0</v>
      </c>
      <c r="J1388" s="1">
        <v>1.7937219</v>
      </c>
      <c r="K1388">
        <f>VLOOKUP(B1388, [1]mrc_table1!$B$1:$O$2203, 10, 0)</f>
        <v>1.816424</v>
      </c>
    </row>
    <row r="1389" spans="1:11" x14ac:dyDescent="0.2">
      <c r="A1389">
        <v>1388</v>
      </c>
      <c r="B1389" t="s">
        <v>1523</v>
      </c>
      <c r="C1389">
        <v>8.1147041000000009</v>
      </c>
      <c r="D1389">
        <v>16.290420999999998</v>
      </c>
      <c r="E1389">
        <v>0.97620499000000005</v>
      </c>
      <c r="F1389">
        <v>0.73215377000000004</v>
      </c>
      <c r="G1389">
        <v>8.2977428</v>
      </c>
      <c r="H1389" s="1">
        <v>14.093959999999999</v>
      </c>
      <c r="I1389" s="1">
        <v>51.494816</v>
      </c>
      <c r="J1389" s="1">
        <v>0</v>
      </c>
      <c r="K1389">
        <f>VLOOKUP(B1389, [1]mrc_table1!$B$1:$O$2203, 10, 0)</f>
        <v>1.8180341</v>
      </c>
    </row>
    <row r="1390" spans="1:11" x14ac:dyDescent="0.2">
      <c r="A1390">
        <v>1389</v>
      </c>
      <c r="B1390" t="s">
        <v>1186</v>
      </c>
      <c r="C1390">
        <v>25.938566000000002</v>
      </c>
      <c r="D1390">
        <v>16.552902</v>
      </c>
      <c r="E1390">
        <v>11.433446999999999</v>
      </c>
      <c r="F1390">
        <v>34.300339000000001</v>
      </c>
      <c r="G1390">
        <v>2.5597270000000001</v>
      </c>
      <c r="H1390" s="1">
        <v>6.9965868000000002</v>
      </c>
      <c r="I1390" s="1">
        <v>1.1945393</v>
      </c>
      <c r="J1390" s="1">
        <v>1.0238906999999999</v>
      </c>
      <c r="K1390">
        <f>VLOOKUP(B1390, [1]mrc_table1!$B$1:$O$2203, 10, 0)</f>
        <v>1.8193007000000001</v>
      </c>
    </row>
    <row r="1391" spans="1:11" x14ac:dyDescent="0.2">
      <c r="A1391">
        <v>1390</v>
      </c>
      <c r="B1391" t="s">
        <v>949</v>
      </c>
      <c r="C1391">
        <v>2.2988504999999999</v>
      </c>
      <c r="D1391">
        <v>11.111110999999999</v>
      </c>
      <c r="E1391">
        <v>14.176245</v>
      </c>
      <c r="F1391">
        <v>67.432952999999998</v>
      </c>
      <c r="G1391">
        <v>4.9808425999999999</v>
      </c>
      <c r="H1391" s="1">
        <v>0</v>
      </c>
      <c r="I1391" s="1">
        <v>0</v>
      </c>
      <c r="J1391" s="1">
        <v>0</v>
      </c>
      <c r="K1391">
        <f>VLOOKUP(B1391, [1]mrc_table1!$B$1:$O$2203, 10, 0)</f>
        <v>1.8196633</v>
      </c>
    </row>
    <row r="1392" spans="1:11" x14ac:dyDescent="0.2">
      <c r="A1392">
        <v>1391</v>
      </c>
      <c r="B1392" t="s">
        <v>286</v>
      </c>
      <c r="C1392">
        <v>6.5637068999999997</v>
      </c>
      <c r="D1392">
        <v>22.779921999999999</v>
      </c>
      <c r="E1392">
        <v>10.810810999999999</v>
      </c>
      <c r="F1392">
        <v>0</v>
      </c>
      <c r="G1392">
        <v>5.405405</v>
      </c>
      <c r="H1392" s="1">
        <v>19.305019000000001</v>
      </c>
      <c r="I1392" s="1">
        <v>35.135136000000003</v>
      </c>
      <c r="J1392" s="1">
        <v>0</v>
      </c>
      <c r="K1392">
        <f>VLOOKUP(B1392, [1]mrc_table1!$B$1:$O$2203, 10, 0)</f>
        <v>1.8208114</v>
      </c>
    </row>
    <row r="1393" spans="1:11" x14ac:dyDescent="0.2">
      <c r="A1393">
        <v>1392</v>
      </c>
      <c r="B1393" t="s">
        <v>707</v>
      </c>
      <c r="C1393">
        <v>0</v>
      </c>
      <c r="D1393">
        <v>10.852714000000001</v>
      </c>
      <c r="E1393">
        <v>12.403100999999999</v>
      </c>
      <c r="F1393">
        <v>58.914729999999999</v>
      </c>
      <c r="G1393">
        <v>10.852714000000001</v>
      </c>
      <c r="H1393" s="1">
        <v>0</v>
      </c>
      <c r="I1393" s="1">
        <v>6.9767437000000001</v>
      </c>
      <c r="J1393" s="1">
        <v>0</v>
      </c>
      <c r="K1393">
        <f>VLOOKUP(B1393, [1]mrc_table1!$B$1:$O$2203, 10, 0)</f>
        <v>1.8223684</v>
      </c>
    </row>
    <row r="1394" spans="1:11" x14ac:dyDescent="0.2">
      <c r="A1394">
        <v>1393</v>
      </c>
      <c r="B1394" t="s">
        <v>1680</v>
      </c>
      <c r="C1394">
        <v>0</v>
      </c>
      <c r="D1394">
        <v>16.027874000000001</v>
      </c>
      <c r="E1394">
        <v>35.888500000000001</v>
      </c>
      <c r="F1394">
        <v>10.104528999999999</v>
      </c>
      <c r="G1394">
        <v>9.4076652999999997</v>
      </c>
      <c r="H1394" s="1">
        <v>9.4076652999999997</v>
      </c>
      <c r="I1394" s="1">
        <v>0</v>
      </c>
      <c r="J1394" s="1">
        <v>19.163762999999999</v>
      </c>
      <c r="K1394">
        <f>VLOOKUP(B1394, [1]mrc_table1!$B$1:$O$2203, 10, 0)</f>
        <v>1.8224294999999999</v>
      </c>
    </row>
    <row r="1395" spans="1:11" x14ac:dyDescent="0.2">
      <c r="A1395">
        <v>1394</v>
      </c>
      <c r="B1395" t="s">
        <v>429</v>
      </c>
      <c r="C1395">
        <v>29.553903999999999</v>
      </c>
      <c r="D1395">
        <v>0</v>
      </c>
      <c r="E1395">
        <v>0</v>
      </c>
      <c r="F1395">
        <v>6.5055760999999999</v>
      </c>
      <c r="G1395">
        <v>0</v>
      </c>
      <c r="H1395" s="1">
        <v>29.925651999999999</v>
      </c>
      <c r="I1395" s="1">
        <v>34.014870000000002</v>
      </c>
      <c r="J1395" s="1">
        <v>0</v>
      </c>
      <c r="K1395">
        <f>VLOOKUP(B1395, [1]mrc_table1!$B$1:$O$2203, 10, 0)</f>
        <v>1.8225832</v>
      </c>
    </row>
    <row r="1396" spans="1:11" x14ac:dyDescent="0.2">
      <c r="A1396">
        <v>1395</v>
      </c>
      <c r="B1396" t="s">
        <v>67</v>
      </c>
      <c r="C1396">
        <v>8.3617743999999998</v>
      </c>
      <c r="D1396">
        <v>0</v>
      </c>
      <c r="E1396">
        <v>30.546075999999999</v>
      </c>
      <c r="F1396">
        <v>11.262798</v>
      </c>
      <c r="G1396">
        <v>4.6075087000000003</v>
      </c>
      <c r="H1396" s="1">
        <v>12.28669</v>
      </c>
      <c r="I1396" s="1">
        <v>32.935153999999997</v>
      </c>
      <c r="J1396" s="1">
        <v>0</v>
      </c>
      <c r="K1396">
        <f>VLOOKUP(B1396, [1]mrc_table1!$B$1:$O$2203, 10, 0)</f>
        <v>1.8230883</v>
      </c>
    </row>
    <row r="1397" spans="1:11" x14ac:dyDescent="0.2">
      <c r="A1397">
        <v>1396</v>
      </c>
      <c r="B1397" t="s">
        <v>1124</v>
      </c>
      <c r="C1397">
        <v>0</v>
      </c>
      <c r="D1397">
        <v>4.9180326000000001</v>
      </c>
      <c r="E1397">
        <v>25</v>
      </c>
      <c r="F1397">
        <v>67.622947999999994</v>
      </c>
      <c r="G1397">
        <v>0.40983605000000001</v>
      </c>
      <c r="H1397" s="1">
        <v>1.2295081999999999</v>
      </c>
      <c r="I1397" s="1">
        <v>0</v>
      </c>
      <c r="J1397" s="1">
        <v>0.81967210999999995</v>
      </c>
      <c r="K1397">
        <f>VLOOKUP(B1397, [1]mrc_table1!$B$1:$O$2203, 10, 0)</f>
        <v>1.8238416</v>
      </c>
    </row>
    <row r="1398" spans="1:11" x14ac:dyDescent="0.2">
      <c r="A1398">
        <v>1397</v>
      </c>
      <c r="B1398" t="s">
        <v>1352</v>
      </c>
      <c r="C1398">
        <v>4.4247788999999997</v>
      </c>
      <c r="D1398">
        <v>18.879057</v>
      </c>
      <c r="E1398">
        <v>33.480826999999998</v>
      </c>
      <c r="F1398">
        <v>8.4070797000000006</v>
      </c>
      <c r="G1398">
        <v>0</v>
      </c>
      <c r="H1398" s="1">
        <v>20.206489999999999</v>
      </c>
      <c r="I1398" s="1">
        <v>12.684366000000001</v>
      </c>
      <c r="J1398" s="1">
        <v>1.9174042</v>
      </c>
      <c r="K1398">
        <f>VLOOKUP(B1398, [1]mrc_table1!$B$1:$O$2203, 10, 0)</f>
        <v>1.8244088000000001</v>
      </c>
    </row>
    <row r="1399" spans="1:11" x14ac:dyDescent="0.2">
      <c r="A1399">
        <v>1398</v>
      </c>
      <c r="B1399" t="s">
        <v>937</v>
      </c>
      <c r="C1399">
        <v>7.8636961000000003</v>
      </c>
      <c r="D1399">
        <v>25.557013000000001</v>
      </c>
      <c r="E1399">
        <v>8.9121884999999992</v>
      </c>
      <c r="F1399">
        <v>3.6697247000000002</v>
      </c>
      <c r="G1399">
        <v>7.8636961000000003</v>
      </c>
      <c r="H1399" s="1">
        <v>10.353866999999999</v>
      </c>
      <c r="I1399" s="1">
        <v>35.779815999999997</v>
      </c>
      <c r="J1399" s="1">
        <v>0</v>
      </c>
      <c r="K1399">
        <f>VLOOKUP(B1399, [1]mrc_table1!$B$1:$O$2203, 10, 0)</f>
        <v>1.8244174</v>
      </c>
    </row>
    <row r="1400" spans="1:11" x14ac:dyDescent="0.2">
      <c r="A1400">
        <v>1399</v>
      </c>
      <c r="B1400" t="s">
        <v>211</v>
      </c>
      <c r="C1400">
        <v>30</v>
      </c>
      <c r="D1400">
        <v>0</v>
      </c>
      <c r="E1400">
        <v>0</v>
      </c>
      <c r="F1400">
        <v>2.5806450999999999</v>
      </c>
      <c r="G1400">
        <v>0</v>
      </c>
      <c r="H1400" s="1">
        <v>27.419354999999999</v>
      </c>
      <c r="I1400" s="1">
        <v>40</v>
      </c>
      <c r="J1400" s="1">
        <v>0</v>
      </c>
      <c r="K1400">
        <f>VLOOKUP(B1400, [1]mrc_table1!$B$1:$O$2203, 10, 0)</f>
        <v>1.8263784999999999</v>
      </c>
    </row>
    <row r="1401" spans="1:11" x14ac:dyDescent="0.2">
      <c r="A1401">
        <v>1400</v>
      </c>
      <c r="B1401" t="s">
        <v>619</v>
      </c>
      <c r="C1401">
        <v>8.8888893000000007</v>
      </c>
      <c r="D1401">
        <v>31.111111000000001</v>
      </c>
      <c r="E1401">
        <v>0</v>
      </c>
      <c r="F1401">
        <v>13.333333</v>
      </c>
      <c r="G1401">
        <v>0</v>
      </c>
      <c r="H1401" s="1">
        <v>14.444445</v>
      </c>
      <c r="I1401" s="1">
        <v>32.222220999999998</v>
      </c>
      <c r="J1401" s="1">
        <v>0</v>
      </c>
      <c r="K1401">
        <f>VLOOKUP(B1401, [1]mrc_table1!$B$1:$O$2203, 10, 0)</f>
        <v>1.8272847000000001</v>
      </c>
    </row>
    <row r="1402" spans="1:11" x14ac:dyDescent="0.2">
      <c r="A1402">
        <v>1401</v>
      </c>
      <c r="B1402" t="s">
        <v>157</v>
      </c>
      <c r="C1402">
        <v>0</v>
      </c>
      <c r="D1402">
        <v>17.608695999999998</v>
      </c>
      <c r="E1402">
        <v>29.021740000000001</v>
      </c>
      <c r="F1402">
        <v>17.608695999999998</v>
      </c>
      <c r="G1402">
        <v>0.43478259000000002</v>
      </c>
      <c r="H1402" s="1">
        <v>2.2826086999999999</v>
      </c>
      <c r="I1402" s="1">
        <v>0</v>
      </c>
      <c r="J1402" s="1">
        <v>33.043480000000002</v>
      </c>
      <c r="K1402">
        <f>VLOOKUP(B1402, [1]mrc_table1!$B$1:$O$2203, 10, 0)</f>
        <v>1.8274268</v>
      </c>
    </row>
    <row r="1403" spans="1:11" x14ac:dyDescent="0.2">
      <c r="A1403">
        <v>1402</v>
      </c>
      <c r="B1403" t="s">
        <v>1783</v>
      </c>
      <c r="C1403">
        <v>0</v>
      </c>
      <c r="D1403">
        <v>7.5910931000000001</v>
      </c>
      <c r="E1403">
        <v>33.40081</v>
      </c>
      <c r="F1403">
        <v>43.218623999999998</v>
      </c>
      <c r="G1403">
        <v>6.9838056999999996</v>
      </c>
      <c r="H1403" s="1">
        <v>6.2753037999999997</v>
      </c>
      <c r="I1403" s="1">
        <v>0.30364373</v>
      </c>
      <c r="J1403" s="1">
        <v>2.2267206000000002</v>
      </c>
      <c r="K1403">
        <f>VLOOKUP(B1403, [1]mrc_table1!$B$1:$O$2203, 10, 0)</f>
        <v>1.8278890999999999</v>
      </c>
    </row>
    <row r="1404" spans="1:11" x14ac:dyDescent="0.2">
      <c r="A1404">
        <v>1403</v>
      </c>
      <c r="B1404" t="s">
        <v>1311</v>
      </c>
      <c r="C1404">
        <v>6.3492063999999999</v>
      </c>
      <c r="D1404">
        <v>13.888889000000001</v>
      </c>
      <c r="E1404">
        <v>46.031745999999998</v>
      </c>
      <c r="F1404">
        <v>28.571428000000001</v>
      </c>
      <c r="G1404">
        <v>1.1904762</v>
      </c>
      <c r="H1404" s="1">
        <v>3.1746032</v>
      </c>
      <c r="I1404" s="1">
        <v>0</v>
      </c>
      <c r="J1404" s="1">
        <v>0.79365081000000004</v>
      </c>
      <c r="K1404">
        <f>VLOOKUP(B1404, [1]mrc_table1!$B$1:$O$2203, 10, 0)</f>
        <v>1.8295920000000001</v>
      </c>
    </row>
    <row r="1405" spans="1:11" x14ac:dyDescent="0.2">
      <c r="A1405">
        <v>1404</v>
      </c>
      <c r="B1405" t="s">
        <v>973</v>
      </c>
      <c r="C1405">
        <v>0.72463769</v>
      </c>
      <c r="D1405">
        <v>17.391304000000002</v>
      </c>
      <c r="E1405">
        <v>14.130435</v>
      </c>
      <c r="F1405">
        <v>44.927536000000003</v>
      </c>
      <c r="G1405">
        <v>12.68116</v>
      </c>
      <c r="H1405" s="1">
        <v>8.6956520000000008</v>
      </c>
      <c r="I1405" s="1">
        <v>0.72463769</v>
      </c>
      <c r="J1405" s="1">
        <v>0.72463769</v>
      </c>
      <c r="K1405">
        <f>VLOOKUP(B1405, [1]mrc_table1!$B$1:$O$2203, 10, 0)</f>
        <v>1.8295954000000001</v>
      </c>
    </row>
    <row r="1406" spans="1:11" x14ac:dyDescent="0.2">
      <c r="A1406">
        <v>1405</v>
      </c>
      <c r="B1406" t="s">
        <v>894</v>
      </c>
      <c r="C1406">
        <v>0</v>
      </c>
      <c r="D1406">
        <v>53.686562000000002</v>
      </c>
      <c r="E1406">
        <v>0.47877434000000002</v>
      </c>
      <c r="F1406">
        <v>0.86179382000000004</v>
      </c>
      <c r="G1406">
        <v>3.0960741000000001</v>
      </c>
      <c r="H1406" s="1">
        <v>5.1069263999999999</v>
      </c>
      <c r="I1406" s="1">
        <v>1.9150974000000001</v>
      </c>
      <c r="J1406" s="1">
        <v>34.854771</v>
      </c>
      <c r="K1406">
        <f>VLOOKUP(B1406, [1]mrc_table1!$B$1:$O$2203, 10, 0)</f>
        <v>1.8311017999999999</v>
      </c>
    </row>
    <row r="1407" spans="1:11" x14ac:dyDescent="0.2">
      <c r="A1407">
        <v>1406</v>
      </c>
      <c r="B1407" t="s">
        <v>824</v>
      </c>
      <c r="C1407">
        <v>17.449665</v>
      </c>
      <c r="D1407">
        <v>15.436241000000001</v>
      </c>
      <c r="E1407">
        <v>0</v>
      </c>
      <c r="F1407">
        <v>13.422817999999999</v>
      </c>
      <c r="G1407">
        <v>2.013423</v>
      </c>
      <c r="H1407" s="1">
        <v>20.134228</v>
      </c>
      <c r="I1407" s="1">
        <v>31.543624999999999</v>
      </c>
      <c r="J1407" s="1">
        <v>0</v>
      </c>
      <c r="K1407">
        <f>VLOOKUP(B1407, [1]mrc_table1!$B$1:$O$2203, 10, 0)</f>
        <v>1.8319014</v>
      </c>
    </row>
    <row r="1408" spans="1:11" x14ac:dyDescent="0.2">
      <c r="A1408">
        <v>1407</v>
      </c>
      <c r="B1408" t="s">
        <v>1073</v>
      </c>
      <c r="C1408">
        <v>0</v>
      </c>
      <c r="D1408">
        <v>0</v>
      </c>
      <c r="E1408">
        <v>0</v>
      </c>
      <c r="F1408">
        <v>100</v>
      </c>
      <c r="G1408">
        <v>0</v>
      </c>
      <c r="H1408" s="1">
        <v>0</v>
      </c>
      <c r="I1408" s="1">
        <v>0</v>
      </c>
      <c r="J1408" s="1">
        <v>0</v>
      </c>
      <c r="K1408">
        <f>VLOOKUP(B1408, [1]mrc_table1!$B$1:$O$2203, 10, 0)</f>
        <v>1.8336337</v>
      </c>
    </row>
    <row r="1409" spans="1:11" x14ac:dyDescent="0.2">
      <c r="A1409">
        <v>1408</v>
      </c>
      <c r="B1409" t="s">
        <v>697</v>
      </c>
      <c r="C1409">
        <v>0</v>
      </c>
      <c r="D1409">
        <v>12.305516000000001</v>
      </c>
      <c r="E1409">
        <v>31.117397</v>
      </c>
      <c r="F1409">
        <v>12.446959</v>
      </c>
      <c r="G1409">
        <v>0</v>
      </c>
      <c r="H1409" s="1">
        <v>6.5063648000000001</v>
      </c>
      <c r="I1409" s="1">
        <v>0</v>
      </c>
      <c r="J1409" s="1">
        <v>37.623759999999997</v>
      </c>
      <c r="K1409">
        <f>VLOOKUP(B1409, [1]mrc_table1!$B$1:$O$2203, 10, 0)</f>
        <v>1.8336389</v>
      </c>
    </row>
    <row r="1410" spans="1:11" x14ac:dyDescent="0.2">
      <c r="A1410">
        <v>1409</v>
      </c>
      <c r="B1410" t="s">
        <v>2156</v>
      </c>
      <c r="C1410">
        <v>21.167883</v>
      </c>
      <c r="D1410">
        <v>9.2457417999999993</v>
      </c>
      <c r="E1410">
        <v>0.72992699999999999</v>
      </c>
      <c r="F1410">
        <v>17.518248</v>
      </c>
      <c r="G1410">
        <v>0</v>
      </c>
      <c r="H1410" s="1">
        <v>21.89781</v>
      </c>
      <c r="I1410" s="1">
        <v>29.440390000000001</v>
      </c>
      <c r="J1410" s="1">
        <v>0</v>
      </c>
      <c r="K1410">
        <f>VLOOKUP(B1410, [1]mrc_table1!$B$1:$O$2203, 10, 0)</f>
        <v>1.8352444999999999</v>
      </c>
    </row>
    <row r="1411" spans="1:11" x14ac:dyDescent="0.2">
      <c r="A1411">
        <v>1410</v>
      </c>
      <c r="B1411" t="s">
        <v>2134</v>
      </c>
      <c r="C1411">
        <v>11.857707</v>
      </c>
      <c r="D1411">
        <v>20.948616000000001</v>
      </c>
      <c r="E1411">
        <v>0</v>
      </c>
      <c r="F1411">
        <v>0.39525691000000002</v>
      </c>
      <c r="G1411">
        <v>0.39525691000000002</v>
      </c>
      <c r="H1411" s="1">
        <v>18.972332000000002</v>
      </c>
      <c r="I1411" s="1">
        <v>47.430832000000002</v>
      </c>
      <c r="J1411" s="1">
        <v>0</v>
      </c>
      <c r="K1411">
        <f>VLOOKUP(B1411, [1]mrc_table1!$B$1:$O$2203, 10, 0)</f>
        <v>1.8366122</v>
      </c>
    </row>
    <row r="1412" spans="1:11" x14ac:dyDescent="0.2">
      <c r="A1412">
        <v>1411</v>
      </c>
      <c r="B1412" t="s">
        <v>1946</v>
      </c>
      <c r="C1412">
        <v>4.4198895</v>
      </c>
      <c r="D1412">
        <v>20.257828</v>
      </c>
      <c r="E1412">
        <v>7.3664826999999997</v>
      </c>
      <c r="F1412">
        <v>1.2891345000000001</v>
      </c>
      <c r="G1412">
        <v>40.699818</v>
      </c>
      <c r="H1412" s="1">
        <v>20.441987999999998</v>
      </c>
      <c r="I1412" s="1">
        <v>4.2357272999999998</v>
      </c>
      <c r="J1412" s="1">
        <v>1.2891344</v>
      </c>
      <c r="K1412">
        <f>VLOOKUP(B1412, [1]mrc_table1!$B$1:$O$2203, 10, 0)</f>
        <v>1.8366631</v>
      </c>
    </row>
    <row r="1413" spans="1:11" x14ac:dyDescent="0.2">
      <c r="A1413">
        <v>1412</v>
      </c>
      <c r="B1413" t="s">
        <v>1289</v>
      </c>
      <c r="C1413">
        <v>1.4354066999999999</v>
      </c>
      <c r="D1413">
        <v>20.893142999999998</v>
      </c>
      <c r="E1413">
        <v>14.513555999999999</v>
      </c>
      <c r="F1413">
        <v>9.7288674999999998</v>
      </c>
      <c r="G1413">
        <v>3.030303</v>
      </c>
      <c r="H1413" s="1">
        <v>15.629984</v>
      </c>
      <c r="I1413" s="1">
        <v>4.3062201</v>
      </c>
      <c r="J1413" s="1">
        <v>30.462520999999999</v>
      </c>
      <c r="K1413">
        <f>VLOOKUP(B1413, [1]mrc_table1!$B$1:$O$2203, 10, 0)</f>
        <v>1.8368800000000001</v>
      </c>
    </row>
    <row r="1414" spans="1:11" x14ac:dyDescent="0.2">
      <c r="A1414">
        <v>1413</v>
      </c>
      <c r="B1414" t="s">
        <v>1030</v>
      </c>
      <c r="C1414">
        <v>0</v>
      </c>
      <c r="D1414">
        <v>10.247350000000001</v>
      </c>
      <c r="E1414">
        <v>34.628974999999997</v>
      </c>
      <c r="F1414">
        <v>37.455829999999999</v>
      </c>
      <c r="G1414">
        <v>2.4734983000000001</v>
      </c>
      <c r="H1414" s="1">
        <v>7.2438164</v>
      </c>
      <c r="I1414" s="1">
        <v>0.17667844999999999</v>
      </c>
      <c r="J1414" s="1">
        <v>7.7738519000000004</v>
      </c>
      <c r="K1414">
        <f>VLOOKUP(B1414, [1]mrc_table1!$B$1:$O$2203, 10, 0)</f>
        <v>1.8373653999999999</v>
      </c>
    </row>
    <row r="1415" spans="1:11" x14ac:dyDescent="0.2">
      <c r="A1415">
        <v>1414</v>
      </c>
      <c r="B1415" t="s">
        <v>1537</v>
      </c>
      <c r="C1415">
        <v>54.913296000000003</v>
      </c>
      <c r="D1415">
        <v>0.96339112999999998</v>
      </c>
      <c r="E1415">
        <v>0</v>
      </c>
      <c r="F1415">
        <v>23.121386999999999</v>
      </c>
      <c r="G1415">
        <v>0</v>
      </c>
      <c r="H1415" s="1">
        <v>8.4778423000000007</v>
      </c>
      <c r="I1415" s="1">
        <v>12.524084999999999</v>
      </c>
      <c r="J1415" s="1">
        <v>0</v>
      </c>
      <c r="K1415">
        <f>VLOOKUP(B1415, [1]mrc_table1!$B$1:$O$2203, 10, 0)</f>
        <v>1.8390215999999999</v>
      </c>
    </row>
    <row r="1416" spans="1:11" x14ac:dyDescent="0.2">
      <c r="A1416">
        <v>1415</v>
      </c>
      <c r="B1416" t="s">
        <v>1197</v>
      </c>
      <c r="C1416">
        <v>9.3596058000000006</v>
      </c>
      <c r="D1416">
        <v>26.600985000000001</v>
      </c>
      <c r="E1416">
        <v>5.4187193000000002</v>
      </c>
      <c r="F1416">
        <v>3.9408867000000001</v>
      </c>
      <c r="G1416">
        <v>7.3891625000000003</v>
      </c>
      <c r="H1416" s="1">
        <v>11.33005</v>
      </c>
      <c r="I1416" s="1">
        <v>35.960590000000003</v>
      </c>
      <c r="J1416" s="1">
        <v>0</v>
      </c>
      <c r="K1416">
        <f>VLOOKUP(B1416, [1]mrc_table1!$B$1:$O$2203, 10, 0)</f>
        <v>1.8422524</v>
      </c>
    </row>
    <row r="1417" spans="1:11" x14ac:dyDescent="0.2">
      <c r="A1417">
        <v>1416</v>
      </c>
      <c r="B1417" t="s">
        <v>1937</v>
      </c>
      <c r="C1417">
        <v>1.9417475</v>
      </c>
      <c r="D1417">
        <v>10.679611</v>
      </c>
      <c r="E1417">
        <v>0</v>
      </c>
      <c r="F1417">
        <v>33.009708000000003</v>
      </c>
      <c r="G1417">
        <v>0</v>
      </c>
      <c r="H1417" s="1">
        <v>0</v>
      </c>
      <c r="I1417" s="1">
        <v>54.368931000000003</v>
      </c>
      <c r="J1417" s="1">
        <v>0</v>
      </c>
      <c r="K1417">
        <f>VLOOKUP(B1417, [1]mrc_table1!$B$1:$O$2203, 10, 0)</f>
        <v>1.8436743</v>
      </c>
    </row>
    <row r="1418" spans="1:11" x14ac:dyDescent="0.2">
      <c r="A1418">
        <v>1417</v>
      </c>
      <c r="B1418" t="s">
        <v>1531</v>
      </c>
      <c r="C1418">
        <v>7.7151332000000004</v>
      </c>
      <c r="D1418">
        <v>4.5103859999999996</v>
      </c>
      <c r="E1418">
        <v>0</v>
      </c>
      <c r="F1418">
        <v>10.919881</v>
      </c>
      <c r="G1418">
        <v>9.4955482</v>
      </c>
      <c r="H1418" s="1">
        <v>12.522254999999999</v>
      </c>
      <c r="I1418" s="1">
        <v>54.836792000000003</v>
      </c>
      <c r="J1418" s="1">
        <v>0</v>
      </c>
      <c r="K1418">
        <f>VLOOKUP(B1418, [1]mrc_table1!$B$1:$O$2203, 10, 0)</f>
        <v>1.8443213000000001</v>
      </c>
    </row>
    <row r="1419" spans="1:11" x14ac:dyDescent="0.2">
      <c r="A1419">
        <v>1418</v>
      </c>
      <c r="B1419" t="s">
        <v>1790</v>
      </c>
      <c r="C1419">
        <v>0</v>
      </c>
      <c r="D1419">
        <v>11.048159</v>
      </c>
      <c r="E1419">
        <v>39.660057000000002</v>
      </c>
      <c r="F1419">
        <v>21.246458000000001</v>
      </c>
      <c r="G1419">
        <v>1.6997167</v>
      </c>
      <c r="H1419" s="1">
        <v>18.130312</v>
      </c>
      <c r="I1419" s="1">
        <v>0</v>
      </c>
      <c r="J1419" s="1">
        <v>8.2152977000000007</v>
      </c>
      <c r="K1419">
        <f>VLOOKUP(B1419, [1]mrc_table1!$B$1:$O$2203, 10, 0)</f>
        <v>1.8454221</v>
      </c>
    </row>
    <row r="1420" spans="1:11" x14ac:dyDescent="0.2">
      <c r="A1420">
        <v>1419</v>
      </c>
      <c r="B1420" t="s">
        <v>1682</v>
      </c>
      <c r="C1420">
        <v>3.9776258000000002</v>
      </c>
      <c r="D1420">
        <v>28.962088000000001</v>
      </c>
      <c r="E1420">
        <v>6.6500931000000003</v>
      </c>
      <c r="F1420">
        <v>8.0174017000000006</v>
      </c>
      <c r="G1420">
        <v>9.8819140999999995</v>
      </c>
      <c r="H1420" s="1">
        <v>13.362337</v>
      </c>
      <c r="I1420" s="1">
        <v>29.148540000000001</v>
      </c>
      <c r="J1420" s="1">
        <v>0</v>
      </c>
      <c r="K1420">
        <f>VLOOKUP(B1420, [1]mrc_table1!$B$1:$O$2203, 10, 0)</f>
        <v>1.8495672999999999</v>
      </c>
    </row>
    <row r="1421" spans="1:11" x14ac:dyDescent="0.2">
      <c r="A1421">
        <v>1420</v>
      </c>
      <c r="B1421" t="s">
        <v>1285</v>
      </c>
      <c r="C1421">
        <v>1.1392405000000001</v>
      </c>
      <c r="D1421">
        <v>10.379746000000001</v>
      </c>
      <c r="E1421">
        <v>33.924048999999997</v>
      </c>
      <c r="F1421">
        <v>18.354429</v>
      </c>
      <c r="G1421">
        <v>13.164557</v>
      </c>
      <c r="H1421" s="1">
        <v>7.8481015999999997</v>
      </c>
      <c r="I1421" s="1">
        <v>8.2278480999999992</v>
      </c>
      <c r="J1421" s="1">
        <v>6.9620252000000002</v>
      </c>
      <c r="K1421">
        <f>VLOOKUP(B1421, [1]mrc_table1!$B$1:$O$2203, 10, 0)</f>
        <v>1.8503016000000001</v>
      </c>
    </row>
    <row r="1422" spans="1:11" x14ac:dyDescent="0.2">
      <c r="A1422">
        <v>1421</v>
      </c>
      <c r="B1422" t="s">
        <v>1079</v>
      </c>
      <c r="C1422">
        <v>0.45731707999999999</v>
      </c>
      <c r="D1422">
        <v>16.463415000000001</v>
      </c>
      <c r="E1422">
        <v>38.262196000000003</v>
      </c>
      <c r="F1422">
        <v>19.969512999999999</v>
      </c>
      <c r="G1422">
        <v>5.3353657999999999</v>
      </c>
      <c r="H1422" s="1">
        <v>16.158536999999999</v>
      </c>
      <c r="I1422" s="1">
        <v>0</v>
      </c>
      <c r="J1422" s="1">
        <v>3.3536584</v>
      </c>
      <c r="K1422">
        <f>VLOOKUP(B1422, [1]mrc_table1!$B$1:$O$2203, 10, 0)</f>
        <v>1.8507231</v>
      </c>
    </row>
    <row r="1423" spans="1:11" x14ac:dyDescent="0.2">
      <c r="A1423">
        <v>1422</v>
      </c>
      <c r="B1423" t="s">
        <v>798</v>
      </c>
      <c r="C1423">
        <v>0</v>
      </c>
      <c r="D1423">
        <v>3.7687366</v>
      </c>
      <c r="E1423">
        <v>16.702356000000002</v>
      </c>
      <c r="F1423">
        <v>48.993575999999997</v>
      </c>
      <c r="G1423">
        <v>29.593146999999998</v>
      </c>
      <c r="H1423" s="1">
        <v>0.89935761999999997</v>
      </c>
      <c r="I1423" s="1">
        <v>4.2826549999999998E-2</v>
      </c>
      <c r="J1423" s="1">
        <v>0</v>
      </c>
      <c r="K1423">
        <f>VLOOKUP(B1423, [1]mrc_table1!$B$1:$O$2203, 10, 0)</f>
        <v>1.8509450000000001</v>
      </c>
    </row>
    <row r="1424" spans="1:11" x14ac:dyDescent="0.2">
      <c r="A1424">
        <v>1423</v>
      </c>
      <c r="B1424" t="s">
        <v>1376</v>
      </c>
      <c r="C1424">
        <v>0</v>
      </c>
      <c r="D1424">
        <v>20.279720000000001</v>
      </c>
      <c r="E1424">
        <v>25.874126</v>
      </c>
      <c r="F1424">
        <v>2.0979021000000002</v>
      </c>
      <c r="G1424">
        <v>4.1958041000000001</v>
      </c>
      <c r="H1424" s="1">
        <v>6.9930072000000001</v>
      </c>
      <c r="I1424" s="1">
        <v>40.559441</v>
      </c>
      <c r="J1424" s="1">
        <v>0</v>
      </c>
      <c r="K1424">
        <f>VLOOKUP(B1424, [1]mrc_table1!$B$1:$O$2203, 10, 0)</f>
        <v>1.8520266000000001</v>
      </c>
    </row>
    <row r="1425" spans="1:11" x14ac:dyDescent="0.2">
      <c r="A1425">
        <v>1424</v>
      </c>
      <c r="B1425" t="s">
        <v>1769</v>
      </c>
      <c r="H1425" s="1"/>
      <c r="I1425" s="1"/>
      <c r="J1425" s="1"/>
      <c r="K1425">
        <f>VLOOKUP(B1425, [1]mrc_table1!$B$1:$O$2203, 10, 0)</f>
        <v>1.8522809</v>
      </c>
    </row>
    <row r="1426" spans="1:11" x14ac:dyDescent="0.2">
      <c r="A1426">
        <v>1425</v>
      </c>
      <c r="B1426" t="s">
        <v>1546</v>
      </c>
      <c r="C1426">
        <v>0</v>
      </c>
      <c r="D1426">
        <v>0</v>
      </c>
      <c r="E1426">
        <v>26.133908999999999</v>
      </c>
      <c r="F1426">
        <v>0</v>
      </c>
      <c r="G1426">
        <v>0</v>
      </c>
      <c r="H1426" s="1">
        <v>73.866089000000002</v>
      </c>
      <c r="I1426" s="1">
        <v>0</v>
      </c>
      <c r="J1426" s="1">
        <v>0</v>
      </c>
      <c r="K1426">
        <f>VLOOKUP(B1426, [1]mrc_table1!$B$1:$O$2203, 10, 0)</f>
        <v>1.8566083</v>
      </c>
    </row>
    <row r="1427" spans="1:11" x14ac:dyDescent="0.2">
      <c r="A1427">
        <v>1426</v>
      </c>
      <c r="B1427" t="s">
        <v>706</v>
      </c>
      <c r="C1427">
        <v>1.5786876999999999</v>
      </c>
      <c r="D1427">
        <v>13.46818</v>
      </c>
      <c r="E1427">
        <v>0</v>
      </c>
      <c r="F1427">
        <v>0.88801180999999996</v>
      </c>
      <c r="G1427">
        <v>0</v>
      </c>
      <c r="H1427" s="1">
        <v>80.019737000000006</v>
      </c>
      <c r="I1427" s="1">
        <v>4.0453872999999998</v>
      </c>
      <c r="J1427" s="1">
        <v>0</v>
      </c>
      <c r="K1427">
        <f>VLOOKUP(B1427, [1]mrc_table1!$B$1:$O$2203, 10, 0)</f>
        <v>1.8577013</v>
      </c>
    </row>
    <row r="1428" spans="1:11" x14ac:dyDescent="0.2">
      <c r="A1428">
        <v>1427</v>
      </c>
      <c r="B1428" t="s">
        <v>1902</v>
      </c>
      <c r="C1428">
        <v>8.0536919000000005</v>
      </c>
      <c r="D1428">
        <v>14.093959999999999</v>
      </c>
      <c r="E1428">
        <v>30.469798999999998</v>
      </c>
      <c r="F1428">
        <v>2.0134227</v>
      </c>
      <c r="G1428">
        <v>12.751678</v>
      </c>
      <c r="H1428" s="1">
        <v>20.939598</v>
      </c>
      <c r="I1428" s="1">
        <v>11.677853000000001</v>
      </c>
      <c r="J1428" s="1">
        <v>0</v>
      </c>
      <c r="K1428">
        <f>VLOOKUP(B1428, [1]mrc_table1!$B$1:$O$2203, 10, 0)</f>
        <v>1.8596376999999999</v>
      </c>
    </row>
    <row r="1429" spans="1:11" x14ac:dyDescent="0.2">
      <c r="A1429">
        <v>1428</v>
      </c>
      <c r="B1429" t="s">
        <v>1409</v>
      </c>
      <c r="C1429">
        <v>7.6923075000000001</v>
      </c>
      <c r="D1429">
        <v>42.414532000000001</v>
      </c>
      <c r="E1429">
        <v>0</v>
      </c>
      <c r="F1429">
        <v>12.606837000000001</v>
      </c>
      <c r="G1429">
        <v>0</v>
      </c>
      <c r="H1429" s="1">
        <v>2.8846153999999999</v>
      </c>
      <c r="I1429" s="1">
        <v>34.401710999999999</v>
      </c>
      <c r="J1429" s="1">
        <v>0</v>
      </c>
      <c r="K1429">
        <f>VLOOKUP(B1429, [1]mrc_table1!$B$1:$O$2203, 10, 0)</f>
        <v>1.8597503</v>
      </c>
    </row>
    <row r="1430" spans="1:11" x14ac:dyDescent="0.2">
      <c r="A1430">
        <v>1429</v>
      </c>
      <c r="B1430" t="s">
        <v>2185</v>
      </c>
      <c r="C1430">
        <v>0</v>
      </c>
      <c r="D1430">
        <v>40.372669000000002</v>
      </c>
      <c r="E1430">
        <v>36.853000999999999</v>
      </c>
      <c r="F1430">
        <v>10.351967</v>
      </c>
      <c r="G1430">
        <v>6.6252589000000004</v>
      </c>
      <c r="H1430" s="1">
        <v>5.7971015000000001</v>
      </c>
      <c r="I1430" s="1">
        <v>0</v>
      </c>
      <c r="J1430" s="1">
        <v>0</v>
      </c>
      <c r="K1430">
        <f>VLOOKUP(B1430, [1]mrc_table1!$B$1:$O$2203, 10, 0)</f>
        <v>1.8605779</v>
      </c>
    </row>
    <row r="1431" spans="1:11" x14ac:dyDescent="0.2">
      <c r="A1431">
        <v>1430</v>
      </c>
      <c r="B1431" t="s">
        <v>650</v>
      </c>
      <c r="C1431">
        <v>6.4080944000000004</v>
      </c>
      <c r="D1431">
        <v>34.232716000000003</v>
      </c>
      <c r="E1431">
        <v>8.4317036000000005</v>
      </c>
      <c r="F1431">
        <v>5.5649242000000001</v>
      </c>
      <c r="G1431">
        <v>4.3844856999999999</v>
      </c>
      <c r="H1431" s="1">
        <v>10.623946</v>
      </c>
      <c r="I1431" s="1">
        <v>30.354132</v>
      </c>
      <c r="J1431" s="1">
        <v>0</v>
      </c>
      <c r="K1431">
        <f>VLOOKUP(B1431, [1]mrc_table1!$B$1:$O$2203, 10, 0)</f>
        <v>1.8637429000000001</v>
      </c>
    </row>
    <row r="1432" spans="1:11" x14ac:dyDescent="0.2">
      <c r="A1432">
        <v>1431</v>
      </c>
      <c r="B1432" t="s">
        <v>1712</v>
      </c>
      <c r="C1432">
        <v>0</v>
      </c>
      <c r="D1432">
        <v>13.929314</v>
      </c>
      <c r="E1432">
        <v>41.580039999999997</v>
      </c>
      <c r="F1432">
        <v>24.532225</v>
      </c>
      <c r="G1432">
        <v>5.4054054999999996</v>
      </c>
      <c r="H1432" s="1">
        <v>11.642410999999999</v>
      </c>
      <c r="I1432" s="1">
        <v>2.4948025</v>
      </c>
      <c r="J1432" s="1">
        <v>0.41580042</v>
      </c>
      <c r="K1432">
        <f>VLOOKUP(B1432, [1]mrc_table1!$B$1:$O$2203, 10, 0)</f>
        <v>1.8649503999999999</v>
      </c>
    </row>
    <row r="1433" spans="1:11" x14ac:dyDescent="0.2">
      <c r="A1433">
        <v>1432</v>
      </c>
      <c r="B1433" t="s">
        <v>1297</v>
      </c>
      <c r="C1433">
        <v>2.3809524</v>
      </c>
      <c r="D1433">
        <v>20.408162999999998</v>
      </c>
      <c r="E1433">
        <v>18.02721</v>
      </c>
      <c r="F1433">
        <v>17.687076999999999</v>
      </c>
      <c r="G1433">
        <v>1.0204082000000001</v>
      </c>
      <c r="H1433" s="1">
        <v>22.789116</v>
      </c>
      <c r="I1433" s="1">
        <v>15.646258</v>
      </c>
      <c r="J1433" s="1">
        <v>2.0408162999999999</v>
      </c>
      <c r="K1433">
        <f>VLOOKUP(B1433, [1]mrc_table1!$B$1:$O$2203, 10, 0)</f>
        <v>1.8652065</v>
      </c>
    </row>
    <row r="1434" spans="1:11" x14ac:dyDescent="0.2">
      <c r="A1434">
        <v>1433</v>
      </c>
      <c r="B1434" t="s">
        <v>1668</v>
      </c>
      <c r="C1434">
        <v>4.9504951999999998</v>
      </c>
      <c r="D1434">
        <v>14.455446</v>
      </c>
      <c r="E1434">
        <v>23.564356</v>
      </c>
      <c r="F1434">
        <v>35.643566</v>
      </c>
      <c r="G1434">
        <v>1.5841584</v>
      </c>
      <c r="H1434" s="1">
        <v>7.3267325999999997</v>
      </c>
      <c r="I1434" s="1">
        <v>0</v>
      </c>
      <c r="J1434" s="1">
        <v>12.475247</v>
      </c>
      <c r="K1434">
        <f>VLOOKUP(B1434, [1]mrc_table1!$B$1:$O$2203, 10, 0)</f>
        <v>1.8663727999999999</v>
      </c>
    </row>
    <row r="1435" spans="1:11" x14ac:dyDescent="0.2">
      <c r="A1435">
        <v>1434</v>
      </c>
      <c r="B1435" t="s">
        <v>639</v>
      </c>
      <c r="C1435">
        <v>1.5873016</v>
      </c>
      <c r="D1435">
        <v>19.047619000000001</v>
      </c>
      <c r="E1435">
        <v>3.1746032</v>
      </c>
      <c r="F1435">
        <v>67.063491999999997</v>
      </c>
      <c r="G1435">
        <v>2.3809524</v>
      </c>
      <c r="H1435" s="1">
        <v>5.5555553</v>
      </c>
      <c r="I1435" s="1">
        <v>0</v>
      </c>
      <c r="J1435" s="1">
        <v>1.1904762</v>
      </c>
      <c r="K1435">
        <f>VLOOKUP(B1435, [1]mrc_table1!$B$1:$O$2203, 10, 0)</f>
        <v>1.8682133000000001</v>
      </c>
    </row>
    <row r="1436" spans="1:11" x14ac:dyDescent="0.2">
      <c r="A1436">
        <v>1435</v>
      </c>
      <c r="B1436" t="s">
        <v>745</v>
      </c>
      <c r="C1436">
        <v>5.5234088999999997</v>
      </c>
      <c r="D1436">
        <v>28.511310999999999</v>
      </c>
      <c r="E1436">
        <v>11.152025</v>
      </c>
      <c r="F1436">
        <v>34.771172</v>
      </c>
      <c r="G1436">
        <v>5.6286167999999996</v>
      </c>
      <c r="H1436" s="1">
        <v>9.8895321000000003</v>
      </c>
      <c r="I1436" s="1">
        <v>0.99947399000000003</v>
      </c>
      <c r="J1436" s="1">
        <v>3.5244607999999999</v>
      </c>
      <c r="K1436">
        <f>VLOOKUP(B1436, [1]mrc_table1!$B$1:$O$2203, 10, 0)</f>
        <v>1.8687381000000001</v>
      </c>
    </row>
    <row r="1437" spans="1:11" x14ac:dyDescent="0.2">
      <c r="A1437">
        <v>1436</v>
      </c>
      <c r="B1437" t="s">
        <v>1022</v>
      </c>
      <c r="C1437">
        <v>0</v>
      </c>
      <c r="D1437">
        <v>37.532466999999997</v>
      </c>
      <c r="E1437">
        <v>25.454546000000001</v>
      </c>
      <c r="F1437">
        <v>0</v>
      </c>
      <c r="G1437">
        <v>3.7662336999999999</v>
      </c>
      <c r="H1437" s="1">
        <v>2.9870131</v>
      </c>
      <c r="I1437" s="1">
        <v>0</v>
      </c>
      <c r="J1437" s="1">
        <v>30.259739</v>
      </c>
      <c r="K1437">
        <f>VLOOKUP(B1437, [1]mrc_table1!$B$1:$O$2203, 10, 0)</f>
        <v>1.8697931999999999</v>
      </c>
    </row>
    <row r="1438" spans="1:11" x14ac:dyDescent="0.2">
      <c r="A1438">
        <v>1437</v>
      </c>
      <c r="B1438" t="s">
        <v>988</v>
      </c>
      <c r="C1438">
        <v>5.8943089999999998</v>
      </c>
      <c r="D1438">
        <v>32.012196000000003</v>
      </c>
      <c r="E1438">
        <v>0</v>
      </c>
      <c r="F1438">
        <v>1.7276423000000001</v>
      </c>
      <c r="G1438">
        <v>0</v>
      </c>
      <c r="H1438" s="1">
        <v>42.886177000000004</v>
      </c>
      <c r="I1438" s="1">
        <v>17.479675</v>
      </c>
      <c r="J1438" s="1">
        <v>0</v>
      </c>
      <c r="K1438">
        <f>VLOOKUP(B1438, [1]mrc_table1!$B$1:$O$2203, 10, 0)</f>
        <v>1.8740082</v>
      </c>
    </row>
    <row r="1439" spans="1:11" x14ac:dyDescent="0.2">
      <c r="A1439">
        <v>1438</v>
      </c>
      <c r="B1439" t="s">
        <v>604</v>
      </c>
      <c r="C1439">
        <v>3.8922154999999998</v>
      </c>
      <c r="D1439">
        <v>56.287426000000004</v>
      </c>
      <c r="E1439">
        <v>17.065867999999998</v>
      </c>
      <c r="F1439">
        <v>5.0898203999999998</v>
      </c>
      <c r="G1439">
        <v>0</v>
      </c>
      <c r="H1439" s="1">
        <v>4.4910177999999998</v>
      </c>
      <c r="I1439" s="1">
        <v>13.173653</v>
      </c>
      <c r="J1439" s="1">
        <v>0</v>
      </c>
      <c r="K1439">
        <f>VLOOKUP(B1439, [1]mrc_table1!$B$1:$O$2203, 10, 0)</f>
        <v>1.8747658</v>
      </c>
    </row>
    <row r="1440" spans="1:11" x14ac:dyDescent="0.2">
      <c r="A1440">
        <v>1439</v>
      </c>
      <c r="B1440" t="s">
        <v>646</v>
      </c>
      <c r="C1440">
        <v>0</v>
      </c>
      <c r="D1440">
        <v>25.352112000000002</v>
      </c>
      <c r="E1440">
        <v>17.183098000000001</v>
      </c>
      <c r="F1440">
        <v>13.802816999999999</v>
      </c>
      <c r="G1440">
        <v>12.676056000000001</v>
      </c>
      <c r="H1440" s="1">
        <v>0</v>
      </c>
      <c r="I1440" s="1">
        <v>30.985916</v>
      </c>
      <c r="J1440" s="1">
        <v>0</v>
      </c>
      <c r="K1440">
        <f>VLOOKUP(B1440, [1]mrc_table1!$B$1:$O$2203, 10, 0)</f>
        <v>1.8777235000000001</v>
      </c>
    </row>
    <row r="1441" spans="1:11" x14ac:dyDescent="0.2">
      <c r="A1441">
        <v>1440</v>
      </c>
      <c r="B1441" t="s">
        <v>630</v>
      </c>
      <c r="C1441">
        <v>0.59701490000000002</v>
      </c>
      <c r="D1441">
        <v>24.378108999999998</v>
      </c>
      <c r="E1441">
        <v>20.199005</v>
      </c>
      <c r="F1441">
        <v>21.492538</v>
      </c>
      <c r="G1441">
        <v>11.940299</v>
      </c>
      <c r="H1441" s="1">
        <v>4.8756218000000002</v>
      </c>
      <c r="I1441" s="1">
        <v>0</v>
      </c>
      <c r="J1441" s="1">
        <v>16.517413999999999</v>
      </c>
      <c r="K1441">
        <f>VLOOKUP(B1441, [1]mrc_table1!$B$1:$O$2203, 10, 0)</f>
        <v>1.8817434</v>
      </c>
    </row>
    <row r="1442" spans="1:11" x14ac:dyDescent="0.2">
      <c r="A1442">
        <v>1441</v>
      </c>
      <c r="B1442" t="s">
        <v>404</v>
      </c>
      <c r="C1442">
        <v>1.8518517999999999</v>
      </c>
      <c r="D1442">
        <v>17.901233999999999</v>
      </c>
      <c r="E1442">
        <v>27.777778999999999</v>
      </c>
      <c r="F1442">
        <v>4.3209876999999999</v>
      </c>
      <c r="G1442">
        <v>24.074074</v>
      </c>
      <c r="H1442" s="1">
        <v>3.7037038999999998</v>
      </c>
      <c r="I1442" s="1">
        <v>20.370370999999999</v>
      </c>
      <c r="J1442" s="1">
        <v>0</v>
      </c>
      <c r="K1442">
        <f>VLOOKUP(B1442, [1]mrc_table1!$B$1:$O$2203, 10, 0)</f>
        <v>1.882681</v>
      </c>
    </row>
    <row r="1443" spans="1:11" x14ac:dyDescent="0.2">
      <c r="A1443">
        <v>1442</v>
      </c>
      <c r="B1443" t="s">
        <v>1657</v>
      </c>
      <c r="C1443">
        <v>31.184408000000001</v>
      </c>
      <c r="D1443">
        <v>0</v>
      </c>
      <c r="E1443">
        <v>0</v>
      </c>
      <c r="F1443">
        <v>8.6956520000000008</v>
      </c>
      <c r="G1443">
        <v>0</v>
      </c>
      <c r="H1443" s="1">
        <v>19.340330000000002</v>
      </c>
      <c r="I1443" s="1">
        <v>40.779609999999998</v>
      </c>
      <c r="J1443" s="1">
        <v>0</v>
      </c>
      <c r="K1443">
        <f>VLOOKUP(B1443, [1]mrc_table1!$B$1:$O$2203, 10, 0)</f>
        <v>1.8842866</v>
      </c>
    </row>
    <row r="1444" spans="1:11" x14ac:dyDescent="0.2">
      <c r="A1444">
        <v>1443</v>
      </c>
      <c r="B1444" t="s">
        <v>4</v>
      </c>
      <c r="C1444">
        <v>10.850440000000001</v>
      </c>
      <c r="D1444">
        <v>24.046921000000001</v>
      </c>
      <c r="E1444">
        <v>0</v>
      </c>
      <c r="F1444">
        <v>33.431083999999998</v>
      </c>
      <c r="G1444">
        <v>0</v>
      </c>
      <c r="H1444" s="1">
        <v>13.489737</v>
      </c>
      <c r="I1444" s="1">
        <v>18.181818</v>
      </c>
      <c r="J1444" s="1">
        <v>0</v>
      </c>
      <c r="K1444">
        <f>VLOOKUP(B1444, [1]mrc_table1!$B$1:$O$2203, 10, 0)</f>
        <v>1.8844681000000001</v>
      </c>
    </row>
    <row r="1445" spans="1:11" x14ac:dyDescent="0.2">
      <c r="A1445">
        <v>1444</v>
      </c>
      <c r="B1445" t="s">
        <v>1147</v>
      </c>
      <c r="C1445">
        <v>0</v>
      </c>
      <c r="D1445">
        <v>12.162162</v>
      </c>
      <c r="E1445">
        <v>1.6216216000000001</v>
      </c>
      <c r="F1445">
        <v>0</v>
      </c>
      <c r="G1445">
        <v>0</v>
      </c>
      <c r="H1445" s="1">
        <v>85.405403000000007</v>
      </c>
      <c r="I1445" s="1">
        <v>0.81081080000000005</v>
      </c>
      <c r="J1445" s="1">
        <v>0</v>
      </c>
      <c r="K1445">
        <f>VLOOKUP(B1445, [1]mrc_table1!$B$1:$O$2203, 10, 0)</f>
        <v>1.8848886</v>
      </c>
    </row>
    <row r="1446" spans="1:11" x14ac:dyDescent="0.2">
      <c r="A1446">
        <v>1445</v>
      </c>
      <c r="B1446" t="s">
        <v>2089</v>
      </c>
      <c r="C1446">
        <v>0</v>
      </c>
      <c r="D1446">
        <v>18.27957</v>
      </c>
      <c r="E1446">
        <v>23.387096</v>
      </c>
      <c r="F1446">
        <v>34.139786000000001</v>
      </c>
      <c r="G1446">
        <v>11.827957</v>
      </c>
      <c r="H1446" s="1">
        <v>7.5268816999999997</v>
      </c>
      <c r="I1446" s="1">
        <v>0</v>
      </c>
      <c r="J1446" s="1">
        <v>4.8387098000000002</v>
      </c>
      <c r="K1446">
        <f>VLOOKUP(B1446, [1]mrc_table1!$B$1:$O$2203, 10, 0)</f>
        <v>1.8856804</v>
      </c>
    </row>
    <row r="1447" spans="1:11" x14ac:dyDescent="0.2">
      <c r="A1447">
        <v>1446</v>
      </c>
      <c r="B1447" t="s">
        <v>1943</v>
      </c>
      <c r="C1447">
        <v>6.0479269000000002</v>
      </c>
      <c r="D1447">
        <v>30.962343000000001</v>
      </c>
      <c r="E1447">
        <v>5.7436290000000003</v>
      </c>
      <c r="F1447">
        <v>5.2491440999999996</v>
      </c>
      <c r="G1447">
        <v>5.5534425000000001</v>
      </c>
      <c r="H1447" s="1">
        <v>8.9767971000000006</v>
      </c>
      <c r="I1447" s="1">
        <v>37.238495</v>
      </c>
      <c r="J1447" s="1">
        <v>0.22822366999999999</v>
      </c>
      <c r="K1447">
        <f>VLOOKUP(B1447, [1]mrc_table1!$B$1:$O$2203, 10, 0)</f>
        <v>1.8881215</v>
      </c>
    </row>
    <row r="1448" spans="1:11" x14ac:dyDescent="0.2">
      <c r="A1448">
        <v>1447</v>
      </c>
      <c r="B1448" t="s">
        <v>1869</v>
      </c>
      <c r="C1448">
        <v>5.6338029000000001</v>
      </c>
      <c r="D1448">
        <v>19.142126000000001</v>
      </c>
      <c r="E1448">
        <v>19.014084</v>
      </c>
      <c r="F1448">
        <v>0.19206144999999999</v>
      </c>
      <c r="G1448">
        <v>6.4020485999999996</v>
      </c>
      <c r="H1448" s="1">
        <v>16.581306000000001</v>
      </c>
      <c r="I1448" s="1">
        <v>33.034568999999998</v>
      </c>
      <c r="J1448" s="1">
        <v>0</v>
      </c>
      <c r="K1448">
        <f>VLOOKUP(B1448, [1]mrc_table1!$B$1:$O$2203, 10, 0)</f>
        <v>1.8933684</v>
      </c>
    </row>
    <row r="1449" spans="1:11" x14ac:dyDescent="0.2">
      <c r="A1449">
        <v>1448</v>
      </c>
      <c r="B1449" t="s">
        <v>711</v>
      </c>
      <c r="C1449">
        <v>2.0618558</v>
      </c>
      <c r="D1449">
        <v>30.927835000000002</v>
      </c>
      <c r="E1449">
        <v>18.298969</v>
      </c>
      <c r="F1449">
        <v>0.77319585999999996</v>
      </c>
      <c r="G1449">
        <v>0</v>
      </c>
      <c r="H1449" s="1">
        <v>7.2164945999999999</v>
      </c>
      <c r="I1449" s="1">
        <v>39.690722999999998</v>
      </c>
      <c r="J1449" s="1">
        <v>1.0309277999999999</v>
      </c>
      <c r="K1449">
        <f>VLOOKUP(B1449, [1]mrc_table1!$B$1:$O$2203, 10, 0)</f>
        <v>1.8960178000000001</v>
      </c>
    </row>
    <row r="1450" spans="1:11" x14ac:dyDescent="0.2">
      <c r="A1450">
        <v>1449</v>
      </c>
      <c r="B1450" t="s">
        <v>1490</v>
      </c>
      <c r="C1450">
        <v>7.6236262000000004</v>
      </c>
      <c r="D1450">
        <v>17.032966999999999</v>
      </c>
      <c r="E1450">
        <v>8.7912092000000008</v>
      </c>
      <c r="F1450">
        <v>0.48076922</v>
      </c>
      <c r="G1450">
        <v>4.6016482999999999</v>
      </c>
      <c r="H1450" s="1">
        <v>25.137362</v>
      </c>
      <c r="I1450" s="1">
        <v>36.332417</v>
      </c>
      <c r="J1450" s="1">
        <v>0</v>
      </c>
      <c r="K1450">
        <f>VLOOKUP(B1450, [1]mrc_table1!$B$1:$O$2203, 10, 0)</f>
        <v>1.8967111999999999</v>
      </c>
    </row>
    <row r="1451" spans="1:11" x14ac:dyDescent="0.2">
      <c r="A1451">
        <v>1450</v>
      </c>
      <c r="B1451" t="s">
        <v>813</v>
      </c>
      <c r="C1451">
        <v>22.969187000000002</v>
      </c>
      <c r="D1451">
        <v>33.613444999999999</v>
      </c>
      <c r="E1451">
        <v>0</v>
      </c>
      <c r="F1451">
        <v>8.1232491000000007</v>
      </c>
      <c r="G1451">
        <v>0</v>
      </c>
      <c r="H1451" s="1">
        <v>14.005602</v>
      </c>
      <c r="I1451" s="1">
        <v>21.288515</v>
      </c>
      <c r="J1451" s="1">
        <v>0</v>
      </c>
      <c r="K1451">
        <f>VLOOKUP(B1451, [1]mrc_table1!$B$1:$O$2203, 10, 0)</f>
        <v>1.8982266999999999</v>
      </c>
    </row>
    <row r="1452" spans="1:11" x14ac:dyDescent="0.2">
      <c r="A1452">
        <v>1451</v>
      </c>
      <c r="B1452" t="s">
        <v>562</v>
      </c>
      <c r="C1452">
        <v>0</v>
      </c>
      <c r="D1452">
        <v>14.527844999999999</v>
      </c>
      <c r="E1452">
        <v>10.653753</v>
      </c>
      <c r="F1452">
        <v>34.382567999999999</v>
      </c>
      <c r="G1452">
        <v>0</v>
      </c>
      <c r="H1452" s="1">
        <v>3.1476997999999998</v>
      </c>
      <c r="I1452" s="1">
        <v>0</v>
      </c>
      <c r="J1452" s="1">
        <v>37.288136000000002</v>
      </c>
      <c r="K1452">
        <f>VLOOKUP(B1452, [1]mrc_table1!$B$1:$O$2203, 10, 0)</f>
        <v>1.8988805</v>
      </c>
    </row>
    <row r="1453" spans="1:11" x14ac:dyDescent="0.2">
      <c r="A1453">
        <v>1452</v>
      </c>
      <c r="B1453" t="s">
        <v>769</v>
      </c>
      <c r="C1453">
        <v>0</v>
      </c>
      <c r="D1453">
        <v>24.460432000000001</v>
      </c>
      <c r="E1453">
        <v>0.71942448999999997</v>
      </c>
      <c r="F1453">
        <v>0</v>
      </c>
      <c r="G1453">
        <v>2.8776978999999998</v>
      </c>
      <c r="H1453" s="1">
        <v>0</v>
      </c>
      <c r="I1453" s="1">
        <v>71.942443999999995</v>
      </c>
      <c r="J1453" s="1">
        <v>0</v>
      </c>
      <c r="K1453">
        <f>VLOOKUP(B1453, [1]mrc_table1!$B$1:$O$2203, 10, 0)</f>
        <v>1.9000695999999999</v>
      </c>
    </row>
    <row r="1454" spans="1:11" x14ac:dyDescent="0.2">
      <c r="A1454">
        <v>1453</v>
      </c>
      <c r="B1454" t="s">
        <v>1631</v>
      </c>
      <c r="C1454">
        <v>10.998735</v>
      </c>
      <c r="D1454">
        <v>25.916561000000002</v>
      </c>
      <c r="E1454">
        <v>11.125158000000001</v>
      </c>
      <c r="F1454">
        <v>12.136536</v>
      </c>
      <c r="G1454">
        <v>4.4247788999999997</v>
      </c>
      <c r="H1454" s="1">
        <v>15.929204</v>
      </c>
      <c r="I1454" s="1">
        <v>19.469027000000001</v>
      </c>
      <c r="J1454" s="1">
        <v>0</v>
      </c>
      <c r="K1454">
        <f>VLOOKUP(B1454, [1]mrc_table1!$B$1:$O$2203, 10, 0)</f>
        <v>1.9009631</v>
      </c>
    </row>
    <row r="1455" spans="1:11" x14ac:dyDescent="0.2">
      <c r="A1455">
        <v>1454</v>
      </c>
      <c r="B1455" t="s">
        <v>1559</v>
      </c>
      <c r="C1455">
        <v>8.8516750000000002</v>
      </c>
      <c r="D1455">
        <v>27.990431000000001</v>
      </c>
      <c r="E1455">
        <v>7.6555023000000002</v>
      </c>
      <c r="F1455">
        <v>4.0669855999999998</v>
      </c>
      <c r="G1455">
        <v>0</v>
      </c>
      <c r="H1455" s="1">
        <v>8.6124401000000006</v>
      </c>
      <c r="I1455" s="1">
        <v>42.822968000000003</v>
      </c>
      <c r="J1455" s="1">
        <v>0</v>
      </c>
      <c r="K1455">
        <f>VLOOKUP(B1455, [1]mrc_table1!$B$1:$O$2203, 10, 0)</f>
        <v>1.9023928999999999</v>
      </c>
    </row>
    <row r="1456" spans="1:11" x14ac:dyDescent="0.2">
      <c r="A1456">
        <v>1455</v>
      </c>
      <c r="B1456" t="s">
        <v>329</v>
      </c>
      <c r="C1456">
        <v>3.5714285000000001</v>
      </c>
      <c r="D1456">
        <v>26.890757000000001</v>
      </c>
      <c r="E1456">
        <v>1.2605042</v>
      </c>
      <c r="F1456">
        <v>3.5714285000000001</v>
      </c>
      <c r="G1456">
        <v>14.07563</v>
      </c>
      <c r="H1456" s="1">
        <v>13.865546</v>
      </c>
      <c r="I1456" s="1">
        <v>36.764705999999997</v>
      </c>
      <c r="J1456" s="1">
        <v>0</v>
      </c>
      <c r="K1456">
        <f>VLOOKUP(B1456, [1]mrc_table1!$B$1:$O$2203, 10, 0)</f>
        <v>1.9025898000000001</v>
      </c>
    </row>
    <row r="1457" spans="1:11" x14ac:dyDescent="0.2">
      <c r="A1457">
        <v>1456</v>
      </c>
      <c r="B1457" t="s">
        <v>1139</v>
      </c>
      <c r="C1457">
        <v>0</v>
      </c>
      <c r="D1457">
        <v>35.569622000000003</v>
      </c>
      <c r="E1457">
        <v>19.620253000000002</v>
      </c>
      <c r="F1457">
        <v>0</v>
      </c>
      <c r="G1457">
        <v>13.797468</v>
      </c>
      <c r="H1457" s="1">
        <v>29.493670999999999</v>
      </c>
      <c r="I1457" s="1">
        <v>0</v>
      </c>
      <c r="J1457" s="1">
        <v>1.5189873</v>
      </c>
      <c r="K1457">
        <f>VLOOKUP(B1457, [1]mrc_table1!$B$1:$O$2203, 10, 0)</f>
        <v>1.902617</v>
      </c>
    </row>
    <row r="1458" spans="1:11" x14ac:dyDescent="0.2">
      <c r="A1458">
        <v>1457</v>
      </c>
      <c r="B1458" t="s">
        <v>885</v>
      </c>
      <c r="C1458">
        <v>0</v>
      </c>
      <c r="D1458">
        <v>8.9622641000000005</v>
      </c>
      <c r="E1458">
        <v>26.886793000000001</v>
      </c>
      <c r="F1458">
        <v>30.660378000000001</v>
      </c>
      <c r="G1458">
        <v>0</v>
      </c>
      <c r="H1458" s="1">
        <v>2.3584904999999998</v>
      </c>
      <c r="I1458" s="1">
        <v>0</v>
      </c>
      <c r="J1458" s="1">
        <v>31.132073999999999</v>
      </c>
      <c r="K1458">
        <f>VLOOKUP(B1458, [1]mrc_table1!$B$1:$O$2203, 10, 0)</f>
        <v>1.9047033</v>
      </c>
    </row>
    <row r="1459" spans="1:11" x14ac:dyDescent="0.2">
      <c r="A1459">
        <v>1458</v>
      </c>
      <c r="B1459" t="s">
        <v>432</v>
      </c>
      <c r="C1459">
        <v>0</v>
      </c>
      <c r="D1459">
        <v>11.711712</v>
      </c>
      <c r="E1459">
        <v>18.018018999999999</v>
      </c>
      <c r="F1459">
        <v>50.450451000000001</v>
      </c>
      <c r="G1459">
        <v>4.5045047</v>
      </c>
      <c r="H1459" s="1">
        <v>0</v>
      </c>
      <c r="I1459" s="1">
        <v>0</v>
      </c>
      <c r="J1459" s="1">
        <v>15.315315</v>
      </c>
      <c r="K1459">
        <f>VLOOKUP(B1459, [1]mrc_table1!$B$1:$O$2203, 10, 0)</f>
        <v>1.9090415999999999</v>
      </c>
    </row>
    <row r="1460" spans="1:11" x14ac:dyDescent="0.2">
      <c r="A1460">
        <v>1459</v>
      </c>
      <c r="B1460" t="s">
        <v>846</v>
      </c>
      <c r="C1460">
        <v>0</v>
      </c>
      <c r="D1460">
        <v>10.005438</v>
      </c>
      <c r="E1460">
        <v>24.089178</v>
      </c>
      <c r="F1460">
        <v>33.659599</v>
      </c>
      <c r="G1460">
        <v>17.074494999999999</v>
      </c>
      <c r="H1460" s="1">
        <v>2.6101141000000001</v>
      </c>
      <c r="I1460" s="1">
        <v>0.10875476000000001</v>
      </c>
      <c r="J1460" s="1">
        <v>12.45242</v>
      </c>
      <c r="K1460">
        <f>VLOOKUP(B1460, [1]mrc_table1!$B$1:$O$2203, 10, 0)</f>
        <v>1.9091338</v>
      </c>
    </row>
    <row r="1461" spans="1:11" x14ac:dyDescent="0.2">
      <c r="A1461">
        <v>1460</v>
      </c>
      <c r="B1461" t="s">
        <v>493</v>
      </c>
      <c r="C1461">
        <v>2.8629856</v>
      </c>
      <c r="D1461">
        <v>13.905931000000001</v>
      </c>
      <c r="E1461">
        <v>19.427402000000001</v>
      </c>
      <c r="F1461">
        <v>0.20449898</v>
      </c>
      <c r="G1461">
        <v>39.263804999999998</v>
      </c>
      <c r="H1461" s="1">
        <v>0.81799591000000005</v>
      </c>
      <c r="I1461" s="1">
        <v>23.517382000000001</v>
      </c>
      <c r="J1461" s="1">
        <v>0</v>
      </c>
      <c r="K1461">
        <f>VLOOKUP(B1461, [1]mrc_table1!$B$1:$O$2203, 10, 0)</f>
        <v>1.9095085999999999</v>
      </c>
    </row>
    <row r="1462" spans="1:11" x14ac:dyDescent="0.2">
      <c r="A1462">
        <v>1461</v>
      </c>
      <c r="B1462" t="s">
        <v>388</v>
      </c>
      <c r="C1462">
        <v>30.046949000000001</v>
      </c>
      <c r="D1462">
        <v>7.0422535000000002</v>
      </c>
      <c r="E1462">
        <v>28.403755</v>
      </c>
      <c r="F1462">
        <v>0</v>
      </c>
      <c r="G1462">
        <v>1.1737089000000001</v>
      </c>
      <c r="H1462" s="1">
        <v>19.483568000000002</v>
      </c>
      <c r="I1462" s="1">
        <v>13.849766000000001</v>
      </c>
      <c r="J1462" s="1">
        <v>0</v>
      </c>
      <c r="K1462">
        <f>VLOOKUP(B1462, [1]mrc_table1!$B$1:$O$2203, 10, 0)</f>
        <v>1.9100533</v>
      </c>
    </row>
    <row r="1463" spans="1:11" x14ac:dyDescent="0.2">
      <c r="A1463">
        <v>1462</v>
      </c>
      <c r="B1463" t="s">
        <v>1120</v>
      </c>
      <c r="C1463">
        <v>0</v>
      </c>
      <c r="D1463">
        <v>17.405063999999999</v>
      </c>
      <c r="E1463">
        <v>22.784811000000001</v>
      </c>
      <c r="F1463">
        <v>35.443038999999999</v>
      </c>
      <c r="G1463">
        <v>0</v>
      </c>
      <c r="H1463" s="1">
        <v>4.4303799000000001</v>
      </c>
      <c r="I1463" s="1">
        <v>0</v>
      </c>
      <c r="J1463" s="1">
        <v>19.936707999999999</v>
      </c>
      <c r="K1463">
        <f>VLOOKUP(B1463, [1]mrc_table1!$B$1:$O$2203, 10, 0)</f>
        <v>1.9127091000000001</v>
      </c>
    </row>
    <row r="1464" spans="1:11" x14ac:dyDescent="0.2">
      <c r="A1464">
        <v>1463</v>
      </c>
      <c r="B1464" t="s">
        <v>1633</v>
      </c>
      <c r="C1464">
        <v>6.7430883999999996E-2</v>
      </c>
      <c r="D1464">
        <v>10.519216999999999</v>
      </c>
      <c r="E1464">
        <v>23.600809000000002</v>
      </c>
      <c r="F1464">
        <v>35.940662000000003</v>
      </c>
      <c r="G1464">
        <v>15.711396000000001</v>
      </c>
      <c r="H1464" s="1">
        <v>6.4059339</v>
      </c>
      <c r="I1464" s="1">
        <v>0.40458529999999998</v>
      </c>
      <c r="J1464" s="1">
        <v>7.3499664999999998</v>
      </c>
      <c r="K1464">
        <f>VLOOKUP(B1464, [1]mrc_table1!$B$1:$O$2203, 10, 0)</f>
        <v>1.9134709999999999</v>
      </c>
    </row>
    <row r="1465" spans="1:11" x14ac:dyDescent="0.2">
      <c r="A1465">
        <v>1464</v>
      </c>
      <c r="B1465" t="s">
        <v>583</v>
      </c>
      <c r="C1465">
        <v>9.5548964000000005</v>
      </c>
      <c r="D1465">
        <v>20.830860000000001</v>
      </c>
      <c r="E1465">
        <v>5.2818990000000001</v>
      </c>
      <c r="F1465">
        <v>9.9703263999999994</v>
      </c>
      <c r="G1465">
        <v>4.9258160999999996</v>
      </c>
      <c r="H1465" s="1">
        <v>13.590505</v>
      </c>
      <c r="I1465" s="1">
        <v>35.845699000000003</v>
      </c>
      <c r="J1465" s="1">
        <v>0</v>
      </c>
      <c r="K1465">
        <f>VLOOKUP(B1465, [1]mrc_table1!$B$1:$O$2203, 10, 0)</f>
        <v>1.9227236999999999</v>
      </c>
    </row>
    <row r="1466" spans="1:11" x14ac:dyDescent="0.2">
      <c r="A1466">
        <v>1465</v>
      </c>
      <c r="B1466" t="s">
        <v>2051</v>
      </c>
      <c r="C1466">
        <v>23.627361000000001</v>
      </c>
      <c r="D1466">
        <v>13.681368000000001</v>
      </c>
      <c r="E1466">
        <v>11.881188</v>
      </c>
      <c r="F1466">
        <v>4.3204321999999999</v>
      </c>
      <c r="G1466">
        <v>5.4005403999999997</v>
      </c>
      <c r="H1466" s="1">
        <v>17.011702</v>
      </c>
      <c r="I1466" s="1">
        <v>24.077407999999998</v>
      </c>
      <c r="J1466" s="1">
        <v>0</v>
      </c>
      <c r="K1466">
        <f>VLOOKUP(B1466, [1]mrc_table1!$B$1:$O$2203, 10, 0)</f>
        <v>1.9243585000000001</v>
      </c>
    </row>
    <row r="1467" spans="1:11" x14ac:dyDescent="0.2">
      <c r="A1467">
        <v>1466</v>
      </c>
      <c r="B1467" t="s">
        <v>1965</v>
      </c>
      <c r="C1467">
        <v>9.8452014999999999</v>
      </c>
      <c r="D1467">
        <v>22.352941999999999</v>
      </c>
      <c r="E1467">
        <v>14.489164000000001</v>
      </c>
      <c r="F1467">
        <v>3.7151703999999999</v>
      </c>
      <c r="G1467">
        <v>1.4551084000000001</v>
      </c>
      <c r="H1467" s="1">
        <v>20.061920000000001</v>
      </c>
      <c r="I1467" s="1">
        <v>28.080494000000002</v>
      </c>
      <c r="J1467" s="1">
        <v>0</v>
      </c>
      <c r="K1467">
        <f>VLOOKUP(B1467, [1]mrc_table1!$B$1:$O$2203, 10, 0)</f>
        <v>1.9244652</v>
      </c>
    </row>
    <row r="1468" spans="1:11" x14ac:dyDescent="0.2">
      <c r="A1468">
        <v>1467</v>
      </c>
      <c r="B1468" t="s">
        <v>1774</v>
      </c>
      <c r="C1468">
        <v>21.91358</v>
      </c>
      <c r="D1468">
        <v>28.08642</v>
      </c>
      <c r="E1468">
        <v>50</v>
      </c>
      <c r="F1468">
        <v>0</v>
      </c>
      <c r="G1468">
        <v>0</v>
      </c>
      <c r="H1468" s="1">
        <v>0</v>
      </c>
      <c r="I1468" s="1">
        <v>0</v>
      </c>
      <c r="J1468" s="1">
        <v>0</v>
      </c>
      <c r="K1468">
        <f>VLOOKUP(B1468, [1]mrc_table1!$B$1:$O$2203, 10, 0)</f>
        <v>1.9276869999999999</v>
      </c>
    </row>
    <row r="1469" spans="1:11" x14ac:dyDescent="0.2">
      <c r="A1469">
        <v>1468</v>
      </c>
      <c r="B1469" t="s">
        <v>52</v>
      </c>
      <c r="C1469">
        <v>0.71633237999999999</v>
      </c>
      <c r="D1469">
        <v>17.90831</v>
      </c>
      <c r="E1469">
        <v>11.747851000000001</v>
      </c>
      <c r="F1469">
        <v>46.131805</v>
      </c>
      <c r="G1469">
        <v>3.5816618999999998</v>
      </c>
      <c r="H1469" s="1">
        <v>7.0200576999999997</v>
      </c>
      <c r="I1469" s="1">
        <v>3.7249284</v>
      </c>
      <c r="J1469" s="1">
        <v>9.1690539999999991</v>
      </c>
      <c r="K1469">
        <f>VLOOKUP(B1469, [1]mrc_table1!$B$1:$O$2203, 10, 0)</f>
        <v>1.9280404</v>
      </c>
    </row>
    <row r="1470" spans="1:11" x14ac:dyDescent="0.2">
      <c r="A1470">
        <v>1469</v>
      </c>
      <c r="B1470" t="s">
        <v>59</v>
      </c>
      <c r="C1470">
        <v>15.105741</v>
      </c>
      <c r="D1470">
        <v>11.178247000000001</v>
      </c>
      <c r="E1470">
        <v>5.7401814</v>
      </c>
      <c r="F1470">
        <v>6.0422959000000001</v>
      </c>
      <c r="G1470">
        <v>0</v>
      </c>
      <c r="H1470" s="1">
        <v>18.731117000000001</v>
      </c>
      <c r="I1470" s="1">
        <v>43.202415000000002</v>
      </c>
      <c r="J1470" s="1">
        <v>0</v>
      </c>
      <c r="K1470">
        <f>VLOOKUP(B1470, [1]mrc_table1!$B$1:$O$2203, 10, 0)</f>
        <v>1.9300634000000001</v>
      </c>
    </row>
    <row r="1471" spans="1:11" x14ac:dyDescent="0.2">
      <c r="A1471">
        <v>1470</v>
      </c>
      <c r="B1471" t="s">
        <v>1337</v>
      </c>
      <c r="C1471">
        <v>0.35273367</v>
      </c>
      <c r="D1471">
        <v>23.633158000000002</v>
      </c>
      <c r="E1471">
        <v>27.865960999999999</v>
      </c>
      <c r="F1471">
        <v>35.097003999999998</v>
      </c>
      <c r="G1471">
        <v>2.4691358000000001</v>
      </c>
      <c r="H1471" s="1">
        <v>6.3492063999999999</v>
      </c>
      <c r="I1471" s="1">
        <v>0</v>
      </c>
      <c r="J1471" s="1">
        <v>4.2328042999999997</v>
      </c>
      <c r="K1471">
        <f>VLOOKUP(B1471, [1]mrc_table1!$B$1:$O$2203, 10, 0)</f>
        <v>1.9302615999999999</v>
      </c>
    </row>
    <row r="1472" spans="1:11" x14ac:dyDescent="0.2">
      <c r="A1472">
        <v>1471</v>
      </c>
      <c r="B1472" t="s">
        <v>1584</v>
      </c>
      <c r="C1472">
        <v>8.3601284000000007</v>
      </c>
      <c r="D1472">
        <v>21.650589</v>
      </c>
      <c r="E1472">
        <v>9.5391206999999998</v>
      </c>
      <c r="F1472">
        <v>6.0021433999999996</v>
      </c>
      <c r="G1472">
        <v>11.897106000000001</v>
      </c>
      <c r="H1472" s="1">
        <v>5.5734186000000001</v>
      </c>
      <c r="I1472" s="1">
        <v>36.763129999999997</v>
      </c>
      <c r="J1472" s="1">
        <v>0.21436227999999999</v>
      </c>
      <c r="K1472">
        <f>VLOOKUP(B1472, [1]mrc_table1!$B$1:$O$2203, 10, 0)</f>
        <v>1.9325581000000001</v>
      </c>
    </row>
    <row r="1473" spans="1:11" x14ac:dyDescent="0.2">
      <c r="A1473">
        <v>1472</v>
      </c>
      <c r="B1473" t="s">
        <v>1191</v>
      </c>
      <c r="C1473">
        <v>0</v>
      </c>
      <c r="D1473">
        <v>25.118483999999999</v>
      </c>
      <c r="E1473">
        <v>33.649287999999999</v>
      </c>
      <c r="F1473">
        <v>0</v>
      </c>
      <c r="G1473">
        <v>0</v>
      </c>
      <c r="H1473" s="1">
        <v>0</v>
      </c>
      <c r="I1473" s="1">
        <v>0</v>
      </c>
      <c r="J1473" s="1">
        <v>41.232227000000002</v>
      </c>
      <c r="K1473">
        <f>VLOOKUP(B1473, [1]mrc_table1!$B$1:$O$2203, 10, 0)</f>
        <v>1.9327542</v>
      </c>
    </row>
    <row r="1474" spans="1:11" x14ac:dyDescent="0.2">
      <c r="A1474">
        <v>1473</v>
      </c>
      <c r="B1474" t="s">
        <v>1805</v>
      </c>
      <c r="C1474">
        <v>12.523720000000001</v>
      </c>
      <c r="D1474">
        <v>17.741935999999999</v>
      </c>
      <c r="E1474">
        <v>2.9411763999999998</v>
      </c>
      <c r="F1474">
        <v>25.996203999999999</v>
      </c>
      <c r="G1474">
        <v>7.8747625000000001</v>
      </c>
      <c r="H1474" s="1">
        <v>15.464895</v>
      </c>
      <c r="I1474" s="1">
        <v>16.888045999999999</v>
      </c>
      <c r="J1474" s="1">
        <v>0.56925994000000002</v>
      </c>
      <c r="K1474">
        <f>VLOOKUP(B1474, [1]mrc_table1!$B$1:$O$2203, 10, 0)</f>
        <v>1.9332644000000001</v>
      </c>
    </row>
    <row r="1475" spans="1:11" x14ac:dyDescent="0.2">
      <c r="A1475">
        <v>1474</v>
      </c>
      <c r="B1475" t="s">
        <v>1859</v>
      </c>
      <c r="C1475">
        <v>13.090909</v>
      </c>
      <c r="D1475">
        <v>1.0909091</v>
      </c>
      <c r="E1475">
        <v>0</v>
      </c>
      <c r="F1475">
        <v>11.636364</v>
      </c>
      <c r="G1475">
        <v>0</v>
      </c>
      <c r="H1475" s="1">
        <v>30.727271999999999</v>
      </c>
      <c r="I1475" s="1">
        <v>43.454543999999999</v>
      </c>
      <c r="J1475" s="1">
        <v>0</v>
      </c>
      <c r="K1475">
        <f>VLOOKUP(B1475, [1]mrc_table1!$B$1:$O$2203, 10, 0)</f>
        <v>1.9334518000000001</v>
      </c>
    </row>
    <row r="1476" spans="1:11" x14ac:dyDescent="0.2">
      <c r="A1476">
        <v>1475</v>
      </c>
      <c r="B1476" t="s">
        <v>1842</v>
      </c>
      <c r="C1476">
        <v>1.9408502999999999</v>
      </c>
      <c r="D1476">
        <v>15.619224000000001</v>
      </c>
      <c r="E1476">
        <v>33.918671000000003</v>
      </c>
      <c r="F1476">
        <v>25.878004000000001</v>
      </c>
      <c r="G1476">
        <v>3.2347505000000001</v>
      </c>
      <c r="H1476" s="1">
        <v>5.4528645999999998</v>
      </c>
      <c r="I1476" s="1">
        <v>9.2421439999999994E-2</v>
      </c>
      <c r="J1476" s="1">
        <v>13.863216</v>
      </c>
      <c r="K1476">
        <f>VLOOKUP(B1476, [1]mrc_table1!$B$1:$O$2203, 10, 0)</f>
        <v>1.9356469999999999</v>
      </c>
    </row>
    <row r="1477" spans="1:11" x14ac:dyDescent="0.2">
      <c r="A1477">
        <v>1476</v>
      </c>
      <c r="B1477" t="s">
        <v>397</v>
      </c>
      <c r="C1477">
        <v>15.032679999999999</v>
      </c>
      <c r="D1477">
        <v>16.993463999999999</v>
      </c>
      <c r="E1477">
        <v>0</v>
      </c>
      <c r="F1477">
        <v>11.111110999999999</v>
      </c>
      <c r="G1477">
        <v>0</v>
      </c>
      <c r="H1477" s="1">
        <v>24.836601000000002</v>
      </c>
      <c r="I1477" s="1">
        <v>32.026142</v>
      </c>
      <c r="J1477" s="1">
        <v>0</v>
      </c>
      <c r="K1477">
        <f>VLOOKUP(B1477, [1]mrc_table1!$B$1:$O$2203, 10, 0)</f>
        <v>1.9359518</v>
      </c>
    </row>
    <row r="1478" spans="1:11" x14ac:dyDescent="0.2">
      <c r="A1478">
        <v>1477</v>
      </c>
      <c r="B1478" t="s">
        <v>918</v>
      </c>
      <c r="C1478">
        <v>1.0238906999999999</v>
      </c>
      <c r="D1478">
        <v>24.232081999999998</v>
      </c>
      <c r="E1478">
        <v>10.921502</v>
      </c>
      <c r="F1478">
        <v>4.0955629</v>
      </c>
      <c r="G1478">
        <v>13.31058</v>
      </c>
      <c r="H1478" s="1">
        <v>21.160409999999999</v>
      </c>
      <c r="I1478" s="1">
        <v>23.549488</v>
      </c>
      <c r="J1478" s="1">
        <v>1.7064847000000001</v>
      </c>
      <c r="K1478">
        <f>VLOOKUP(B1478, [1]mrc_table1!$B$1:$O$2203, 10, 0)</f>
        <v>1.9366038999999999</v>
      </c>
    </row>
    <row r="1479" spans="1:11" x14ac:dyDescent="0.2">
      <c r="A1479">
        <v>1478</v>
      </c>
      <c r="B1479" t="s">
        <v>1389</v>
      </c>
      <c r="C1479">
        <v>0.22311468000000001</v>
      </c>
      <c r="D1479">
        <v>10.48639</v>
      </c>
      <c r="E1479">
        <v>17.715305000000001</v>
      </c>
      <c r="F1479">
        <v>65.015617000000006</v>
      </c>
      <c r="G1479">
        <v>4.8639001999999998</v>
      </c>
      <c r="H1479" s="1">
        <v>0.80321288000000002</v>
      </c>
      <c r="I1479" s="1">
        <v>0</v>
      </c>
      <c r="J1479" s="1">
        <v>0.89245874000000003</v>
      </c>
      <c r="K1479">
        <f>VLOOKUP(B1479, [1]mrc_table1!$B$1:$O$2203, 10, 0)</f>
        <v>1.9405608999999999</v>
      </c>
    </row>
    <row r="1480" spans="1:11" x14ac:dyDescent="0.2">
      <c r="A1480">
        <v>1479</v>
      </c>
      <c r="B1480" t="s">
        <v>1894</v>
      </c>
      <c r="C1480">
        <v>17.154812</v>
      </c>
      <c r="D1480">
        <v>0</v>
      </c>
      <c r="E1480">
        <v>0</v>
      </c>
      <c r="F1480">
        <v>4.3933052999999997</v>
      </c>
      <c r="G1480">
        <v>4.0794978000000004</v>
      </c>
      <c r="H1480" s="1">
        <v>29.184100999999998</v>
      </c>
      <c r="I1480" s="1">
        <v>45.188285999999998</v>
      </c>
      <c r="J1480" s="1">
        <v>0</v>
      </c>
      <c r="K1480">
        <f>VLOOKUP(B1480, [1]mrc_table1!$B$1:$O$2203, 10, 0)</f>
        <v>1.9408904</v>
      </c>
    </row>
    <row r="1481" spans="1:11" x14ac:dyDescent="0.2">
      <c r="A1481">
        <v>1480</v>
      </c>
      <c r="B1481" t="s">
        <v>703</v>
      </c>
      <c r="C1481">
        <v>24.267515</v>
      </c>
      <c r="D1481">
        <v>21.337579999999999</v>
      </c>
      <c r="E1481">
        <v>4.4585986000000002</v>
      </c>
      <c r="F1481">
        <v>4.9044584999999996</v>
      </c>
      <c r="G1481">
        <v>0</v>
      </c>
      <c r="H1481" s="1">
        <v>6.6878982000000002</v>
      </c>
      <c r="I1481" s="1">
        <v>38.343947999999997</v>
      </c>
      <c r="J1481" s="1">
        <v>0</v>
      </c>
      <c r="K1481">
        <f>VLOOKUP(B1481, [1]mrc_table1!$B$1:$O$2203, 10, 0)</f>
        <v>1.9457040000000001</v>
      </c>
    </row>
    <row r="1482" spans="1:11" x14ac:dyDescent="0.2">
      <c r="A1482">
        <v>1481</v>
      </c>
      <c r="B1482" t="s">
        <v>1242</v>
      </c>
      <c r="C1482">
        <v>0.97560977999999998</v>
      </c>
      <c r="D1482">
        <v>4.390244</v>
      </c>
      <c r="E1482">
        <v>7.8048782000000001</v>
      </c>
      <c r="F1482">
        <v>0.12195122</v>
      </c>
      <c r="G1482">
        <v>0</v>
      </c>
      <c r="H1482" s="1">
        <v>71.951217999999997</v>
      </c>
      <c r="I1482" s="1">
        <v>0</v>
      </c>
      <c r="J1482" s="1">
        <v>14.756098</v>
      </c>
      <c r="K1482">
        <f>VLOOKUP(B1482, [1]mrc_table1!$B$1:$O$2203, 10, 0)</f>
        <v>1.9461485000000001</v>
      </c>
    </row>
    <row r="1483" spans="1:11" x14ac:dyDescent="0.2">
      <c r="A1483">
        <v>1482</v>
      </c>
      <c r="B1483" t="s">
        <v>25</v>
      </c>
      <c r="C1483">
        <v>6.3626722999999998</v>
      </c>
      <c r="D1483">
        <v>9.1198300999999997</v>
      </c>
      <c r="E1483">
        <v>19.088017000000001</v>
      </c>
      <c r="F1483">
        <v>35.737011000000003</v>
      </c>
      <c r="G1483">
        <v>20.572641000000001</v>
      </c>
      <c r="H1483" s="1">
        <v>4.9840932000000002</v>
      </c>
      <c r="I1483" s="1">
        <v>2.2269353999999999</v>
      </c>
      <c r="J1483" s="1">
        <v>1.9088016999999999</v>
      </c>
      <c r="K1483">
        <f>VLOOKUP(B1483, [1]mrc_table1!$B$1:$O$2203, 10, 0)</f>
        <v>1.9464159000000001</v>
      </c>
    </row>
    <row r="1484" spans="1:11" x14ac:dyDescent="0.2">
      <c r="A1484">
        <v>1483</v>
      </c>
      <c r="B1484" t="s">
        <v>1528</v>
      </c>
      <c r="C1484">
        <v>21.067157999999999</v>
      </c>
      <c r="D1484">
        <v>46.458140999999998</v>
      </c>
      <c r="E1484">
        <v>0</v>
      </c>
      <c r="F1484">
        <v>0</v>
      </c>
      <c r="G1484">
        <v>0</v>
      </c>
      <c r="H1484" s="1">
        <v>32.474701000000003</v>
      </c>
      <c r="I1484" s="1">
        <v>0</v>
      </c>
      <c r="J1484" s="1">
        <v>0</v>
      </c>
      <c r="K1484">
        <f>VLOOKUP(B1484, [1]mrc_table1!$B$1:$O$2203, 10, 0)</f>
        <v>1.9485636</v>
      </c>
    </row>
    <row r="1485" spans="1:11" x14ac:dyDescent="0.2">
      <c r="A1485">
        <v>1484</v>
      </c>
      <c r="B1485" t="s">
        <v>1026</v>
      </c>
      <c r="C1485">
        <v>2.1645021</v>
      </c>
      <c r="D1485">
        <v>30.30303</v>
      </c>
      <c r="E1485">
        <v>1.2987013000000001</v>
      </c>
      <c r="F1485">
        <v>16.883118</v>
      </c>
      <c r="G1485">
        <v>3.6796536</v>
      </c>
      <c r="H1485" s="1">
        <v>15.151515</v>
      </c>
      <c r="I1485" s="1">
        <v>30.519482</v>
      </c>
      <c r="J1485" s="1">
        <v>0</v>
      </c>
      <c r="K1485">
        <f>VLOOKUP(B1485, [1]mrc_table1!$B$1:$O$2203, 10, 0)</f>
        <v>1.9494791</v>
      </c>
    </row>
    <row r="1486" spans="1:11" x14ac:dyDescent="0.2">
      <c r="A1486">
        <v>1485</v>
      </c>
      <c r="B1486" t="s">
        <v>2083</v>
      </c>
      <c r="C1486">
        <v>2.8481014</v>
      </c>
      <c r="D1486">
        <v>35.126582999999997</v>
      </c>
      <c r="E1486">
        <v>0</v>
      </c>
      <c r="F1486">
        <v>0</v>
      </c>
      <c r="G1486">
        <v>0.36919832000000002</v>
      </c>
      <c r="H1486" s="1">
        <v>1.5295358999999999</v>
      </c>
      <c r="I1486" s="1">
        <v>60.126582999999997</v>
      </c>
      <c r="J1486" s="1">
        <v>0</v>
      </c>
      <c r="K1486">
        <f>VLOOKUP(B1486, [1]mrc_table1!$B$1:$O$2203, 10, 0)</f>
        <v>1.9498070000000001</v>
      </c>
    </row>
    <row r="1487" spans="1:11" x14ac:dyDescent="0.2">
      <c r="A1487">
        <v>1486</v>
      </c>
      <c r="B1487" t="s">
        <v>1440</v>
      </c>
      <c r="C1487">
        <v>20.698924999999999</v>
      </c>
      <c r="D1487">
        <v>0</v>
      </c>
      <c r="E1487">
        <v>0</v>
      </c>
      <c r="F1487">
        <v>16.935483999999999</v>
      </c>
      <c r="G1487">
        <v>2.9569893</v>
      </c>
      <c r="H1487" s="1">
        <v>27.956989</v>
      </c>
      <c r="I1487" s="1">
        <v>31.451612000000001</v>
      </c>
      <c r="J1487" s="1">
        <v>0</v>
      </c>
      <c r="K1487">
        <f>VLOOKUP(B1487, [1]mrc_table1!$B$1:$O$2203, 10, 0)</f>
        <v>1.9502569000000001</v>
      </c>
    </row>
    <row r="1488" spans="1:11" x14ac:dyDescent="0.2">
      <c r="A1488">
        <v>1487</v>
      </c>
      <c r="B1488" t="s">
        <v>580</v>
      </c>
      <c r="C1488">
        <v>11.527378000000001</v>
      </c>
      <c r="D1488">
        <v>11.527377</v>
      </c>
      <c r="E1488">
        <v>0</v>
      </c>
      <c r="F1488">
        <v>43.804031000000002</v>
      </c>
      <c r="G1488">
        <v>2.0172911</v>
      </c>
      <c r="H1488" s="1">
        <v>10.951009000000001</v>
      </c>
      <c r="I1488" s="1">
        <v>20.172910999999999</v>
      </c>
      <c r="J1488" s="1">
        <v>0</v>
      </c>
      <c r="K1488">
        <f>VLOOKUP(B1488, [1]mrc_table1!$B$1:$O$2203, 10, 0)</f>
        <v>1.9505962999999999</v>
      </c>
    </row>
    <row r="1489" spans="1:11" x14ac:dyDescent="0.2">
      <c r="A1489">
        <v>1488</v>
      </c>
      <c r="B1489" t="s">
        <v>35</v>
      </c>
      <c r="C1489">
        <v>3.4744842</v>
      </c>
      <c r="D1489">
        <v>9.7719869999999993</v>
      </c>
      <c r="E1489">
        <v>37.676437</v>
      </c>
      <c r="F1489">
        <v>8.6862106000000008</v>
      </c>
      <c r="G1489">
        <v>6.7318134000000001</v>
      </c>
      <c r="H1489" s="1">
        <v>18.023887999999999</v>
      </c>
      <c r="I1489" s="1">
        <v>1.3029314999999999</v>
      </c>
      <c r="J1489" s="1">
        <v>14.332248</v>
      </c>
      <c r="K1489">
        <f>VLOOKUP(B1489, [1]mrc_table1!$B$1:$O$2203, 10, 0)</f>
        <v>1.9522573999999999</v>
      </c>
    </row>
    <row r="1490" spans="1:11" x14ac:dyDescent="0.2">
      <c r="A1490">
        <v>1489</v>
      </c>
      <c r="B1490" t="s">
        <v>392</v>
      </c>
      <c r="C1490">
        <v>0</v>
      </c>
      <c r="D1490">
        <v>10.102900999999999</v>
      </c>
      <c r="E1490">
        <v>20.579981</v>
      </c>
      <c r="F1490">
        <v>50.514499999999998</v>
      </c>
      <c r="G1490">
        <v>4.8643593999999997</v>
      </c>
      <c r="H1490" s="1">
        <v>1.4967258999999999</v>
      </c>
      <c r="I1490" s="1">
        <v>0</v>
      </c>
      <c r="J1490" s="1">
        <v>12.441534000000001</v>
      </c>
      <c r="K1490">
        <f>VLOOKUP(B1490, [1]mrc_table1!$B$1:$O$2203, 10, 0)</f>
        <v>1.9528002</v>
      </c>
    </row>
    <row r="1491" spans="1:11" x14ac:dyDescent="0.2">
      <c r="A1491">
        <v>1490</v>
      </c>
      <c r="B1491" t="s">
        <v>1548</v>
      </c>
      <c r="C1491">
        <v>8.8348274</v>
      </c>
      <c r="D1491">
        <v>36.363636</v>
      </c>
      <c r="E1491">
        <v>5.1216388000000004</v>
      </c>
      <c r="F1491">
        <v>5.3777207999999996</v>
      </c>
      <c r="G1491">
        <v>10.115235999999999</v>
      </c>
      <c r="H1491" s="1">
        <v>10.371319</v>
      </c>
      <c r="I1491" s="1">
        <v>23.815619999999999</v>
      </c>
      <c r="J1491" s="1">
        <v>0</v>
      </c>
      <c r="K1491">
        <f>VLOOKUP(B1491, [1]mrc_table1!$B$1:$O$2203, 10, 0)</f>
        <v>1.9537028000000001</v>
      </c>
    </row>
    <row r="1492" spans="1:11" x14ac:dyDescent="0.2">
      <c r="A1492">
        <v>1491</v>
      </c>
      <c r="B1492" t="s">
        <v>1988</v>
      </c>
      <c r="C1492">
        <v>4.5143637999999999</v>
      </c>
      <c r="D1492">
        <v>15.116279</v>
      </c>
      <c r="E1492">
        <v>27.906977000000001</v>
      </c>
      <c r="F1492">
        <v>5.6771545000000003</v>
      </c>
      <c r="G1492">
        <v>2.2571819</v>
      </c>
      <c r="H1492" s="1">
        <v>13.132695</v>
      </c>
      <c r="I1492" s="1">
        <v>31.395347999999998</v>
      </c>
      <c r="J1492" s="1">
        <v>0</v>
      </c>
      <c r="K1492">
        <f>VLOOKUP(B1492, [1]mrc_table1!$B$1:$O$2203, 10, 0)</f>
        <v>1.9542847000000001</v>
      </c>
    </row>
    <row r="1493" spans="1:11" x14ac:dyDescent="0.2">
      <c r="A1493">
        <v>1492</v>
      </c>
      <c r="B1493" t="s">
        <v>1658</v>
      </c>
      <c r="C1493">
        <v>0</v>
      </c>
      <c r="D1493">
        <v>22.435898000000002</v>
      </c>
      <c r="E1493">
        <v>10.897436000000001</v>
      </c>
      <c r="F1493">
        <v>43.269233999999997</v>
      </c>
      <c r="G1493">
        <v>2.5641026</v>
      </c>
      <c r="H1493" s="1">
        <v>20.192307</v>
      </c>
      <c r="I1493" s="1">
        <v>0</v>
      </c>
      <c r="J1493" s="1">
        <v>0.64102566000000005</v>
      </c>
      <c r="K1493">
        <f>VLOOKUP(B1493, [1]mrc_table1!$B$1:$O$2203, 10, 0)</f>
        <v>1.9549234</v>
      </c>
    </row>
    <row r="1494" spans="1:11" x14ac:dyDescent="0.2">
      <c r="A1494">
        <v>1493</v>
      </c>
      <c r="B1494" t="s">
        <v>1025</v>
      </c>
      <c r="C1494">
        <v>3.3333333000000001</v>
      </c>
      <c r="D1494">
        <v>8.3333329999999997</v>
      </c>
      <c r="E1494">
        <v>10.833333</v>
      </c>
      <c r="F1494">
        <v>15</v>
      </c>
      <c r="G1494">
        <v>20</v>
      </c>
      <c r="H1494" s="1">
        <v>11.666667</v>
      </c>
      <c r="I1494" s="1">
        <v>30.833334000000001</v>
      </c>
      <c r="J1494" s="1">
        <v>0</v>
      </c>
      <c r="K1494">
        <f>VLOOKUP(B1494, [1]mrc_table1!$B$1:$O$2203, 10, 0)</f>
        <v>1.9554704000000001</v>
      </c>
    </row>
    <row r="1495" spans="1:11" x14ac:dyDescent="0.2">
      <c r="A1495">
        <v>1494</v>
      </c>
      <c r="B1495" t="s">
        <v>220</v>
      </c>
      <c r="C1495">
        <v>2.9918404000000001</v>
      </c>
      <c r="D1495">
        <v>12.87398</v>
      </c>
      <c r="E1495">
        <v>10.788758</v>
      </c>
      <c r="F1495">
        <v>25.022665</v>
      </c>
      <c r="G1495">
        <v>12.783319000000001</v>
      </c>
      <c r="H1495" s="1">
        <v>10.063463</v>
      </c>
      <c r="I1495" s="1">
        <v>18.766999999999999</v>
      </c>
      <c r="J1495" s="1">
        <v>6.7089752999999996</v>
      </c>
      <c r="K1495">
        <f>VLOOKUP(B1495, [1]mrc_table1!$B$1:$O$2203, 10, 0)</f>
        <v>1.9575921000000001</v>
      </c>
    </row>
    <row r="1496" spans="1:11" x14ac:dyDescent="0.2">
      <c r="A1496">
        <v>1495</v>
      </c>
      <c r="B1496" t="s">
        <v>2103</v>
      </c>
      <c r="C1496">
        <v>0</v>
      </c>
      <c r="D1496">
        <v>14.743589</v>
      </c>
      <c r="E1496">
        <v>23.717949000000001</v>
      </c>
      <c r="F1496">
        <v>40.384616999999999</v>
      </c>
      <c r="G1496">
        <v>13.461537999999999</v>
      </c>
      <c r="H1496" s="1">
        <v>3.8461536999999999</v>
      </c>
      <c r="I1496" s="1">
        <v>0</v>
      </c>
      <c r="J1496" s="1">
        <v>3.8461536999999999</v>
      </c>
      <c r="K1496">
        <f>VLOOKUP(B1496, [1]mrc_table1!$B$1:$O$2203, 10, 0)</f>
        <v>1.9577644999999999</v>
      </c>
    </row>
    <row r="1497" spans="1:11" x14ac:dyDescent="0.2">
      <c r="A1497">
        <v>1496</v>
      </c>
      <c r="B1497" t="s">
        <v>1772</v>
      </c>
      <c r="C1497">
        <v>6.5040649999999998</v>
      </c>
      <c r="D1497">
        <v>23.577235999999999</v>
      </c>
      <c r="E1497">
        <v>16.260162000000001</v>
      </c>
      <c r="F1497">
        <v>26.829267999999999</v>
      </c>
      <c r="G1497">
        <v>10.569105</v>
      </c>
      <c r="H1497" s="1">
        <v>7.7235775000000002</v>
      </c>
      <c r="I1497" s="1">
        <v>1.6260163000000001</v>
      </c>
      <c r="J1497" s="1">
        <v>6.9105692000000003</v>
      </c>
      <c r="K1497">
        <f>VLOOKUP(B1497, [1]mrc_table1!$B$1:$O$2203, 10, 0)</f>
        <v>1.9583898</v>
      </c>
    </row>
    <row r="1498" spans="1:11" x14ac:dyDescent="0.2">
      <c r="A1498">
        <v>1497</v>
      </c>
      <c r="B1498" t="s">
        <v>251</v>
      </c>
      <c r="C1498">
        <v>11.037068</v>
      </c>
      <c r="D1498">
        <v>16.201581999999998</v>
      </c>
      <c r="E1498">
        <v>6.4556437000000004</v>
      </c>
      <c r="F1498">
        <v>18.700541999999999</v>
      </c>
      <c r="G1498">
        <v>3.2902955999999999</v>
      </c>
      <c r="H1498" s="1">
        <v>15.1187</v>
      </c>
      <c r="I1498" s="1">
        <v>29.196166999999999</v>
      </c>
      <c r="J1498" s="1">
        <v>0</v>
      </c>
      <c r="K1498">
        <f>VLOOKUP(B1498, [1]mrc_table1!$B$1:$O$2203, 10, 0)</f>
        <v>1.9584060000000001</v>
      </c>
    </row>
    <row r="1499" spans="1:11" x14ac:dyDescent="0.2">
      <c r="A1499">
        <v>1498</v>
      </c>
      <c r="B1499" t="s">
        <v>2191</v>
      </c>
      <c r="C1499">
        <v>2.7027028</v>
      </c>
      <c r="D1499">
        <v>15.765765999999999</v>
      </c>
      <c r="E1499">
        <v>22.072073</v>
      </c>
      <c r="F1499">
        <v>39.189190000000004</v>
      </c>
      <c r="G1499">
        <v>8.1081085000000002</v>
      </c>
      <c r="H1499" s="1">
        <v>6.7567567999999998</v>
      </c>
      <c r="I1499" s="1">
        <v>0</v>
      </c>
      <c r="J1499" s="1">
        <v>5.4054054999999996</v>
      </c>
      <c r="K1499">
        <f>VLOOKUP(B1499, [1]mrc_table1!$B$1:$O$2203, 10, 0)</f>
        <v>1.9592547</v>
      </c>
    </row>
    <row r="1500" spans="1:11" x14ac:dyDescent="0.2">
      <c r="A1500">
        <v>1499</v>
      </c>
      <c r="B1500" t="s">
        <v>1016</v>
      </c>
      <c r="C1500">
        <v>0.79470198999999997</v>
      </c>
      <c r="D1500">
        <v>17.152318999999999</v>
      </c>
      <c r="E1500">
        <v>20.596026999999999</v>
      </c>
      <c r="F1500">
        <v>30.860928000000001</v>
      </c>
      <c r="G1500">
        <v>2.3841058999999998</v>
      </c>
      <c r="H1500" s="1">
        <v>22.781455999999999</v>
      </c>
      <c r="I1500" s="1">
        <v>0</v>
      </c>
      <c r="J1500" s="1">
        <v>5.4304638000000001</v>
      </c>
      <c r="K1500">
        <f>VLOOKUP(B1500, [1]mrc_table1!$B$1:$O$2203, 10, 0)</f>
        <v>1.9601229</v>
      </c>
    </row>
    <row r="1501" spans="1:11" x14ac:dyDescent="0.2">
      <c r="A1501">
        <v>1500</v>
      </c>
      <c r="B1501" t="s">
        <v>826</v>
      </c>
      <c r="C1501">
        <v>0</v>
      </c>
      <c r="D1501">
        <v>69.090912000000003</v>
      </c>
      <c r="E1501">
        <v>19.272728000000001</v>
      </c>
      <c r="F1501">
        <v>1.0909091</v>
      </c>
      <c r="G1501">
        <v>2.1818181999999999</v>
      </c>
      <c r="H1501" s="1">
        <v>8.3636359999999996</v>
      </c>
      <c r="I1501" s="1">
        <v>0</v>
      </c>
      <c r="J1501" s="1">
        <v>0</v>
      </c>
      <c r="K1501">
        <f>VLOOKUP(B1501, [1]mrc_table1!$B$1:$O$2203, 10, 0)</f>
        <v>1.9603565000000001</v>
      </c>
    </row>
    <row r="1502" spans="1:11" x14ac:dyDescent="0.2">
      <c r="A1502">
        <v>1501</v>
      </c>
      <c r="B1502" t="s">
        <v>1759</v>
      </c>
      <c r="C1502">
        <v>8.6956520000000008</v>
      </c>
      <c r="D1502">
        <v>23.076923000000001</v>
      </c>
      <c r="E1502">
        <v>7.6923075000000001</v>
      </c>
      <c r="F1502">
        <v>26.811593999999999</v>
      </c>
      <c r="G1502">
        <v>6.7447046999999998</v>
      </c>
      <c r="H1502" s="1">
        <v>15.774805000000001</v>
      </c>
      <c r="I1502" s="1">
        <v>11.204014000000001</v>
      </c>
      <c r="J1502" s="1">
        <v>0</v>
      </c>
      <c r="K1502">
        <f>VLOOKUP(B1502, [1]mrc_table1!$B$1:$O$2203, 10, 0)</f>
        <v>1.9608129000000001</v>
      </c>
    </row>
    <row r="1503" spans="1:11" x14ac:dyDescent="0.2">
      <c r="A1503">
        <v>1502</v>
      </c>
      <c r="B1503" t="s">
        <v>43</v>
      </c>
      <c r="C1503">
        <v>30.985916</v>
      </c>
      <c r="D1503">
        <v>0</v>
      </c>
      <c r="E1503">
        <v>0</v>
      </c>
      <c r="F1503">
        <v>5.6338024000000004</v>
      </c>
      <c r="G1503">
        <v>4.9295774000000003</v>
      </c>
      <c r="H1503" s="1">
        <v>22.535212000000001</v>
      </c>
      <c r="I1503" s="1">
        <v>35.915492999999998</v>
      </c>
      <c r="J1503" s="1">
        <v>0</v>
      </c>
      <c r="K1503">
        <f>VLOOKUP(B1503, [1]mrc_table1!$B$1:$O$2203, 10, 0)</f>
        <v>1.9616832</v>
      </c>
    </row>
    <row r="1504" spans="1:11" x14ac:dyDescent="0.2">
      <c r="A1504">
        <v>1503</v>
      </c>
      <c r="B1504" t="s">
        <v>352</v>
      </c>
      <c r="C1504">
        <v>4.1558441999999998</v>
      </c>
      <c r="D1504">
        <v>34.025973999999998</v>
      </c>
      <c r="E1504">
        <v>0</v>
      </c>
      <c r="F1504">
        <v>0</v>
      </c>
      <c r="G1504">
        <v>5.7142859000000001</v>
      </c>
      <c r="H1504" s="1">
        <v>22.337662000000002</v>
      </c>
      <c r="I1504" s="1">
        <v>33.766235000000002</v>
      </c>
      <c r="J1504" s="1">
        <v>0</v>
      </c>
      <c r="K1504">
        <f>VLOOKUP(B1504, [1]mrc_table1!$B$1:$O$2203, 10, 0)</f>
        <v>1.9621626999999999</v>
      </c>
    </row>
    <row r="1505" spans="1:11" x14ac:dyDescent="0.2">
      <c r="A1505">
        <v>1504</v>
      </c>
      <c r="B1505" t="s">
        <v>683</v>
      </c>
      <c r="C1505">
        <v>0</v>
      </c>
      <c r="D1505">
        <v>17.001339000000002</v>
      </c>
      <c r="E1505">
        <v>22.356090999999999</v>
      </c>
      <c r="F1505">
        <v>29.852744999999999</v>
      </c>
      <c r="G1505">
        <v>0.53547524999999996</v>
      </c>
      <c r="H1505" s="1">
        <v>9.9062920000000005</v>
      </c>
      <c r="I1505" s="1">
        <v>0</v>
      </c>
      <c r="J1505" s="1">
        <v>20.348058999999999</v>
      </c>
      <c r="K1505">
        <f>VLOOKUP(B1505, [1]mrc_table1!$B$1:$O$2203, 10, 0)</f>
        <v>1.9624239999999999</v>
      </c>
    </row>
    <row r="1506" spans="1:11" x14ac:dyDescent="0.2">
      <c r="A1506">
        <v>1505</v>
      </c>
      <c r="B1506" t="s">
        <v>1922</v>
      </c>
      <c r="C1506">
        <v>11.347518000000001</v>
      </c>
      <c r="D1506">
        <v>10.401892</v>
      </c>
      <c r="E1506">
        <v>13.238770000000001</v>
      </c>
      <c r="F1506">
        <v>9.6926717999999994</v>
      </c>
      <c r="G1506">
        <v>6.3829789000000003</v>
      </c>
      <c r="H1506" s="1">
        <v>16.784870000000002</v>
      </c>
      <c r="I1506" s="1">
        <v>32.151302000000001</v>
      </c>
      <c r="J1506" s="1">
        <v>0</v>
      </c>
      <c r="K1506">
        <f>VLOOKUP(B1506, [1]mrc_table1!$B$1:$O$2203, 10, 0)</f>
        <v>1.9624858999999999</v>
      </c>
    </row>
    <row r="1507" spans="1:11" x14ac:dyDescent="0.2">
      <c r="A1507">
        <v>1506</v>
      </c>
      <c r="B1507" t="s">
        <v>277</v>
      </c>
      <c r="C1507">
        <v>4.0059347000000001</v>
      </c>
      <c r="D1507">
        <v>71.364982999999995</v>
      </c>
      <c r="E1507">
        <v>9.9406528000000005</v>
      </c>
      <c r="F1507">
        <v>0.44510388000000001</v>
      </c>
      <c r="G1507">
        <v>0</v>
      </c>
      <c r="H1507" s="1">
        <v>1.9287833999999999</v>
      </c>
      <c r="I1507" s="1">
        <v>12.314539999999999</v>
      </c>
      <c r="J1507" s="1">
        <v>0</v>
      </c>
      <c r="K1507">
        <f>VLOOKUP(B1507, [1]mrc_table1!$B$1:$O$2203, 10, 0)</f>
        <v>1.9627208</v>
      </c>
    </row>
    <row r="1508" spans="1:11" x14ac:dyDescent="0.2">
      <c r="A1508">
        <v>1507</v>
      </c>
      <c r="B1508" t="s">
        <v>2098</v>
      </c>
      <c r="C1508">
        <v>32.047871000000001</v>
      </c>
      <c r="D1508">
        <v>0</v>
      </c>
      <c r="E1508">
        <v>0</v>
      </c>
      <c r="F1508">
        <v>16.223403999999999</v>
      </c>
      <c r="G1508">
        <v>0</v>
      </c>
      <c r="H1508" s="1">
        <v>12.632978</v>
      </c>
      <c r="I1508" s="1">
        <v>39.095745000000001</v>
      </c>
      <c r="J1508" s="1">
        <v>0</v>
      </c>
      <c r="K1508">
        <f>VLOOKUP(B1508, [1]mrc_table1!$B$1:$O$2203, 10, 0)</f>
        <v>1.9636207999999999</v>
      </c>
    </row>
    <row r="1509" spans="1:11" x14ac:dyDescent="0.2">
      <c r="A1509">
        <v>1508</v>
      </c>
      <c r="B1509" t="s">
        <v>26</v>
      </c>
      <c r="C1509">
        <v>0</v>
      </c>
      <c r="D1509">
        <v>21.311475999999999</v>
      </c>
      <c r="E1509">
        <v>38.797812999999998</v>
      </c>
      <c r="F1509">
        <v>22.040073</v>
      </c>
      <c r="G1509">
        <v>3.6429873000000002</v>
      </c>
      <c r="H1509" s="1">
        <v>6.7395262999999996</v>
      </c>
      <c r="I1509" s="1">
        <v>2.9143897999999999</v>
      </c>
      <c r="J1509" s="1">
        <v>4.5537343000000003</v>
      </c>
      <c r="K1509">
        <f>VLOOKUP(B1509, [1]mrc_table1!$B$1:$O$2203, 10, 0)</f>
        <v>1.9646211</v>
      </c>
    </row>
    <row r="1510" spans="1:11" x14ac:dyDescent="0.2">
      <c r="A1510">
        <v>1509</v>
      </c>
      <c r="B1510" t="s">
        <v>1129</v>
      </c>
      <c r="C1510">
        <v>3.5479631</v>
      </c>
      <c r="D1510">
        <v>19.448094999999999</v>
      </c>
      <c r="E1510">
        <v>10.775295</v>
      </c>
      <c r="F1510">
        <v>33.245728</v>
      </c>
      <c r="G1510">
        <v>10.775295</v>
      </c>
      <c r="H1510" s="1">
        <v>21.419186</v>
      </c>
      <c r="I1510" s="1">
        <v>0.13140604</v>
      </c>
      <c r="J1510" s="1">
        <v>0.65703022</v>
      </c>
      <c r="K1510">
        <f>VLOOKUP(B1510, [1]mrc_table1!$B$1:$O$2203, 10, 0)</f>
        <v>1.9664112</v>
      </c>
    </row>
    <row r="1511" spans="1:11" x14ac:dyDescent="0.2">
      <c r="A1511">
        <v>1510</v>
      </c>
      <c r="B1511" t="s">
        <v>1674</v>
      </c>
      <c r="C1511">
        <v>0</v>
      </c>
      <c r="D1511">
        <v>14.705882000000001</v>
      </c>
      <c r="E1511">
        <v>50.367645000000003</v>
      </c>
      <c r="F1511">
        <v>15.073529000000001</v>
      </c>
      <c r="G1511">
        <v>8.4558821000000002</v>
      </c>
      <c r="H1511" s="1">
        <v>2.5735294999999998</v>
      </c>
      <c r="I1511" s="1">
        <v>0</v>
      </c>
      <c r="J1511" s="1">
        <v>8.8235291999999994</v>
      </c>
      <c r="K1511">
        <f>VLOOKUP(B1511, [1]mrc_table1!$B$1:$O$2203, 10, 0)</f>
        <v>1.9688698</v>
      </c>
    </row>
    <row r="1512" spans="1:11" x14ac:dyDescent="0.2">
      <c r="A1512">
        <v>1511</v>
      </c>
      <c r="B1512" t="s">
        <v>799</v>
      </c>
      <c r="C1512">
        <v>2.0064206000000002</v>
      </c>
      <c r="D1512">
        <v>26.083466000000001</v>
      </c>
      <c r="E1512">
        <v>22.953451000000001</v>
      </c>
      <c r="F1512">
        <v>10.914927</v>
      </c>
      <c r="G1512">
        <v>4.8154092000000004</v>
      </c>
      <c r="H1512" s="1">
        <v>9.0690211999999999</v>
      </c>
      <c r="I1512" s="1">
        <v>7.3836278999999996</v>
      </c>
      <c r="J1512" s="1">
        <v>16.773675999999998</v>
      </c>
      <c r="K1512">
        <f>VLOOKUP(B1512, [1]mrc_table1!$B$1:$O$2203, 10, 0)</f>
        <v>1.9698066999999999</v>
      </c>
    </row>
    <row r="1513" spans="1:11" x14ac:dyDescent="0.2">
      <c r="A1513">
        <v>1512</v>
      </c>
      <c r="B1513" t="s">
        <v>1309</v>
      </c>
      <c r="C1513">
        <v>0</v>
      </c>
      <c r="D1513">
        <v>9.4240837000000006</v>
      </c>
      <c r="E1513">
        <v>26.178011000000001</v>
      </c>
      <c r="F1513">
        <v>23.560209</v>
      </c>
      <c r="G1513">
        <v>4.1884817999999999</v>
      </c>
      <c r="H1513" s="1">
        <v>7.3298430000000003</v>
      </c>
      <c r="I1513" s="1">
        <v>6.2827225000000002</v>
      </c>
      <c r="J1513" s="1">
        <v>23.036648</v>
      </c>
      <c r="K1513">
        <f>VLOOKUP(B1513, [1]mrc_table1!$B$1:$O$2203, 10, 0)</f>
        <v>1.9707707000000001</v>
      </c>
    </row>
    <row r="1514" spans="1:11" x14ac:dyDescent="0.2">
      <c r="A1514">
        <v>1513</v>
      </c>
      <c r="B1514" t="s">
        <v>36</v>
      </c>
      <c r="C1514">
        <v>0</v>
      </c>
      <c r="D1514">
        <v>0</v>
      </c>
      <c r="E1514">
        <v>100</v>
      </c>
      <c r="F1514">
        <v>0</v>
      </c>
      <c r="G1514">
        <v>0</v>
      </c>
      <c r="H1514" s="1">
        <v>0</v>
      </c>
      <c r="I1514" s="1">
        <v>0</v>
      </c>
      <c r="J1514" s="1">
        <v>0</v>
      </c>
      <c r="K1514">
        <f>VLOOKUP(B1514, [1]mrc_table1!$B$1:$O$2203, 10, 0)</f>
        <v>1.9744419</v>
      </c>
    </row>
    <row r="1515" spans="1:11" x14ac:dyDescent="0.2">
      <c r="A1515">
        <v>1514</v>
      </c>
      <c r="B1515" t="s">
        <v>1655</v>
      </c>
      <c r="C1515">
        <v>32.142856999999999</v>
      </c>
      <c r="D1515">
        <v>14.123377</v>
      </c>
      <c r="E1515">
        <v>0</v>
      </c>
      <c r="F1515">
        <v>13.636364</v>
      </c>
      <c r="G1515">
        <v>1.6233766000000001</v>
      </c>
      <c r="H1515" s="1">
        <v>9.5779218999999998</v>
      </c>
      <c r="I1515" s="1">
        <v>28.896103</v>
      </c>
      <c r="J1515" s="1">
        <v>0</v>
      </c>
      <c r="K1515">
        <f>VLOOKUP(B1515, [1]mrc_table1!$B$1:$O$2203, 10, 0)</f>
        <v>1.9758492999999999</v>
      </c>
    </row>
    <row r="1516" spans="1:11" x14ac:dyDescent="0.2">
      <c r="A1516">
        <v>1515</v>
      </c>
      <c r="B1516" t="s">
        <v>734</v>
      </c>
      <c r="C1516">
        <v>0</v>
      </c>
      <c r="D1516">
        <v>14.921466000000001</v>
      </c>
      <c r="E1516">
        <v>9.4240837000000006</v>
      </c>
      <c r="F1516">
        <v>44.502620999999998</v>
      </c>
      <c r="G1516">
        <v>11.780105000000001</v>
      </c>
      <c r="H1516" s="1">
        <v>4.7120419</v>
      </c>
      <c r="I1516" s="1">
        <v>0</v>
      </c>
      <c r="J1516" s="1">
        <v>14.659686000000001</v>
      </c>
      <c r="K1516">
        <f>VLOOKUP(B1516, [1]mrc_table1!$B$1:$O$2203, 10, 0)</f>
        <v>1.9774305000000001</v>
      </c>
    </row>
    <row r="1517" spans="1:11" x14ac:dyDescent="0.2">
      <c r="A1517">
        <v>1516</v>
      </c>
      <c r="B1517" t="s">
        <v>1629</v>
      </c>
      <c r="C1517">
        <v>5.5992141000000002</v>
      </c>
      <c r="D1517">
        <v>12.770137999999999</v>
      </c>
      <c r="E1517">
        <v>8.5461693000000007</v>
      </c>
      <c r="F1517">
        <v>53.831038999999997</v>
      </c>
      <c r="G1517">
        <v>0</v>
      </c>
      <c r="H1517" s="1">
        <v>3.536346</v>
      </c>
      <c r="I1517" s="1">
        <v>0.19646366000000001</v>
      </c>
      <c r="J1517" s="1">
        <v>15.520629</v>
      </c>
      <c r="K1517">
        <f>VLOOKUP(B1517, [1]mrc_table1!$B$1:$O$2203, 10, 0)</f>
        <v>1.9780513</v>
      </c>
    </row>
    <row r="1518" spans="1:11" x14ac:dyDescent="0.2">
      <c r="A1518">
        <v>1517</v>
      </c>
      <c r="B1518" t="s">
        <v>1392</v>
      </c>
      <c r="C1518">
        <v>0.94936710999999996</v>
      </c>
      <c r="D1518">
        <v>17.405063999999999</v>
      </c>
      <c r="E1518">
        <v>34.493670999999999</v>
      </c>
      <c r="F1518">
        <v>7.9113921999999999</v>
      </c>
      <c r="G1518">
        <v>0.94936710999999996</v>
      </c>
      <c r="H1518" s="1">
        <v>8.5443038999999992</v>
      </c>
      <c r="I1518" s="1">
        <v>10.759494</v>
      </c>
      <c r="J1518" s="1">
        <v>18.987341000000001</v>
      </c>
      <c r="K1518">
        <f>VLOOKUP(B1518, [1]mrc_table1!$B$1:$O$2203, 10, 0)</f>
        <v>1.9797948999999999</v>
      </c>
    </row>
    <row r="1519" spans="1:11" x14ac:dyDescent="0.2">
      <c r="A1519">
        <v>1518</v>
      </c>
      <c r="B1519" t="s">
        <v>689</v>
      </c>
      <c r="C1519">
        <v>0</v>
      </c>
      <c r="D1519">
        <v>34.615383000000001</v>
      </c>
      <c r="E1519">
        <v>0</v>
      </c>
      <c r="F1519">
        <v>46.153846999999999</v>
      </c>
      <c r="G1519">
        <v>0</v>
      </c>
      <c r="H1519" s="1">
        <v>9.6153841</v>
      </c>
      <c r="I1519" s="1">
        <v>8.6538457999999991</v>
      </c>
      <c r="J1519" s="1">
        <v>0.96153843000000006</v>
      </c>
      <c r="K1519">
        <f>VLOOKUP(B1519, [1]mrc_table1!$B$1:$O$2203, 10, 0)</f>
        <v>1.9814373999999999</v>
      </c>
    </row>
    <row r="1520" spans="1:11" x14ac:dyDescent="0.2">
      <c r="A1520">
        <v>1519</v>
      </c>
      <c r="B1520" t="s">
        <v>1391</v>
      </c>
      <c r="C1520">
        <v>0</v>
      </c>
      <c r="D1520">
        <v>2.3178809</v>
      </c>
      <c r="E1520">
        <v>44.039734000000003</v>
      </c>
      <c r="F1520">
        <v>31.788080000000001</v>
      </c>
      <c r="G1520">
        <v>0</v>
      </c>
      <c r="H1520" s="1">
        <v>9.2715235000000007</v>
      </c>
      <c r="I1520" s="1">
        <v>0</v>
      </c>
      <c r="J1520" s="1">
        <v>12.582782</v>
      </c>
      <c r="K1520">
        <f>VLOOKUP(B1520, [1]mrc_table1!$B$1:$O$2203, 10, 0)</f>
        <v>1.9819134</v>
      </c>
    </row>
    <row r="1521" spans="1:11" x14ac:dyDescent="0.2">
      <c r="A1521">
        <v>1520</v>
      </c>
      <c r="B1521" t="s">
        <v>396</v>
      </c>
      <c r="C1521">
        <v>0</v>
      </c>
      <c r="D1521">
        <v>0</v>
      </c>
      <c r="E1521">
        <v>100</v>
      </c>
      <c r="F1521">
        <v>0</v>
      </c>
      <c r="G1521">
        <v>0</v>
      </c>
      <c r="H1521" s="1">
        <v>0</v>
      </c>
      <c r="I1521" s="1">
        <v>0</v>
      </c>
      <c r="J1521" s="1">
        <v>0</v>
      </c>
      <c r="K1521">
        <f>VLOOKUP(B1521, [1]mrc_table1!$B$1:$O$2203, 10, 0)</f>
        <v>1.9837998999999999</v>
      </c>
    </row>
    <row r="1522" spans="1:11" x14ac:dyDescent="0.2">
      <c r="A1522">
        <v>1521</v>
      </c>
      <c r="B1522" t="s">
        <v>1024</v>
      </c>
      <c r="C1522">
        <v>1.9627329</v>
      </c>
      <c r="D1522">
        <v>16.049689999999998</v>
      </c>
      <c r="E1522">
        <v>8.0496893000000007</v>
      </c>
      <c r="F1522">
        <v>33.813662999999998</v>
      </c>
      <c r="G1522">
        <v>5.2919254000000002</v>
      </c>
      <c r="H1522" s="1">
        <v>15.055901</v>
      </c>
      <c r="I1522" s="1">
        <v>8.9192552999999997</v>
      </c>
      <c r="J1522" s="1">
        <v>10.857142</v>
      </c>
      <c r="K1522">
        <f>VLOOKUP(B1522, [1]mrc_table1!$B$1:$O$2203, 10, 0)</f>
        <v>1.9838753</v>
      </c>
    </row>
    <row r="1523" spans="1:11" x14ac:dyDescent="0.2">
      <c r="A1523">
        <v>1522</v>
      </c>
      <c r="B1523" t="s">
        <v>895</v>
      </c>
      <c r="C1523">
        <v>0</v>
      </c>
      <c r="D1523">
        <v>0</v>
      </c>
      <c r="E1523">
        <v>22.018349000000001</v>
      </c>
      <c r="F1523">
        <v>0</v>
      </c>
      <c r="G1523">
        <v>0</v>
      </c>
      <c r="H1523" s="1">
        <v>44.036696999999997</v>
      </c>
      <c r="I1523" s="1">
        <v>0</v>
      </c>
      <c r="J1523" s="1">
        <v>33.944954000000003</v>
      </c>
      <c r="K1523">
        <f>VLOOKUP(B1523, [1]mrc_table1!$B$1:$O$2203, 10, 0)</f>
        <v>1.9844527999999999</v>
      </c>
    </row>
    <row r="1524" spans="1:11" x14ac:dyDescent="0.2">
      <c r="A1524">
        <v>1523</v>
      </c>
      <c r="B1524" t="s">
        <v>1861</v>
      </c>
      <c r="C1524">
        <v>9</v>
      </c>
      <c r="D1524">
        <v>22.75</v>
      </c>
      <c r="E1524">
        <v>16</v>
      </c>
      <c r="F1524">
        <v>2</v>
      </c>
      <c r="G1524">
        <v>12.25</v>
      </c>
      <c r="H1524" s="1">
        <v>8.25</v>
      </c>
      <c r="I1524" s="1">
        <v>29.75</v>
      </c>
      <c r="J1524" s="1">
        <v>0</v>
      </c>
      <c r="K1524">
        <f>VLOOKUP(B1524, [1]mrc_table1!$B$1:$O$2203, 10, 0)</f>
        <v>1.9848456000000001</v>
      </c>
    </row>
    <row r="1525" spans="1:11" x14ac:dyDescent="0.2">
      <c r="A1525">
        <v>1524</v>
      </c>
      <c r="B1525" t="s">
        <v>422</v>
      </c>
      <c r="C1525">
        <v>1.2048193</v>
      </c>
      <c r="D1525">
        <v>9.0361443000000001</v>
      </c>
      <c r="E1525">
        <v>0</v>
      </c>
      <c r="F1525">
        <v>75.903617999999994</v>
      </c>
      <c r="G1525">
        <v>10.843373</v>
      </c>
      <c r="H1525" s="1">
        <v>1.807229</v>
      </c>
      <c r="I1525" s="1">
        <v>1.2048193</v>
      </c>
      <c r="J1525" s="1">
        <v>0</v>
      </c>
      <c r="K1525">
        <f>VLOOKUP(B1525, [1]mrc_table1!$B$1:$O$2203, 10, 0)</f>
        <v>1.9861612</v>
      </c>
    </row>
    <row r="1526" spans="1:11" x14ac:dyDescent="0.2">
      <c r="A1526">
        <v>1525</v>
      </c>
      <c r="B1526" t="s">
        <v>966</v>
      </c>
      <c r="C1526">
        <v>0.56338029999999995</v>
      </c>
      <c r="D1526">
        <v>34.084507000000002</v>
      </c>
      <c r="E1526">
        <v>14.084507</v>
      </c>
      <c r="F1526">
        <v>7.0422535000000002</v>
      </c>
      <c r="G1526">
        <v>5.3521127999999996</v>
      </c>
      <c r="H1526" s="1">
        <v>9.2957745000000003</v>
      </c>
      <c r="I1526" s="1">
        <v>29.577465</v>
      </c>
      <c r="J1526" s="1">
        <v>0</v>
      </c>
      <c r="K1526">
        <f>VLOOKUP(B1526, [1]mrc_table1!$B$1:$O$2203, 10, 0)</f>
        <v>1.986186</v>
      </c>
    </row>
    <row r="1527" spans="1:11" x14ac:dyDescent="0.2">
      <c r="A1527">
        <v>1526</v>
      </c>
      <c r="B1527" t="s">
        <v>1819</v>
      </c>
      <c r="C1527">
        <v>10.32258</v>
      </c>
      <c r="D1527">
        <v>30.322579999999999</v>
      </c>
      <c r="E1527">
        <v>9.6774196999999997</v>
      </c>
      <c r="F1527">
        <v>0.64516127000000001</v>
      </c>
      <c r="G1527">
        <v>1.2903225</v>
      </c>
      <c r="H1527" s="1">
        <v>23.870968000000001</v>
      </c>
      <c r="I1527" s="1">
        <v>23.870968000000001</v>
      </c>
      <c r="J1527" s="1">
        <v>0</v>
      </c>
      <c r="K1527">
        <f>VLOOKUP(B1527, [1]mrc_table1!$B$1:$O$2203, 10, 0)</f>
        <v>1.9863466000000001</v>
      </c>
    </row>
    <row r="1528" spans="1:11" x14ac:dyDescent="0.2">
      <c r="A1528">
        <v>1527</v>
      </c>
      <c r="B1528" t="s">
        <v>1838</v>
      </c>
      <c r="C1528">
        <v>23.123732</v>
      </c>
      <c r="D1528">
        <v>0</v>
      </c>
      <c r="E1528">
        <v>0</v>
      </c>
      <c r="F1528">
        <v>8.3164300999999998</v>
      </c>
      <c r="G1528">
        <v>1.6227180999999999</v>
      </c>
      <c r="H1528" s="1">
        <v>17.849899000000001</v>
      </c>
      <c r="I1528" s="1">
        <v>49.087223000000002</v>
      </c>
      <c r="J1528" s="1">
        <v>0</v>
      </c>
      <c r="K1528">
        <f>VLOOKUP(B1528, [1]mrc_table1!$B$1:$O$2203, 10, 0)</f>
        <v>1.9886124999999999</v>
      </c>
    </row>
    <row r="1529" spans="1:11" x14ac:dyDescent="0.2">
      <c r="A1529">
        <v>1528</v>
      </c>
      <c r="B1529" t="s">
        <v>1623</v>
      </c>
      <c r="C1529">
        <v>97.307693</v>
      </c>
      <c r="D1529">
        <v>0</v>
      </c>
      <c r="E1529">
        <v>0</v>
      </c>
      <c r="F1529">
        <v>0</v>
      </c>
      <c r="G1529">
        <v>0</v>
      </c>
      <c r="H1529" s="1">
        <v>2.6923077000000002</v>
      </c>
      <c r="I1529" s="1">
        <v>0</v>
      </c>
      <c r="J1529" s="1">
        <v>0</v>
      </c>
      <c r="K1529">
        <f>VLOOKUP(B1529, [1]mrc_table1!$B$1:$O$2203, 10, 0)</f>
        <v>1.9892460999999999</v>
      </c>
    </row>
    <row r="1530" spans="1:11" x14ac:dyDescent="0.2">
      <c r="A1530">
        <v>1529</v>
      </c>
      <c r="B1530" t="s">
        <v>1836</v>
      </c>
      <c r="C1530">
        <v>0</v>
      </c>
      <c r="D1530">
        <v>34.979424000000002</v>
      </c>
      <c r="E1530">
        <v>0.41152263</v>
      </c>
      <c r="F1530">
        <v>2.8806584000000002</v>
      </c>
      <c r="G1530">
        <v>4.5267491</v>
      </c>
      <c r="H1530" s="1">
        <v>37.037036999999998</v>
      </c>
      <c r="I1530" s="1">
        <v>11.522634</v>
      </c>
      <c r="J1530" s="1">
        <v>8.6419753999999998</v>
      </c>
      <c r="K1530">
        <f>VLOOKUP(B1530, [1]mrc_table1!$B$1:$O$2203, 10, 0)</f>
        <v>1.9929627000000001</v>
      </c>
    </row>
    <row r="1531" spans="1:11" x14ac:dyDescent="0.2">
      <c r="A1531">
        <v>1530</v>
      </c>
      <c r="B1531" t="s">
        <v>1083</v>
      </c>
      <c r="C1531">
        <v>0</v>
      </c>
      <c r="D1531">
        <v>0</v>
      </c>
      <c r="E1531">
        <v>0</v>
      </c>
      <c r="F1531">
        <v>0</v>
      </c>
      <c r="G1531">
        <v>0</v>
      </c>
      <c r="H1531" s="1">
        <v>79.411766</v>
      </c>
      <c r="I1531" s="1">
        <v>0</v>
      </c>
      <c r="J1531" s="1">
        <v>20.588235999999998</v>
      </c>
      <c r="K1531">
        <f>VLOOKUP(B1531, [1]mrc_table1!$B$1:$O$2203, 10, 0)</f>
        <v>1.9935429</v>
      </c>
    </row>
    <row r="1532" spans="1:11" x14ac:dyDescent="0.2">
      <c r="A1532">
        <v>1531</v>
      </c>
      <c r="B1532" t="s">
        <v>2053</v>
      </c>
      <c r="C1532">
        <v>5.7692307999999999</v>
      </c>
      <c r="D1532">
        <v>0</v>
      </c>
      <c r="E1532">
        <v>0</v>
      </c>
      <c r="F1532">
        <v>0</v>
      </c>
      <c r="G1532">
        <v>0</v>
      </c>
      <c r="H1532" s="1">
        <v>43.846153000000001</v>
      </c>
      <c r="I1532" s="1">
        <v>50.384613000000002</v>
      </c>
      <c r="J1532" s="1">
        <v>0</v>
      </c>
      <c r="K1532">
        <f>VLOOKUP(B1532, [1]mrc_table1!$B$1:$O$2203, 10, 0)</f>
        <v>1.9949648</v>
      </c>
    </row>
    <row r="1533" spans="1:11" x14ac:dyDescent="0.2">
      <c r="A1533">
        <v>1532</v>
      </c>
      <c r="B1533" t="s">
        <v>1873</v>
      </c>
      <c r="C1533">
        <v>0</v>
      </c>
      <c r="D1533">
        <v>13.636364</v>
      </c>
      <c r="E1533">
        <v>11.515152</v>
      </c>
      <c r="F1533">
        <v>45.656567000000003</v>
      </c>
      <c r="G1533">
        <v>0.80808078999999999</v>
      </c>
      <c r="H1533" s="1">
        <v>11.818180999999999</v>
      </c>
      <c r="I1533" s="1">
        <v>0</v>
      </c>
      <c r="J1533" s="1">
        <v>16.565657000000002</v>
      </c>
      <c r="K1533">
        <f>VLOOKUP(B1533, [1]mrc_table1!$B$1:$O$2203, 10, 0)</f>
        <v>1.9953472999999999</v>
      </c>
    </row>
    <row r="1534" spans="1:11" x14ac:dyDescent="0.2">
      <c r="A1534">
        <v>1533</v>
      </c>
      <c r="B1534" t="s">
        <v>1954</v>
      </c>
      <c r="C1534">
        <v>6.2893081000000004</v>
      </c>
      <c r="D1534">
        <v>17.400418999999999</v>
      </c>
      <c r="E1534">
        <v>5.0314465000000004</v>
      </c>
      <c r="F1534">
        <v>5.0314465000000004</v>
      </c>
      <c r="G1534">
        <v>20.335429999999999</v>
      </c>
      <c r="H1534" s="1">
        <v>15.932914999999999</v>
      </c>
      <c r="I1534" s="1">
        <v>29.979036000000001</v>
      </c>
      <c r="J1534" s="1">
        <v>0</v>
      </c>
      <c r="K1534">
        <f>VLOOKUP(B1534, [1]mrc_table1!$B$1:$O$2203, 10, 0)</f>
        <v>1.9961538000000001</v>
      </c>
    </row>
    <row r="1535" spans="1:11" x14ac:dyDescent="0.2">
      <c r="A1535">
        <v>1534</v>
      </c>
      <c r="B1535" t="s">
        <v>77</v>
      </c>
      <c r="C1535">
        <v>81.985291000000004</v>
      </c>
      <c r="D1535">
        <v>5.8823527999999996</v>
      </c>
      <c r="E1535">
        <v>0</v>
      </c>
      <c r="F1535">
        <v>0</v>
      </c>
      <c r="G1535">
        <v>0</v>
      </c>
      <c r="H1535" s="1">
        <v>0</v>
      </c>
      <c r="I1535" s="1">
        <v>0</v>
      </c>
      <c r="J1535" s="1">
        <v>12.132353</v>
      </c>
      <c r="K1535">
        <f>VLOOKUP(B1535, [1]mrc_table1!$B$1:$O$2203, 10, 0)</f>
        <v>1.9988999000000001</v>
      </c>
    </row>
    <row r="1536" spans="1:11" x14ac:dyDescent="0.2">
      <c r="A1536">
        <v>1535</v>
      </c>
      <c r="B1536" t="s">
        <v>557</v>
      </c>
      <c r="C1536">
        <v>0</v>
      </c>
      <c r="D1536">
        <v>16.883118</v>
      </c>
      <c r="E1536">
        <v>37.662337999999998</v>
      </c>
      <c r="F1536">
        <v>40.909092000000001</v>
      </c>
      <c r="G1536">
        <v>4.5454545</v>
      </c>
      <c r="H1536" s="1">
        <v>0</v>
      </c>
      <c r="I1536" s="1">
        <v>0</v>
      </c>
      <c r="J1536" s="1">
        <v>0</v>
      </c>
      <c r="K1536">
        <f>VLOOKUP(B1536, [1]mrc_table1!$B$1:$O$2203, 10, 0)</f>
        <v>1.9993517000000001</v>
      </c>
    </row>
    <row r="1537" spans="1:11" x14ac:dyDescent="0.2">
      <c r="A1537">
        <v>1536</v>
      </c>
      <c r="B1537" t="s">
        <v>1355</v>
      </c>
      <c r="C1537">
        <v>5.3244004</v>
      </c>
      <c r="D1537">
        <v>32.722144999999998</v>
      </c>
      <c r="E1537">
        <v>1.0578278999999999</v>
      </c>
      <c r="F1537">
        <v>1.2341325000000001</v>
      </c>
      <c r="G1537">
        <v>1.7277856</v>
      </c>
      <c r="H1537" s="1">
        <v>33.956276000000003</v>
      </c>
      <c r="I1537" s="1">
        <v>22.143865999999999</v>
      </c>
      <c r="J1537" s="1">
        <v>1.8335684999999999</v>
      </c>
      <c r="K1537">
        <f>VLOOKUP(B1537, [1]mrc_table1!$B$1:$O$2203, 10, 0)</f>
        <v>2.0010026000000001</v>
      </c>
    </row>
    <row r="1538" spans="1:11" x14ac:dyDescent="0.2">
      <c r="A1538">
        <v>1537</v>
      </c>
      <c r="B1538" t="s">
        <v>926</v>
      </c>
      <c r="C1538">
        <v>2.1052632</v>
      </c>
      <c r="D1538">
        <v>15.921053000000001</v>
      </c>
      <c r="E1538">
        <v>21.18421</v>
      </c>
      <c r="F1538">
        <v>7.5</v>
      </c>
      <c r="G1538">
        <v>28.026316000000001</v>
      </c>
      <c r="H1538" s="1">
        <v>9.2105265000000003</v>
      </c>
      <c r="I1538" s="1">
        <v>5.3947368000000004</v>
      </c>
      <c r="J1538" s="1">
        <v>10.657895</v>
      </c>
      <c r="K1538">
        <f>VLOOKUP(B1538, [1]mrc_table1!$B$1:$O$2203, 10, 0)</f>
        <v>2.0010188000000002</v>
      </c>
    </row>
    <row r="1539" spans="1:11" x14ac:dyDescent="0.2">
      <c r="A1539">
        <v>1538</v>
      </c>
      <c r="B1539" t="s">
        <v>1421</v>
      </c>
      <c r="C1539">
        <v>0</v>
      </c>
      <c r="D1539">
        <v>8.6573734000000009</v>
      </c>
      <c r="E1539">
        <v>6.1628761000000001</v>
      </c>
      <c r="F1539">
        <v>76.008803999999998</v>
      </c>
      <c r="G1539">
        <v>1.9075569000000001</v>
      </c>
      <c r="H1539" s="1">
        <v>3.8884813999999999</v>
      </c>
      <c r="I1539" s="1">
        <v>7.3367569999999993E-2</v>
      </c>
      <c r="J1539" s="1">
        <v>3.3015406</v>
      </c>
      <c r="K1539">
        <f>VLOOKUP(B1539, [1]mrc_table1!$B$1:$O$2203, 10, 0)</f>
        <v>2.0011356</v>
      </c>
    </row>
    <row r="1540" spans="1:11" x14ac:dyDescent="0.2">
      <c r="A1540">
        <v>1539</v>
      </c>
      <c r="B1540" t="s">
        <v>2022</v>
      </c>
      <c r="C1540">
        <v>6.6176472000000004</v>
      </c>
      <c r="D1540">
        <v>20.294117</v>
      </c>
      <c r="E1540">
        <v>2.4264705000000002</v>
      </c>
      <c r="F1540">
        <v>14.117647</v>
      </c>
      <c r="G1540">
        <v>9.1911763999999998</v>
      </c>
      <c r="H1540" s="1">
        <v>15.220589</v>
      </c>
      <c r="I1540" s="1">
        <v>32.132354999999997</v>
      </c>
      <c r="J1540" s="1">
        <v>0</v>
      </c>
      <c r="K1540">
        <f>VLOOKUP(B1540, [1]mrc_table1!$B$1:$O$2203, 10, 0)</f>
        <v>2.001611</v>
      </c>
    </row>
    <row r="1541" spans="1:11" x14ac:dyDescent="0.2">
      <c r="A1541">
        <v>1540</v>
      </c>
      <c r="B1541" t="s">
        <v>2044</v>
      </c>
      <c r="C1541">
        <v>0.72156197</v>
      </c>
      <c r="D1541">
        <v>1.0186757</v>
      </c>
      <c r="E1541">
        <v>1.0186757</v>
      </c>
      <c r="F1541">
        <v>95.246178</v>
      </c>
      <c r="G1541">
        <v>4.2444821000000001E-2</v>
      </c>
      <c r="H1541" s="1">
        <v>1.2308998</v>
      </c>
      <c r="I1541" s="1">
        <v>0.16977929</v>
      </c>
      <c r="J1541" s="1">
        <v>0.55178267000000003</v>
      </c>
      <c r="K1541">
        <f>VLOOKUP(B1541, [1]mrc_table1!$B$1:$O$2203, 10, 0)</f>
        <v>2.0021346000000002</v>
      </c>
    </row>
    <row r="1542" spans="1:11" x14ac:dyDescent="0.2">
      <c r="A1542">
        <v>1541</v>
      </c>
      <c r="B1542" t="s">
        <v>1135</v>
      </c>
      <c r="C1542">
        <v>5.2364864000000004</v>
      </c>
      <c r="D1542">
        <v>23.31081</v>
      </c>
      <c r="E1542">
        <v>18.918918999999999</v>
      </c>
      <c r="F1542">
        <v>23.141891000000001</v>
      </c>
      <c r="G1542">
        <v>11.486485999999999</v>
      </c>
      <c r="H1542" s="1">
        <v>8.7837838999999995</v>
      </c>
      <c r="I1542" s="1">
        <v>9.1216220999999997</v>
      </c>
      <c r="J1542" s="1">
        <v>0</v>
      </c>
      <c r="K1542">
        <f>VLOOKUP(B1542, [1]mrc_table1!$B$1:$O$2203, 10, 0)</f>
        <v>2.0030687</v>
      </c>
    </row>
    <row r="1543" spans="1:11" x14ac:dyDescent="0.2">
      <c r="A1543">
        <v>1542</v>
      </c>
      <c r="B1543" t="s">
        <v>0</v>
      </c>
      <c r="C1543">
        <v>0</v>
      </c>
      <c r="D1543">
        <v>6.6037736000000002</v>
      </c>
      <c r="E1543">
        <v>11.425576</v>
      </c>
      <c r="F1543">
        <v>0</v>
      </c>
      <c r="G1543">
        <v>0</v>
      </c>
      <c r="H1543" s="1">
        <v>81.970650000000006</v>
      </c>
      <c r="I1543" s="1">
        <v>0</v>
      </c>
      <c r="J1543" s="1">
        <v>0</v>
      </c>
      <c r="K1543">
        <f>VLOOKUP(B1543, [1]mrc_table1!$B$1:$O$2203, 10, 0)</f>
        <v>2.0033943999999999</v>
      </c>
    </row>
    <row r="1544" spans="1:11" x14ac:dyDescent="0.2">
      <c r="A1544">
        <v>1543</v>
      </c>
      <c r="B1544" t="s">
        <v>492</v>
      </c>
      <c r="C1544">
        <v>5.2631578000000001</v>
      </c>
      <c r="D1544">
        <v>25.146197999999998</v>
      </c>
      <c r="E1544">
        <v>12.865497</v>
      </c>
      <c r="F1544">
        <v>4.0935674000000004</v>
      </c>
      <c r="G1544">
        <v>8.1871346999999997</v>
      </c>
      <c r="H1544" s="1">
        <v>2.9239766999999999</v>
      </c>
      <c r="I1544" s="1">
        <v>41.520465999999999</v>
      </c>
      <c r="J1544" s="1">
        <v>0</v>
      </c>
      <c r="K1544">
        <f>VLOOKUP(B1544, [1]mrc_table1!$B$1:$O$2203, 10, 0)</f>
        <v>2.0049477000000002</v>
      </c>
    </row>
    <row r="1545" spans="1:11" x14ac:dyDescent="0.2">
      <c r="A1545">
        <v>1544</v>
      </c>
      <c r="B1545" t="s">
        <v>1662</v>
      </c>
      <c r="C1545">
        <v>0</v>
      </c>
      <c r="D1545">
        <v>19.310345000000002</v>
      </c>
      <c r="E1545">
        <v>35.862068000000001</v>
      </c>
      <c r="F1545">
        <v>15.862068000000001</v>
      </c>
      <c r="G1545">
        <v>0.68965518000000003</v>
      </c>
      <c r="H1545" s="1">
        <v>0</v>
      </c>
      <c r="I1545" s="1">
        <v>0</v>
      </c>
      <c r="J1545" s="1">
        <v>28.275862</v>
      </c>
      <c r="K1545">
        <f>VLOOKUP(B1545, [1]mrc_table1!$B$1:$O$2203, 10, 0)</f>
        <v>2.0051708000000001</v>
      </c>
    </row>
    <row r="1546" spans="1:11" x14ac:dyDescent="0.2">
      <c r="A1546">
        <v>1545</v>
      </c>
      <c r="B1546" t="s">
        <v>430</v>
      </c>
      <c r="C1546">
        <v>9.6989964999999998</v>
      </c>
      <c r="D1546">
        <v>24.247492000000001</v>
      </c>
      <c r="E1546">
        <v>4.3478260000000004</v>
      </c>
      <c r="F1546">
        <v>14.381271</v>
      </c>
      <c r="G1546">
        <v>0.66889631999999999</v>
      </c>
      <c r="H1546" s="1">
        <v>18.227425</v>
      </c>
      <c r="I1546" s="1">
        <v>17.558529</v>
      </c>
      <c r="J1546" s="1">
        <v>10.869565</v>
      </c>
      <c r="K1546">
        <f>VLOOKUP(B1546, [1]mrc_table1!$B$1:$O$2203, 10, 0)</f>
        <v>2.0071208</v>
      </c>
    </row>
    <row r="1547" spans="1:11" x14ac:dyDescent="0.2">
      <c r="A1547">
        <v>1546</v>
      </c>
      <c r="B1547" t="s">
        <v>1723</v>
      </c>
      <c r="C1547">
        <v>0</v>
      </c>
      <c r="D1547">
        <v>20.647772</v>
      </c>
      <c r="E1547">
        <v>34.008099000000001</v>
      </c>
      <c r="F1547">
        <v>32.388663999999999</v>
      </c>
      <c r="G1547">
        <v>4.4534411</v>
      </c>
      <c r="H1547" s="1">
        <v>4.0485829999999998</v>
      </c>
      <c r="I1547" s="1">
        <v>0</v>
      </c>
      <c r="J1547" s="1">
        <v>4.4534411</v>
      </c>
      <c r="K1547">
        <f>VLOOKUP(B1547, [1]mrc_table1!$B$1:$O$2203, 10, 0)</f>
        <v>2.0078081999999999</v>
      </c>
    </row>
    <row r="1548" spans="1:11" x14ac:dyDescent="0.2">
      <c r="A1548">
        <v>1547</v>
      </c>
      <c r="B1548" t="s">
        <v>1011</v>
      </c>
      <c r="C1548">
        <v>0</v>
      </c>
      <c r="D1548">
        <v>2.0231214</v>
      </c>
      <c r="E1548">
        <v>6.3583812999999996</v>
      </c>
      <c r="F1548">
        <v>0</v>
      </c>
      <c r="G1548">
        <v>0</v>
      </c>
      <c r="H1548" s="1">
        <v>21.098267</v>
      </c>
      <c r="I1548" s="1">
        <v>0</v>
      </c>
      <c r="J1548" s="1">
        <v>70.520233000000005</v>
      </c>
      <c r="K1548">
        <f>VLOOKUP(B1548, [1]mrc_table1!$B$1:$O$2203, 10, 0)</f>
        <v>2.0084602999999999</v>
      </c>
    </row>
    <row r="1549" spans="1:11" x14ac:dyDescent="0.2">
      <c r="A1549">
        <v>1548</v>
      </c>
      <c r="B1549" t="s">
        <v>1134</v>
      </c>
      <c r="C1549">
        <v>0</v>
      </c>
      <c r="D1549">
        <v>0</v>
      </c>
      <c r="E1549">
        <v>0</v>
      </c>
      <c r="F1549">
        <v>0</v>
      </c>
      <c r="G1549">
        <v>0</v>
      </c>
      <c r="H1549" s="1">
        <v>0</v>
      </c>
      <c r="I1549" s="1">
        <v>0</v>
      </c>
      <c r="J1549" s="1">
        <v>100</v>
      </c>
      <c r="K1549">
        <f>VLOOKUP(B1549, [1]mrc_table1!$B$1:$O$2203, 10, 0)</f>
        <v>2.0098026</v>
      </c>
    </row>
    <row r="1550" spans="1:11" x14ac:dyDescent="0.2">
      <c r="A1550">
        <v>1549</v>
      </c>
      <c r="B1550" t="s">
        <v>1442</v>
      </c>
      <c r="C1550">
        <v>15.502793</v>
      </c>
      <c r="D1550">
        <v>22.253260000000001</v>
      </c>
      <c r="E1550">
        <v>1.0242085000000001</v>
      </c>
      <c r="F1550">
        <v>10.148975</v>
      </c>
      <c r="G1550">
        <v>2.3277466000000002</v>
      </c>
      <c r="H1550" s="1">
        <v>15.875233</v>
      </c>
      <c r="I1550" s="1">
        <v>32.867783000000003</v>
      </c>
      <c r="J1550" s="1">
        <v>0</v>
      </c>
      <c r="K1550">
        <f>VLOOKUP(B1550, [1]mrc_table1!$B$1:$O$2203, 10, 0)</f>
        <v>2.0111205999999999</v>
      </c>
    </row>
    <row r="1551" spans="1:11" x14ac:dyDescent="0.2">
      <c r="A1551">
        <v>1550</v>
      </c>
      <c r="B1551" t="s">
        <v>1401</v>
      </c>
      <c r="C1551">
        <v>0</v>
      </c>
      <c r="D1551">
        <v>26.200872</v>
      </c>
      <c r="E1551">
        <v>0</v>
      </c>
      <c r="F1551">
        <v>21.834060999999998</v>
      </c>
      <c r="G1551">
        <v>0</v>
      </c>
      <c r="H1551" s="1">
        <v>43.668120999999999</v>
      </c>
      <c r="I1551" s="1">
        <v>0</v>
      </c>
      <c r="J1551" s="1">
        <v>8.2969436999999999</v>
      </c>
      <c r="K1551">
        <f>VLOOKUP(B1551, [1]mrc_table1!$B$1:$O$2203, 10, 0)</f>
        <v>2.0132688999999999</v>
      </c>
    </row>
    <row r="1552" spans="1:11" x14ac:dyDescent="0.2">
      <c r="A1552">
        <v>1551</v>
      </c>
      <c r="B1552" t="s">
        <v>1155</v>
      </c>
      <c r="C1552">
        <v>1.5810276000000001</v>
      </c>
      <c r="D1552">
        <v>11.067194000000001</v>
      </c>
      <c r="E1552">
        <v>56.521740000000001</v>
      </c>
      <c r="F1552">
        <v>3.1620553</v>
      </c>
      <c r="G1552">
        <v>7.1146244999999997</v>
      </c>
      <c r="H1552" s="1">
        <v>6.3241110000000003</v>
      </c>
      <c r="I1552" s="1">
        <v>14.229248999999999</v>
      </c>
      <c r="J1552" s="1">
        <v>0</v>
      </c>
      <c r="K1552">
        <f>VLOOKUP(B1552, [1]mrc_table1!$B$1:$O$2203, 10, 0)</f>
        <v>2.0134675999999998</v>
      </c>
    </row>
    <row r="1553" spans="1:11" x14ac:dyDescent="0.2">
      <c r="A1553">
        <v>1552</v>
      </c>
      <c r="B1553" t="s">
        <v>2153</v>
      </c>
      <c r="C1553">
        <v>1.9488429</v>
      </c>
      <c r="D1553">
        <v>34.470157999999998</v>
      </c>
      <c r="E1553">
        <v>20.341047</v>
      </c>
      <c r="F1553">
        <v>3.7758829999999999</v>
      </c>
      <c r="G1553">
        <v>9.5006094000000001</v>
      </c>
      <c r="H1553" s="1">
        <v>16.686968</v>
      </c>
      <c r="I1553" s="1">
        <v>13.276491999999999</v>
      </c>
      <c r="J1553" s="1">
        <v>0</v>
      </c>
      <c r="K1553">
        <f>VLOOKUP(B1553, [1]mrc_table1!$B$1:$O$2203, 10, 0)</f>
        <v>2.0144885000000001</v>
      </c>
    </row>
    <row r="1554" spans="1:11" x14ac:dyDescent="0.2">
      <c r="A1554">
        <v>1553</v>
      </c>
      <c r="B1554" t="s">
        <v>1404</v>
      </c>
      <c r="C1554">
        <v>0</v>
      </c>
      <c r="D1554">
        <v>11.011905</v>
      </c>
      <c r="E1554">
        <v>10.119047</v>
      </c>
      <c r="F1554">
        <v>51.488093999999997</v>
      </c>
      <c r="G1554">
        <v>2.9761905999999998</v>
      </c>
      <c r="H1554" s="1">
        <v>16.666665999999999</v>
      </c>
      <c r="I1554" s="1">
        <v>0</v>
      </c>
      <c r="J1554" s="1">
        <v>7.7380953000000003</v>
      </c>
      <c r="K1554">
        <f>VLOOKUP(B1554, [1]mrc_table1!$B$1:$O$2203, 10, 0)</f>
        <v>2.0161940999999999</v>
      </c>
    </row>
    <row r="1555" spans="1:11" x14ac:dyDescent="0.2">
      <c r="A1555">
        <v>1554</v>
      </c>
      <c r="B1555" t="s">
        <v>2121</v>
      </c>
      <c r="C1555">
        <v>1.5015016000000001</v>
      </c>
      <c r="D1555">
        <v>26.276275999999999</v>
      </c>
      <c r="E1555">
        <v>0</v>
      </c>
      <c r="F1555">
        <v>2.1021019999999999</v>
      </c>
      <c r="G1555">
        <v>44.744746999999997</v>
      </c>
      <c r="H1555" s="1">
        <v>16.216217</v>
      </c>
      <c r="I1555" s="1">
        <v>9.1591597</v>
      </c>
      <c r="J1555" s="1">
        <v>0</v>
      </c>
      <c r="K1555">
        <f>VLOOKUP(B1555, [1]mrc_table1!$B$1:$O$2203, 10, 0)</f>
        <v>2.0167123999999998</v>
      </c>
    </row>
    <row r="1556" spans="1:11" x14ac:dyDescent="0.2">
      <c r="A1556">
        <v>1555</v>
      </c>
      <c r="B1556" t="s">
        <v>1985</v>
      </c>
      <c r="C1556">
        <v>13.450293</v>
      </c>
      <c r="D1556">
        <v>18.128654000000001</v>
      </c>
      <c r="E1556">
        <v>0.58479530000000002</v>
      </c>
      <c r="F1556">
        <v>8.7719296999999994</v>
      </c>
      <c r="G1556">
        <v>0</v>
      </c>
      <c r="H1556" s="1">
        <v>14.035088</v>
      </c>
      <c r="I1556" s="1">
        <v>45.029240000000001</v>
      </c>
      <c r="J1556" s="1">
        <v>0</v>
      </c>
      <c r="K1556">
        <f>VLOOKUP(B1556, [1]mrc_table1!$B$1:$O$2203, 10, 0)</f>
        <v>2.0168917</v>
      </c>
    </row>
    <row r="1557" spans="1:11" x14ac:dyDescent="0.2">
      <c r="A1557">
        <v>1556</v>
      </c>
      <c r="B1557" t="s">
        <v>8</v>
      </c>
      <c r="C1557">
        <v>0</v>
      </c>
      <c r="D1557">
        <v>0</v>
      </c>
      <c r="E1557">
        <v>0</v>
      </c>
      <c r="F1557">
        <v>0</v>
      </c>
      <c r="G1557">
        <v>0</v>
      </c>
      <c r="H1557" s="1">
        <v>0</v>
      </c>
      <c r="I1557" s="1">
        <v>0</v>
      </c>
      <c r="J1557" s="1">
        <v>100</v>
      </c>
      <c r="K1557">
        <f>VLOOKUP(B1557, [1]mrc_table1!$B$1:$O$2203, 10, 0)</f>
        <v>2.0172881999999999</v>
      </c>
    </row>
    <row r="1558" spans="1:11" x14ac:dyDescent="0.2">
      <c r="A1558">
        <v>1557</v>
      </c>
      <c r="B1558" t="s">
        <v>181</v>
      </c>
      <c r="C1558">
        <v>11.028829</v>
      </c>
      <c r="D1558">
        <v>15.339857</v>
      </c>
      <c r="E1558">
        <v>7.5905842999999997</v>
      </c>
      <c r="F1558">
        <v>2.0893942999999999</v>
      </c>
      <c r="G1558">
        <v>0.26448029000000001</v>
      </c>
      <c r="H1558" s="1">
        <v>18.407829</v>
      </c>
      <c r="I1558" s="1">
        <v>45.279026000000002</v>
      </c>
      <c r="J1558" s="1">
        <v>0</v>
      </c>
      <c r="K1558">
        <f>VLOOKUP(B1558, [1]mrc_table1!$B$1:$O$2203, 10, 0)</f>
        <v>2.0175173000000002</v>
      </c>
    </row>
    <row r="1559" spans="1:11" x14ac:dyDescent="0.2">
      <c r="A1559">
        <v>1558</v>
      </c>
      <c r="B1559" t="s">
        <v>586</v>
      </c>
      <c r="C1559">
        <v>0</v>
      </c>
      <c r="D1559">
        <v>7.0990356999999999</v>
      </c>
      <c r="E1559">
        <v>0</v>
      </c>
      <c r="F1559">
        <v>0</v>
      </c>
      <c r="G1559">
        <v>0</v>
      </c>
      <c r="H1559" s="1">
        <v>92.900963000000004</v>
      </c>
      <c r="I1559" s="1">
        <v>0</v>
      </c>
      <c r="J1559" s="1">
        <v>0</v>
      </c>
      <c r="K1559">
        <f>VLOOKUP(B1559, [1]mrc_table1!$B$1:$O$2203, 10, 0)</f>
        <v>2.0262921</v>
      </c>
    </row>
    <row r="1560" spans="1:11" x14ac:dyDescent="0.2">
      <c r="A1560">
        <v>1559</v>
      </c>
      <c r="B1560" t="s">
        <v>1550</v>
      </c>
      <c r="C1560">
        <v>10.775862</v>
      </c>
      <c r="D1560">
        <v>3.8793104</v>
      </c>
      <c r="E1560">
        <v>49.568966000000003</v>
      </c>
      <c r="F1560">
        <v>1.2931035</v>
      </c>
      <c r="G1560">
        <v>1.2931035</v>
      </c>
      <c r="H1560" s="1">
        <v>10.344828</v>
      </c>
      <c r="I1560" s="1">
        <v>22.844828</v>
      </c>
      <c r="J1560" s="1">
        <v>0</v>
      </c>
      <c r="K1560">
        <f>VLOOKUP(B1560, [1]mrc_table1!$B$1:$O$2203, 10, 0)</f>
        <v>2.0342321000000001</v>
      </c>
    </row>
    <row r="1561" spans="1:11" x14ac:dyDescent="0.2">
      <c r="A1561">
        <v>1560</v>
      </c>
      <c r="B1561" t="s">
        <v>1387</v>
      </c>
      <c r="C1561">
        <v>5.1020408000000002</v>
      </c>
      <c r="D1561">
        <v>16.326530000000002</v>
      </c>
      <c r="E1561">
        <v>0</v>
      </c>
      <c r="F1561">
        <v>2.0408162999999999</v>
      </c>
      <c r="G1561">
        <v>0</v>
      </c>
      <c r="H1561" s="1">
        <v>13.265306000000001</v>
      </c>
      <c r="I1561" s="1">
        <v>63.265304999999998</v>
      </c>
      <c r="J1561" s="1">
        <v>0</v>
      </c>
      <c r="K1561">
        <f>VLOOKUP(B1561, [1]mrc_table1!$B$1:$O$2203, 10, 0)</f>
        <v>2.0358527</v>
      </c>
    </row>
    <row r="1562" spans="1:11" x14ac:dyDescent="0.2">
      <c r="A1562">
        <v>1561</v>
      </c>
      <c r="B1562" t="s">
        <v>1947</v>
      </c>
      <c r="C1562">
        <v>11.075441</v>
      </c>
      <c r="D1562">
        <v>14.028893</v>
      </c>
      <c r="E1562">
        <v>13.996790000000001</v>
      </c>
      <c r="F1562">
        <v>9.7913321999999994</v>
      </c>
      <c r="G1562">
        <v>5.2648478000000001</v>
      </c>
      <c r="H1562" s="1">
        <v>16.789726000000002</v>
      </c>
      <c r="I1562" s="1">
        <v>27.608346999999998</v>
      </c>
      <c r="J1562" s="1">
        <v>1.4446228000000001</v>
      </c>
      <c r="K1562">
        <f>VLOOKUP(B1562, [1]mrc_table1!$B$1:$O$2203, 10, 0)</f>
        <v>2.0363495</v>
      </c>
    </row>
    <row r="1563" spans="1:11" x14ac:dyDescent="0.2">
      <c r="A1563">
        <v>1562</v>
      </c>
      <c r="B1563" t="s">
        <v>2157</v>
      </c>
      <c r="C1563">
        <v>5.0802139999999998</v>
      </c>
      <c r="D1563">
        <v>10.962566000000001</v>
      </c>
      <c r="E1563">
        <v>28.877005</v>
      </c>
      <c r="F1563">
        <v>12.834225</v>
      </c>
      <c r="G1563">
        <v>3.4759359000000001</v>
      </c>
      <c r="H1563" s="1">
        <v>4.0106950000000001</v>
      </c>
      <c r="I1563" s="1">
        <v>34.759357000000001</v>
      </c>
      <c r="J1563" s="1">
        <v>0</v>
      </c>
      <c r="K1563">
        <f>VLOOKUP(B1563, [1]mrc_table1!$B$1:$O$2203, 10, 0)</f>
        <v>2.0372465000000002</v>
      </c>
    </row>
    <row r="1564" spans="1:11" x14ac:dyDescent="0.2">
      <c r="A1564">
        <v>1563</v>
      </c>
      <c r="B1564" t="s">
        <v>187</v>
      </c>
      <c r="C1564">
        <v>16.138328999999999</v>
      </c>
      <c r="D1564">
        <v>0</v>
      </c>
      <c r="E1564">
        <v>0</v>
      </c>
      <c r="F1564">
        <v>10.662824000000001</v>
      </c>
      <c r="G1564">
        <v>0</v>
      </c>
      <c r="H1564" s="1">
        <v>19.452449999999999</v>
      </c>
      <c r="I1564" s="1">
        <v>53.746398999999997</v>
      </c>
      <c r="J1564" s="1">
        <v>0</v>
      </c>
      <c r="K1564">
        <f>VLOOKUP(B1564, [1]mrc_table1!$B$1:$O$2203, 10, 0)</f>
        <v>2.0382755000000001</v>
      </c>
    </row>
    <row r="1565" spans="1:11" x14ac:dyDescent="0.2">
      <c r="A1565">
        <v>1564</v>
      </c>
      <c r="B1565" t="s">
        <v>1263</v>
      </c>
      <c r="C1565">
        <v>0</v>
      </c>
      <c r="D1565">
        <v>22.945205999999999</v>
      </c>
      <c r="E1565">
        <v>29.794521</v>
      </c>
      <c r="F1565">
        <v>30.479451999999998</v>
      </c>
      <c r="G1565">
        <v>0</v>
      </c>
      <c r="H1565" s="1">
        <v>2.3972601999999998</v>
      </c>
      <c r="I1565" s="1">
        <v>0</v>
      </c>
      <c r="J1565" s="1">
        <v>14.383562</v>
      </c>
      <c r="K1565">
        <f>VLOOKUP(B1565, [1]mrc_table1!$B$1:$O$2203, 10, 0)</f>
        <v>2.0387795</v>
      </c>
    </row>
    <row r="1566" spans="1:11" x14ac:dyDescent="0.2">
      <c r="A1566">
        <v>1565</v>
      </c>
      <c r="B1566" t="s">
        <v>1755</v>
      </c>
      <c r="C1566">
        <v>13.055305000000001</v>
      </c>
      <c r="D1566">
        <v>18.132366000000001</v>
      </c>
      <c r="E1566">
        <v>9.0661830999999999</v>
      </c>
      <c r="F1566">
        <v>1.087942</v>
      </c>
      <c r="G1566">
        <v>6.7089758000000002</v>
      </c>
      <c r="H1566" s="1">
        <v>11.786038</v>
      </c>
      <c r="I1566" s="1">
        <v>40.163193</v>
      </c>
      <c r="J1566" s="1">
        <v>0</v>
      </c>
      <c r="K1566">
        <f>VLOOKUP(B1566, [1]mrc_table1!$B$1:$O$2203, 10, 0)</f>
        <v>2.0408360999999999</v>
      </c>
    </row>
    <row r="1567" spans="1:11" x14ac:dyDescent="0.2">
      <c r="A1567">
        <v>1566</v>
      </c>
      <c r="B1567" t="s">
        <v>353</v>
      </c>
      <c r="C1567">
        <v>4.9044055999999996</v>
      </c>
      <c r="D1567">
        <v>20.448877</v>
      </c>
      <c r="E1567">
        <v>3.4912717</v>
      </c>
      <c r="F1567">
        <v>19.700748000000001</v>
      </c>
      <c r="G1567">
        <v>4.4887781000000002</v>
      </c>
      <c r="H1567" s="1">
        <v>0.83125519999999997</v>
      </c>
      <c r="I1567" s="1">
        <v>22.527016</v>
      </c>
      <c r="J1567" s="1">
        <v>23.607647</v>
      </c>
      <c r="K1567">
        <f>VLOOKUP(B1567, [1]mrc_table1!$B$1:$O$2203, 10, 0)</f>
        <v>2.0441101000000002</v>
      </c>
    </row>
    <row r="1568" spans="1:11" x14ac:dyDescent="0.2">
      <c r="A1568">
        <v>1567</v>
      </c>
      <c r="B1568" t="s">
        <v>1474</v>
      </c>
      <c r="C1568">
        <v>0.49504951000000003</v>
      </c>
      <c r="D1568">
        <v>15.346534999999999</v>
      </c>
      <c r="E1568">
        <v>26.732673999999999</v>
      </c>
      <c r="F1568">
        <v>32.673267000000003</v>
      </c>
      <c r="G1568">
        <v>6.4356437</v>
      </c>
      <c r="H1568" s="1">
        <v>8.4158421000000008</v>
      </c>
      <c r="I1568" s="1">
        <v>9.9009905000000007</v>
      </c>
      <c r="J1568" s="1">
        <v>0</v>
      </c>
      <c r="K1568">
        <f>VLOOKUP(B1568, [1]mrc_table1!$B$1:$O$2203, 10, 0)</f>
        <v>2.0441495999999999</v>
      </c>
    </row>
    <row r="1569" spans="1:11" x14ac:dyDescent="0.2">
      <c r="A1569">
        <v>1568</v>
      </c>
      <c r="B1569" t="s">
        <v>1413</v>
      </c>
      <c r="C1569">
        <v>22.818791999999998</v>
      </c>
      <c r="D1569">
        <v>45.190154999999997</v>
      </c>
      <c r="E1569">
        <v>7.8299775</v>
      </c>
      <c r="F1569">
        <v>0.22371364999999999</v>
      </c>
      <c r="G1569">
        <v>0</v>
      </c>
      <c r="H1569" s="1">
        <v>21.252796</v>
      </c>
      <c r="I1569" s="1">
        <v>2.6845639000000001</v>
      </c>
      <c r="J1569" s="1">
        <v>0</v>
      </c>
      <c r="K1569">
        <f>VLOOKUP(B1569, [1]mrc_table1!$B$1:$O$2203, 10, 0)</f>
        <v>2.0442296999999998</v>
      </c>
    </row>
    <row r="1570" spans="1:11" x14ac:dyDescent="0.2">
      <c r="A1570">
        <v>1569</v>
      </c>
      <c r="B1570" t="s">
        <v>150</v>
      </c>
      <c r="C1570">
        <v>16.875</v>
      </c>
      <c r="D1570">
        <v>5</v>
      </c>
      <c r="E1570">
        <v>0</v>
      </c>
      <c r="F1570">
        <v>4.375</v>
      </c>
      <c r="G1570">
        <v>2.5</v>
      </c>
      <c r="H1570" s="1">
        <v>11.875</v>
      </c>
      <c r="I1570" s="1">
        <v>59.375</v>
      </c>
      <c r="J1570" s="1">
        <v>0</v>
      </c>
      <c r="K1570">
        <f>VLOOKUP(B1570, [1]mrc_table1!$B$1:$O$2203, 10, 0)</f>
        <v>2.0469108</v>
      </c>
    </row>
    <row r="1571" spans="1:11" x14ac:dyDescent="0.2">
      <c r="A1571">
        <v>1570</v>
      </c>
      <c r="B1571" t="s">
        <v>1153</v>
      </c>
      <c r="C1571">
        <v>2.919708</v>
      </c>
      <c r="D1571">
        <v>26.824818</v>
      </c>
      <c r="E1571">
        <v>14.416059000000001</v>
      </c>
      <c r="F1571">
        <v>5.2919707000000002</v>
      </c>
      <c r="G1571">
        <v>15.693429999999999</v>
      </c>
      <c r="H1571" s="1">
        <v>3.8321166</v>
      </c>
      <c r="I1571" s="1">
        <v>31.021898</v>
      </c>
      <c r="J1571" s="1">
        <v>0</v>
      </c>
      <c r="K1571">
        <f>VLOOKUP(B1571, [1]mrc_table1!$B$1:$O$2203, 10, 0)</f>
        <v>2.0477919999999998</v>
      </c>
    </row>
    <row r="1572" spans="1:11" x14ac:dyDescent="0.2">
      <c r="A1572">
        <v>1571</v>
      </c>
      <c r="B1572" t="s">
        <v>667</v>
      </c>
      <c r="C1572">
        <v>0</v>
      </c>
      <c r="D1572">
        <v>100</v>
      </c>
      <c r="E1572">
        <v>0</v>
      </c>
      <c r="F1572">
        <v>0</v>
      </c>
      <c r="G1572">
        <v>0</v>
      </c>
      <c r="H1572" s="1">
        <v>0</v>
      </c>
      <c r="I1572" s="1">
        <v>0</v>
      </c>
      <c r="J1572" s="1">
        <v>0</v>
      </c>
      <c r="K1572">
        <f>VLOOKUP(B1572, [1]mrc_table1!$B$1:$O$2203, 10, 0)</f>
        <v>2.0481297999999999</v>
      </c>
    </row>
    <row r="1573" spans="1:11" x14ac:dyDescent="0.2">
      <c r="A1573">
        <v>1572</v>
      </c>
      <c r="B1573" t="s">
        <v>1739</v>
      </c>
      <c r="C1573">
        <v>6.1124691999999996</v>
      </c>
      <c r="D1573">
        <v>10.024449000000001</v>
      </c>
      <c r="E1573">
        <v>57.579464000000002</v>
      </c>
      <c r="F1573">
        <v>2.3227384</v>
      </c>
      <c r="G1573">
        <v>5.7457212999999996</v>
      </c>
      <c r="H1573" s="1">
        <v>5.1344742999999999</v>
      </c>
      <c r="I1573" s="1">
        <v>13.080685000000001</v>
      </c>
      <c r="J1573" s="1">
        <v>0</v>
      </c>
      <c r="K1573">
        <f>VLOOKUP(B1573, [1]mrc_table1!$B$1:$O$2203, 10, 0)</f>
        <v>2.0494115000000002</v>
      </c>
    </row>
    <row r="1574" spans="1:11" x14ac:dyDescent="0.2">
      <c r="A1574">
        <v>1573</v>
      </c>
      <c r="B1574" t="s">
        <v>1855</v>
      </c>
      <c r="C1574">
        <v>5.4794520999999996</v>
      </c>
      <c r="D1574">
        <v>9.2729187</v>
      </c>
      <c r="E1574">
        <v>36.354056999999997</v>
      </c>
      <c r="F1574">
        <v>7.6923075000000001</v>
      </c>
      <c r="G1574">
        <v>3.8988407</v>
      </c>
      <c r="H1574" s="1">
        <v>22.128557000000001</v>
      </c>
      <c r="I1574" s="1">
        <v>12.328766999999999</v>
      </c>
      <c r="J1574" s="1">
        <v>2.8451002000000001</v>
      </c>
      <c r="K1574">
        <f>VLOOKUP(B1574, [1]mrc_table1!$B$1:$O$2203, 10, 0)</f>
        <v>2.0512413999999999</v>
      </c>
    </row>
    <row r="1575" spans="1:11" x14ac:dyDescent="0.2">
      <c r="A1575">
        <v>1574</v>
      </c>
      <c r="B1575" t="s">
        <v>1967</v>
      </c>
      <c r="C1575">
        <v>10.287336</v>
      </c>
      <c r="D1575">
        <v>23.412558000000001</v>
      </c>
      <c r="E1575">
        <v>3.7247249999999998</v>
      </c>
      <c r="F1575">
        <v>6.3142958</v>
      </c>
      <c r="G1575">
        <v>0.17736787000000001</v>
      </c>
      <c r="H1575" s="1">
        <v>17.38205</v>
      </c>
      <c r="I1575" s="1">
        <v>38.701667999999998</v>
      </c>
      <c r="J1575" s="1">
        <v>0</v>
      </c>
      <c r="K1575">
        <f>VLOOKUP(B1575, [1]mrc_table1!$B$1:$O$2203, 10, 0)</f>
        <v>2.0525045</v>
      </c>
    </row>
    <row r="1576" spans="1:11" x14ac:dyDescent="0.2">
      <c r="A1576">
        <v>1575</v>
      </c>
      <c r="B1576" t="s">
        <v>1540</v>
      </c>
      <c r="C1576">
        <v>1.8735363</v>
      </c>
      <c r="D1576">
        <v>14.519906000000001</v>
      </c>
      <c r="E1576">
        <v>5.0351286000000002</v>
      </c>
      <c r="F1576">
        <v>9.8360652999999996</v>
      </c>
      <c r="G1576">
        <v>4.5667448000000004</v>
      </c>
      <c r="H1576" s="1">
        <v>32.903979999999997</v>
      </c>
      <c r="I1576" s="1">
        <v>0</v>
      </c>
      <c r="J1576" s="1">
        <v>31.264637</v>
      </c>
      <c r="K1576">
        <f>VLOOKUP(B1576, [1]mrc_table1!$B$1:$O$2203, 10, 0)</f>
        <v>2.0553737000000001</v>
      </c>
    </row>
    <row r="1577" spans="1:11" x14ac:dyDescent="0.2">
      <c r="A1577">
        <v>1576</v>
      </c>
      <c r="B1577" t="s">
        <v>1874</v>
      </c>
      <c r="C1577">
        <v>7.4034332999999997</v>
      </c>
      <c r="D1577">
        <v>22.532188000000001</v>
      </c>
      <c r="E1577">
        <v>16.309013</v>
      </c>
      <c r="F1577">
        <v>10.085837</v>
      </c>
      <c r="G1577">
        <v>6.6523608999999997</v>
      </c>
      <c r="H1577" s="1">
        <v>14.055794000000001</v>
      </c>
      <c r="I1577" s="1">
        <v>22.961372000000001</v>
      </c>
      <c r="J1577" s="1">
        <v>0</v>
      </c>
      <c r="K1577">
        <f>VLOOKUP(B1577, [1]mrc_table1!$B$1:$O$2203, 10, 0)</f>
        <v>2.0554366000000002</v>
      </c>
    </row>
    <row r="1578" spans="1:11" x14ac:dyDescent="0.2">
      <c r="A1578">
        <v>1577</v>
      </c>
      <c r="B1578" t="s">
        <v>1588</v>
      </c>
      <c r="C1578">
        <v>9.2322644999999994</v>
      </c>
      <c r="D1578">
        <v>24.295431000000001</v>
      </c>
      <c r="E1578">
        <v>0.29154518000000001</v>
      </c>
      <c r="F1578">
        <v>0.29154518000000001</v>
      </c>
      <c r="G1578">
        <v>14.480078000000001</v>
      </c>
      <c r="H1578" s="1">
        <v>11.758989</v>
      </c>
      <c r="I1578" s="1">
        <v>39.164237999999997</v>
      </c>
      <c r="J1578" s="1">
        <v>0.48590865999999999</v>
      </c>
      <c r="K1578">
        <f>VLOOKUP(B1578, [1]mrc_table1!$B$1:$O$2203, 10, 0)</f>
        <v>2.0554698</v>
      </c>
    </row>
    <row r="1579" spans="1:11" x14ac:dyDescent="0.2">
      <c r="A1579">
        <v>1578</v>
      </c>
      <c r="B1579" t="s">
        <v>852</v>
      </c>
      <c r="C1579">
        <v>0</v>
      </c>
      <c r="D1579">
        <v>0</v>
      </c>
      <c r="E1579">
        <v>0</v>
      </c>
      <c r="F1579">
        <v>0</v>
      </c>
      <c r="G1579">
        <v>0</v>
      </c>
      <c r="H1579" s="1">
        <v>100</v>
      </c>
      <c r="I1579" s="1">
        <v>0</v>
      </c>
      <c r="J1579" s="1">
        <v>0</v>
      </c>
      <c r="K1579">
        <f>VLOOKUP(B1579, [1]mrc_table1!$B$1:$O$2203, 10, 0)</f>
        <v>2.0598923999999998</v>
      </c>
    </row>
    <row r="1580" spans="1:11" x14ac:dyDescent="0.2">
      <c r="A1580">
        <v>1579</v>
      </c>
      <c r="B1580" t="s">
        <v>1743</v>
      </c>
      <c r="C1580">
        <v>21.176472</v>
      </c>
      <c r="D1580">
        <v>0</v>
      </c>
      <c r="E1580">
        <v>0</v>
      </c>
      <c r="F1580">
        <v>2.1176472</v>
      </c>
      <c r="G1580">
        <v>0</v>
      </c>
      <c r="H1580" s="1">
        <v>30.588235999999998</v>
      </c>
      <c r="I1580" s="1">
        <v>46.117649</v>
      </c>
      <c r="J1580" s="1">
        <v>0</v>
      </c>
      <c r="K1580">
        <f>VLOOKUP(B1580, [1]mrc_table1!$B$1:$O$2203, 10, 0)</f>
        <v>2.0602624</v>
      </c>
    </row>
    <row r="1581" spans="1:11" x14ac:dyDescent="0.2">
      <c r="A1581">
        <v>1580</v>
      </c>
      <c r="B1581" t="s">
        <v>501</v>
      </c>
      <c r="C1581">
        <v>1.2825211000000001</v>
      </c>
      <c r="D1581">
        <v>26.639794999999999</v>
      </c>
      <c r="E1581">
        <v>12.458776</v>
      </c>
      <c r="F1581">
        <v>37.669476000000003</v>
      </c>
      <c r="G1581">
        <v>3.1513376000000002</v>
      </c>
      <c r="H1581" s="1">
        <v>9.8204469999999997</v>
      </c>
      <c r="I1581" s="1">
        <v>2.0153902000000001</v>
      </c>
      <c r="J1581" s="1">
        <v>6.9622574000000004</v>
      </c>
      <c r="K1581">
        <f>VLOOKUP(B1581, [1]mrc_table1!$B$1:$O$2203, 10, 0)</f>
        <v>2.0608749</v>
      </c>
    </row>
    <row r="1582" spans="1:11" x14ac:dyDescent="0.2">
      <c r="A1582">
        <v>1581</v>
      </c>
      <c r="B1582" t="s">
        <v>1348</v>
      </c>
      <c r="C1582">
        <v>4.2553191000000004</v>
      </c>
      <c r="D1582">
        <v>15.860735</v>
      </c>
      <c r="E1582">
        <v>10.251450999999999</v>
      </c>
      <c r="F1582">
        <v>52.998066000000001</v>
      </c>
      <c r="G1582">
        <v>1.3539652</v>
      </c>
      <c r="H1582" s="1">
        <v>1.1605414999999999</v>
      </c>
      <c r="I1582" s="1">
        <v>8.8974857000000007</v>
      </c>
      <c r="J1582" s="1">
        <v>5.2224368999999999</v>
      </c>
      <c r="K1582">
        <f>VLOOKUP(B1582, [1]mrc_table1!$B$1:$O$2203, 10, 0)</f>
        <v>2.0658919999999998</v>
      </c>
    </row>
    <row r="1583" spans="1:11" x14ac:dyDescent="0.2">
      <c r="A1583">
        <v>1582</v>
      </c>
      <c r="B1583" t="s">
        <v>319</v>
      </c>
      <c r="C1583">
        <v>6.7484665000000001</v>
      </c>
      <c r="D1583">
        <v>20.858896000000001</v>
      </c>
      <c r="E1583">
        <v>0</v>
      </c>
      <c r="F1583">
        <v>1.2269939000000001</v>
      </c>
      <c r="G1583">
        <v>3.0674845999999998</v>
      </c>
      <c r="H1583" s="1">
        <v>15.95092</v>
      </c>
      <c r="I1583" s="1">
        <v>52.147239999999996</v>
      </c>
      <c r="J1583" s="1">
        <v>0</v>
      </c>
      <c r="K1583">
        <f>VLOOKUP(B1583, [1]mrc_table1!$B$1:$O$2203, 10, 0)</f>
        <v>2.0660078999999998</v>
      </c>
    </row>
    <row r="1584" spans="1:11" x14ac:dyDescent="0.2">
      <c r="A1584">
        <v>1583</v>
      </c>
      <c r="B1584" t="s">
        <v>1786</v>
      </c>
      <c r="C1584">
        <v>6.4035086999999997</v>
      </c>
      <c r="D1584">
        <v>27.192983999999999</v>
      </c>
      <c r="E1584">
        <v>3.8596491999999998</v>
      </c>
      <c r="F1584">
        <v>19.912281</v>
      </c>
      <c r="G1584">
        <v>8.3333340000000007</v>
      </c>
      <c r="H1584" s="1">
        <v>25.789473000000001</v>
      </c>
      <c r="I1584" s="1">
        <v>7.8070173</v>
      </c>
      <c r="J1584" s="1">
        <v>0.70175438999999995</v>
      </c>
      <c r="K1584">
        <f>VLOOKUP(B1584, [1]mrc_table1!$B$1:$O$2203, 10, 0)</f>
        <v>2.0677009000000002</v>
      </c>
    </row>
    <row r="1585" spans="1:11" x14ac:dyDescent="0.2">
      <c r="A1585">
        <v>1584</v>
      </c>
      <c r="B1585" t="s">
        <v>1176</v>
      </c>
      <c r="C1585">
        <v>6.1790666999999999</v>
      </c>
      <c r="D1585">
        <v>29.760403</v>
      </c>
      <c r="E1585">
        <v>2.3959646000000001</v>
      </c>
      <c r="F1585">
        <v>1.1349305999999999</v>
      </c>
      <c r="G1585">
        <v>10.340479</v>
      </c>
      <c r="H1585" s="1">
        <v>7.1878938999999997</v>
      </c>
      <c r="I1585" s="1">
        <v>43.001258999999997</v>
      </c>
      <c r="J1585" s="1">
        <v>0</v>
      </c>
      <c r="K1585">
        <f>VLOOKUP(B1585, [1]mrc_table1!$B$1:$O$2203, 10, 0)</f>
        <v>2.0736568000000002</v>
      </c>
    </row>
    <row r="1586" spans="1:11" x14ac:dyDescent="0.2">
      <c r="A1586">
        <v>1585</v>
      </c>
      <c r="B1586" t="s">
        <v>417</v>
      </c>
      <c r="C1586">
        <v>0.53191489000000003</v>
      </c>
      <c r="D1586">
        <v>25</v>
      </c>
      <c r="E1586">
        <v>18.351064999999998</v>
      </c>
      <c r="F1586">
        <v>22.074469000000001</v>
      </c>
      <c r="G1586">
        <v>5.3191490000000003</v>
      </c>
      <c r="H1586" s="1">
        <v>14.893618</v>
      </c>
      <c r="I1586" s="1">
        <v>1.0638297999999999</v>
      </c>
      <c r="J1586" s="1">
        <v>12.765957</v>
      </c>
      <c r="K1586">
        <f>VLOOKUP(B1586, [1]mrc_table1!$B$1:$O$2203, 10, 0)</f>
        <v>2.0746801000000001</v>
      </c>
    </row>
    <row r="1587" spans="1:11" x14ac:dyDescent="0.2">
      <c r="A1587">
        <v>1586</v>
      </c>
      <c r="B1587" t="s">
        <v>1396</v>
      </c>
      <c r="C1587">
        <v>0</v>
      </c>
      <c r="D1587">
        <v>13.137033000000001</v>
      </c>
      <c r="E1587">
        <v>28.539072000000001</v>
      </c>
      <c r="F1587">
        <v>44.620612999999999</v>
      </c>
      <c r="G1587">
        <v>11.098528</v>
      </c>
      <c r="H1587" s="1">
        <v>0</v>
      </c>
      <c r="I1587" s="1">
        <v>0</v>
      </c>
      <c r="J1587" s="1">
        <v>2.6047563999999999</v>
      </c>
      <c r="K1587">
        <f>VLOOKUP(B1587, [1]mrc_table1!$B$1:$O$2203, 10, 0)</f>
        <v>2.0769880000000001</v>
      </c>
    </row>
    <row r="1588" spans="1:11" x14ac:dyDescent="0.2">
      <c r="A1588">
        <v>1587</v>
      </c>
      <c r="B1588" t="s">
        <v>1390</v>
      </c>
      <c r="C1588">
        <v>1.7469878999999999</v>
      </c>
      <c r="D1588">
        <v>8.8554210999999992</v>
      </c>
      <c r="E1588">
        <v>10.421687</v>
      </c>
      <c r="F1588">
        <v>42.710842</v>
      </c>
      <c r="G1588">
        <v>5.3614458999999997</v>
      </c>
      <c r="H1588" s="1">
        <v>9.6987953000000005</v>
      </c>
      <c r="I1588" s="1">
        <v>3.0722892000000002</v>
      </c>
      <c r="J1588" s="1">
        <v>18.132529999999999</v>
      </c>
      <c r="K1588">
        <f>VLOOKUP(B1588, [1]mrc_table1!$B$1:$O$2203, 10, 0)</f>
        <v>2.0778357999999999</v>
      </c>
    </row>
    <row r="1589" spans="1:11" x14ac:dyDescent="0.2">
      <c r="A1589">
        <v>1588</v>
      </c>
      <c r="B1589" t="s">
        <v>712</v>
      </c>
      <c r="C1589">
        <v>14.546144999999999</v>
      </c>
      <c r="D1589">
        <v>28.902391000000001</v>
      </c>
      <c r="E1589">
        <v>2.5446260000000001</v>
      </c>
      <c r="F1589">
        <v>1.8230156</v>
      </c>
      <c r="G1589">
        <v>4.7474365000000001</v>
      </c>
      <c r="H1589" s="1">
        <v>15.039879000000001</v>
      </c>
      <c r="I1589" s="1">
        <v>32.396507</v>
      </c>
      <c r="J1589" s="1">
        <v>0</v>
      </c>
      <c r="K1589">
        <f>VLOOKUP(B1589, [1]mrc_table1!$B$1:$O$2203, 10, 0)</f>
        <v>2.0784897999999998</v>
      </c>
    </row>
    <row r="1590" spans="1:11" x14ac:dyDescent="0.2">
      <c r="A1590">
        <v>1589</v>
      </c>
      <c r="B1590" t="s">
        <v>1439</v>
      </c>
      <c r="C1590">
        <v>0.74441689</v>
      </c>
      <c r="D1590">
        <v>6.0794047999999998</v>
      </c>
      <c r="E1590">
        <v>20.595533</v>
      </c>
      <c r="F1590">
        <v>54.094292000000003</v>
      </c>
      <c r="G1590">
        <v>17.741935999999999</v>
      </c>
      <c r="H1590" s="1">
        <v>0.74441689</v>
      </c>
      <c r="I1590" s="1">
        <v>0</v>
      </c>
      <c r="J1590" s="1">
        <v>0</v>
      </c>
      <c r="K1590">
        <f>VLOOKUP(B1590, [1]mrc_table1!$B$1:$O$2203, 10, 0)</f>
        <v>2.0786052000000002</v>
      </c>
    </row>
    <row r="1591" spans="1:11" x14ac:dyDescent="0.2">
      <c r="A1591">
        <v>1590</v>
      </c>
      <c r="B1591" t="s">
        <v>728</v>
      </c>
      <c r="C1591">
        <v>6.1946902000000001</v>
      </c>
      <c r="D1591">
        <v>18.141591999999999</v>
      </c>
      <c r="E1591">
        <v>34.513275</v>
      </c>
      <c r="F1591">
        <v>11.946903000000001</v>
      </c>
      <c r="G1591">
        <v>4.2035397999999997</v>
      </c>
      <c r="H1591" s="1">
        <v>3.7610619000000001</v>
      </c>
      <c r="I1591" s="1">
        <v>21.238937</v>
      </c>
      <c r="J1591" s="1">
        <v>0</v>
      </c>
      <c r="K1591">
        <f>VLOOKUP(B1591, [1]mrc_table1!$B$1:$O$2203, 10, 0)</f>
        <v>2.0812320999999998</v>
      </c>
    </row>
    <row r="1592" spans="1:11" x14ac:dyDescent="0.2">
      <c r="A1592">
        <v>1591</v>
      </c>
      <c r="B1592" t="s">
        <v>2190</v>
      </c>
      <c r="C1592">
        <v>21.091446000000001</v>
      </c>
      <c r="D1592">
        <v>0</v>
      </c>
      <c r="E1592">
        <v>0</v>
      </c>
      <c r="F1592">
        <v>11.356933</v>
      </c>
      <c r="G1592">
        <v>0</v>
      </c>
      <c r="H1592" s="1">
        <v>23.230087000000001</v>
      </c>
      <c r="I1592" s="1">
        <v>44.321536999999999</v>
      </c>
      <c r="J1592" s="1">
        <v>0</v>
      </c>
      <c r="K1592">
        <f>VLOOKUP(B1592, [1]mrc_table1!$B$1:$O$2203, 10, 0)</f>
        <v>2.0817068000000001</v>
      </c>
    </row>
    <row r="1593" spans="1:11" x14ac:dyDescent="0.2">
      <c r="A1593">
        <v>1592</v>
      </c>
      <c r="B1593" t="s">
        <v>271</v>
      </c>
      <c r="C1593">
        <v>2.4911032</v>
      </c>
      <c r="D1593">
        <v>12.099644</v>
      </c>
      <c r="E1593">
        <v>25.978646999999999</v>
      </c>
      <c r="F1593">
        <v>34.163699999999999</v>
      </c>
      <c r="G1593">
        <v>8.5409249999999997</v>
      </c>
      <c r="H1593" s="1">
        <v>4.2704624999999998</v>
      </c>
      <c r="I1593" s="1">
        <v>12.455515999999999</v>
      </c>
      <c r="J1593" s="1">
        <v>0</v>
      </c>
      <c r="K1593">
        <f>VLOOKUP(B1593, [1]mrc_table1!$B$1:$O$2203, 10, 0)</f>
        <v>2.0884961999999998</v>
      </c>
    </row>
    <row r="1594" spans="1:11" x14ac:dyDescent="0.2">
      <c r="A1594">
        <v>1593</v>
      </c>
      <c r="B1594" t="s">
        <v>189</v>
      </c>
      <c r="C1594">
        <v>8.1775702999999993</v>
      </c>
      <c r="D1594">
        <v>25.233644000000002</v>
      </c>
      <c r="E1594">
        <v>25</v>
      </c>
      <c r="F1594">
        <v>1.4018691999999999</v>
      </c>
      <c r="G1594">
        <v>6.5420560999999999</v>
      </c>
      <c r="H1594" s="1">
        <v>0.70093459000000002</v>
      </c>
      <c r="I1594" s="1">
        <v>32.943924000000003</v>
      </c>
      <c r="J1594" s="1">
        <v>0</v>
      </c>
      <c r="K1594">
        <f>VLOOKUP(B1594, [1]mrc_table1!$B$1:$O$2203, 10, 0)</f>
        <v>2.0909320999999998</v>
      </c>
    </row>
    <row r="1595" spans="1:11" x14ac:dyDescent="0.2">
      <c r="A1595">
        <v>1594</v>
      </c>
      <c r="B1595" t="s">
        <v>1926</v>
      </c>
      <c r="C1595">
        <v>11.871601</v>
      </c>
      <c r="D1595">
        <v>19.870010000000001</v>
      </c>
      <c r="E1595">
        <v>8.1708449999999999</v>
      </c>
      <c r="F1595">
        <v>7.7198567000000002</v>
      </c>
      <c r="G1595">
        <v>4.1650084999999999</v>
      </c>
      <c r="H1595" s="1">
        <v>20.082239000000001</v>
      </c>
      <c r="I1595" s="1">
        <v>28.120439999999999</v>
      </c>
      <c r="J1595" s="1">
        <v>0</v>
      </c>
      <c r="K1595">
        <f>VLOOKUP(B1595, [1]mrc_table1!$B$1:$O$2203, 10, 0)</f>
        <v>2.0928268000000001</v>
      </c>
    </row>
    <row r="1596" spans="1:11" x14ac:dyDescent="0.2">
      <c r="A1596">
        <v>1595</v>
      </c>
      <c r="B1596" t="s">
        <v>294</v>
      </c>
      <c r="C1596">
        <v>6.3025207999999999</v>
      </c>
      <c r="D1596">
        <v>12.184874000000001</v>
      </c>
      <c r="E1596">
        <v>18.907561999999999</v>
      </c>
      <c r="F1596">
        <v>8.8235291999999994</v>
      </c>
      <c r="G1596">
        <v>11.764706</v>
      </c>
      <c r="H1596" s="1">
        <v>15.546219000000001</v>
      </c>
      <c r="I1596" s="1">
        <v>12.184874000000001</v>
      </c>
      <c r="J1596" s="1">
        <v>14.285714</v>
      </c>
      <c r="K1596">
        <f>VLOOKUP(B1596, [1]mrc_table1!$B$1:$O$2203, 10, 0)</f>
        <v>2.0936956000000002</v>
      </c>
    </row>
    <row r="1597" spans="1:11" x14ac:dyDescent="0.2">
      <c r="A1597">
        <v>1596</v>
      </c>
      <c r="B1597" t="s">
        <v>1003</v>
      </c>
      <c r="C1597">
        <v>6.1475410000000004</v>
      </c>
      <c r="D1597">
        <v>15.983606</v>
      </c>
      <c r="E1597">
        <v>33.196719999999999</v>
      </c>
      <c r="F1597">
        <v>5.3278689000000004</v>
      </c>
      <c r="G1597">
        <v>3.6885245000000002</v>
      </c>
      <c r="H1597" s="1">
        <v>10.655737999999999</v>
      </c>
      <c r="I1597" s="1">
        <v>25</v>
      </c>
      <c r="J1597" s="1">
        <v>0</v>
      </c>
      <c r="K1597">
        <f>VLOOKUP(B1597, [1]mrc_table1!$B$1:$O$2203, 10, 0)</f>
        <v>2.0953803</v>
      </c>
    </row>
    <row r="1598" spans="1:11" x14ac:dyDescent="0.2">
      <c r="A1598">
        <v>1597</v>
      </c>
      <c r="B1598" t="s">
        <v>261</v>
      </c>
      <c r="C1598">
        <v>9.7949885999999999</v>
      </c>
      <c r="D1598">
        <v>21.412299999999998</v>
      </c>
      <c r="E1598">
        <v>0</v>
      </c>
      <c r="F1598">
        <v>30.410022999999999</v>
      </c>
      <c r="G1598">
        <v>0</v>
      </c>
      <c r="H1598" s="1">
        <v>4.7835993999999999</v>
      </c>
      <c r="I1598" s="1">
        <v>33.599091000000001</v>
      </c>
      <c r="J1598" s="1">
        <v>0</v>
      </c>
      <c r="K1598">
        <f>VLOOKUP(B1598, [1]mrc_table1!$B$1:$O$2203, 10, 0)</f>
        <v>2.0967011000000002</v>
      </c>
    </row>
    <row r="1599" spans="1:11" x14ac:dyDescent="0.2">
      <c r="A1599">
        <v>1598</v>
      </c>
      <c r="B1599" t="s">
        <v>884</v>
      </c>
      <c r="C1599">
        <v>0</v>
      </c>
      <c r="D1599">
        <v>24.390243999999999</v>
      </c>
      <c r="E1599">
        <v>5.4006968000000004</v>
      </c>
      <c r="F1599">
        <v>50.522647999999997</v>
      </c>
      <c r="G1599">
        <v>14.111497999999999</v>
      </c>
      <c r="H1599" s="1">
        <v>5.5749129999999996</v>
      </c>
      <c r="I1599" s="1">
        <v>0</v>
      </c>
      <c r="J1599" s="1">
        <v>0</v>
      </c>
      <c r="K1599">
        <f>VLOOKUP(B1599, [1]mrc_table1!$B$1:$O$2203, 10, 0)</f>
        <v>2.1000825999999999</v>
      </c>
    </row>
    <row r="1600" spans="1:11" x14ac:dyDescent="0.2">
      <c r="A1600">
        <v>1599</v>
      </c>
      <c r="B1600" t="s">
        <v>888</v>
      </c>
      <c r="C1600">
        <v>5.3030299999999997</v>
      </c>
      <c r="D1600">
        <v>56.060608000000002</v>
      </c>
      <c r="E1600">
        <v>0</v>
      </c>
      <c r="F1600">
        <v>3.7878788000000001</v>
      </c>
      <c r="G1600">
        <v>4.7979798000000002</v>
      </c>
      <c r="H1600" s="1">
        <v>7.3232321999999996</v>
      </c>
      <c r="I1600" s="1">
        <v>19.444445000000002</v>
      </c>
      <c r="J1600" s="1">
        <v>3.2828282999999998</v>
      </c>
      <c r="K1600">
        <f>VLOOKUP(B1600, [1]mrc_table1!$B$1:$O$2203, 10, 0)</f>
        <v>2.1008391</v>
      </c>
    </row>
    <row r="1601" spans="1:11" x14ac:dyDescent="0.2">
      <c r="A1601">
        <v>1600</v>
      </c>
      <c r="B1601" t="s">
        <v>713</v>
      </c>
      <c r="C1601">
        <v>12.352942000000001</v>
      </c>
      <c r="D1601">
        <v>16.176469999999998</v>
      </c>
      <c r="E1601">
        <v>0</v>
      </c>
      <c r="F1601">
        <v>9.7058821000000002</v>
      </c>
      <c r="G1601">
        <v>3.8235294999999998</v>
      </c>
      <c r="H1601" s="1">
        <v>9.4117651000000002</v>
      </c>
      <c r="I1601" s="1">
        <v>48.529411000000003</v>
      </c>
      <c r="J1601" s="1">
        <v>0</v>
      </c>
      <c r="K1601">
        <f>VLOOKUP(B1601, [1]mrc_table1!$B$1:$O$2203, 10, 0)</f>
        <v>2.1040511</v>
      </c>
    </row>
    <row r="1602" spans="1:11" x14ac:dyDescent="0.2">
      <c r="A1602">
        <v>1601</v>
      </c>
      <c r="B1602" t="s">
        <v>2179</v>
      </c>
      <c r="C1602">
        <v>0</v>
      </c>
      <c r="D1602">
        <v>31.5</v>
      </c>
      <c r="E1602">
        <v>41.5</v>
      </c>
      <c r="F1602">
        <v>21.5</v>
      </c>
      <c r="G1602">
        <v>4</v>
      </c>
      <c r="H1602" s="1">
        <v>1.5</v>
      </c>
      <c r="I1602" s="1">
        <v>0</v>
      </c>
      <c r="J1602" s="1">
        <v>0</v>
      </c>
      <c r="K1602">
        <f>VLOOKUP(B1602, [1]mrc_table1!$B$1:$O$2203, 10, 0)</f>
        <v>2.1063683000000002</v>
      </c>
    </row>
    <row r="1603" spans="1:11" x14ac:dyDescent="0.2">
      <c r="A1603">
        <v>1602</v>
      </c>
      <c r="B1603" t="s">
        <v>1636</v>
      </c>
      <c r="C1603">
        <v>1.4851485</v>
      </c>
      <c r="D1603">
        <v>16.336634</v>
      </c>
      <c r="E1603">
        <v>42.574257000000003</v>
      </c>
      <c r="F1603">
        <v>2.4752475999999999</v>
      </c>
      <c r="G1603">
        <v>3.4653466000000002</v>
      </c>
      <c r="H1603" s="1">
        <v>7.9207920999999999</v>
      </c>
      <c r="I1603" s="1">
        <v>23.762377000000001</v>
      </c>
      <c r="J1603" s="1">
        <v>1.9801979999999999</v>
      </c>
      <c r="K1603">
        <f>VLOOKUP(B1603, [1]mrc_table1!$B$1:$O$2203, 10, 0)</f>
        <v>2.1078668</v>
      </c>
    </row>
    <row r="1604" spans="1:11" x14ac:dyDescent="0.2">
      <c r="A1604">
        <v>1603</v>
      </c>
      <c r="B1604" t="s">
        <v>49</v>
      </c>
      <c r="C1604">
        <v>7.1100916999999999</v>
      </c>
      <c r="D1604">
        <v>19.495412999999999</v>
      </c>
      <c r="E1604">
        <v>9.4036694000000001</v>
      </c>
      <c r="F1604">
        <v>1.3761467999999999</v>
      </c>
      <c r="G1604">
        <v>0.34403669999999997</v>
      </c>
      <c r="H1604" s="1">
        <v>14.908257000000001</v>
      </c>
      <c r="I1604" s="1">
        <v>47.362385000000003</v>
      </c>
      <c r="J1604" s="1">
        <v>0</v>
      </c>
      <c r="K1604">
        <f>VLOOKUP(B1604, [1]mrc_table1!$B$1:$O$2203, 10, 0)</f>
        <v>2.1094922999999999</v>
      </c>
    </row>
    <row r="1605" spans="1:11" x14ac:dyDescent="0.2">
      <c r="A1605">
        <v>1604</v>
      </c>
      <c r="B1605" t="s">
        <v>807</v>
      </c>
      <c r="C1605">
        <v>0</v>
      </c>
      <c r="D1605">
        <v>8.6363629999999993</v>
      </c>
      <c r="E1605">
        <v>22.045453999999999</v>
      </c>
      <c r="F1605">
        <v>45.681820000000002</v>
      </c>
      <c r="G1605">
        <v>0</v>
      </c>
      <c r="H1605" s="1">
        <v>8.6363629999999993</v>
      </c>
      <c r="I1605" s="1">
        <v>0</v>
      </c>
      <c r="J1605" s="1">
        <v>15</v>
      </c>
      <c r="K1605">
        <f>VLOOKUP(B1605, [1]mrc_table1!$B$1:$O$2203, 10, 0)</f>
        <v>2.1134822</v>
      </c>
    </row>
    <row r="1606" spans="1:11" x14ac:dyDescent="0.2">
      <c r="A1606">
        <v>1605</v>
      </c>
      <c r="B1606" t="s">
        <v>426</v>
      </c>
      <c r="C1606">
        <v>0</v>
      </c>
      <c r="D1606">
        <v>6.3636365000000001</v>
      </c>
      <c r="E1606">
        <v>0</v>
      </c>
      <c r="F1606">
        <v>0</v>
      </c>
      <c r="G1606">
        <v>0</v>
      </c>
      <c r="H1606" s="1">
        <v>93.636359999999996</v>
      </c>
      <c r="I1606" s="1">
        <v>0</v>
      </c>
      <c r="J1606" s="1">
        <v>0</v>
      </c>
      <c r="K1606">
        <f>VLOOKUP(B1606, [1]mrc_table1!$B$1:$O$2203, 10, 0)</f>
        <v>2.1143179000000001</v>
      </c>
    </row>
    <row r="1607" spans="1:11" x14ac:dyDescent="0.2">
      <c r="A1607">
        <v>1606</v>
      </c>
      <c r="B1607" t="s">
        <v>66</v>
      </c>
      <c r="C1607">
        <v>7.1140938</v>
      </c>
      <c r="D1607">
        <v>14.093959999999999</v>
      </c>
      <c r="E1607">
        <v>10.469799</v>
      </c>
      <c r="F1607">
        <v>4.0268455000000003</v>
      </c>
      <c r="G1607">
        <v>0</v>
      </c>
      <c r="H1607" s="1">
        <v>24.026845999999999</v>
      </c>
      <c r="I1607" s="1">
        <v>39.597316999999997</v>
      </c>
      <c r="J1607" s="1">
        <v>0.67114096999999995</v>
      </c>
      <c r="K1607">
        <f>VLOOKUP(B1607, [1]mrc_table1!$B$1:$O$2203, 10, 0)</f>
        <v>2.1171753</v>
      </c>
    </row>
    <row r="1608" spans="1:11" x14ac:dyDescent="0.2">
      <c r="A1608">
        <v>1607</v>
      </c>
      <c r="B1608" t="s">
        <v>1911</v>
      </c>
      <c r="C1608">
        <v>11.272837000000001</v>
      </c>
      <c r="D1608">
        <v>20.578196999999999</v>
      </c>
      <c r="E1608">
        <v>5.5109415000000004</v>
      </c>
      <c r="F1608">
        <v>4.1658301</v>
      </c>
      <c r="G1608">
        <v>2.1481631000000001</v>
      </c>
      <c r="H1608" s="1">
        <v>31.610119000000001</v>
      </c>
      <c r="I1608" s="1">
        <v>24.483035999999998</v>
      </c>
      <c r="J1608" s="1">
        <v>0.23087733999999999</v>
      </c>
      <c r="K1608">
        <f>VLOOKUP(B1608, [1]mrc_table1!$B$1:$O$2203, 10, 0)</f>
        <v>2.1192647999999998</v>
      </c>
    </row>
    <row r="1609" spans="1:11" x14ac:dyDescent="0.2">
      <c r="A1609">
        <v>1608</v>
      </c>
      <c r="B1609" t="s">
        <v>996</v>
      </c>
      <c r="C1609">
        <v>3.7220843000000001</v>
      </c>
      <c r="D1609">
        <v>24.813894000000001</v>
      </c>
      <c r="E1609">
        <v>10.669975000000001</v>
      </c>
      <c r="F1609">
        <v>7.9404469000000004</v>
      </c>
      <c r="G1609">
        <v>10.918113999999999</v>
      </c>
      <c r="H1609" s="1">
        <v>9.4292803000000003</v>
      </c>
      <c r="I1609" s="1">
        <v>25.310172999999999</v>
      </c>
      <c r="J1609" s="1">
        <v>7.1960297000000004</v>
      </c>
      <c r="K1609">
        <f>VLOOKUP(B1609, [1]mrc_table1!$B$1:$O$2203, 10, 0)</f>
        <v>2.1265128</v>
      </c>
    </row>
    <row r="1610" spans="1:11" x14ac:dyDescent="0.2">
      <c r="A1610">
        <v>1609</v>
      </c>
      <c r="B1610" t="s">
        <v>1848</v>
      </c>
      <c r="C1610">
        <v>20.604614000000002</v>
      </c>
      <c r="D1610">
        <v>0</v>
      </c>
      <c r="E1610">
        <v>0</v>
      </c>
      <c r="F1610">
        <v>5.8870325000000001</v>
      </c>
      <c r="G1610">
        <v>0</v>
      </c>
      <c r="H1610" s="1">
        <v>29.435162999999999</v>
      </c>
      <c r="I1610" s="1">
        <v>44.073193000000003</v>
      </c>
      <c r="J1610" s="1">
        <v>0</v>
      </c>
      <c r="K1610">
        <f>VLOOKUP(B1610, [1]mrc_table1!$B$1:$O$2203, 10, 0)</f>
        <v>2.1266045999999998</v>
      </c>
    </row>
    <row r="1611" spans="1:11" x14ac:dyDescent="0.2">
      <c r="A1611">
        <v>1610</v>
      </c>
      <c r="B1611" t="s">
        <v>948</v>
      </c>
      <c r="C1611">
        <v>0</v>
      </c>
      <c r="D1611">
        <v>28.800001000000002</v>
      </c>
      <c r="E1611">
        <v>10.8</v>
      </c>
      <c r="F1611">
        <v>33.600002000000003</v>
      </c>
      <c r="G1611">
        <v>19.200001</v>
      </c>
      <c r="H1611" s="1">
        <v>1.6</v>
      </c>
      <c r="I1611" s="1">
        <v>0</v>
      </c>
      <c r="J1611" s="1">
        <v>6</v>
      </c>
      <c r="K1611">
        <f>VLOOKUP(B1611, [1]mrc_table1!$B$1:$O$2203, 10, 0)</f>
        <v>2.1279249</v>
      </c>
    </row>
    <row r="1612" spans="1:11" x14ac:dyDescent="0.2">
      <c r="A1612">
        <v>1611</v>
      </c>
      <c r="B1612" t="s">
        <v>1825</v>
      </c>
      <c r="C1612">
        <v>0</v>
      </c>
      <c r="D1612">
        <v>24.924011</v>
      </c>
      <c r="E1612">
        <v>11.246200999999999</v>
      </c>
      <c r="F1612">
        <v>51.063831</v>
      </c>
      <c r="G1612">
        <v>3.6474164</v>
      </c>
      <c r="H1612" s="1">
        <v>7.5987844000000004</v>
      </c>
      <c r="I1612" s="1">
        <v>0</v>
      </c>
      <c r="J1612" s="1">
        <v>1.5197567999999999</v>
      </c>
      <c r="K1612">
        <f>VLOOKUP(B1612, [1]mrc_table1!$B$1:$O$2203, 10, 0)</f>
        <v>2.1328052999999998</v>
      </c>
    </row>
    <row r="1613" spans="1:11" x14ac:dyDescent="0.2">
      <c r="A1613">
        <v>1612</v>
      </c>
      <c r="B1613" t="s">
        <v>819</v>
      </c>
      <c r="C1613">
        <v>7.5829382000000001</v>
      </c>
      <c r="D1613">
        <v>11.374408000000001</v>
      </c>
      <c r="E1613">
        <v>2.3696682</v>
      </c>
      <c r="F1613">
        <v>9.4786730000000006</v>
      </c>
      <c r="G1613">
        <v>15.165876000000001</v>
      </c>
      <c r="H1613" s="1">
        <v>10.426539999999999</v>
      </c>
      <c r="I1613" s="1">
        <v>43.601894000000001</v>
      </c>
      <c r="J1613" s="1">
        <v>0</v>
      </c>
      <c r="K1613">
        <f>VLOOKUP(B1613, [1]mrc_table1!$B$1:$O$2203, 10, 0)</f>
        <v>2.1346292</v>
      </c>
    </row>
    <row r="1614" spans="1:11" x14ac:dyDescent="0.2">
      <c r="A1614">
        <v>1613</v>
      </c>
      <c r="B1614" t="s">
        <v>978</v>
      </c>
      <c r="C1614">
        <v>5.2631578000000001</v>
      </c>
      <c r="D1614">
        <v>31.286550999999999</v>
      </c>
      <c r="E1614">
        <v>36.842106000000001</v>
      </c>
      <c r="F1614">
        <v>0</v>
      </c>
      <c r="G1614">
        <v>2.6315789000000001</v>
      </c>
      <c r="H1614" s="1">
        <v>10.818713000000001</v>
      </c>
      <c r="I1614" s="1">
        <v>0</v>
      </c>
      <c r="J1614" s="1">
        <v>13.157895</v>
      </c>
      <c r="K1614">
        <f>VLOOKUP(B1614, [1]mrc_table1!$B$1:$O$2203, 10, 0)</f>
        <v>2.1365335000000001</v>
      </c>
    </row>
    <row r="1615" spans="1:11" x14ac:dyDescent="0.2">
      <c r="A1615">
        <v>1614</v>
      </c>
      <c r="B1615" t="s">
        <v>2004</v>
      </c>
      <c r="C1615">
        <v>7.8272605000000004</v>
      </c>
      <c r="D1615">
        <v>13.495276</v>
      </c>
      <c r="E1615">
        <v>20.647773999999998</v>
      </c>
      <c r="F1615">
        <v>28.205127999999998</v>
      </c>
      <c r="G1615">
        <v>3.5087719000000002</v>
      </c>
      <c r="H1615" s="1">
        <v>14.709851</v>
      </c>
      <c r="I1615" s="1">
        <v>11.605938</v>
      </c>
      <c r="J1615" s="1">
        <v>0</v>
      </c>
      <c r="K1615">
        <f>VLOOKUP(B1615, [1]mrc_table1!$B$1:$O$2203, 10, 0)</f>
        <v>2.1375498999999998</v>
      </c>
    </row>
    <row r="1616" spans="1:11" x14ac:dyDescent="0.2">
      <c r="A1616">
        <v>1615</v>
      </c>
      <c r="B1616" t="s">
        <v>2035</v>
      </c>
      <c r="C1616">
        <v>2.1124665999999999</v>
      </c>
      <c r="D1616">
        <v>4.7902408000000003</v>
      </c>
      <c r="E1616">
        <v>13.56739</v>
      </c>
      <c r="F1616">
        <v>73.013985000000005</v>
      </c>
      <c r="G1616">
        <v>4.5224633000000001</v>
      </c>
      <c r="H1616" s="1">
        <v>1.1008629000000001</v>
      </c>
      <c r="I1616" s="1">
        <v>0</v>
      </c>
      <c r="J1616" s="1">
        <v>0.89259147999999999</v>
      </c>
      <c r="K1616">
        <f>VLOOKUP(B1616, [1]mrc_table1!$B$1:$O$2203, 10, 0)</f>
        <v>2.1379003999999999</v>
      </c>
    </row>
    <row r="1617" spans="1:11" x14ac:dyDescent="0.2">
      <c r="A1617">
        <v>1616</v>
      </c>
      <c r="B1617" t="s">
        <v>1027</v>
      </c>
      <c r="C1617">
        <v>6.8748541000000003</v>
      </c>
      <c r="D1617">
        <v>22.558844000000001</v>
      </c>
      <c r="E1617">
        <v>6.3854579999999999</v>
      </c>
      <c r="F1617">
        <v>9.2985314999999993</v>
      </c>
      <c r="G1617">
        <v>1.7478442999999999</v>
      </c>
      <c r="H1617" s="1">
        <v>26.963411000000001</v>
      </c>
      <c r="I1617" s="1">
        <v>26.171057000000001</v>
      </c>
      <c r="J1617" s="1">
        <v>0</v>
      </c>
      <c r="K1617">
        <f>VLOOKUP(B1617, [1]mrc_table1!$B$1:$O$2203, 10, 0)</f>
        <v>2.1379568999999998</v>
      </c>
    </row>
    <row r="1618" spans="1:11" x14ac:dyDescent="0.2">
      <c r="A1618">
        <v>1617</v>
      </c>
      <c r="B1618" t="s">
        <v>215</v>
      </c>
      <c r="C1618">
        <v>2.8248587000000001</v>
      </c>
      <c r="D1618">
        <v>24.670432999999999</v>
      </c>
      <c r="E1618">
        <v>29.566853999999999</v>
      </c>
      <c r="F1618">
        <v>13.935969999999999</v>
      </c>
      <c r="G1618">
        <v>6.2146892999999999</v>
      </c>
      <c r="H1618" s="1">
        <v>16.949152000000002</v>
      </c>
      <c r="I1618" s="1">
        <v>3.3898305999999998</v>
      </c>
      <c r="J1618" s="1">
        <v>2.4482110000000001</v>
      </c>
      <c r="K1618">
        <f>VLOOKUP(B1618, [1]mrc_table1!$B$1:$O$2203, 10, 0)</f>
        <v>2.1385505</v>
      </c>
    </row>
    <row r="1619" spans="1:11" x14ac:dyDescent="0.2">
      <c r="A1619">
        <v>1618</v>
      </c>
      <c r="B1619" t="s">
        <v>1284</v>
      </c>
      <c r="C1619">
        <v>0</v>
      </c>
      <c r="D1619">
        <v>10.490463</v>
      </c>
      <c r="E1619">
        <v>11.580380999999999</v>
      </c>
      <c r="F1619">
        <v>47.820163999999998</v>
      </c>
      <c r="G1619">
        <v>0</v>
      </c>
      <c r="H1619" s="1">
        <v>14.850135999999999</v>
      </c>
      <c r="I1619" s="1">
        <v>0</v>
      </c>
      <c r="J1619" s="1">
        <v>15.258856</v>
      </c>
      <c r="K1619">
        <f>VLOOKUP(B1619, [1]mrc_table1!$B$1:$O$2203, 10, 0)</f>
        <v>2.1387789000000001</v>
      </c>
    </row>
    <row r="1620" spans="1:11" x14ac:dyDescent="0.2">
      <c r="A1620">
        <v>1619</v>
      </c>
      <c r="B1620" t="s">
        <v>760</v>
      </c>
      <c r="C1620">
        <v>6.7207413000000003</v>
      </c>
      <c r="D1620">
        <v>22.827347</v>
      </c>
      <c r="E1620">
        <v>9.9652376</v>
      </c>
      <c r="F1620">
        <v>5.7937431000000004</v>
      </c>
      <c r="G1620">
        <v>3.7079954000000002</v>
      </c>
      <c r="H1620" s="1">
        <v>22.132097000000002</v>
      </c>
      <c r="I1620" s="1">
        <v>25.608343000000001</v>
      </c>
      <c r="J1620" s="1">
        <v>3.2444959</v>
      </c>
      <c r="K1620">
        <f>VLOOKUP(B1620, [1]mrc_table1!$B$1:$O$2203, 10, 0)</f>
        <v>2.1393160999999998</v>
      </c>
    </row>
    <row r="1621" spans="1:11" x14ac:dyDescent="0.2">
      <c r="A1621">
        <v>1620</v>
      </c>
      <c r="B1621" t="s">
        <v>578</v>
      </c>
      <c r="C1621">
        <v>4.6153845999999996</v>
      </c>
      <c r="D1621">
        <v>20</v>
      </c>
      <c r="E1621">
        <v>14.615385</v>
      </c>
      <c r="F1621">
        <v>13.846154</v>
      </c>
      <c r="G1621">
        <v>3.3333333000000001</v>
      </c>
      <c r="H1621" s="1">
        <v>10.128204999999999</v>
      </c>
      <c r="I1621" s="1">
        <v>32.307693</v>
      </c>
      <c r="J1621" s="1">
        <v>1.1538463000000001</v>
      </c>
      <c r="K1621">
        <f>VLOOKUP(B1621, [1]mrc_table1!$B$1:$O$2203, 10, 0)</f>
        <v>2.1399238</v>
      </c>
    </row>
    <row r="1622" spans="1:11" x14ac:dyDescent="0.2">
      <c r="A1622">
        <v>1621</v>
      </c>
      <c r="B1622" t="s">
        <v>2046</v>
      </c>
      <c r="C1622">
        <v>1.6326531</v>
      </c>
      <c r="D1622">
        <v>22.244897999999999</v>
      </c>
      <c r="E1622">
        <v>16.632652</v>
      </c>
      <c r="F1622">
        <v>40.204082</v>
      </c>
      <c r="G1622">
        <v>7.9591836999999996</v>
      </c>
      <c r="H1622" s="1">
        <v>4.5918365000000003</v>
      </c>
      <c r="I1622" s="1">
        <v>0</v>
      </c>
      <c r="J1622" s="1">
        <v>6.7346940000000002</v>
      </c>
      <c r="K1622">
        <f>VLOOKUP(B1622, [1]mrc_table1!$B$1:$O$2203, 10, 0)</f>
        <v>2.1405780000000001</v>
      </c>
    </row>
    <row r="1623" spans="1:11" x14ac:dyDescent="0.2">
      <c r="A1623">
        <v>1622</v>
      </c>
      <c r="B1623" t="s">
        <v>1877</v>
      </c>
      <c r="C1623">
        <v>0</v>
      </c>
      <c r="D1623">
        <v>20.218578000000001</v>
      </c>
      <c r="E1623">
        <v>60.655738999999997</v>
      </c>
      <c r="F1623">
        <v>4.9180326000000001</v>
      </c>
      <c r="G1623">
        <v>0</v>
      </c>
      <c r="H1623" s="1">
        <v>0</v>
      </c>
      <c r="I1623" s="1">
        <v>0</v>
      </c>
      <c r="J1623" s="1">
        <v>14.207651</v>
      </c>
      <c r="K1623">
        <f>VLOOKUP(B1623, [1]mrc_table1!$B$1:$O$2203, 10, 0)</f>
        <v>2.1412957000000001</v>
      </c>
    </row>
    <row r="1624" spans="1:11" x14ac:dyDescent="0.2">
      <c r="A1624">
        <v>1623</v>
      </c>
      <c r="B1624" t="s">
        <v>1103</v>
      </c>
      <c r="C1624">
        <v>10.546875</v>
      </c>
      <c r="D1624">
        <v>26.5625</v>
      </c>
      <c r="E1624">
        <v>0</v>
      </c>
      <c r="F1624">
        <v>0.65104169000000001</v>
      </c>
      <c r="G1624">
        <v>4.1666664999999998</v>
      </c>
      <c r="H1624" s="1">
        <v>22.916665999999999</v>
      </c>
      <c r="I1624" s="1">
        <v>35.15625</v>
      </c>
      <c r="J1624" s="1">
        <v>0</v>
      </c>
      <c r="K1624">
        <f>VLOOKUP(B1624, [1]mrc_table1!$B$1:$O$2203, 10, 0)</f>
        <v>2.1415448000000001</v>
      </c>
    </row>
    <row r="1625" spans="1:11" x14ac:dyDescent="0.2">
      <c r="A1625">
        <v>1624</v>
      </c>
      <c r="B1625" t="s">
        <v>1994</v>
      </c>
      <c r="C1625">
        <v>7.0359888000000002</v>
      </c>
      <c r="D1625">
        <v>24.059847000000001</v>
      </c>
      <c r="E1625">
        <v>11.484028</v>
      </c>
      <c r="F1625">
        <v>3.4775577000000002</v>
      </c>
      <c r="G1625">
        <v>6.1868176000000004</v>
      </c>
      <c r="H1625" s="1">
        <v>13.141932000000001</v>
      </c>
      <c r="I1625" s="1">
        <v>34.613830999999998</v>
      </c>
      <c r="J1625" s="1">
        <v>0</v>
      </c>
      <c r="K1625">
        <f>VLOOKUP(B1625, [1]mrc_table1!$B$1:$O$2203, 10, 0)</f>
        <v>2.1440153</v>
      </c>
    </row>
    <row r="1626" spans="1:11" x14ac:dyDescent="0.2">
      <c r="A1626">
        <v>1625</v>
      </c>
      <c r="B1626" t="s">
        <v>335</v>
      </c>
      <c r="C1626">
        <v>11.221121999999999</v>
      </c>
      <c r="D1626">
        <v>23.762377000000001</v>
      </c>
      <c r="E1626">
        <v>4.9504951999999998</v>
      </c>
      <c r="F1626">
        <v>0</v>
      </c>
      <c r="G1626">
        <v>8.5808581999999998</v>
      </c>
      <c r="H1626" s="1">
        <v>11.881188</v>
      </c>
      <c r="I1626" s="1">
        <v>39.603957999999999</v>
      </c>
      <c r="J1626" s="1">
        <v>0</v>
      </c>
      <c r="K1626">
        <f>VLOOKUP(B1626, [1]mrc_table1!$B$1:$O$2203, 10, 0)</f>
        <v>2.1454673</v>
      </c>
    </row>
    <row r="1627" spans="1:11" x14ac:dyDescent="0.2">
      <c r="A1627">
        <v>1626</v>
      </c>
      <c r="B1627" t="s">
        <v>338</v>
      </c>
      <c r="C1627">
        <v>0</v>
      </c>
      <c r="D1627">
        <v>10.502283</v>
      </c>
      <c r="E1627">
        <v>22.831050999999999</v>
      </c>
      <c r="F1627">
        <v>49.315066999999999</v>
      </c>
      <c r="G1627">
        <v>15.068493</v>
      </c>
      <c r="H1627" s="1">
        <v>2.2831049000000001</v>
      </c>
      <c r="I1627" s="1">
        <v>0</v>
      </c>
      <c r="J1627" s="1">
        <v>0</v>
      </c>
      <c r="K1627">
        <f>VLOOKUP(B1627, [1]mrc_table1!$B$1:$O$2203, 10, 0)</f>
        <v>2.1467323</v>
      </c>
    </row>
    <row r="1628" spans="1:11" x14ac:dyDescent="0.2">
      <c r="A1628">
        <v>1627</v>
      </c>
      <c r="B1628" t="s">
        <v>525</v>
      </c>
      <c r="C1628">
        <v>2.5686448</v>
      </c>
      <c r="D1628">
        <v>15.943313</v>
      </c>
      <c r="E1628">
        <v>38.706820999999998</v>
      </c>
      <c r="F1628">
        <v>12.046059</v>
      </c>
      <c r="G1628">
        <v>3.9858281999999998</v>
      </c>
      <c r="H1628" s="1">
        <v>11.603189</v>
      </c>
      <c r="I1628" s="1">
        <v>7.3516387999999999</v>
      </c>
      <c r="J1628" s="1">
        <v>7.7945085000000001</v>
      </c>
      <c r="K1628">
        <f>VLOOKUP(B1628, [1]mrc_table1!$B$1:$O$2203, 10, 0)</f>
        <v>2.1469838999999999</v>
      </c>
    </row>
    <row r="1629" spans="1:11" x14ac:dyDescent="0.2">
      <c r="A1629">
        <v>1628</v>
      </c>
      <c r="B1629" t="s">
        <v>893</v>
      </c>
      <c r="C1629">
        <v>12.876507</v>
      </c>
      <c r="D1629">
        <v>5.3463855000000002</v>
      </c>
      <c r="E1629">
        <v>18.900601999999999</v>
      </c>
      <c r="F1629">
        <v>2.560241</v>
      </c>
      <c r="G1629">
        <v>0</v>
      </c>
      <c r="H1629" s="1">
        <v>34.939757999999998</v>
      </c>
      <c r="I1629" s="1">
        <v>25.376507</v>
      </c>
      <c r="J1629" s="1">
        <v>0</v>
      </c>
      <c r="K1629">
        <f>VLOOKUP(B1629, [1]mrc_table1!$B$1:$O$2203, 10, 0)</f>
        <v>2.1514802</v>
      </c>
    </row>
    <row r="1630" spans="1:11" x14ac:dyDescent="0.2">
      <c r="A1630">
        <v>1629</v>
      </c>
      <c r="B1630" t="s">
        <v>673</v>
      </c>
      <c r="C1630">
        <v>0</v>
      </c>
      <c r="D1630">
        <v>0</v>
      </c>
      <c r="E1630">
        <v>100</v>
      </c>
      <c r="F1630">
        <v>0</v>
      </c>
      <c r="G1630">
        <v>0</v>
      </c>
      <c r="H1630" s="1">
        <v>0</v>
      </c>
      <c r="I1630" s="1">
        <v>0</v>
      </c>
      <c r="J1630" s="1">
        <v>0</v>
      </c>
      <c r="K1630">
        <f>VLOOKUP(B1630, [1]mrc_table1!$B$1:$O$2203, 10, 0)</f>
        <v>2.1521056000000001</v>
      </c>
    </row>
    <row r="1631" spans="1:11" x14ac:dyDescent="0.2">
      <c r="A1631">
        <v>1630</v>
      </c>
      <c r="B1631" t="s">
        <v>480</v>
      </c>
      <c r="C1631">
        <v>7.7881618000000001</v>
      </c>
      <c r="D1631">
        <v>51.401871</v>
      </c>
      <c r="E1631">
        <v>0</v>
      </c>
      <c r="F1631">
        <v>6.2305298000000002</v>
      </c>
      <c r="G1631">
        <v>4.0498443000000002</v>
      </c>
      <c r="H1631" s="1">
        <v>5.2959499000000001</v>
      </c>
      <c r="I1631" s="1">
        <v>25.233644000000002</v>
      </c>
      <c r="J1631" s="1">
        <v>0</v>
      </c>
      <c r="K1631">
        <f>VLOOKUP(B1631, [1]mrc_table1!$B$1:$O$2203, 10, 0)</f>
        <v>2.1523731000000002</v>
      </c>
    </row>
    <row r="1632" spans="1:11" x14ac:dyDescent="0.2">
      <c r="A1632">
        <v>1631</v>
      </c>
      <c r="B1632" t="s">
        <v>2104</v>
      </c>
      <c r="C1632">
        <v>8.7196464999999996</v>
      </c>
      <c r="D1632">
        <v>17.108167999999999</v>
      </c>
      <c r="E1632">
        <v>9.4922733000000008</v>
      </c>
      <c r="F1632">
        <v>31.015453000000001</v>
      </c>
      <c r="G1632">
        <v>7.1743927000000003</v>
      </c>
      <c r="H1632" s="1">
        <v>17.328918000000002</v>
      </c>
      <c r="I1632" s="1">
        <v>9.1611481000000001</v>
      </c>
      <c r="J1632" s="1">
        <v>0</v>
      </c>
      <c r="K1632">
        <f>VLOOKUP(B1632, [1]mrc_table1!$B$1:$O$2203, 10, 0)</f>
        <v>2.1536281000000002</v>
      </c>
    </row>
    <row r="1633" spans="1:11" x14ac:dyDescent="0.2">
      <c r="A1633">
        <v>1632</v>
      </c>
      <c r="B1633" t="s">
        <v>1889</v>
      </c>
      <c r="C1633">
        <v>7.8613691000000001</v>
      </c>
      <c r="D1633">
        <v>26.458158000000001</v>
      </c>
      <c r="E1633">
        <v>23.753170000000001</v>
      </c>
      <c r="F1633">
        <v>2.2823329000000001</v>
      </c>
      <c r="G1633">
        <v>0.50718510000000006</v>
      </c>
      <c r="H1633" s="1">
        <v>6.7624683000000001</v>
      </c>
      <c r="I1633" s="1">
        <v>32.375317000000003</v>
      </c>
      <c r="J1633" s="1">
        <v>0</v>
      </c>
      <c r="K1633">
        <f>VLOOKUP(B1633, [1]mrc_table1!$B$1:$O$2203, 10, 0)</f>
        <v>2.1545719999999999</v>
      </c>
    </row>
    <row r="1634" spans="1:11" x14ac:dyDescent="0.2">
      <c r="A1634">
        <v>1633</v>
      </c>
      <c r="B1634" t="s">
        <v>2036</v>
      </c>
      <c r="C1634">
        <v>1.4285715000000001</v>
      </c>
      <c r="D1634">
        <v>16.190474999999999</v>
      </c>
      <c r="E1634">
        <v>0</v>
      </c>
      <c r="F1634">
        <v>12.857142</v>
      </c>
      <c r="G1634">
        <v>0</v>
      </c>
      <c r="H1634" s="1">
        <v>8.0952377000000002</v>
      </c>
      <c r="I1634" s="1">
        <v>61.428570000000001</v>
      </c>
      <c r="J1634" s="1">
        <v>0</v>
      </c>
      <c r="K1634">
        <f>VLOOKUP(B1634, [1]mrc_table1!$B$1:$O$2203, 10, 0)</f>
        <v>2.1546251999999999</v>
      </c>
    </row>
    <row r="1635" spans="1:11" x14ac:dyDescent="0.2">
      <c r="A1635">
        <v>1634</v>
      </c>
      <c r="B1635" t="s">
        <v>701</v>
      </c>
      <c r="C1635">
        <v>10.005379</v>
      </c>
      <c r="D1635">
        <v>11.619149999999999</v>
      </c>
      <c r="E1635">
        <v>21.785906000000001</v>
      </c>
      <c r="F1635">
        <v>5.7019900999999997</v>
      </c>
      <c r="G1635">
        <v>2.2054868000000001</v>
      </c>
      <c r="H1635" s="1">
        <v>11.726735</v>
      </c>
      <c r="I1635" s="1">
        <v>36.955353000000002</v>
      </c>
      <c r="J1635" s="1">
        <v>0</v>
      </c>
      <c r="K1635">
        <f>VLOOKUP(B1635, [1]mrc_table1!$B$1:$O$2203, 10, 0)</f>
        <v>2.1565983000000002</v>
      </c>
    </row>
    <row r="1636" spans="1:11" x14ac:dyDescent="0.2">
      <c r="A1636">
        <v>1635</v>
      </c>
      <c r="B1636" t="s">
        <v>957</v>
      </c>
      <c r="C1636">
        <v>0.89285713</v>
      </c>
      <c r="D1636">
        <v>10.714286</v>
      </c>
      <c r="E1636">
        <v>12.5</v>
      </c>
      <c r="F1636">
        <v>50</v>
      </c>
      <c r="G1636">
        <v>0</v>
      </c>
      <c r="H1636" s="1">
        <v>24.107143000000001</v>
      </c>
      <c r="I1636" s="1">
        <v>0</v>
      </c>
      <c r="J1636" s="1">
        <v>1.7857143</v>
      </c>
      <c r="K1636">
        <f>VLOOKUP(B1636, [1]mrc_table1!$B$1:$O$2203, 10, 0)</f>
        <v>2.1570003</v>
      </c>
    </row>
    <row r="1637" spans="1:11" x14ac:dyDescent="0.2">
      <c r="A1637">
        <v>1636</v>
      </c>
      <c r="B1637" t="s">
        <v>1782</v>
      </c>
      <c r="C1637">
        <v>11.111110999999999</v>
      </c>
      <c r="D1637">
        <v>31.481482</v>
      </c>
      <c r="E1637">
        <v>0</v>
      </c>
      <c r="F1637">
        <v>10.185185000000001</v>
      </c>
      <c r="G1637">
        <v>9.2592592000000007</v>
      </c>
      <c r="H1637" s="1">
        <v>8.3333329999999997</v>
      </c>
      <c r="I1637" s="1">
        <v>29.629629000000001</v>
      </c>
      <c r="J1637" s="1">
        <v>0</v>
      </c>
      <c r="K1637">
        <f>VLOOKUP(B1637, [1]mrc_table1!$B$1:$O$2203, 10, 0)</f>
        <v>2.1576792999999999</v>
      </c>
    </row>
    <row r="1638" spans="1:11" x14ac:dyDescent="0.2">
      <c r="A1638">
        <v>1637</v>
      </c>
      <c r="B1638" t="s">
        <v>2189</v>
      </c>
      <c r="C1638">
        <v>0</v>
      </c>
      <c r="D1638">
        <v>7.6819405999999999</v>
      </c>
      <c r="E1638">
        <v>15.633423000000001</v>
      </c>
      <c r="F1638">
        <v>60.377357000000003</v>
      </c>
      <c r="G1638">
        <v>3.9083557</v>
      </c>
      <c r="H1638" s="1">
        <v>3.2345014000000001</v>
      </c>
      <c r="I1638" s="1">
        <v>7.5471697000000004</v>
      </c>
      <c r="J1638" s="1">
        <v>1.6172507</v>
      </c>
      <c r="K1638">
        <f>VLOOKUP(B1638, [1]mrc_table1!$B$1:$O$2203, 10, 0)</f>
        <v>2.1608309999999999</v>
      </c>
    </row>
    <row r="1639" spans="1:11" x14ac:dyDescent="0.2">
      <c r="A1639">
        <v>1638</v>
      </c>
      <c r="B1639" t="s">
        <v>156</v>
      </c>
      <c r="C1639">
        <v>3.3582089000000002</v>
      </c>
      <c r="D1639">
        <v>22.014925000000002</v>
      </c>
      <c r="E1639">
        <v>4.8507461999999997</v>
      </c>
      <c r="F1639">
        <v>8.2089548000000008</v>
      </c>
      <c r="G1639">
        <v>12.313433</v>
      </c>
      <c r="H1639" s="1">
        <v>8.9552239999999994</v>
      </c>
      <c r="I1639" s="1">
        <v>40.298507999999998</v>
      </c>
      <c r="J1639" s="1">
        <v>0</v>
      </c>
      <c r="K1639">
        <f>VLOOKUP(B1639, [1]mrc_table1!$B$1:$O$2203, 10, 0)</f>
        <v>2.1636410000000001</v>
      </c>
    </row>
    <row r="1640" spans="1:11" x14ac:dyDescent="0.2">
      <c r="A1640">
        <v>1639</v>
      </c>
      <c r="B1640" t="s">
        <v>652</v>
      </c>
      <c r="C1640">
        <v>10.814116</v>
      </c>
      <c r="D1640">
        <v>27.935010999999999</v>
      </c>
      <c r="E1640">
        <v>4.7344512999999999</v>
      </c>
      <c r="F1640">
        <v>8.4381552000000006</v>
      </c>
      <c r="G1640">
        <v>7.7568134999999998</v>
      </c>
      <c r="H1640" s="1">
        <v>7.8965759000000002</v>
      </c>
      <c r="I1640" s="1">
        <v>32.424877000000002</v>
      </c>
      <c r="J1640" s="1">
        <v>0</v>
      </c>
      <c r="K1640">
        <f>VLOOKUP(B1640, [1]mrc_table1!$B$1:$O$2203, 10, 0)</f>
        <v>2.1649535000000002</v>
      </c>
    </row>
    <row r="1641" spans="1:11" x14ac:dyDescent="0.2">
      <c r="A1641">
        <v>1640</v>
      </c>
      <c r="B1641" t="s">
        <v>736</v>
      </c>
      <c r="C1641">
        <v>0</v>
      </c>
      <c r="D1641">
        <v>8.1871346999999997</v>
      </c>
      <c r="E1641">
        <v>7.6023392999999997</v>
      </c>
      <c r="F1641">
        <v>59.649120000000003</v>
      </c>
      <c r="G1641">
        <v>1.7543858999999999</v>
      </c>
      <c r="H1641" s="1">
        <v>11.111110999999999</v>
      </c>
      <c r="I1641" s="1">
        <v>0</v>
      </c>
      <c r="J1641" s="1">
        <v>11.695906000000001</v>
      </c>
      <c r="K1641">
        <f>VLOOKUP(B1641, [1]mrc_table1!$B$1:$O$2203, 10, 0)</f>
        <v>2.1709192000000002</v>
      </c>
    </row>
    <row r="1642" spans="1:11" x14ac:dyDescent="0.2">
      <c r="A1642">
        <v>1641</v>
      </c>
      <c r="B1642" t="s">
        <v>1288</v>
      </c>
      <c r="C1642">
        <v>0</v>
      </c>
      <c r="D1642">
        <v>11.946902</v>
      </c>
      <c r="E1642">
        <v>39.380530999999998</v>
      </c>
      <c r="F1642">
        <v>42.920352999999999</v>
      </c>
      <c r="G1642">
        <v>0</v>
      </c>
      <c r="H1642" s="1">
        <v>3.0973451000000001</v>
      </c>
      <c r="I1642" s="1">
        <v>0</v>
      </c>
      <c r="J1642" s="1">
        <v>2.6548672</v>
      </c>
      <c r="K1642">
        <f>VLOOKUP(B1642, [1]mrc_table1!$B$1:$O$2203, 10, 0)</f>
        <v>2.1727718999999999</v>
      </c>
    </row>
    <row r="1643" spans="1:11" x14ac:dyDescent="0.2">
      <c r="A1643">
        <v>1642</v>
      </c>
      <c r="B1643" t="s">
        <v>1098</v>
      </c>
      <c r="C1643">
        <v>0</v>
      </c>
      <c r="D1643">
        <v>35.087719</v>
      </c>
      <c r="E1643">
        <v>0</v>
      </c>
      <c r="F1643">
        <v>10.175439000000001</v>
      </c>
      <c r="G1643">
        <v>4.5614033000000003</v>
      </c>
      <c r="H1643" s="1">
        <v>17.192982000000001</v>
      </c>
      <c r="I1643" s="1">
        <v>32.982455999999999</v>
      </c>
      <c r="J1643" s="1">
        <v>0</v>
      </c>
      <c r="K1643">
        <f>VLOOKUP(B1643, [1]mrc_table1!$B$1:$O$2203, 10, 0)</f>
        <v>2.1728448999999999</v>
      </c>
    </row>
    <row r="1644" spans="1:11" x14ac:dyDescent="0.2">
      <c r="A1644">
        <v>1643</v>
      </c>
      <c r="B1644" t="s">
        <v>466</v>
      </c>
      <c r="C1644">
        <v>100</v>
      </c>
      <c r="D1644">
        <v>0</v>
      </c>
      <c r="E1644">
        <v>0</v>
      </c>
      <c r="F1644">
        <v>0</v>
      </c>
      <c r="G1644">
        <v>0</v>
      </c>
      <c r="H1644" s="1">
        <v>0</v>
      </c>
      <c r="I1644" s="1">
        <v>0</v>
      </c>
      <c r="J1644" s="1">
        <v>0</v>
      </c>
      <c r="K1644">
        <f>VLOOKUP(B1644, [1]mrc_table1!$B$1:$O$2203, 10, 0)</f>
        <v>2.1747005000000001</v>
      </c>
    </row>
    <row r="1645" spans="1:11" x14ac:dyDescent="0.2">
      <c r="A1645">
        <v>1644</v>
      </c>
      <c r="B1645" t="s">
        <v>1312</v>
      </c>
      <c r="C1645">
        <v>10.674156999999999</v>
      </c>
      <c r="D1645">
        <v>15.16854</v>
      </c>
      <c r="E1645">
        <v>10.112360000000001</v>
      </c>
      <c r="F1645">
        <v>42.696629000000001</v>
      </c>
      <c r="G1645">
        <v>0</v>
      </c>
      <c r="H1645" s="1">
        <v>14.606741</v>
      </c>
      <c r="I1645" s="1">
        <v>3.9325842999999998</v>
      </c>
      <c r="J1645" s="1">
        <v>2.8089887999999998</v>
      </c>
      <c r="K1645">
        <f>VLOOKUP(B1645, [1]mrc_table1!$B$1:$O$2203, 10, 0)</f>
        <v>2.1750736000000002</v>
      </c>
    </row>
    <row r="1646" spans="1:11" x14ac:dyDescent="0.2">
      <c r="A1646">
        <v>1645</v>
      </c>
      <c r="B1646" t="s">
        <v>2180</v>
      </c>
      <c r="C1646">
        <v>0.16750419</v>
      </c>
      <c r="D1646">
        <v>2.5125628</v>
      </c>
      <c r="E1646">
        <v>0</v>
      </c>
      <c r="F1646">
        <v>0.83752095999999998</v>
      </c>
      <c r="G1646">
        <v>0</v>
      </c>
      <c r="H1646" s="1">
        <v>96.147407999999999</v>
      </c>
      <c r="I1646" s="1">
        <v>0.33500837999999999</v>
      </c>
      <c r="J1646" s="1">
        <v>0</v>
      </c>
      <c r="K1646">
        <f>VLOOKUP(B1646, [1]mrc_table1!$B$1:$O$2203, 10, 0)</f>
        <v>2.1758400999999998</v>
      </c>
    </row>
    <row r="1647" spans="1:11" x14ac:dyDescent="0.2">
      <c r="A1647">
        <v>1646</v>
      </c>
      <c r="B1647" t="s">
        <v>902</v>
      </c>
      <c r="C1647">
        <v>6.5934067000000001</v>
      </c>
      <c r="D1647">
        <v>9.89011</v>
      </c>
      <c r="E1647">
        <v>0.36630036999999999</v>
      </c>
      <c r="F1647">
        <v>3.2967032999999999</v>
      </c>
      <c r="G1647">
        <v>5.8608060000000002</v>
      </c>
      <c r="H1647" s="1">
        <v>33.699635000000001</v>
      </c>
      <c r="I1647" s="1">
        <v>40.293041000000002</v>
      </c>
      <c r="J1647" s="1">
        <v>0</v>
      </c>
      <c r="K1647">
        <f>VLOOKUP(B1647, [1]mrc_table1!$B$1:$O$2203, 10, 0)</f>
        <v>2.1759938999999999</v>
      </c>
    </row>
    <row r="1648" spans="1:11" x14ac:dyDescent="0.2">
      <c r="A1648">
        <v>1647</v>
      </c>
      <c r="B1648" t="s">
        <v>1036</v>
      </c>
      <c r="C1648">
        <v>0</v>
      </c>
      <c r="D1648">
        <v>20</v>
      </c>
      <c r="E1648">
        <v>39</v>
      </c>
      <c r="F1648">
        <v>2</v>
      </c>
      <c r="G1648">
        <v>6</v>
      </c>
      <c r="H1648" s="1">
        <v>25</v>
      </c>
      <c r="I1648" s="1">
        <v>0</v>
      </c>
      <c r="J1648" s="1">
        <v>8</v>
      </c>
      <c r="K1648">
        <f>VLOOKUP(B1648, [1]mrc_table1!$B$1:$O$2203, 10, 0)</f>
        <v>2.1788012999999999</v>
      </c>
    </row>
    <row r="1649" spans="1:11" x14ac:dyDescent="0.2">
      <c r="A1649">
        <v>1648</v>
      </c>
      <c r="B1649" t="s">
        <v>726</v>
      </c>
      <c r="C1649">
        <v>25.206612</v>
      </c>
      <c r="D1649">
        <v>8.6776856999999996</v>
      </c>
      <c r="E1649">
        <v>0</v>
      </c>
      <c r="F1649">
        <v>4.1322311999999997</v>
      </c>
      <c r="G1649">
        <v>0</v>
      </c>
      <c r="H1649" s="1">
        <v>14.049586</v>
      </c>
      <c r="I1649" s="1">
        <v>47.933883999999999</v>
      </c>
      <c r="J1649" s="1">
        <v>0</v>
      </c>
      <c r="K1649">
        <f>VLOOKUP(B1649, [1]mrc_table1!$B$1:$O$2203, 10, 0)</f>
        <v>2.1792538000000001</v>
      </c>
    </row>
    <row r="1650" spans="1:11" x14ac:dyDescent="0.2">
      <c r="A1650">
        <v>1649</v>
      </c>
      <c r="B1650" t="s">
        <v>2061</v>
      </c>
      <c r="C1650">
        <v>16.967507999999999</v>
      </c>
      <c r="D1650">
        <v>25.270758000000001</v>
      </c>
      <c r="E1650">
        <v>16.606498999999999</v>
      </c>
      <c r="F1650">
        <v>0</v>
      </c>
      <c r="G1650">
        <v>0</v>
      </c>
      <c r="H1650" s="1">
        <v>12.99639</v>
      </c>
      <c r="I1650" s="1">
        <v>28.158843999999998</v>
      </c>
      <c r="J1650" s="1">
        <v>0</v>
      </c>
      <c r="K1650">
        <f>VLOOKUP(B1650, [1]mrc_table1!$B$1:$O$2203, 10, 0)</f>
        <v>2.1850965000000002</v>
      </c>
    </row>
    <row r="1651" spans="1:11" x14ac:dyDescent="0.2">
      <c r="A1651">
        <v>1650</v>
      </c>
      <c r="B1651" t="s">
        <v>32</v>
      </c>
      <c r="C1651">
        <v>0</v>
      </c>
      <c r="D1651">
        <v>29.896908</v>
      </c>
      <c r="E1651">
        <v>30.584192000000002</v>
      </c>
      <c r="F1651">
        <v>0.68728524000000002</v>
      </c>
      <c r="G1651">
        <v>9.6219930999999992</v>
      </c>
      <c r="H1651" s="1">
        <v>11.340206</v>
      </c>
      <c r="I1651" s="1">
        <v>17.869415</v>
      </c>
      <c r="J1651" s="1">
        <v>0</v>
      </c>
      <c r="K1651">
        <f>VLOOKUP(B1651, [1]mrc_table1!$B$1:$O$2203, 10, 0)</f>
        <v>2.1852217</v>
      </c>
    </row>
    <row r="1652" spans="1:11" x14ac:dyDescent="0.2">
      <c r="A1652">
        <v>1651</v>
      </c>
      <c r="B1652" t="s">
        <v>1493</v>
      </c>
      <c r="C1652">
        <v>17.193425999999999</v>
      </c>
      <c r="D1652">
        <v>35.018962999999999</v>
      </c>
      <c r="E1652">
        <v>0</v>
      </c>
      <c r="F1652">
        <v>6.8268018000000001</v>
      </c>
      <c r="G1652">
        <v>0</v>
      </c>
      <c r="H1652" s="1">
        <v>10.619469</v>
      </c>
      <c r="I1652" s="1">
        <v>30.341341</v>
      </c>
      <c r="J1652" s="1">
        <v>0</v>
      </c>
      <c r="K1652">
        <f>VLOOKUP(B1652, [1]mrc_table1!$B$1:$O$2203, 10, 0)</f>
        <v>2.1870352999999998</v>
      </c>
    </row>
    <row r="1653" spans="1:11" x14ac:dyDescent="0.2">
      <c r="A1653">
        <v>1652</v>
      </c>
      <c r="B1653" t="s">
        <v>282</v>
      </c>
      <c r="C1653">
        <v>16.763484999999999</v>
      </c>
      <c r="D1653">
        <v>14.273859</v>
      </c>
      <c r="E1653">
        <v>0</v>
      </c>
      <c r="F1653">
        <v>0.82987553000000003</v>
      </c>
      <c r="G1653">
        <v>0</v>
      </c>
      <c r="H1653" s="1">
        <v>51.618256000000002</v>
      </c>
      <c r="I1653" s="1">
        <v>16.514523000000001</v>
      </c>
      <c r="J1653" s="1">
        <v>0</v>
      </c>
      <c r="K1653">
        <f>VLOOKUP(B1653, [1]mrc_table1!$B$1:$O$2203, 10, 0)</f>
        <v>2.1873827000000001</v>
      </c>
    </row>
    <row r="1654" spans="1:11" x14ac:dyDescent="0.2">
      <c r="A1654">
        <v>1653</v>
      </c>
      <c r="B1654" t="s">
        <v>437</v>
      </c>
      <c r="C1654">
        <v>1.8726592</v>
      </c>
      <c r="D1654">
        <v>16.853933000000001</v>
      </c>
      <c r="E1654">
        <v>14.606742000000001</v>
      </c>
      <c r="F1654">
        <v>47.565544000000003</v>
      </c>
      <c r="G1654">
        <v>9.7378272999999993</v>
      </c>
      <c r="H1654" s="1">
        <v>8.2397003000000009</v>
      </c>
      <c r="I1654" s="1">
        <v>0</v>
      </c>
      <c r="J1654" s="1">
        <v>1.1235955</v>
      </c>
      <c r="K1654">
        <f>VLOOKUP(B1654, [1]mrc_table1!$B$1:$O$2203, 10, 0)</f>
        <v>2.1880883999999998</v>
      </c>
    </row>
    <row r="1655" spans="1:11" x14ac:dyDescent="0.2">
      <c r="A1655">
        <v>1654</v>
      </c>
      <c r="B1655" t="s">
        <v>408</v>
      </c>
      <c r="C1655">
        <v>4.8109964999999999</v>
      </c>
      <c r="D1655">
        <v>11.340206</v>
      </c>
      <c r="E1655">
        <v>45.360824999999998</v>
      </c>
      <c r="F1655">
        <v>8.5910653999999997</v>
      </c>
      <c r="G1655">
        <v>4.4673537999999997</v>
      </c>
      <c r="H1655" s="1">
        <v>10.309278000000001</v>
      </c>
      <c r="I1655" s="1">
        <v>15.120274999999999</v>
      </c>
      <c r="J1655" s="1">
        <v>0</v>
      </c>
      <c r="K1655">
        <f>VLOOKUP(B1655, [1]mrc_table1!$B$1:$O$2203, 10, 0)</f>
        <v>2.1893101000000001</v>
      </c>
    </row>
    <row r="1656" spans="1:11" x14ac:dyDescent="0.2">
      <c r="A1656">
        <v>1655</v>
      </c>
      <c r="B1656" t="s">
        <v>801</v>
      </c>
      <c r="C1656">
        <v>26.456309999999998</v>
      </c>
      <c r="D1656">
        <v>0</v>
      </c>
      <c r="E1656">
        <v>0</v>
      </c>
      <c r="F1656">
        <v>14.077671</v>
      </c>
      <c r="G1656">
        <v>0.72815531</v>
      </c>
      <c r="H1656" s="1">
        <v>16.262135000000001</v>
      </c>
      <c r="I1656" s="1">
        <v>42.475726999999999</v>
      </c>
      <c r="J1656" s="1">
        <v>0</v>
      </c>
      <c r="K1656">
        <f>VLOOKUP(B1656, [1]mrc_table1!$B$1:$O$2203, 10, 0)</f>
        <v>2.1943676000000001</v>
      </c>
    </row>
    <row r="1657" spans="1:11" x14ac:dyDescent="0.2">
      <c r="A1657">
        <v>1656</v>
      </c>
      <c r="B1657" t="s">
        <v>1298</v>
      </c>
      <c r="C1657">
        <v>3.8273616000000001</v>
      </c>
      <c r="D1657">
        <v>24.592834</v>
      </c>
      <c r="E1657">
        <v>3.6644952000000002</v>
      </c>
      <c r="F1657">
        <v>2.7687297000000002</v>
      </c>
      <c r="G1657">
        <v>11.156352</v>
      </c>
      <c r="H1657" s="1">
        <v>12.540716</v>
      </c>
      <c r="I1657" s="1">
        <v>41.449511999999999</v>
      </c>
      <c r="J1657" s="1">
        <v>0</v>
      </c>
      <c r="K1657">
        <f>VLOOKUP(B1657, [1]mrc_table1!$B$1:$O$2203, 10, 0)</f>
        <v>2.2045422000000001</v>
      </c>
    </row>
    <row r="1658" spans="1:11" x14ac:dyDescent="0.2">
      <c r="A1658">
        <v>1657</v>
      </c>
      <c r="B1658" t="s">
        <v>1802</v>
      </c>
      <c r="C1658">
        <v>0.90361451999999998</v>
      </c>
      <c r="D1658">
        <v>13.554216</v>
      </c>
      <c r="E1658">
        <v>31.777108999999999</v>
      </c>
      <c r="F1658">
        <v>11.897591</v>
      </c>
      <c r="G1658">
        <v>2.2590360999999999</v>
      </c>
      <c r="H1658" s="1">
        <v>7.2289156999999999</v>
      </c>
      <c r="I1658" s="1">
        <v>0.90361451999999998</v>
      </c>
      <c r="J1658" s="1">
        <v>31.475902999999999</v>
      </c>
      <c r="K1658">
        <f>VLOOKUP(B1658, [1]mrc_table1!$B$1:$O$2203, 10, 0)</f>
        <v>2.2060773</v>
      </c>
    </row>
    <row r="1659" spans="1:11" x14ac:dyDescent="0.2">
      <c r="A1659">
        <v>1658</v>
      </c>
      <c r="B1659" t="s">
        <v>1431</v>
      </c>
      <c r="C1659">
        <v>31.067961</v>
      </c>
      <c r="D1659">
        <v>6.7961163999999998</v>
      </c>
      <c r="E1659">
        <v>0</v>
      </c>
      <c r="F1659">
        <v>7.7669902000000004</v>
      </c>
      <c r="G1659">
        <v>0</v>
      </c>
      <c r="H1659" s="1">
        <v>11.165049</v>
      </c>
      <c r="I1659" s="1">
        <v>43.203884000000002</v>
      </c>
      <c r="J1659" s="1">
        <v>0</v>
      </c>
      <c r="K1659">
        <f>VLOOKUP(B1659, [1]mrc_table1!$B$1:$O$2203, 10, 0)</f>
        <v>2.2146213000000001</v>
      </c>
    </row>
    <row r="1660" spans="1:11" x14ac:dyDescent="0.2">
      <c r="A1660">
        <v>1659</v>
      </c>
      <c r="B1660" t="s">
        <v>1520</v>
      </c>
      <c r="C1660">
        <v>0</v>
      </c>
      <c r="D1660">
        <v>0</v>
      </c>
      <c r="E1660">
        <v>0</v>
      </c>
      <c r="F1660">
        <v>0</v>
      </c>
      <c r="G1660">
        <v>0</v>
      </c>
      <c r="H1660" s="1">
        <v>99.696976000000006</v>
      </c>
      <c r="I1660" s="1">
        <v>0.30303031000000002</v>
      </c>
      <c r="J1660" s="1">
        <v>0</v>
      </c>
      <c r="K1660">
        <f>VLOOKUP(B1660, [1]mrc_table1!$B$1:$O$2203, 10, 0)</f>
        <v>2.2180672000000001</v>
      </c>
    </row>
    <row r="1661" spans="1:11" x14ac:dyDescent="0.2">
      <c r="A1661">
        <v>1660</v>
      </c>
      <c r="B1661" t="s">
        <v>571</v>
      </c>
      <c r="C1661">
        <v>0</v>
      </c>
      <c r="D1661">
        <v>33.644858999999997</v>
      </c>
      <c r="E1661">
        <v>43.925232000000001</v>
      </c>
      <c r="F1661">
        <v>0</v>
      </c>
      <c r="G1661">
        <v>3.7383177000000001</v>
      </c>
      <c r="H1661" s="1">
        <v>5.6074767000000003</v>
      </c>
      <c r="I1661" s="1">
        <v>0</v>
      </c>
      <c r="J1661" s="1">
        <v>13.084111999999999</v>
      </c>
      <c r="K1661">
        <f>VLOOKUP(B1661, [1]mrc_table1!$B$1:$O$2203, 10, 0)</f>
        <v>2.2192210999999999</v>
      </c>
    </row>
    <row r="1662" spans="1:11" x14ac:dyDescent="0.2">
      <c r="A1662">
        <v>1661</v>
      </c>
      <c r="B1662" t="s">
        <v>1429</v>
      </c>
      <c r="C1662">
        <v>0</v>
      </c>
      <c r="D1662">
        <v>0</v>
      </c>
      <c r="E1662">
        <v>0</v>
      </c>
      <c r="F1662">
        <v>0</v>
      </c>
      <c r="G1662">
        <v>0</v>
      </c>
      <c r="H1662" s="1">
        <v>13.568377</v>
      </c>
      <c r="I1662" s="1">
        <v>0</v>
      </c>
      <c r="J1662" s="1">
        <v>86.431624999999997</v>
      </c>
      <c r="K1662">
        <f>VLOOKUP(B1662, [1]mrc_table1!$B$1:$O$2203, 10, 0)</f>
        <v>2.2198129</v>
      </c>
    </row>
    <row r="1663" spans="1:11" x14ac:dyDescent="0.2">
      <c r="A1663">
        <v>1662</v>
      </c>
      <c r="B1663" t="s">
        <v>1028</v>
      </c>
      <c r="C1663">
        <v>7.2557467999999998</v>
      </c>
      <c r="D1663">
        <v>20.977011000000001</v>
      </c>
      <c r="E1663">
        <v>9.6982756000000006</v>
      </c>
      <c r="F1663">
        <v>17.025862</v>
      </c>
      <c r="G1663">
        <v>0.14367816</v>
      </c>
      <c r="H1663" s="1">
        <v>27.370688999999999</v>
      </c>
      <c r="I1663" s="1">
        <v>14.870689</v>
      </c>
      <c r="J1663" s="1">
        <v>2.6580460000000001</v>
      </c>
      <c r="K1663">
        <f>VLOOKUP(B1663, [1]mrc_table1!$B$1:$O$2203, 10, 0)</f>
        <v>2.2207913000000001</v>
      </c>
    </row>
    <row r="1664" spans="1:11" x14ac:dyDescent="0.2">
      <c r="A1664">
        <v>1663</v>
      </c>
      <c r="B1664" t="s">
        <v>1999</v>
      </c>
      <c r="C1664">
        <v>13.902376</v>
      </c>
      <c r="D1664">
        <v>15.486839</v>
      </c>
      <c r="E1664">
        <v>3.4117044999999999</v>
      </c>
      <c r="F1664">
        <v>9.0467671999999997</v>
      </c>
      <c r="G1664">
        <v>0.98389983000000003</v>
      </c>
      <c r="H1664" s="1">
        <v>24.316381</v>
      </c>
      <c r="I1664" s="1">
        <v>32.852032000000001</v>
      </c>
      <c r="J1664" s="1">
        <v>0</v>
      </c>
      <c r="K1664">
        <f>VLOOKUP(B1664, [1]mrc_table1!$B$1:$O$2203, 10, 0)</f>
        <v>2.2225698999999999</v>
      </c>
    </row>
    <row r="1665" spans="1:11" x14ac:dyDescent="0.2">
      <c r="A1665">
        <v>1664</v>
      </c>
      <c r="B1665" t="s">
        <v>1558</v>
      </c>
      <c r="C1665">
        <v>1.4577260000000001</v>
      </c>
      <c r="D1665">
        <v>22.740524000000001</v>
      </c>
      <c r="E1665">
        <v>44.314869000000002</v>
      </c>
      <c r="F1665">
        <v>0</v>
      </c>
      <c r="G1665">
        <v>4.0816325999999998</v>
      </c>
      <c r="H1665" s="1">
        <v>8.7463560000000005</v>
      </c>
      <c r="I1665" s="1">
        <v>18.658892000000002</v>
      </c>
      <c r="J1665" s="1">
        <v>0</v>
      </c>
      <c r="K1665">
        <f>VLOOKUP(B1665, [1]mrc_table1!$B$1:$O$2203, 10, 0)</f>
        <v>2.2233896</v>
      </c>
    </row>
    <row r="1666" spans="1:11" x14ac:dyDescent="0.2">
      <c r="A1666">
        <v>1665</v>
      </c>
      <c r="B1666" t="s">
        <v>1718</v>
      </c>
      <c r="C1666">
        <v>1.7241378999999999</v>
      </c>
      <c r="D1666">
        <v>8.6206893999999998</v>
      </c>
      <c r="E1666">
        <v>29.655172</v>
      </c>
      <c r="F1666">
        <v>31.379311000000001</v>
      </c>
      <c r="G1666">
        <v>0</v>
      </c>
      <c r="H1666" s="1">
        <v>12.413793</v>
      </c>
      <c r="I1666" s="1">
        <v>0</v>
      </c>
      <c r="J1666" s="1">
        <v>16.206896</v>
      </c>
      <c r="K1666">
        <f>VLOOKUP(B1666, [1]mrc_table1!$B$1:$O$2203, 10, 0)</f>
        <v>2.2238528999999998</v>
      </c>
    </row>
    <row r="1667" spans="1:11" x14ac:dyDescent="0.2">
      <c r="A1667">
        <v>1666</v>
      </c>
      <c r="B1667" t="s">
        <v>1862</v>
      </c>
      <c r="C1667">
        <v>0</v>
      </c>
      <c r="D1667">
        <v>16.240410000000001</v>
      </c>
      <c r="E1667">
        <v>53.836319000000003</v>
      </c>
      <c r="F1667">
        <v>0</v>
      </c>
      <c r="G1667">
        <v>0</v>
      </c>
      <c r="H1667" s="1">
        <v>29.923272999999998</v>
      </c>
      <c r="I1667" s="1">
        <v>0</v>
      </c>
      <c r="J1667" s="1">
        <v>0</v>
      </c>
      <c r="K1667">
        <f>VLOOKUP(B1667, [1]mrc_table1!$B$1:$O$2203, 10, 0)</f>
        <v>2.2395461000000001</v>
      </c>
    </row>
    <row r="1668" spans="1:11" x14ac:dyDescent="0.2">
      <c r="A1668">
        <v>1667</v>
      </c>
      <c r="B1668" t="s">
        <v>1331</v>
      </c>
      <c r="C1668">
        <v>9.4147576999999991</v>
      </c>
      <c r="D1668">
        <v>25.699745</v>
      </c>
      <c r="E1668">
        <v>11.450381</v>
      </c>
      <c r="F1668">
        <v>21.119592999999998</v>
      </c>
      <c r="G1668">
        <v>5.8524174999999996</v>
      </c>
      <c r="H1668" s="1">
        <v>13.994911</v>
      </c>
      <c r="I1668" s="1">
        <v>12.468192999999999</v>
      </c>
      <c r="J1668" s="1">
        <v>0</v>
      </c>
      <c r="K1668">
        <f>VLOOKUP(B1668, [1]mrc_table1!$B$1:$O$2203, 10, 0)</f>
        <v>2.2400820000000001</v>
      </c>
    </row>
    <row r="1669" spans="1:11" x14ac:dyDescent="0.2">
      <c r="A1669">
        <v>1668</v>
      </c>
      <c r="B1669" t="s">
        <v>2194</v>
      </c>
      <c r="C1669">
        <v>4.8859934999999997</v>
      </c>
      <c r="D1669">
        <v>17.003257999999999</v>
      </c>
      <c r="E1669">
        <v>6.9055375999999997</v>
      </c>
      <c r="F1669">
        <v>38.566772</v>
      </c>
      <c r="G1669">
        <v>8.9902277000000002</v>
      </c>
      <c r="H1669" s="1">
        <v>7.3615636999999996</v>
      </c>
      <c r="I1669" s="1">
        <v>5.9934855000000002</v>
      </c>
      <c r="J1669" s="1">
        <v>10.293158999999999</v>
      </c>
      <c r="K1669">
        <f>VLOOKUP(B1669, [1]mrc_table1!$B$1:$O$2203, 10, 0)</f>
        <v>2.2407205000000001</v>
      </c>
    </row>
    <row r="1670" spans="1:11" x14ac:dyDescent="0.2">
      <c r="A1670">
        <v>1669</v>
      </c>
      <c r="B1670" t="s">
        <v>2045</v>
      </c>
      <c r="C1670">
        <v>0</v>
      </c>
      <c r="D1670">
        <v>12.962963</v>
      </c>
      <c r="E1670">
        <v>45.767197000000003</v>
      </c>
      <c r="F1670">
        <v>7.9365076999999999</v>
      </c>
      <c r="G1670">
        <v>7.1428576000000001</v>
      </c>
      <c r="H1670" s="1">
        <v>4.7619046999999997</v>
      </c>
      <c r="I1670" s="1">
        <v>0</v>
      </c>
      <c r="J1670" s="1">
        <v>21.428571999999999</v>
      </c>
      <c r="K1670">
        <f>VLOOKUP(B1670, [1]mrc_table1!$B$1:$O$2203, 10, 0)</f>
        <v>2.2417707</v>
      </c>
    </row>
    <row r="1671" spans="1:11" x14ac:dyDescent="0.2">
      <c r="A1671">
        <v>1670</v>
      </c>
      <c r="B1671" t="s">
        <v>1924</v>
      </c>
      <c r="C1671">
        <v>10.286269000000001</v>
      </c>
      <c r="D1671">
        <v>17.210785000000001</v>
      </c>
      <c r="E1671">
        <v>6.8413390999999999</v>
      </c>
      <c r="F1671">
        <v>5.1015458000000002</v>
      </c>
      <c r="G1671">
        <v>3.5489012999999998</v>
      </c>
      <c r="H1671" s="1">
        <v>21.716227</v>
      </c>
      <c r="I1671" s="1">
        <v>35.218688999999998</v>
      </c>
      <c r="J1671" s="1">
        <v>7.6245930000000003E-2</v>
      </c>
      <c r="K1671">
        <f>VLOOKUP(B1671, [1]mrc_table1!$B$1:$O$2203, 10, 0)</f>
        <v>2.2417932</v>
      </c>
    </row>
    <row r="1672" spans="1:11" x14ac:dyDescent="0.2">
      <c r="A1672">
        <v>1671</v>
      </c>
      <c r="B1672" t="s">
        <v>364</v>
      </c>
      <c r="C1672">
        <v>14.634145999999999</v>
      </c>
      <c r="D1672">
        <v>7.1138209999999997</v>
      </c>
      <c r="E1672">
        <v>0</v>
      </c>
      <c r="F1672">
        <v>0.81300813000000005</v>
      </c>
      <c r="G1672">
        <v>0.81300813000000005</v>
      </c>
      <c r="H1672" s="1">
        <v>19.715446</v>
      </c>
      <c r="I1672" s="1">
        <v>56.910567999999998</v>
      </c>
      <c r="J1672" s="1">
        <v>0</v>
      </c>
      <c r="K1672">
        <f>VLOOKUP(B1672, [1]mrc_table1!$B$1:$O$2203, 10, 0)</f>
        <v>2.2418768</v>
      </c>
    </row>
    <row r="1673" spans="1:11" x14ac:dyDescent="0.2">
      <c r="A1673">
        <v>1672</v>
      </c>
      <c r="B1673" t="s">
        <v>1745</v>
      </c>
      <c r="C1673">
        <v>12.435233</v>
      </c>
      <c r="D1673">
        <v>0</v>
      </c>
      <c r="E1673">
        <v>0</v>
      </c>
      <c r="F1673">
        <v>15.371328999999999</v>
      </c>
      <c r="G1673">
        <v>1.8422567999999999</v>
      </c>
      <c r="H1673" s="1">
        <v>35.924007000000003</v>
      </c>
      <c r="I1673" s="1">
        <v>34.427174000000001</v>
      </c>
      <c r="J1673" s="1">
        <v>0</v>
      </c>
      <c r="K1673">
        <f>VLOOKUP(B1673, [1]mrc_table1!$B$1:$O$2203, 10, 0)</f>
        <v>2.2457634999999998</v>
      </c>
    </row>
    <row r="1674" spans="1:11" x14ac:dyDescent="0.2">
      <c r="A1674">
        <v>1673</v>
      </c>
      <c r="B1674" t="s">
        <v>527</v>
      </c>
      <c r="C1674">
        <v>6.0301504000000001</v>
      </c>
      <c r="D1674">
        <v>31.490787999999998</v>
      </c>
      <c r="E1674">
        <v>6.5326633000000003</v>
      </c>
      <c r="F1674">
        <v>0.67001677000000004</v>
      </c>
      <c r="G1674">
        <v>10.887772999999999</v>
      </c>
      <c r="H1674" s="1">
        <v>7.2026801000000003</v>
      </c>
      <c r="I1674" s="1">
        <v>33.500838999999999</v>
      </c>
      <c r="J1674" s="1">
        <v>3.6850922000000002</v>
      </c>
      <c r="K1674">
        <f>VLOOKUP(B1674, [1]mrc_table1!$B$1:$O$2203, 10, 0)</f>
        <v>2.2460201</v>
      </c>
    </row>
    <row r="1675" spans="1:11" x14ac:dyDescent="0.2">
      <c r="A1675">
        <v>1674</v>
      </c>
      <c r="B1675" t="s">
        <v>1610</v>
      </c>
      <c r="C1675">
        <v>13.421053000000001</v>
      </c>
      <c r="D1675">
        <v>29.122807000000002</v>
      </c>
      <c r="E1675">
        <v>0</v>
      </c>
      <c r="F1675">
        <v>6.9298247999999996</v>
      </c>
      <c r="G1675">
        <v>0</v>
      </c>
      <c r="H1675" s="1">
        <v>18.245612999999999</v>
      </c>
      <c r="I1675" s="1">
        <v>32.280701000000001</v>
      </c>
      <c r="J1675" s="1">
        <v>0</v>
      </c>
      <c r="K1675">
        <f>VLOOKUP(B1675, [1]mrc_table1!$B$1:$O$2203, 10, 0)</f>
        <v>2.2468021</v>
      </c>
    </row>
    <row r="1676" spans="1:11" x14ac:dyDescent="0.2">
      <c r="A1676">
        <v>1675</v>
      </c>
      <c r="B1676" t="s">
        <v>1430</v>
      </c>
      <c r="C1676">
        <v>18.130312</v>
      </c>
      <c r="D1676">
        <v>28.045325999999999</v>
      </c>
      <c r="E1676">
        <v>0</v>
      </c>
      <c r="F1676">
        <v>0</v>
      </c>
      <c r="G1676">
        <v>0</v>
      </c>
      <c r="H1676" s="1">
        <v>35.835692999999999</v>
      </c>
      <c r="I1676" s="1">
        <v>0</v>
      </c>
      <c r="J1676" s="1">
        <v>17.988668000000001</v>
      </c>
      <c r="K1676">
        <f>VLOOKUP(B1676, [1]mrc_table1!$B$1:$O$2203, 10, 0)</f>
        <v>2.2472843999999998</v>
      </c>
    </row>
    <row r="1677" spans="1:11" x14ac:dyDescent="0.2">
      <c r="A1677">
        <v>1676</v>
      </c>
      <c r="B1677" t="s">
        <v>246</v>
      </c>
      <c r="C1677">
        <v>7.2778558999999996</v>
      </c>
      <c r="D1677">
        <v>19.238365000000002</v>
      </c>
      <c r="E1677">
        <v>0</v>
      </c>
      <c r="F1677">
        <v>4.6544428</v>
      </c>
      <c r="G1677">
        <v>0</v>
      </c>
      <c r="H1677" s="1">
        <v>54.019745</v>
      </c>
      <c r="I1677" s="1">
        <v>14.809590999999999</v>
      </c>
      <c r="J1677" s="1">
        <v>0</v>
      </c>
      <c r="K1677">
        <f>VLOOKUP(B1677, [1]mrc_table1!$B$1:$O$2203, 10, 0)</f>
        <v>2.2484858000000001</v>
      </c>
    </row>
    <row r="1678" spans="1:11" x14ac:dyDescent="0.2">
      <c r="A1678">
        <v>1677</v>
      </c>
      <c r="B1678" t="s">
        <v>1545</v>
      </c>
      <c r="C1678">
        <v>0</v>
      </c>
      <c r="D1678">
        <v>38.888888999999999</v>
      </c>
      <c r="E1678">
        <v>0</v>
      </c>
      <c r="F1678">
        <v>0</v>
      </c>
      <c r="G1678">
        <v>0</v>
      </c>
      <c r="H1678" s="1">
        <v>61.111111000000001</v>
      </c>
      <c r="I1678" s="1">
        <v>0</v>
      </c>
      <c r="J1678" s="1">
        <v>0</v>
      </c>
      <c r="K1678">
        <f>VLOOKUP(B1678, [1]mrc_table1!$B$1:$O$2203, 10, 0)</f>
        <v>2.2504308000000002</v>
      </c>
    </row>
    <row r="1679" spans="1:11" x14ac:dyDescent="0.2">
      <c r="A1679">
        <v>1678</v>
      </c>
      <c r="B1679" t="s">
        <v>1107</v>
      </c>
      <c r="C1679">
        <v>1.875</v>
      </c>
      <c r="D1679">
        <v>23.333331999999999</v>
      </c>
      <c r="E1679">
        <v>47.291668000000001</v>
      </c>
      <c r="F1679">
        <v>1.6666666000000001</v>
      </c>
      <c r="G1679">
        <v>3.3333333000000001</v>
      </c>
      <c r="H1679" s="1">
        <v>7.5</v>
      </c>
      <c r="I1679" s="1">
        <v>9.375</v>
      </c>
      <c r="J1679" s="1">
        <v>5.625</v>
      </c>
      <c r="K1679">
        <f>VLOOKUP(B1679, [1]mrc_table1!$B$1:$O$2203, 10, 0)</f>
        <v>2.2542206999999999</v>
      </c>
    </row>
    <row r="1680" spans="1:11" x14ac:dyDescent="0.2">
      <c r="A1680">
        <v>1679</v>
      </c>
      <c r="B1680" t="s">
        <v>1597</v>
      </c>
      <c r="C1680">
        <v>0</v>
      </c>
      <c r="D1680">
        <v>23.267975</v>
      </c>
      <c r="E1680">
        <v>13.594771</v>
      </c>
      <c r="F1680">
        <v>38.039214999999999</v>
      </c>
      <c r="G1680">
        <v>7.0588236000000002</v>
      </c>
      <c r="H1680" s="1">
        <v>9.0849676000000006</v>
      </c>
      <c r="I1680" s="1">
        <v>4.4444447</v>
      </c>
      <c r="J1680" s="1">
        <v>4.5098038000000003</v>
      </c>
      <c r="K1680">
        <f>VLOOKUP(B1680, [1]mrc_table1!$B$1:$O$2203, 10, 0)</f>
        <v>2.2545096999999998</v>
      </c>
    </row>
    <row r="1681" spans="1:11" x14ac:dyDescent="0.2">
      <c r="A1681">
        <v>1680</v>
      </c>
      <c r="B1681" t="s">
        <v>323</v>
      </c>
      <c r="C1681">
        <v>5.2631578000000001</v>
      </c>
      <c r="D1681">
        <v>8.4210528999999994</v>
      </c>
      <c r="E1681">
        <v>22.105263000000001</v>
      </c>
      <c r="F1681">
        <v>7.8947368000000004</v>
      </c>
      <c r="G1681">
        <v>6.3157896999999998</v>
      </c>
      <c r="H1681" s="1">
        <v>36.315787999999998</v>
      </c>
      <c r="I1681" s="1">
        <v>10</v>
      </c>
      <c r="J1681" s="1">
        <v>3.6842104999999998</v>
      </c>
      <c r="K1681">
        <f>VLOOKUP(B1681, [1]mrc_table1!$B$1:$O$2203, 10, 0)</f>
        <v>2.2614109999999998</v>
      </c>
    </row>
    <row r="1682" spans="1:11" x14ac:dyDescent="0.2">
      <c r="A1682">
        <v>1681</v>
      </c>
      <c r="B1682" t="s">
        <v>805</v>
      </c>
      <c r="C1682">
        <v>0</v>
      </c>
      <c r="D1682">
        <v>21.088436000000002</v>
      </c>
      <c r="E1682">
        <v>0</v>
      </c>
      <c r="F1682">
        <v>0</v>
      </c>
      <c r="G1682">
        <v>0</v>
      </c>
      <c r="H1682" s="1">
        <v>78.911559999999994</v>
      </c>
      <c r="I1682" s="1">
        <v>0</v>
      </c>
      <c r="J1682" s="1">
        <v>0</v>
      </c>
      <c r="K1682">
        <f>VLOOKUP(B1682, [1]mrc_table1!$B$1:$O$2203, 10, 0)</f>
        <v>2.2632658000000001</v>
      </c>
    </row>
    <row r="1683" spans="1:11" x14ac:dyDescent="0.2">
      <c r="A1683">
        <v>1682</v>
      </c>
      <c r="B1683" t="s">
        <v>465</v>
      </c>
      <c r="C1683">
        <v>0.39840639</v>
      </c>
      <c r="D1683">
        <v>17.529881</v>
      </c>
      <c r="E1683">
        <v>24.302790000000002</v>
      </c>
      <c r="F1683">
        <v>1.5936254999999999</v>
      </c>
      <c r="G1683">
        <v>3.1872511000000001</v>
      </c>
      <c r="H1683" s="1">
        <v>17.529881</v>
      </c>
      <c r="I1683" s="1">
        <v>35.059761000000002</v>
      </c>
      <c r="J1683" s="1">
        <v>0.39840639</v>
      </c>
      <c r="K1683">
        <f>VLOOKUP(B1683, [1]mrc_table1!$B$1:$O$2203, 10, 0)</f>
        <v>2.2658049999999998</v>
      </c>
    </row>
    <row r="1684" spans="1:11" x14ac:dyDescent="0.2">
      <c r="A1684">
        <v>1683</v>
      </c>
      <c r="B1684" t="s">
        <v>162</v>
      </c>
      <c r="C1684">
        <v>0</v>
      </c>
      <c r="D1684">
        <v>5.5921048999999998</v>
      </c>
      <c r="E1684">
        <v>41.885962999999997</v>
      </c>
      <c r="F1684">
        <v>12.061404</v>
      </c>
      <c r="G1684">
        <v>0.21929824000000001</v>
      </c>
      <c r="H1684" s="1">
        <v>6.4692983999999996</v>
      </c>
      <c r="I1684" s="1">
        <v>2.6315789000000001</v>
      </c>
      <c r="J1684" s="1">
        <v>31.140350000000002</v>
      </c>
      <c r="K1684">
        <f>VLOOKUP(B1684, [1]mrc_table1!$B$1:$O$2203, 10, 0)</f>
        <v>2.2677038</v>
      </c>
    </row>
    <row r="1685" spans="1:11" x14ac:dyDescent="0.2">
      <c r="A1685">
        <v>1684</v>
      </c>
      <c r="B1685" t="s">
        <v>1158</v>
      </c>
      <c r="C1685">
        <v>2.5782688</v>
      </c>
      <c r="D1685">
        <v>21.454879999999999</v>
      </c>
      <c r="E1685">
        <v>27.071822999999998</v>
      </c>
      <c r="F1685">
        <v>12.707182</v>
      </c>
      <c r="G1685">
        <v>2.6703497999999999</v>
      </c>
      <c r="H1685" s="1">
        <v>10.405156</v>
      </c>
      <c r="I1685" s="1">
        <v>13.812155000000001</v>
      </c>
      <c r="J1685" s="1">
        <v>9.3001842000000003</v>
      </c>
      <c r="K1685">
        <f>VLOOKUP(B1685, [1]mrc_table1!$B$1:$O$2203, 10, 0)</f>
        <v>2.2740138000000001</v>
      </c>
    </row>
    <row r="1686" spans="1:11" x14ac:dyDescent="0.2">
      <c r="A1686">
        <v>1685</v>
      </c>
      <c r="B1686" t="s">
        <v>1101</v>
      </c>
      <c r="C1686">
        <v>1.8965516</v>
      </c>
      <c r="D1686">
        <v>18.448277000000001</v>
      </c>
      <c r="E1686">
        <v>15.172414</v>
      </c>
      <c r="F1686">
        <v>40.344825999999998</v>
      </c>
      <c r="G1686">
        <v>7.7586206999999998</v>
      </c>
      <c r="H1686" s="1">
        <v>11.551723000000001</v>
      </c>
      <c r="I1686" s="1">
        <v>2.2413793000000002</v>
      </c>
      <c r="J1686" s="1">
        <v>2.5862069000000001</v>
      </c>
      <c r="K1686">
        <f>VLOOKUP(B1686, [1]mrc_table1!$B$1:$O$2203, 10, 0)</f>
        <v>2.2773576000000002</v>
      </c>
    </row>
    <row r="1687" spans="1:11" x14ac:dyDescent="0.2">
      <c r="A1687">
        <v>1686</v>
      </c>
      <c r="B1687" t="s">
        <v>795</v>
      </c>
      <c r="C1687">
        <v>1.8065888000000001</v>
      </c>
      <c r="D1687">
        <v>12.433581</v>
      </c>
      <c r="E1687">
        <v>7.9702444000000003</v>
      </c>
      <c r="F1687">
        <v>59.404888</v>
      </c>
      <c r="G1687">
        <v>7.0138148999999999</v>
      </c>
      <c r="H1687" s="1">
        <v>5.3134965999999997</v>
      </c>
      <c r="I1687" s="1">
        <v>1.7003188</v>
      </c>
      <c r="J1687" s="1">
        <v>4.3570671000000001</v>
      </c>
      <c r="K1687">
        <f>VLOOKUP(B1687, [1]mrc_table1!$B$1:$O$2203, 10, 0)</f>
        <v>2.2786857999999999</v>
      </c>
    </row>
    <row r="1688" spans="1:11" x14ac:dyDescent="0.2">
      <c r="A1688">
        <v>1687</v>
      </c>
      <c r="B1688" t="s">
        <v>96</v>
      </c>
      <c r="C1688">
        <v>23.353294000000002</v>
      </c>
      <c r="D1688">
        <v>10.479042</v>
      </c>
      <c r="E1688">
        <v>0</v>
      </c>
      <c r="F1688">
        <v>3.2934131999999998</v>
      </c>
      <c r="G1688">
        <v>0</v>
      </c>
      <c r="H1688" s="1">
        <v>25.449100000000001</v>
      </c>
      <c r="I1688" s="1">
        <v>37.425151999999997</v>
      </c>
      <c r="J1688" s="1">
        <v>0</v>
      </c>
      <c r="K1688">
        <f>VLOOKUP(B1688, [1]mrc_table1!$B$1:$O$2203, 10, 0)</f>
        <v>2.2787014999999999</v>
      </c>
    </row>
    <row r="1689" spans="1:11" x14ac:dyDescent="0.2">
      <c r="A1689">
        <v>1688</v>
      </c>
      <c r="B1689" t="s">
        <v>31</v>
      </c>
      <c r="C1689">
        <v>0</v>
      </c>
      <c r="D1689">
        <v>17.667845</v>
      </c>
      <c r="E1689">
        <v>15.901059999999999</v>
      </c>
      <c r="F1689">
        <v>0</v>
      </c>
      <c r="G1689">
        <v>0</v>
      </c>
      <c r="H1689" s="1">
        <v>7.0671377</v>
      </c>
      <c r="I1689" s="1">
        <v>0</v>
      </c>
      <c r="J1689" s="1">
        <v>59.363956000000002</v>
      </c>
      <c r="K1689">
        <f>VLOOKUP(B1689, [1]mrc_table1!$B$1:$O$2203, 10, 0)</f>
        <v>2.2791614999999998</v>
      </c>
    </row>
    <row r="1690" spans="1:11" x14ac:dyDescent="0.2">
      <c r="A1690">
        <v>1689</v>
      </c>
      <c r="B1690" t="s">
        <v>923</v>
      </c>
      <c r="C1690">
        <v>2.3668640000000001</v>
      </c>
      <c r="D1690">
        <v>11.242603000000001</v>
      </c>
      <c r="E1690">
        <v>38.461539999999999</v>
      </c>
      <c r="F1690">
        <v>0</v>
      </c>
      <c r="G1690">
        <v>7.6923075000000001</v>
      </c>
      <c r="H1690" s="1">
        <v>2.95858</v>
      </c>
      <c r="I1690" s="1">
        <v>37.278106999999999</v>
      </c>
      <c r="J1690" s="1">
        <v>0</v>
      </c>
      <c r="K1690">
        <f>VLOOKUP(B1690, [1]mrc_table1!$B$1:$O$2203, 10, 0)</f>
        <v>2.2801866999999998</v>
      </c>
    </row>
    <row r="1691" spans="1:11" x14ac:dyDescent="0.2">
      <c r="A1691">
        <v>1690</v>
      </c>
      <c r="B1691" t="s">
        <v>1696</v>
      </c>
      <c r="C1691">
        <v>3.0848328999999999</v>
      </c>
      <c r="D1691">
        <v>5.6555270999999996</v>
      </c>
      <c r="E1691">
        <v>0</v>
      </c>
      <c r="F1691">
        <v>2.570694</v>
      </c>
      <c r="G1691">
        <v>0</v>
      </c>
      <c r="H1691" s="1">
        <v>88.688941999999997</v>
      </c>
      <c r="I1691" s="1">
        <v>0</v>
      </c>
      <c r="J1691" s="1">
        <v>0</v>
      </c>
      <c r="K1691">
        <f>VLOOKUP(B1691, [1]mrc_table1!$B$1:$O$2203, 10, 0)</f>
        <v>2.2838435000000001</v>
      </c>
    </row>
    <row r="1692" spans="1:11" x14ac:dyDescent="0.2">
      <c r="A1692">
        <v>1691</v>
      </c>
      <c r="B1692" t="s">
        <v>1779</v>
      </c>
      <c r="C1692">
        <v>30.789473999999998</v>
      </c>
      <c r="D1692">
        <v>0</v>
      </c>
      <c r="E1692">
        <v>0</v>
      </c>
      <c r="F1692">
        <v>2.1052632</v>
      </c>
      <c r="G1692">
        <v>0</v>
      </c>
      <c r="H1692" s="1">
        <v>25</v>
      </c>
      <c r="I1692" s="1">
        <v>42.105263000000001</v>
      </c>
      <c r="J1692" s="1">
        <v>0</v>
      </c>
      <c r="K1692">
        <f>VLOOKUP(B1692, [1]mrc_table1!$B$1:$O$2203, 10, 0)</f>
        <v>2.2861147000000002</v>
      </c>
    </row>
    <row r="1693" spans="1:11" x14ac:dyDescent="0.2">
      <c r="A1693">
        <v>1692</v>
      </c>
      <c r="B1693" t="s">
        <v>1714</v>
      </c>
      <c r="C1693">
        <v>3.75</v>
      </c>
      <c r="D1693">
        <v>14.375</v>
      </c>
      <c r="E1693">
        <v>18.75</v>
      </c>
      <c r="F1693">
        <v>2.5</v>
      </c>
      <c r="G1693">
        <v>11.25</v>
      </c>
      <c r="H1693" s="1">
        <v>11.875</v>
      </c>
      <c r="I1693" s="1">
        <v>37.5</v>
      </c>
      <c r="J1693" s="1">
        <v>0</v>
      </c>
      <c r="K1693">
        <f>VLOOKUP(B1693, [1]mrc_table1!$B$1:$O$2203, 10, 0)</f>
        <v>2.2882435000000001</v>
      </c>
    </row>
    <row r="1694" spans="1:11" x14ac:dyDescent="0.2">
      <c r="A1694">
        <v>1693</v>
      </c>
      <c r="B1694" t="s">
        <v>900</v>
      </c>
      <c r="C1694">
        <v>0</v>
      </c>
      <c r="D1694">
        <v>13.805523000000001</v>
      </c>
      <c r="E1694">
        <v>20.048019</v>
      </c>
      <c r="F1694">
        <v>46.338535</v>
      </c>
      <c r="G1694">
        <v>0.48019207000000003</v>
      </c>
      <c r="H1694" s="1">
        <v>7.5630255000000002</v>
      </c>
      <c r="I1694" s="1">
        <v>0</v>
      </c>
      <c r="J1694" s="1">
        <v>11.764706</v>
      </c>
      <c r="K1694">
        <f>VLOOKUP(B1694, [1]mrc_table1!$B$1:$O$2203, 10, 0)</f>
        <v>2.2898407000000001</v>
      </c>
    </row>
    <row r="1695" spans="1:11" x14ac:dyDescent="0.2">
      <c r="A1695">
        <v>1694</v>
      </c>
      <c r="B1695" t="s">
        <v>936</v>
      </c>
      <c r="C1695">
        <v>19.747897999999999</v>
      </c>
      <c r="D1695">
        <v>23.949579</v>
      </c>
      <c r="E1695">
        <v>15.966386999999999</v>
      </c>
      <c r="F1695">
        <v>0.42016807</v>
      </c>
      <c r="G1695">
        <v>0</v>
      </c>
      <c r="H1695" s="1">
        <v>10.504201999999999</v>
      </c>
      <c r="I1695" s="1">
        <v>29.411764000000002</v>
      </c>
      <c r="J1695" s="1">
        <v>0</v>
      </c>
      <c r="K1695">
        <f>VLOOKUP(B1695, [1]mrc_table1!$B$1:$O$2203, 10, 0)</f>
        <v>2.2898765000000001</v>
      </c>
    </row>
    <row r="1696" spans="1:11" x14ac:dyDescent="0.2">
      <c r="A1696">
        <v>1695</v>
      </c>
      <c r="B1696" t="s">
        <v>1806</v>
      </c>
      <c r="C1696">
        <v>8.6614170000000001</v>
      </c>
      <c r="D1696">
        <v>21.372328</v>
      </c>
      <c r="E1696">
        <v>8.4364451999999996</v>
      </c>
      <c r="F1696">
        <v>20.922384000000001</v>
      </c>
      <c r="G1696">
        <v>6.4116983000000003</v>
      </c>
      <c r="H1696" s="1">
        <v>14.173228</v>
      </c>
      <c r="I1696" s="1">
        <v>20.022497000000001</v>
      </c>
      <c r="J1696" s="1">
        <v>0</v>
      </c>
      <c r="K1696">
        <f>VLOOKUP(B1696, [1]mrc_table1!$B$1:$O$2203, 10, 0)</f>
        <v>2.2967624999999998</v>
      </c>
    </row>
    <row r="1697" spans="1:11" x14ac:dyDescent="0.2">
      <c r="A1697">
        <v>1696</v>
      </c>
      <c r="B1697" t="s">
        <v>1227</v>
      </c>
      <c r="C1697">
        <v>2.8330522</v>
      </c>
      <c r="D1697">
        <v>20.269815000000001</v>
      </c>
      <c r="E1697">
        <v>7.6559863000000004</v>
      </c>
      <c r="F1697">
        <v>53.962902</v>
      </c>
      <c r="G1697">
        <v>6.4755478000000002</v>
      </c>
      <c r="H1697" s="1">
        <v>6.0708260999999997</v>
      </c>
      <c r="I1697" s="1">
        <v>0.37099495999999998</v>
      </c>
      <c r="J1697" s="1">
        <v>2.3608769999999999</v>
      </c>
      <c r="K1697">
        <f>VLOOKUP(B1697, [1]mrc_table1!$B$1:$O$2203, 10, 0)</f>
        <v>2.2971351000000002</v>
      </c>
    </row>
    <row r="1698" spans="1:11" x14ac:dyDescent="0.2">
      <c r="A1698">
        <v>1697</v>
      </c>
      <c r="B1698" t="s">
        <v>566</v>
      </c>
      <c r="C1698">
        <v>3.2015066000000001</v>
      </c>
      <c r="D1698">
        <v>22.222223</v>
      </c>
      <c r="E1698">
        <v>10.169492</v>
      </c>
      <c r="F1698">
        <v>19.020716</v>
      </c>
      <c r="G1698">
        <v>0.75329566000000003</v>
      </c>
      <c r="H1698" s="1">
        <v>4.7080979000000003</v>
      </c>
      <c r="I1698" s="1">
        <v>3.3898304000000001</v>
      </c>
      <c r="J1698" s="1">
        <v>36.534840000000003</v>
      </c>
      <c r="K1698">
        <f>VLOOKUP(B1698, [1]mrc_table1!$B$1:$O$2203, 10, 0)</f>
        <v>2.2992210000000002</v>
      </c>
    </row>
    <row r="1699" spans="1:11" x14ac:dyDescent="0.2">
      <c r="A1699">
        <v>1698</v>
      </c>
      <c r="B1699" t="s">
        <v>343</v>
      </c>
      <c r="C1699">
        <v>0.67114096999999995</v>
      </c>
      <c r="D1699">
        <v>18.120806000000002</v>
      </c>
      <c r="E1699">
        <v>0</v>
      </c>
      <c r="F1699">
        <v>4.6979866000000001</v>
      </c>
      <c r="G1699">
        <v>0</v>
      </c>
      <c r="H1699" s="1">
        <v>10.067114</v>
      </c>
      <c r="I1699" s="1">
        <v>66.442954999999998</v>
      </c>
      <c r="J1699" s="1">
        <v>0</v>
      </c>
      <c r="K1699">
        <f>VLOOKUP(B1699, [1]mrc_table1!$B$1:$O$2203, 10, 0)</f>
        <v>2.3012543000000001</v>
      </c>
    </row>
    <row r="1700" spans="1:11" x14ac:dyDescent="0.2">
      <c r="A1700">
        <v>1699</v>
      </c>
      <c r="B1700" t="s">
        <v>1799</v>
      </c>
      <c r="C1700">
        <v>2.9560811999999999</v>
      </c>
      <c r="D1700">
        <v>25.506758000000001</v>
      </c>
      <c r="E1700">
        <v>2.8716216000000001</v>
      </c>
      <c r="F1700">
        <v>14.358109000000001</v>
      </c>
      <c r="G1700">
        <v>2.8716216000000001</v>
      </c>
      <c r="H1700" s="1">
        <v>32.347973000000003</v>
      </c>
      <c r="I1700" s="1">
        <v>19.087837</v>
      </c>
      <c r="J1700" s="1">
        <v>0</v>
      </c>
      <c r="K1700">
        <f>VLOOKUP(B1700, [1]mrc_table1!$B$1:$O$2203, 10, 0)</f>
        <v>2.3016703000000001</v>
      </c>
    </row>
    <row r="1701" spans="1:11" x14ac:dyDescent="0.2">
      <c r="A1701">
        <v>1700</v>
      </c>
      <c r="B1701" t="s">
        <v>756</v>
      </c>
      <c r="C1701">
        <v>27.334852000000001</v>
      </c>
      <c r="D1701">
        <v>0</v>
      </c>
      <c r="E1701">
        <v>0</v>
      </c>
      <c r="F1701">
        <v>4.5558085000000004</v>
      </c>
      <c r="G1701">
        <v>0</v>
      </c>
      <c r="H1701" s="1">
        <v>22.323463</v>
      </c>
      <c r="I1701" s="1">
        <v>45.785876999999999</v>
      </c>
      <c r="J1701" s="1">
        <v>0</v>
      </c>
      <c r="K1701">
        <f>VLOOKUP(B1701, [1]mrc_table1!$B$1:$O$2203, 10, 0)</f>
        <v>2.3019335000000001</v>
      </c>
    </row>
    <row r="1702" spans="1:11" x14ac:dyDescent="0.2">
      <c r="A1702">
        <v>1701</v>
      </c>
      <c r="B1702" t="s">
        <v>1045</v>
      </c>
      <c r="C1702">
        <v>8</v>
      </c>
      <c r="D1702">
        <v>9.6000004000000008</v>
      </c>
      <c r="E1702">
        <v>14.4</v>
      </c>
      <c r="F1702">
        <v>5.5999999000000003</v>
      </c>
      <c r="G1702">
        <v>24.799999</v>
      </c>
      <c r="H1702" s="1">
        <v>7.1999997999999996</v>
      </c>
      <c r="I1702" s="1">
        <v>30.4</v>
      </c>
      <c r="J1702" s="1">
        <v>0</v>
      </c>
      <c r="K1702">
        <f>VLOOKUP(B1702, [1]mrc_table1!$B$1:$O$2203, 10, 0)</f>
        <v>2.3021029999999998</v>
      </c>
    </row>
    <row r="1703" spans="1:11" x14ac:dyDescent="0.2">
      <c r="A1703">
        <v>1702</v>
      </c>
      <c r="B1703" t="s">
        <v>48</v>
      </c>
      <c r="C1703">
        <v>0.25252523999999998</v>
      </c>
      <c r="D1703">
        <v>17.676767000000002</v>
      </c>
      <c r="E1703">
        <v>36.363636</v>
      </c>
      <c r="F1703">
        <v>6.0606059999999999</v>
      </c>
      <c r="G1703">
        <v>13.636362999999999</v>
      </c>
      <c r="H1703" s="1">
        <v>9.0909089999999999</v>
      </c>
      <c r="I1703" s="1">
        <v>6.3131313000000002</v>
      </c>
      <c r="J1703" s="1">
        <v>10.606059999999999</v>
      </c>
      <c r="K1703">
        <f>VLOOKUP(B1703, [1]mrc_table1!$B$1:$O$2203, 10, 0)</f>
        <v>2.3021302000000001</v>
      </c>
    </row>
    <row r="1704" spans="1:11" x14ac:dyDescent="0.2">
      <c r="A1704">
        <v>1703</v>
      </c>
      <c r="B1704" t="s">
        <v>2069</v>
      </c>
      <c r="C1704">
        <v>0</v>
      </c>
      <c r="D1704">
        <v>15.714286</v>
      </c>
      <c r="E1704">
        <v>0</v>
      </c>
      <c r="F1704">
        <v>41.428570000000001</v>
      </c>
      <c r="G1704">
        <v>27.142856999999999</v>
      </c>
      <c r="H1704" s="1">
        <v>14.285715</v>
      </c>
      <c r="I1704" s="1">
        <v>0</v>
      </c>
      <c r="J1704" s="1">
        <v>1.4285715000000001</v>
      </c>
      <c r="K1704">
        <f>VLOOKUP(B1704, [1]mrc_table1!$B$1:$O$2203, 10, 0)</f>
        <v>2.3036335000000001</v>
      </c>
    </row>
    <row r="1705" spans="1:11" x14ac:dyDescent="0.2">
      <c r="A1705">
        <v>1704</v>
      </c>
      <c r="B1705" t="s">
        <v>1983</v>
      </c>
      <c r="C1705">
        <v>13.716404000000001</v>
      </c>
      <c r="D1705">
        <v>34.847079999999998</v>
      </c>
      <c r="E1705">
        <v>1.0194624999999999</v>
      </c>
      <c r="F1705">
        <v>7.4142723000000004</v>
      </c>
      <c r="G1705">
        <v>0</v>
      </c>
      <c r="H1705" s="1">
        <v>10.750695</v>
      </c>
      <c r="I1705" s="1">
        <v>32.252087000000003</v>
      </c>
      <c r="J1705" s="1">
        <v>0</v>
      </c>
      <c r="K1705">
        <f>VLOOKUP(B1705, [1]mrc_table1!$B$1:$O$2203, 10, 0)</f>
        <v>2.3036604000000001</v>
      </c>
    </row>
    <row r="1706" spans="1:11" x14ac:dyDescent="0.2">
      <c r="A1706">
        <v>1705</v>
      </c>
      <c r="B1706" t="s">
        <v>547</v>
      </c>
      <c r="C1706">
        <v>23.529411</v>
      </c>
      <c r="D1706">
        <v>0</v>
      </c>
      <c r="E1706">
        <v>0</v>
      </c>
      <c r="F1706">
        <v>6.8111452999999997</v>
      </c>
      <c r="G1706">
        <v>0</v>
      </c>
      <c r="H1706" s="1">
        <v>21.052631000000002</v>
      </c>
      <c r="I1706" s="1">
        <v>48.606811999999998</v>
      </c>
      <c r="J1706" s="1">
        <v>0</v>
      </c>
      <c r="K1706">
        <f>VLOOKUP(B1706, [1]mrc_table1!$B$1:$O$2203, 10, 0)</f>
        <v>2.3058068999999999</v>
      </c>
    </row>
    <row r="1707" spans="1:11" x14ac:dyDescent="0.2">
      <c r="A1707">
        <v>1706</v>
      </c>
      <c r="B1707" t="s">
        <v>1293</v>
      </c>
      <c r="C1707">
        <v>0</v>
      </c>
      <c r="D1707">
        <v>11.864407</v>
      </c>
      <c r="E1707">
        <v>24.576270999999998</v>
      </c>
      <c r="F1707">
        <v>45.338982000000001</v>
      </c>
      <c r="G1707">
        <v>4.2372880000000004</v>
      </c>
      <c r="H1707" s="1">
        <v>7.2033901</v>
      </c>
      <c r="I1707" s="1">
        <v>0</v>
      </c>
      <c r="J1707" s="1">
        <v>6.7796611999999996</v>
      </c>
      <c r="K1707">
        <f>VLOOKUP(B1707, [1]mrc_table1!$B$1:$O$2203, 10, 0)</f>
        <v>2.3203282000000001</v>
      </c>
    </row>
    <row r="1708" spans="1:11" x14ac:dyDescent="0.2">
      <c r="A1708">
        <v>1707</v>
      </c>
      <c r="B1708" t="s">
        <v>1650</v>
      </c>
      <c r="C1708">
        <v>11.643834999999999</v>
      </c>
      <c r="D1708">
        <v>13.69863</v>
      </c>
      <c r="E1708">
        <v>33.219177000000002</v>
      </c>
      <c r="F1708">
        <v>2.7397260999999999</v>
      </c>
      <c r="G1708">
        <v>0</v>
      </c>
      <c r="H1708" s="1">
        <v>12.328766999999999</v>
      </c>
      <c r="I1708" s="1">
        <v>26.369864</v>
      </c>
      <c r="J1708" s="1">
        <v>0</v>
      </c>
      <c r="K1708">
        <f>VLOOKUP(B1708, [1]mrc_table1!$B$1:$O$2203, 10, 0)</f>
        <v>2.3206859</v>
      </c>
    </row>
    <row r="1709" spans="1:11" x14ac:dyDescent="0.2">
      <c r="A1709">
        <v>1708</v>
      </c>
      <c r="B1709" t="s">
        <v>1315</v>
      </c>
      <c r="C1709">
        <v>0</v>
      </c>
      <c r="D1709">
        <v>2.8368795000000002</v>
      </c>
      <c r="E1709">
        <v>4.2553191000000004</v>
      </c>
      <c r="F1709">
        <v>0</v>
      </c>
      <c r="G1709">
        <v>0</v>
      </c>
      <c r="H1709" s="1">
        <v>7.8014182999999999</v>
      </c>
      <c r="I1709" s="1">
        <v>0</v>
      </c>
      <c r="J1709" s="1">
        <v>85.106384000000006</v>
      </c>
      <c r="K1709">
        <f>VLOOKUP(B1709, [1]mrc_table1!$B$1:$O$2203, 10, 0)</f>
        <v>2.3222326999999998</v>
      </c>
    </row>
    <row r="1710" spans="1:11" x14ac:dyDescent="0.2">
      <c r="A1710">
        <v>1709</v>
      </c>
      <c r="B1710" t="s">
        <v>2007</v>
      </c>
      <c r="C1710">
        <v>7.6923075000000001</v>
      </c>
      <c r="D1710">
        <v>11.923076999999999</v>
      </c>
      <c r="E1710">
        <v>3.0769231000000001</v>
      </c>
      <c r="F1710">
        <v>0</v>
      </c>
      <c r="G1710">
        <v>6.5384617</v>
      </c>
      <c r="H1710" s="1">
        <v>26.153846999999999</v>
      </c>
      <c r="I1710" s="1">
        <v>44.615383000000001</v>
      </c>
      <c r="J1710" s="1">
        <v>0</v>
      </c>
      <c r="K1710">
        <f>VLOOKUP(B1710, [1]mrc_table1!$B$1:$O$2203, 10, 0)</f>
        <v>2.3227935</v>
      </c>
    </row>
    <row r="1711" spans="1:11" x14ac:dyDescent="0.2">
      <c r="A1711">
        <v>1710</v>
      </c>
      <c r="B1711" t="s">
        <v>1856</v>
      </c>
      <c r="C1711">
        <v>2.5139665999999998</v>
      </c>
      <c r="D1711">
        <v>17.039106</v>
      </c>
      <c r="E1711">
        <v>9.2178774000000008</v>
      </c>
      <c r="F1711">
        <v>56.703910999999998</v>
      </c>
      <c r="G1711">
        <v>5.5865916999999996</v>
      </c>
      <c r="H1711" s="1">
        <v>3.9106144999999999</v>
      </c>
      <c r="I1711" s="1">
        <v>2.5139665999999998</v>
      </c>
      <c r="J1711" s="1">
        <v>2.5139665999999998</v>
      </c>
      <c r="K1711">
        <f>VLOOKUP(B1711, [1]mrc_table1!$B$1:$O$2203, 10, 0)</f>
        <v>2.3257319999999999</v>
      </c>
    </row>
    <row r="1712" spans="1:11" x14ac:dyDescent="0.2">
      <c r="A1712">
        <v>1711</v>
      </c>
      <c r="B1712" t="s">
        <v>380</v>
      </c>
      <c r="C1712">
        <v>0</v>
      </c>
      <c r="D1712">
        <v>22.345482000000001</v>
      </c>
      <c r="E1712">
        <v>21.553090999999998</v>
      </c>
      <c r="F1712">
        <v>25.198098999999999</v>
      </c>
      <c r="G1712">
        <v>10.618066000000001</v>
      </c>
      <c r="H1712" s="1">
        <v>1.7432646999999999</v>
      </c>
      <c r="I1712" s="1">
        <v>0</v>
      </c>
      <c r="J1712" s="1">
        <v>18.541996000000001</v>
      </c>
      <c r="K1712">
        <f>VLOOKUP(B1712, [1]mrc_table1!$B$1:$O$2203, 10, 0)</f>
        <v>2.3259422999999999</v>
      </c>
    </row>
    <row r="1713" spans="1:11" x14ac:dyDescent="0.2">
      <c r="A1713">
        <v>1712</v>
      </c>
      <c r="B1713" t="s">
        <v>1748</v>
      </c>
      <c r="C1713">
        <v>1.2229015999999999</v>
      </c>
      <c r="D1713">
        <v>13.563090000000001</v>
      </c>
      <c r="E1713">
        <v>19.399666</v>
      </c>
      <c r="F1713">
        <v>47.859923999999999</v>
      </c>
      <c r="G1713">
        <v>5.0027794999999999</v>
      </c>
      <c r="H1713" s="1">
        <v>6.5591998</v>
      </c>
      <c r="I1713" s="1">
        <v>2.5013895000000002</v>
      </c>
      <c r="J1713" s="1">
        <v>3.8910505999999998</v>
      </c>
      <c r="K1713">
        <f>VLOOKUP(B1713, [1]mrc_table1!$B$1:$O$2203, 10, 0)</f>
        <v>2.3308825</v>
      </c>
    </row>
    <row r="1714" spans="1:11" x14ac:dyDescent="0.2">
      <c r="A1714">
        <v>1713</v>
      </c>
      <c r="B1714" t="s">
        <v>1260</v>
      </c>
      <c r="C1714">
        <v>1.0582011</v>
      </c>
      <c r="D1714">
        <v>88.888885000000002</v>
      </c>
      <c r="E1714">
        <v>0</v>
      </c>
      <c r="F1714">
        <v>2.6455025999999999</v>
      </c>
      <c r="G1714">
        <v>2.1164021000000002</v>
      </c>
      <c r="H1714" s="1">
        <v>0</v>
      </c>
      <c r="I1714" s="1">
        <v>5.2910050999999996</v>
      </c>
      <c r="J1714" s="1">
        <v>0</v>
      </c>
      <c r="K1714">
        <f>VLOOKUP(B1714, [1]mrc_table1!$B$1:$O$2203, 10, 0)</f>
        <v>2.3336964</v>
      </c>
    </row>
    <row r="1715" spans="1:11" x14ac:dyDescent="0.2">
      <c r="A1715">
        <v>1714</v>
      </c>
      <c r="B1715" t="s">
        <v>1343</v>
      </c>
      <c r="C1715">
        <v>8.2568807999999994</v>
      </c>
      <c r="D1715">
        <v>30.733946</v>
      </c>
      <c r="E1715">
        <v>0</v>
      </c>
      <c r="F1715">
        <v>3.2110093000000002</v>
      </c>
      <c r="G1715">
        <v>0</v>
      </c>
      <c r="H1715" s="1">
        <v>5.9633025999999996</v>
      </c>
      <c r="I1715" s="1">
        <v>51.834862000000001</v>
      </c>
      <c r="J1715" s="1">
        <v>0</v>
      </c>
      <c r="K1715">
        <f>VLOOKUP(B1715, [1]mrc_table1!$B$1:$O$2203, 10, 0)</f>
        <v>2.3360896000000002</v>
      </c>
    </row>
    <row r="1716" spans="1:11" x14ac:dyDescent="0.2">
      <c r="A1716">
        <v>1715</v>
      </c>
      <c r="B1716" t="s">
        <v>1872</v>
      </c>
      <c r="C1716">
        <v>6.6172576000000003</v>
      </c>
      <c r="D1716">
        <v>25.039702999999999</v>
      </c>
      <c r="E1716">
        <v>4.7644257999999997</v>
      </c>
      <c r="F1716">
        <v>4.6585492999999998</v>
      </c>
      <c r="G1716">
        <v>3.5468502000000002</v>
      </c>
      <c r="H1716" s="1">
        <v>32.927475000000001</v>
      </c>
      <c r="I1716" s="1">
        <v>22.445737999999999</v>
      </c>
      <c r="J1716" s="1">
        <v>0</v>
      </c>
      <c r="K1716">
        <f>VLOOKUP(B1716, [1]mrc_table1!$B$1:$O$2203, 10, 0)</f>
        <v>2.3464656000000002</v>
      </c>
    </row>
    <row r="1717" spans="1:11" x14ac:dyDescent="0.2">
      <c r="A1717">
        <v>1716</v>
      </c>
      <c r="B1717" t="s">
        <v>1526</v>
      </c>
      <c r="C1717">
        <v>5.0505051999999999</v>
      </c>
      <c r="D1717">
        <v>25.252524999999999</v>
      </c>
      <c r="E1717">
        <v>0</v>
      </c>
      <c r="F1717">
        <v>1.0101009999999999</v>
      </c>
      <c r="G1717">
        <v>9.0909089999999999</v>
      </c>
      <c r="H1717" s="1">
        <v>32.323231</v>
      </c>
      <c r="I1717" s="1">
        <v>27.272725999999999</v>
      </c>
      <c r="J1717" s="1">
        <v>0</v>
      </c>
      <c r="K1717">
        <f>VLOOKUP(B1717, [1]mrc_table1!$B$1:$O$2203, 10, 0)</f>
        <v>2.3471000000000002</v>
      </c>
    </row>
    <row r="1718" spans="1:11" x14ac:dyDescent="0.2">
      <c r="A1718">
        <v>1717</v>
      </c>
      <c r="B1718" t="s">
        <v>1841</v>
      </c>
      <c r="C1718">
        <v>0.70707070999999999</v>
      </c>
      <c r="D1718">
        <v>8.7878790000000002</v>
      </c>
      <c r="E1718">
        <v>15.454545</v>
      </c>
      <c r="F1718">
        <v>13.838384</v>
      </c>
      <c r="G1718">
        <v>2.0202021999999999</v>
      </c>
      <c r="H1718" s="1">
        <v>24.444445000000002</v>
      </c>
      <c r="I1718" s="1">
        <v>5.1515149999999998</v>
      </c>
      <c r="J1718" s="1">
        <v>29.595960999999999</v>
      </c>
      <c r="K1718">
        <f>VLOOKUP(B1718, [1]mrc_table1!$B$1:$O$2203, 10, 0)</f>
        <v>2.3480268</v>
      </c>
    </row>
    <row r="1719" spans="1:11" x14ac:dyDescent="0.2">
      <c r="A1719">
        <v>1718</v>
      </c>
      <c r="B1719" t="s">
        <v>865</v>
      </c>
      <c r="C1719">
        <v>1.0351967</v>
      </c>
      <c r="D1719">
        <v>17.598343</v>
      </c>
      <c r="E1719">
        <v>0.20703933999999999</v>
      </c>
      <c r="F1719">
        <v>69.772255000000001</v>
      </c>
      <c r="G1719">
        <v>1.8633541</v>
      </c>
      <c r="H1719" s="1">
        <v>8.0745343999999992</v>
      </c>
      <c r="I1719" s="1">
        <v>0.20703933999999999</v>
      </c>
      <c r="J1719" s="1">
        <v>1.2422359999999999</v>
      </c>
      <c r="K1719">
        <f>VLOOKUP(B1719, [1]mrc_table1!$B$1:$O$2203, 10, 0)</f>
        <v>2.34816</v>
      </c>
    </row>
    <row r="1720" spans="1:11" x14ac:dyDescent="0.2">
      <c r="A1720">
        <v>1719</v>
      </c>
      <c r="B1720" t="s">
        <v>636</v>
      </c>
      <c r="C1720">
        <v>0</v>
      </c>
      <c r="D1720">
        <v>28.360958</v>
      </c>
      <c r="E1720">
        <v>27.624310000000001</v>
      </c>
      <c r="F1720">
        <v>5.8931861000000003</v>
      </c>
      <c r="G1720">
        <v>14.548802999999999</v>
      </c>
      <c r="H1720" s="1">
        <v>14.364641000000001</v>
      </c>
      <c r="I1720" s="1">
        <v>9.2081032</v>
      </c>
      <c r="J1720" s="1">
        <v>0</v>
      </c>
      <c r="K1720">
        <f>VLOOKUP(B1720, [1]mrc_table1!$B$1:$O$2203, 10, 0)</f>
        <v>2.3498507000000002</v>
      </c>
    </row>
    <row r="1721" spans="1:11" x14ac:dyDescent="0.2">
      <c r="A1721">
        <v>1720</v>
      </c>
      <c r="B1721" t="s">
        <v>2197</v>
      </c>
      <c r="C1721">
        <v>0.72874492000000002</v>
      </c>
      <c r="D1721">
        <v>24.372468999999999</v>
      </c>
      <c r="E1721">
        <v>15.465586999999999</v>
      </c>
      <c r="F1721">
        <v>28.097166000000001</v>
      </c>
      <c r="G1721">
        <v>18.704453000000001</v>
      </c>
      <c r="H1721" s="1">
        <v>3.9676113000000002</v>
      </c>
      <c r="I1721" s="1">
        <v>0.97165990000000002</v>
      </c>
      <c r="J1721" s="1">
        <v>7.6923075000000001</v>
      </c>
      <c r="K1721">
        <f>VLOOKUP(B1721, [1]mrc_table1!$B$1:$O$2203, 10, 0)</f>
        <v>2.352951</v>
      </c>
    </row>
    <row r="1722" spans="1:11" x14ac:dyDescent="0.2">
      <c r="A1722">
        <v>1721</v>
      </c>
      <c r="B1722" t="s">
        <v>1870</v>
      </c>
      <c r="C1722">
        <v>8.9153041999999996</v>
      </c>
      <c r="D1722">
        <v>23.922733000000001</v>
      </c>
      <c r="E1722">
        <v>16.939079</v>
      </c>
      <c r="F1722">
        <v>0.14858840000000001</v>
      </c>
      <c r="G1722">
        <v>0</v>
      </c>
      <c r="H1722" s="1">
        <v>40.861812999999998</v>
      </c>
      <c r="I1722" s="1">
        <v>9.2124804999999999</v>
      </c>
      <c r="J1722" s="1">
        <v>0</v>
      </c>
      <c r="K1722">
        <f>VLOOKUP(B1722, [1]mrc_table1!$B$1:$O$2203, 10, 0)</f>
        <v>2.3543154999999998</v>
      </c>
    </row>
    <row r="1723" spans="1:11" x14ac:dyDescent="0.2">
      <c r="A1723">
        <v>1722</v>
      </c>
      <c r="B1723" t="s">
        <v>1375</v>
      </c>
      <c r="C1723">
        <v>14.682539</v>
      </c>
      <c r="D1723">
        <v>16.666665999999999</v>
      </c>
      <c r="E1723">
        <v>4.7619046999999997</v>
      </c>
      <c r="F1723">
        <v>0</v>
      </c>
      <c r="G1723">
        <v>16.666665999999999</v>
      </c>
      <c r="H1723" s="1">
        <v>7.9365076999999999</v>
      </c>
      <c r="I1723" s="1">
        <v>39.285713000000001</v>
      </c>
      <c r="J1723" s="1">
        <v>0</v>
      </c>
      <c r="K1723">
        <f>VLOOKUP(B1723, [1]mrc_table1!$B$1:$O$2203, 10, 0)</f>
        <v>2.3570522999999999</v>
      </c>
    </row>
    <row r="1724" spans="1:11" x14ac:dyDescent="0.2">
      <c r="A1724">
        <v>1723</v>
      </c>
      <c r="B1724" t="s">
        <v>64</v>
      </c>
      <c r="C1724">
        <v>2.8623628999999999</v>
      </c>
      <c r="D1724">
        <v>20.584651999999998</v>
      </c>
      <c r="E1724">
        <v>17.417784000000001</v>
      </c>
      <c r="F1724">
        <v>4.2021923000000001</v>
      </c>
      <c r="G1724">
        <v>3.5931790000000001</v>
      </c>
      <c r="H1724" s="1">
        <v>18.331302999999998</v>
      </c>
      <c r="I1724" s="1">
        <v>32.460411000000001</v>
      </c>
      <c r="J1724" s="1">
        <v>0.54811202999999997</v>
      </c>
      <c r="K1724">
        <f>VLOOKUP(B1724, [1]mrc_table1!$B$1:$O$2203, 10, 0)</f>
        <v>2.3571217</v>
      </c>
    </row>
    <row r="1725" spans="1:11" x14ac:dyDescent="0.2">
      <c r="A1725">
        <v>1724</v>
      </c>
      <c r="B1725" t="s">
        <v>1328</v>
      </c>
      <c r="C1725">
        <v>0</v>
      </c>
      <c r="D1725">
        <v>94.183448999999996</v>
      </c>
      <c r="E1725">
        <v>0</v>
      </c>
      <c r="F1725">
        <v>0</v>
      </c>
      <c r="G1725">
        <v>0</v>
      </c>
      <c r="H1725" s="1">
        <v>3.4116330000000001</v>
      </c>
      <c r="I1725" s="1">
        <v>2.4049217999999999</v>
      </c>
      <c r="J1725" s="1">
        <v>0</v>
      </c>
      <c r="K1725">
        <f>VLOOKUP(B1725, [1]mrc_table1!$B$1:$O$2203, 10, 0)</f>
        <v>2.3574324</v>
      </c>
    </row>
    <row r="1726" spans="1:11" x14ac:dyDescent="0.2">
      <c r="A1726">
        <v>1725</v>
      </c>
      <c r="B1726" t="s">
        <v>2105</v>
      </c>
      <c r="C1726">
        <v>6.8339100000000004</v>
      </c>
      <c r="D1726">
        <v>16.262975999999998</v>
      </c>
      <c r="E1726">
        <v>8.9965401000000007</v>
      </c>
      <c r="F1726">
        <v>36.764705999999997</v>
      </c>
      <c r="G1726">
        <v>4.9307957</v>
      </c>
      <c r="H1726" s="1">
        <v>7.6989622000000004</v>
      </c>
      <c r="I1726" s="1">
        <v>4.9307957</v>
      </c>
      <c r="J1726" s="1">
        <v>13.581315</v>
      </c>
      <c r="K1726">
        <f>VLOOKUP(B1726, [1]mrc_table1!$B$1:$O$2203, 10, 0)</f>
        <v>2.3581915000000002</v>
      </c>
    </row>
    <row r="1727" spans="1:11" x14ac:dyDescent="0.2">
      <c r="A1727">
        <v>1726</v>
      </c>
      <c r="B1727" t="s">
        <v>1477</v>
      </c>
      <c r="C1727">
        <v>18.110234999999999</v>
      </c>
      <c r="D1727">
        <v>5.1181102000000003</v>
      </c>
      <c r="E1727">
        <v>26.771654000000002</v>
      </c>
      <c r="F1727">
        <v>2.3622048000000002</v>
      </c>
      <c r="G1727">
        <v>7.0866141000000002</v>
      </c>
      <c r="H1727" s="1">
        <v>7.8740157999999996</v>
      </c>
      <c r="I1727" s="1">
        <v>32.677166</v>
      </c>
      <c r="J1727" s="1">
        <v>0</v>
      </c>
      <c r="K1727">
        <f>VLOOKUP(B1727, [1]mrc_table1!$B$1:$O$2203, 10, 0)</f>
        <v>2.3588927000000002</v>
      </c>
    </row>
    <row r="1728" spans="1:11" x14ac:dyDescent="0.2">
      <c r="A1728">
        <v>1727</v>
      </c>
      <c r="B1728" t="s">
        <v>270</v>
      </c>
      <c r="C1728">
        <v>7.1317830000000004</v>
      </c>
      <c r="D1728">
        <v>21.085272</v>
      </c>
      <c r="E1728">
        <v>0.46511628999999999</v>
      </c>
      <c r="F1728">
        <v>2.635659</v>
      </c>
      <c r="G1728">
        <v>0</v>
      </c>
      <c r="H1728" s="1">
        <v>17.054264</v>
      </c>
      <c r="I1728" s="1">
        <v>51.627907</v>
      </c>
      <c r="J1728" s="1">
        <v>0</v>
      </c>
      <c r="K1728">
        <f>VLOOKUP(B1728, [1]mrc_table1!$B$1:$O$2203, 10, 0)</f>
        <v>2.3605258</v>
      </c>
    </row>
    <row r="1729" spans="1:11" x14ac:dyDescent="0.2">
      <c r="A1729">
        <v>1728</v>
      </c>
      <c r="B1729" t="s">
        <v>1844</v>
      </c>
      <c r="C1729">
        <v>1.319564</v>
      </c>
      <c r="D1729">
        <v>28.227194000000001</v>
      </c>
      <c r="E1729">
        <v>15.261044999999999</v>
      </c>
      <c r="F1729">
        <v>2.5243833000000002</v>
      </c>
      <c r="G1729">
        <v>18.932874999999999</v>
      </c>
      <c r="H1729" s="1">
        <v>10.786001000000001</v>
      </c>
      <c r="I1729" s="1">
        <v>22.948937999999998</v>
      </c>
      <c r="J1729" s="1">
        <v>0</v>
      </c>
      <c r="K1729">
        <f>VLOOKUP(B1729, [1]mrc_table1!$B$1:$O$2203, 10, 0)</f>
        <v>2.3605939999999999</v>
      </c>
    </row>
    <row r="1730" spans="1:11" x14ac:dyDescent="0.2">
      <c r="A1730">
        <v>1729</v>
      </c>
      <c r="B1730" t="s">
        <v>239</v>
      </c>
      <c r="C1730">
        <v>7.3319755000000004</v>
      </c>
      <c r="D1730">
        <v>13.849287</v>
      </c>
      <c r="E1730">
        <v>0</v>
      </c>
      <c r="F1730">
        <v>6.7209778</v>
      </c>
      <c r="G1730">
        <v>0</v>
      </c>
      <c r="H1730" s="1">
        <v>15.885947</v>
      </c>
      <c r="I1730" s="1">
        <v>56.211815000000001</v>
      </c>
      <c r="J1730" s="1">
        <v>0</v>
      </c>
      <c r="K1730">
        <f>VLOOKUP(B1730, [1]mrc_table1!$B$1:$O$2203, 10, 0)</f>
        <v>2.3633264999999999</v>
      </c>
    </row>
    <row r="1731" spans="1:11" x14ac:dyDescent="0.2">
      <c r="A1731">
        <v>1730</v>
      </c>
      <c r="B1731" t="s">
        <v>1321</v>
      </c>
      <c r="C1731">
        <v>0</v>
      </c>
      <c r="D1731">
        <v>74.049796999999998</v>
      </c>
      <c r="E1731">
        <v>13.237221999999999</v>
      </c>
      <c r="F1731">
        <v>0</v>
      </c>
      <c r="G1731">
        <v>12.712975999999999</v>
      </c>
      <c r="H1731" s="1">
        <v>0</v>
      </c>
      <c r="I1731" s="1">
        <v>0</v>
      </c>
      <c r="J1731" s="1">
        <v>0</v>
      </c>
      <c r="K1731">
        <f>VLOOKUP(B1731, [1]mrc_table1!$B$1:$O$2203, 10, 0)</f>
        <v>2.3700378</v>
      </c>
    </row>
    <row r="1732" spans="1:11" x14ac:dyDescent="0.2">
      <c r="A1732">
        <v>1731</v>
      </c>
      <c r="B1732" t="s">
        <v>1358</v>
      </c>
      <c r="C1732">
        <v>9.8617515999999998</v>
      </c>
      <c r="D1732">
        <v>15.345622000000001</v>
      </c>
      <c r="E1732">
        <v>24.055299999999999</v>
      </c>
      <c r="F1732">
        <v>9.1705074</v>
      </c>
      <c r="G1732">
        <v>0</v>
      </c>
      <c r="H1732" s="1">
        <v>19.815667999999999</v>
      </c>
      <c r="I1732" s="1">
        <v>21.751152000000001</v>
      </c>
      <c r="J1732" s="1">
        <v>0</v>
      </c>
      <c r="K1732">
        <f>VLOOKUP(B1732, [1]mrc_table1!$B$1:$O$2203, 10, 0)</f>
        <v>2.3708619999999998</v>
      </c>
    </row>
    <row r="1733" spans="1:11" x14ac:dyDescent="0.2">
      <c r="A1733">
        <v>1732</v>
      </c>
      <c r="B1733" t="s">
        <v>2088</v>
      </c>
      <c r="C1733">
        <v>3.2490972999999999</v>
      </c>
      <c r="D1733">
        <v>25.992781000000001</v>
      </c>
      <c r="E1733">
        <v>21.66065</v>
      </c>
      <c r="F1733">
        <v>4.6931409999999998</v>
      </c>
      <c r="G1733">
        <v>10.469314000000001</v>
      </c>
      <c r="H1733" s="1">
        <v>10.469315</v>
      </c>
      <c r="I1733" s="1">
        <v>23.465703999999999</v>
      </c>
      <c r="J1733" s="1">
        <v>0</v>
      </c>
      <c r="K1733">
        <f>VLOOKUP(B1733, [1]mrc_table1!$B$1:$O$2203, 10, 0)</f>
        <v>2.3815974999999998</v>
      </c>
    </row>
    <row r="1734" spans="1:11" x14ac:dyDescent="0.2">
      <c r="A1734">
        <v>1733</v>
      </c>
      <c r="B1734" t="s">
        <v>1717</v>
      </c>
      <c r="C1734">
        <v>1.9085487000000001</v>
      </c>
      <c r="D1734">
        <v>17.932404999999999</v>
      </c>
      <c r="E1734">
        <v>3.3797215999999999</v>
      </c>
      <c r="F1734">
        <v>58.528827999999997</v>
      </c>
      <c r="G1734">
        <v>8.7872763000000003</v>
      </c>
      <c r="H1734" s="1">
        <v>5.4473162000000004</v>
      </c>
      <c r="I1734" s="1">
        <v>1.8290259</v>
      </c>
      <c r="J1734" s="1">
        <v>2.1868786999999998</v>
      </c>
      <c r="K1734">
        <f>VLOOKUP(B1734, [1]mrc_table1!$B$1:$O$2203, 10, 0)</f>
        <v>2.3818139999999999</v>
      </c>
    </row>
    <row r="1735" spans="1:11" x14ac:dyDescent="0.2">
      <c r="A1735">
        <v>1734</v>
      </c>
      <c r="B1735" t="s">
        <v>615</v>
      </c>
      <c r="C1735">
        <v>0</v>
      </c>
      <c r="D1735">
        <v>18.120806000000002</v>
      </c>
      <c r="E1735">
        <v>17.449665</v>
      </c>
      <c r="F1735">
        <v>55.704697000000003</v>
      </c>
      <c r="G1735">
        <v>7.0469799000000002</v>
      </c>
      <c r="H1735" s="1">
        <v>1.6778523999999999</v>
      </c>
      <c r="I1735" s="1">
        <v>0</v>
      </c>
      <c r="J1735" s="1">
        <v>0</v>
      </c>
      <c r="K1735">
        <f>VLOOKUP(B1735, [1]mrc_table1!$B$1:$O$2203, 10, 0)</f>
        <v>2.3830871999999999</v>
      </c>
    </row>
    <row r="1736" spans="1:11" x14ac:dyDescent="0.2">
      <c r="A1736">
        <v>1735</v>
      </c>
      <c r="B1736" t="s">
        <v>1930</v>
      </c>
      <c r="C1736">
        <v>5.4933877000000004</v>
      </c>
      <c r="D1736">
        <v>19.837233000000001</v>
      </c>
      <c r="E1736">
        <v>0</v>
      </c>
      <c r="F1736">
        <v>9.5625639000000007</v>
      </c>
      <c r="G1736">
        <v>0</v>
      </c>
      <c r="H1736" s="1">
        <v>31.027467999999999</v>
      </c>
      <c r="I1736" s="1">
        <v>34.079349999999998</v>
      </c>
      <c r="J1736" s="1">
        <v>0</v>
      </c>
      <c r="K1736">
        <f>VLOOKUP(B1736, [1]mrc_table1!$B$1:$O$2203, 10, 0)</f>
        <v>2.3838040999999999</v>
      </c>
    </row>
    <row r="1737" spans="1:11" x14ac:dyDescent="0.2">
      <c r="A1737">
        <v>1736</v>
      </c>
      <c r="B1737" t="s">
        <v>2097</v>
      </c>
      <c r="C1737">
        <v>1.2345679000000001</v>
      </c>
      <c r="D1737">
        <v>19.753086</v>
      </c>
      <c r="E1737">
        <v>12.345679000000001</v>
      </c>
      <c r="F1737">
        <v>8.0246916000000006</v>
      </c>
      <c r="G1737">
        <v>9.8765429999999999</v>
      </c>
      <c r="H1737" s="1">
        <v>16.049382999999999</v>
      </c>
      <c r="I1737" s="1">
        <v>32.716048999999998</v>
      </c>
      <c r="J1737" s="1">
        <v>0</v>
      </c>
      <c r="K1737">
        <f>VLOOKUP(B1737, [1]mrc_table1!$B$1:$O$2203, 10, 0)</f>
        <v>2.3901705999999998</v>
      </c>
    </row>
    <row r="1738" spans="1:11" x14ac:dyDescent="0.2">
      <c r="A1738">
        <v>1737</v>
      </c>
      <c r="B1738" t="s">
        <v>603</v>
      </c>
      <c r="C1738">
        <v>0</v>
      </c>
      <c r="D1738">
        <v>27.872859999999999</v>
      </c>
      <c r="E1738">
        <v>46.699268000000004</v>
      </c>
      <c r="F1738">
        <v>0.24449877</v>
      </c>
      <c r="G1738">
        <v>0</v>
      </c>
      <c r="H1738" s="1">
        <v>0.12224939</v>
      </c>
      <c r="I1738" s="1">
        <v>0</v>
      </c>
      <c r="J1738" s="1">
        <v>25.061122999999998</v>
      </c>
      <c r="K1738">
        <f>VLOOKUP(B1738, [1]mrc_table1!$B$1:$O$2203, 10, 0)</f>
        <v>2.3928826000000001</v>
      </c>
    </row>
    <row r="1739" spans="1:11" x14ac:dyDescent="0.2">
      <c r="A1739">
        <v>1738</v>
      </c>
      <c r="B1739" t="s">
        <v>47</v>
      </c>
      <c r="C1739">
        <v>20.256411</v>
      </c>
      <c r="D1739">
        <v>11.282050999999999</v>
      </c>
      <c r="E1739">
        <v>14.871795000000001</v>
      </c>
      <c r="F1739">
        <v>1.0256411000000001</v>
      </c>
      <c r="G1739">
        <v>4.6153845999999996</v>
      </c>
      <c r="H1739" s="1">
        <v>30.512819</v>
      </c>
      <c r="I1739" s="1">
        <v>15.897436000000001</v>
      </c>
      <c r="J1739" s="1">
        <v>1.5384617</v>
      </c>
      <c r="K1739">
        <f>VLOOKUP(B1739, [1]mrc_table1!$B$1:$O$2203, 10, 0)</f>
        <v>2.4045730000000001</v>
      </c>
    </row>
    <row r="1740" spans="1:11" x14ac:dyDescent="0.2">
      <c r="A1740">
        <v>1739</v>
      </c>
      <c r="B1740" t="s">
        <v>940</v>
      </c>
      <c r="C1740">
        <v>0</v>
      </c>
      <c r="D1740">
        <v>17.328520000000001</v>
      </c>
      <c r="E1740">
        <v>6.4981951999999996</v>
      </c>
      <c r="F1740">
        <v>7.2202168000000002</v>
      </c>
      <c r="G1740">
        <v>63.537906999999997</v>
      </c>
      <c r="H1740" s="1">
        <v>0</v>
      </c>
      <c r="I1740" s="1">
        <v>5.4151626000000004</v>
      </c>
      <c r="J1740" s="1">
        <v>0</v>
      </c>
      <c r="K1740">
        <f>VLOOKUP(B1740, [1]mrc_table1!$B$1:$O$2203, 10, 0)</f>
        <v>2.4060565999999999</v>
      </c>
    </row>
    <row r="1741" spans="1:11" x14ac:dyDescent="0.2">
      <c r="A1741">
        <v>1740</v>
      </c>
      <c r="B1741" t="s">
        <v>960</v>
      </c>
      <c r="C1741">
        <v>0</v>
      </c>
      <c r="D1741">
        <v>22.64151</v>
      </c>
      <c r="E1741">
        <v>33.962265000000002</v>
      </c>
      <c r="F1741">
        <v>4.0431265999999999</v>
      </c>
      <c r="G1741">
        <v>7.8167114</v>
      </c>
      <c r="H1741" s="1">
        <v>25.336925999999998</v>
      </c>
      <c r="I1741" s="1">
        <v>0</v>
      </c>
      <c r="J1741" s="1">
        <v>6.1994610000000003</v>
      </c>
      <c r="K1741">
        <f>VLOOKUP(B1741, [1]mrc_table1!$B$1:$O$2203, 10, 0)</f>
        <v>2.4081459000000001</v>
      </c>
    </row>
    <row r="1742" spans="1:11" x14ac:dyDescent="0.2">
      <c r="A1742">
        <v>1741</v>
      </c>
      <c r="B1742" t="s">
        <v>2093</v>
      </c>
      <c r="C1742">
        <v>30.622008999999998</v>
      </c>
      <c r="D1742">
        <v>0</v>
      </c>
      <c r="E1742">
        <v>0</v>
      </c>
      <c r="F1742">
        <v>9.4098883000000004</v>
      </c>
      <c r="G1742">
        <v>0</v>
      </c>
      <c r="H1742" s="1">
        <v>16.746410000000001</v>
      </c>
      <c r="I1742" s="1">
        <v>43.221687000000003</v>
      </c>
      <c r="J1742" s="1">
        <v>0</v>
      </c>
      <c r="K1742">
        <f>VLOOKUP(B1742, [1]mrc_table1!$B$1:$O$2203, 10, 0)</f>
        <v>2.4083446999999998</v>
      </c>
    </row>
    <row r="1743" spans="1:11" x14ac:dyDescent="0.2">
      <c r="A1743">
        <v>1742</v>
      </c>
      <c r="B1743" t="s">
        <v>784</v>
      </c>
      <c r="C1743">
        <v>12.694877999999999</v>
      </c>
      <c r="D1743">
        <v>21.826281000000002</v>
      </c>
      <c r="E1743">
        <v>4.8997773999999996</v>
      </c>
      <c r="F1743">
        <v>2.8953229999999999</v>
      </c>
      <c r="G1743">
        <v>5.5679287999999998</v>
      </c>
      <c r="H1743" s="1">
        <v>12.249442999999999</v>
      </c>
      <c r="I1743" s="1">
        <v>37.861916000000001</v>
      </c>
      <c r="J1743" s="1">
        <v>2.0044544000000002</v>
      </c>
      <c r="K1743">
        <f>VLOOKUP(B1743, [1]mrc_table1!$B$1:$O$2203, 10, 0)</f>
        <v>2.4084078999999998</v>
      </c>
    </row>
    <row r="1744" spans="1:11" x14ac:dyDescent="0.2">
      <c r="A1744">
        <v>1743</v>
      </c>
      <c r="B1744" t="s">
        <v>1809</v>
      </c>
      <c r="C1744">
        <v>10.61947</v>
      </c>
      <c r="D1744">
        <v>34.955753000000001</v>
      </c>
      <c r="E1744">
        <v>0</v>
      </c>
      <c r="F1744">
        <v>7.5221238000000001</v>
      </c>
      <c r="G1744">
        <v>5.7522124999999997</v>
      </c>
      <c r="H1744" s="1">
        <v>18.584071999999999</v>
      </c>
      <c r="I1744" s="1">
        <v>22.566372000000001</v>
      </c>
      <c r="J1744" s="1">
        <v>0</v>
      </c>
      <c r="K1744">
        <f>VLOOKUP(B1744, [1]mrc_table1!$B$1:$O$2203, 10, 0)</f>
        <v>2.4114689999999999</v>
      </c>
    </row>
    <row r="1745" spans="1:11" x14ac:dyDescent="0.2">
      <c r="A1745">
        <v>1744</v>
      </c>
      <c r="B1745" t="s">
        <v>1525</v>
      </c>
      <c r="C1745">
        <v>0</v>
      </c>
      <c r="D1745">
        <v>17.829457999999999</v>
      </c>
      <c r="E1745">
        <v>20.930233000000001</v>
      </c>
      <c r="F1745">
        <v>24.031008</v>
      </c>
      <c r="G1745">
        <v>0.77519380999999998</v>
      </c>
      <c r="H1745" s="1">
        <v>31.007750999999999</v>
      </c>
      <c r="I1745" s="1">
        <v>5.4263563000000001</v>
      </c>
      <c r="J1745" s="1">
        <v>0</v>
      </c>
      <c r="K1745">
        <f>VLOOKUP(B1745, [1]mrc_table1!$B$1:$O$2203, 10, 0)</f>
        <v>2.4182459999999999</v>
      </c>
    </row>
    <row r="1746" spans="1:11" x14ac:dyDescent="0.2">
      <c r="A1746">
        <v>1745</v>
      </c>
      <c r="B1746" t="s">
        <v>1157</v>
      </c>
      <c r="C1746">
        <v>0</v>
      </c>
      <c r="D1746">
        <v>7.7540107000000003</v>
      </c>
      <c r="E1746">
        <v>22.727271999999999</v>
      </c>
      <c r="F1746">
        <v>41.978611000000001</v>
      </c>
      <c r="G1746">
        <v>0</v>
      </c>
      <c r="H1746" s="1">
        <v>8.0213909000000001</v>
      </c>
      <c r="I1746" s="1">
        <v>0</v>
      </c>
      <c r="J1746" s="1">
        <v>19.518716999999999</v>
      </c>
      <c r="K1746">
        <f>VLOOKUP(B1746, [1]mrc_table1!$B$1:$O$2203, 10, 0)</f>
        <v>2.4244346999999999</v>
      </c>
    </row>
    <row r="1747" spans="1:11" x14ac:dyDescent="0.2">
      <c r="A1747">
        <v>1746</v>
      </c>
      <c r="B1747" t="s">
        <v>975</v>
      </c>
      <c r="C1747">
        <v>1.0695186999999999</v>
      </c>
      <c r="D1747">
        <v>9.0909089999999999</v>
      </c>
      <c r="E1747">
        <v>0</v>
      </c>
      <c r="F1747">
        <v>0.53475934000000003</v>
      </c>
      <c r="G1747">
        <v>0</v>
      </c>
      <c r="H1747" s="1">
        <v>89.304810000000003</v>
      </c>
      <c r="I1747" s="1">
        <v>0</v>
      </c>
      <c r="J1747" s="1">
        <v>0</v>
      </c>
      <c r="K1747">
        <f>VLOOKUP(B1747, [1]mrc_table1!$B$1:$O$2203, 10, 0)</f>
        <v>2.4249567999999999</v>
      </c>
    </row>
    <row r="1748" spans="1:11" x14ac:dyDescent="0.2">
      <c r="A1748">
        <v>1747</v>
      </c>
      <c r="B1748" t="s">
        <v>1921</v>
      </c>
      <c r="C1748">
        <v>0.79522859999999995</v>
      </c>
      <c r="D1748">
        <v>33.001987</v>
      </c>
      <c r="E1748">
        <v>21.669981</v>
      </c>
      <c r="F1748">
        <v>6.5606359999999997</v>
      </c>
      <c r="G1748">
        <v>3.9761430999999998</v>
      </c>
      <c r="H1748" s="1">
        <v>11.133201</v>
      </c>
      <c r="I1748" s="1">
        <v>22.862822000000001</v>
      </c>
      <c r="J1748" s="1">
        <v>0</v>
      </c>
      <c r="K1748">
        <f>VLOOKUP(B1748, [1]mrc_table1!$B$1:$O$2203, 10, 0)</f>
        <v>2.4269694999999998</v>
      </c>
    </row>
    <row r="1749" spans="1:11" x14ac:dyDescent="0.2">
      <c r="A1749">
        <v>1748</v>
      </c>
      <c r="B1749" t="s">
        <v>1605</v>
      </c>
      <c r="C1749">
        <v>14.285714</v>
      </c>
      <c r="D1749">
        <v>59.863945000000001</v>
      </c>
      <c r="E1749">
        <v>0</v>
      </c>
      <c r="F1749">
        <v>0</v>
      </c>
      <c r="G1749">
        <v>0</v>
      </c>
      <c r="H1749" s="1">
        <v>25.850339999999999</v>
      </c>
      <c r="I1749" s="1">
        <v>0</v>
      </c>
      <c r="J1749" s="1">
        <v>0</v>
      </c>
      <c r="K1749">
        <f>VLOOKUP(B1749, [1]mrc_table1!$B$1:$O$2203, 10, 0)</f>
        <v>2.4294443000000001</v>
      </c>
    </row>
    <row r="1750" spans="1:11" x14ac:dyDescent="0.2">
      <c r="A1750">
        <v>1749</v>
      </c>
      <c r="B1750" t="s">
        <v>2001</v>
      </c>
      <c r="C1750">
        <v>6.0606059999999999</v>
      </c>
      <c r="D1750">
        <v>24.401914999999999</v>
      </c>
      <c r="E1750">
        <v>3.1100477999999998</v>
      </c>
      <c r="F1750">
        <v>13.636364</v>
      </c>
      <c r="G1750">
        <v>0.71770334000000002</v>
      </c>
      <c r="H1750" s="1">
        <v>32.29665</v>
      </c>
      <c r="I1750" s="1">
        <v>19.776713999999998</v>
      </c>
      <c r="J1750" s="1">
        <v>0</v>
      </c>
      <c r="K1750">
        <f>VLOOKUP(B1750, [1]mrc_table1!$B$1:$O$2203, 10, 0)</f>
        <v>2.4302003000000001</v>
      </c>
    </row>
    <row r="1751" spans="1:11" x14ac:dyDescent="0.2">
      <c r="A1751">
        <v>1750</v>
      </c>
      <c r="B1751" t="s">
        <v>629</v>
      </c>
      <c r="C1751">
        <v>7.0809249999999997</v>
      </c>
      <c r="D1751">
        <v>20.809248</v>
      </c>
      <c r="E1751">
        <v>2.4566474</v>
      </c>
      <c r="F1751">
        <v>0.86705202000000003</v>
      </c>
      <c r="G1751">
        <v>14.450867000000001</v>
      </c>
      <c r="H1751" s="1">
        <v>14.017341</v>
      </c>
      <c r="I1751" s="1">
        <v>40.317917000000001</v>
      </c>
      <c r="J1751" s="1">
        <v>0</v>
      </c>
      <c r="K1751">
        <f>VLOOKUP(B1751, [1]mrc_table1!$B$1:$O$2203, 10, 0)</f>
        <v>2.4320803</v>
      </c>
    </row>
    <row r="1752" spans="1:11" x14ac:dyDescent="0.2">
      <c r="A1752">
        <v>1751</v>
      </c>
      <c r="B1752" t="s">
        <v>112</v>
      </c>
      <c r="C1752">
        <v>0</v>
      </c>
      <c r="D1752">
        <v>7.2916664999999998</v>
      </c>
      <c r="E1752">
        <v>0</v>
      </c>
      <c r="F1752">
        <v>0</v>
      </c>
      <c r="G1752">
        <v>77.083336000000003</v>
      </c>
      <c r="H1752" s="1">
        <v>0</v>
      </c>
      <c r="I1752" s="1">
        <v>15.625</v>
      </c>
      <c r="J1752" s="1">
        <v>0</v>
      </c>
      <c r="K1752">
        <f>VLOOKUP(B1752, [1]mrc_table1!$B$1:$O$2203, 10, 0)</f>
        <v>2.4323437000000001</v>
      </c>
    </row>
    <row r="1753" spans="1:11" x14ac:dyDescent="0.2">
      <c r="A1753">
        <v>1752</v>
      </c>
      <c r="B1753" t="s">
        <v>815</v>
      </c>
      <c r="C1753">
        <v>20.195440000000001</v>
      </c>
      <c r="D1753">
        <v>21.824103999999998</v>
      </c>
      <c r="E1753">
        <v>11.726383999999999</v>
      </c>
      <c r="F1753">
        <v>0</v>
      </c>
      <c r="G1753">
        <v>0</v>
      </c>
      <c r="H1753" s="1">
        <v>23.778502</v>
      </c>
      <c r="I1753" s="1">
        <v>22.475569</v>
      </c>
      <c r="J1753" s="1">
        <v>0</v>
      </c>
      <c r="K1753">
        <f>VLOOKUP(B1753, [1]mrc_table1!$B$1:$O$2203, 10, 0)</f>
        <v>2.4330313000000001</v>
      </c>
    </row>
    <row r="1754" spans="1:11" x14ac:dyDescent="0.2">
      <c r="A1754">
        <v>1753</v>
      </c>
      <c r="B1754" t="s">
        <v>1300</v>
      </c>
      <c r="C1754">
        <v>6.0475162999999998</v>
      </c>
      <c r="D1754">
        <v>32.073433000000001</v>
      </c>
      <c r="E1754">
        <v>17.746580000000002</v>
      </c>
      <c r="F1754">
        <v>1.5478761000000001</v>
      </c>
      <c r="G1754">
        <v>8.9632825999999994</v>
      </c>
      <c r="H1754" s="1">
        <v>18.394528999999999</v>
      </c>
      <c r="I1754" s="1">
        <v>15.226782</v>
      </c>
      <c r="J1754" s="1">
        <v>0</v>
      </c>
      <c r="K1754">
        <f>VLOOKUP(B1754, [1]mrc_table1!$B$1:$O$2203, 10, 0)</f>
        <v>2.4375605999999999</v>
      </c>
    </row>
    <row r="1755" spans="1:11" x14ac:dyDescent="0.2">
      <c r="A1755">
        <v>1754</v>
      </c>
      <c r="B1755" t="s">
        <v>632</v>
      </c>
      <c r="C1755">
        <v>8.6956520000000008</v>
      </c>
      <c r="D1755">
        <v>9.4202899999999996</v>
      </c>
      <c r="E1755">
        <v>39.855072</v>
      </c>
      <c r="F1755">
        <v>4.3478260000000004</v>
      </c>
      <c r="G1755">
        <v>0</v>
      </c>
      <c r="H1755" s="1">
        <v>2.1739130000000002</v>
      </c>
      <c r="I1755" s="1">
        <v>35.507247999999997</v>
      </c>
      <c r="J1755" s="1">
        <v>0</v>
      </c>
      <c r="K1755">
        <f>VLOOKUP(B1755, [1]mrc_table1!$B$1:$O$2203, 10, 0)</f>
        <v>2.4379453999999998</v>
      </c>
    </row>
    <row r="1756" spans="1:11" x14ac:dyDescent="0.2">
      <c r="A1756">
        <v>1755</v>
      </c>
      <c r="B1756" t="s">
        <v>1686</v>
      </c>
      <c r="C1756">
        <v>10.803324</v>
      </c>
      <c r="D1756">
        <v>11.080332</v>
      </c>
      <c r="E1756">
        <v>34.903046000000003</v>
      </c>
      <c r="F1756">
        <v>3.0470915000000001</v>
      </c>
      <c r="G1756">
        <v>8.0332413000000003</v>
      </c>
      <c r="H1756" s="1">
        <v>12.465374000000001</v>
      </c>
      <c r="I1756" s="1">
        <v>18.836565</v>
      </c>
      <c r="J1756" s="1">
        <v>0.83102494000000005</v>
      </c>
      <c r="K1756">
        <f>VLOOKUP(B1756, [1]mrc_table1!$B$1:$O$2203, 10, 0)</f>
        <v>2.4383550000000001</v>
      </c>
    </row>
    <row r="1757" spans="1:11" x14ac:dyDescent="0.2">
      <c r="A1757">
        <v>1756</v>
      </c>
      <c r="B1757" t="s">
        <v>90</v>
      </c>
      <c r="C1757">
        <v>6.5948858000000001</v>
      </c>
      <c r="D1757">
        <v>31.897713</v>
      </c>
      <c r="E1757">
        <v>8.4791384000000001</v>
      </c>
      <c r="F1757">
        <v>4.5760430999999997</v>
      </c>
      <c r="G1757">
        <v>5.5181693999999997</v>
      </c>
      <c r="H1757" s="1">
        <v>10.767160000000001</v>
      </c>
      <c r="I1757" s="1">
        <v>32.166893000000002</v>
      </c>
      <c r="J1757" s="1">
        <v>0</v>
      </c>
      <c r="K1757">
        <f>VLOOKUP(B1757, [1]mrc_table1!$B$1:$O$2203, 10, 0)</f>
        <v>2.4405177</v>
      </c>
    </row>
    <row r="1758" spans="1:11" x14ac:dyDescent="0.2">
      <c r="A1758">
        <v>1757</v>
      </c>
      <c r="B1758" t="s">
        <v>16</v>
      </c>
      <c r="C1758">
        <v>2.1306818000000001</v>
      </c>
      <c r="D1758">
        <v>13.778409</v>
      </c>
      <c r="E1758">
        <v>28.030304000000001</v>
      </c>
      <c r="F1758">
        <v>20.454546000000001</v>
      </c>
      <c r="G1758">
        <v>4.9715910000000001</v>
      </c>
      <c r="H1758" s="1">
        <v>15.056818</v>
      </c>
      <c r="I1758" s="1">
        <v>3.5511363</v>
      </c>
      <c r="J1758" s="1">
        <v>12.026515</v>
      </c>
      <c r="K1758">
        <f>VLOOKUP(B1758, [1]mrc_table1!$B$1:$O$2203, 10, 0)</f>
        <v>2.4408449999999999</v>
      </c>
    </row>
    <row r="1759" spans="1:11" x14ac:dyDescent="0.2">
      <c r="A1759">
        <v>1758</v>
      </c>
      <c r="B1759" t="s">
        <v>2087</v>
      </c>
      <c r="C1759">
        <v>9.9269447</v>
      </c>
      <c r="D1759">
        <v>14.654059999999999</v>
      </c>
      <c r="E1759">
        <v>16.244091000000001</v>
      </c>
      <c r="F1759">
        <v>2.9651911000000002</v>
      </c>
      <c r="G1759">
        <v>6.5320157999999999</v>
      </c>
      <c r="H1759" s="1">
        <v>19.467124999999999</v>
      </c>
      <c r="I1759" s="1">
        <v>28.964333</v>
      </c>
      <c r="J1759" s="1">
        <v>1.2462397999999999</v>
      </c>
      <c r="K1759">
        <f>VLOOKUP(B1759, [1]mrc_table1!$B$1:$O$2203, 10, 0)</f>
        <v>2.4474361</v>
      </c>
    </row>
    <row r="1760" spans="1:11" x14ac:dyDescent="0.2">
      <c r="A1760">
        <v>1759</v>
      </c>
      <c r="B1760" t="s">
        <v>62</v>
      </c>
      <c r="C1760">
        <v>1.4851485</v>
      </c>
      <c r="D1760">
        <v>16.831683999999999</v>
      </c>
      <c r="E1760">
        <v>8.6633662999999999</v>
      </c>
      <c r="F1760">
        <v>46.039603999999997</v>
      </c>
      <c r="G1760">
        <v>8.4158421000000008</v>
      </c>
      <c r="H1760" s="1">
        <v>6.4356437</v>
      </c>
      <c r="I1760" s="1">
        <v>5.4455447000000001</v>
      </c>
      <c r="J1760" s="1">
        <v>6.6831683999999996</v>
      </c>
      <c r="K1760">
        <f>VLOOKUP(B1760, [1]mrc_table1!$B$1:$O$2203, 10, 0)</f>
        <v>2.4497749999999998</v>
      </c>
    </row>
    <row r="1761" spans="1:11" x14ac:dyDescent="0.2">
      <c r="A1761">
        <v>1760</v>
      </c>
      <c r="B1761" t="s">
        <v>2020</v>
      </c>
      <c r="C1761">
        <v>16.091290000000001</v>
      </c>
      <c r="D1761">
        <v>14.791275000000001</v>
      </c>
      <c r="E1761">
        <v>5.5322838000000001</v>
      </c>
      <c r="F1761">
        <v>8.6956520000000008</v>
      </c>
      <c r="G1761">
        <v>1.5600172999999999</v>
      </c>
      <c r="H1761" s="1">
        <v>25.234725999999998</v>
      </c>
      <c r="I1761" s="1">
        <v>28.094754999999999</v>
      </c>
      <c r="J1761" s="1">
        <v>0</v>
      </c>
      <c r="K1761">
        <f>VLOOKUP(B1761, [1]mrc_table1!$B$1:$O$2203, 10, 0)</f>
        <v>2.4520488</v>
      </c>
    </row>
    <row r="1762" spans="1:11" x14ac:dyDescent="0.2">
      <c r="A1762">
        <v>1761</v>
      </c>
      <c r="B1762" t="s">
        <v>70</v>
      </c>
      <c r="C1762">
        <v>44.211993999999997</v>
      </c>
      <c r="D1762">
        <v>0.55788004000000002</v>
      </c>
      <c r="E1762">
        <v>0</v>
      </c>
      <c r="F1762">
        <v>0</v>
      </c>
      <c r="G1762">
        <v>0</v>
      </c>
      <c r="H1762" s="1">
        <v>40.167361999999997</v>
      </c>
      <c r="I1762" s="1">
        <v>0</v>
      </c>
      <c r="J1762" s="1">
        <v>15.062761</v>
      </c>
      <c r="K1762">
        <f>VLOOKUP(B1762, [1]mrc_table1!$B$1:$O$2203, 10, 0)</f>
        <v>2.4526618</v>
      </c>
    </row>
    <row r="1763" spans="1:11" x14ac:dyDescent="0.2">
      <c r="A1763">
        <v>1762</v>
      </c>
      <c r="B1763" t="s">
        <v>1279</v>
      </c>
      <c r="C1763">
        <v>2.5817556000000002</v>
      </c>
      <c r="D1763">
        <v>35.456111999999997</v>
      </c>
      <c r="E1763">
        <v>25.301205</v>
      </c>
      <c r="F1763">
        <v>0</v>
      </c>
      <c r="G1763">
        <v>0</v>
      </c>
      <c r="H1763" s="1">
        <v>3.6144577999999998</v>
      </c>
      <c r="I1763" s="1">
        <v>0</v>
      </c>
      <c r="J1763" s="1">
        <v>33.046470999999997</v>
      </c>
      <c r="K1763">
        <f>VLOOKUP(B1763, [1]mrc_table1!$B$1:$O$2203, 10, 0)</f>
        <v>2.4540316999999998</v>
      </c>
    </row>
    <row r="1764" spans="1:11" x14ac:dyDescent="0.2">
      <c r="A1764">
        <v>1763</v>
      </c>
      <c r="B1764" t="s">
        <v>1450</v>
      </c>
      <c r="C1764">
        <v>0</v>
      </c>
      <c r="D1764">
        <v>36.194031000000003</v>
      </c>
      <c r="E1764">
        <v>20.771145000000001</v>
      </c>
      <c r="F1764">
        <v>19.402985000000001</v>
      </c>
      <c r="G1764">
        <v>13.308457000000001</v>
      </c>
      <c r="H1764" s="1">
        <v>7.5870647</v>
      </c>
      <c r="I1764" s="1">
        <v>2.4875622000000002</v>
      </c>
      <c r="J1764" s="1">
        <v>0.24875621000000001</v>
      </c>
      <c r="K1764">
        <f>VLOOKUP(B1764, [1]mrc_table1!$B$1:$O$2203, 10, 0)</f>
        <v>2.4567752</v>
      </c>
    </row>
    <row r="1765" spans="1:11" x14ac:dyDescent="0.2">
      <c r="A1765">
        <v>1764</v>
      </c>
      <c r="B1765" t="s">
        <v>1031</v>
      </c>
      <c r="C1765">
        <v>17.658930000000002</v>
      </c>
      <c r="D1765">
        <v>27.951564999999999</v>
      </c>
      <c r="E1765">
        <v>0</v>
      </c>
      <c r="F1765">
        <v>9.4853678000000006</v>
      </c>
      <c r="G1765">
        <v>0.70635724</v>
      </c>
      <c r="H1765" s="1">
        <v>9.5862770000000008</v>
      </c>
      <c r="I1765" s="1">
        <v>34.611503999999996</v>
      </c>
      <c r="J1765" s="1">
        <v>0</v>
      </c>
      <c r="K1765">
        <f>VLOOKUP(B1765, [1]mrc_table1!$B$1:$O$2203, 10, 0)</f>
        <v>2.4588709</v>
      </c>
    </row>
    <row r="1766" spans="1:11" x14ac:dyDescent="0.2">
      <c r="A1766">
        <v>1765</v>
      </c>
      <c r="B1766" t="s">
        <v>2094</v>
      </c>
      <c r="C1766">
        <v>23.943663000000001</v>
      </c>
      <c r="D1766">
        <v>0</v>
      </c>
      <c r="E1766">
        <v>0</v>
      </c>
      <c r="F1766">
        <v>8.4507045999999999</v>
      </c>
      <c r="G1766">
        <v>7.0422535000000002</v>
      </c>
      <c r="H1766" s="1">
        <v>19.718309000000001</v>
      </c>
      <c r="I1766" s="1">
        <v>40.84507</v>
      </c>
      <c r="J1766" s="1">
        <v>0</v>
      </c>
      <c r="K1766">
        <f>VLOOKUP(B1766, [1]mrc_table1!$B$1:$O$2203, 10, 0)</f>
        <v>2.4599907000000001</v>
      </c>
    </row>
    <row r="1767" spans="1:11" x14ac:dyDescent="0.2">
      <c r="A1767">
        <v>1766</v>
      </c>
      <c r="B1767" t="s">
        <v>483</v>
      </c>
      <c r="C1767">
        <v>0</v>
      </c>
      <c r="D1767">
        <v>22.123894</v>
      </c>
      <c r="E1767">
        <v>20.132743999999999</v>
      </c>
      <c r="F1767">
        <v>31.858408000000001</v>
      </c>
      <c r="G1767">
        <v>13.053098</v>
      </c>
      <c r="H1767" s="1">
        <v>4.2035397999999997</v>
      </c>
      <c r="I1767" s="1">
        <v>1.1061947000000001</v>
      </c>
      <c r="J1767" s="1">
        <v>7.5221238000000001</v>
      </c>
      <c r="K1767">
        <f>VLOOKUP(B1767, [1]mrc_table1!$B$1:$O$2203, 10, 0)</f>
        <v>2.4627034999999999</v>
      </c>
    </row>
    <row r="1768" spans="1:11" x14ac:dyDescent="0.2">
      <c r="A1768">
        <v>1767</v>
      </c>
      <c r="B1768" t="s">
        <v>1563</v>
      </c>
      <c r="C1768">
        <v>0.64655172999999999</v>
      </c>
      <c r="D1768">
        <v>26.724138</v>
      </c>
      <c r="E1768">
        <v>38.793101999999998</v>
      </c>
      <c r="F1768">
        <v>2.1551722999999998</v>
      </c>
      <c r="G1768">
        <v>9.6982756000000006</v>
      </c>
      <c r="H1768" s="1">
        <v>3.2327585000000001</v>
      </c>
      <c r="I1768" s="1">
        <v>18.75</v>
      </c>
      <c r="J1768" s="1">
        <v>0</v>
      </c>
      <c r="K1768">
        <f>VLOOKUP(B1768, [1]mrc_table1!$B$1:$O$2203, 10, 0)</f>
        <v>2.4691624999999999</v>
      </c>
    </row>
    <row r="1769" spans="1:11" x14ac:dyDescent="0.2">
      <c r="A1769">
        <v>1768</v>
      </c>
      <c r="B1769" t="s">
        <v>1547</v>
      </c>
      <c r="C1769">
        <v>4.9902153</v>
      </c>
      <c r="D1769">
        <v>31.996085999999998</v>
      </c>
      <c r="E1769">
        <v>10.567513999999999</v>
      </c>
      <c r="F1769">
        <v>27.592955</v>
      </c>
      <c r="G1769">
        <v>8.6105671000000008</v>
      </c>
      <c r="H1769" s="1">
        <v>9.0998038999999995</v>
      </c>
      <c r="I1769" s="1">
        <v>2.9354208000000002</v>
      </c>
      <c r="J1769" s="1">
        <v>4.2074366000000003</v>
      </c>
      <c r="K1769">
        <f>VLOOKUP(B1769, [1]mrc_table1!$B$1:$O$2203, 10, 0)</f>
        <v>2.4727749999999999</v>
      </c>
    </row>
    <row r="1770" spans="1:11" x14ac:dyDescent="0.2">
      <c r="A1770">
        <v>1769</v>
      </c>
      <c r="B1770" t="s">
        <v>1757</v>
      </c>
      <c r="C1770">
        <v>0</v>
      </c>
      <c r="D1770">
        <v>26.779661000000001</v>
      </c>
      <c r="E1770">
        <v>22.203389999999999</v>
      </c>
      <c r="F1770">
        <v>0.67796612000000001</v>
      </c>
      <c r="G1770">
        <v>0</v>
      </c>
      <c r="H1770" s="1">
        <v>30.847458</v>
      </c>
      <c r="I1770" s="1">
        <v>19.491526</v>
      </c>
      <c r="J1770" s="1">
        <v>0</v>
      </c>
      <c r="K1770">
        <f>VLOOKUP(B1770, [1]mrc_table1!$B$1:$O$2203, 10, 0)</f>
        <v>2.4750035000000001</v>
      </c>
    </row>
    <row r="1771" spans="1:11" x14ac:dyDescent="0.2">
      <c r="A1771">
        <v>1770</v>
      </c>
      <c r="B1771" t="s">
        <v>880</v>
      </c>
      <c r="C1771">
        <v>8.2051286999999995</v>
      </c>
      <c r="D1771">
        <v>20</v>
      </c>
      <c r="E1771">
        <v>12.820513</v>
      </c>
      <c r="F1771">
        <v>2.5641026</v>
      </c>
      <c r="G1771">
        <v>6.1538462999999997</v>
      </c>
      <c r="H1771" s="1">
        <v>10.256411</v>
      </c>
      <c r="I1771" s="1">
        <v>40</v>
      </c>
      <c r="J1771" s="1">
        <v>0</v>
      </c>
      <c r="K1771">
        <f>VLOOKUP(B1771, [1]mrc_table1!$B$1:$O$2203, 10, 0)</f>
        <v>2.4772470000000002</v>
      </c>
    </row>
    <row r="1772" spans="1:11" x14ac:dyDescent="0.2">
      <c r="A1772">
        <v>1771</v>
      </c>
      <c r="B1772" t="s">
        <v>435</v>
      </c>
      <c r="C1772">
        <v>10.369068</v>
      </c>
      <c r="D1772">
        <v>14.938489000000001</v>
      </c>
      <c r="E1772">
        <v>4.5694198999999998</v>
      </c>
      <c r="F1772">
        <v>4.2179260000000003</v>
      </c>
      <c r="G1772">
        <v>5.0966605999999999</v>
      </c>
      <c r="H1772" s="1">
        <v>24.428823000000001</v>
      </c>
      <c r="I1772" s="1">
        <v>36.379612000000002</v>
      </c>
      <c r="J1772" s="1">
        <v>0</v>
      </c>
      <c r="K1772">
        <f>VLOOKUP(B1772, [1]mrc_table1!$B$1:$O$2203, 10, 0)</f>
        <v>2.4855315999999998</v>
      </c>
    </row>
    <row r="1773" spans="1:11" x14ac:dyDescent="0.2">
      <c r="A1773">
        <v>1772</v>
      </c>
      <c r="B1773" t="s">
        <v>2019</v>
      </c>
      <c r="C1773">
        <v>7.9847907999999999</v>
      </c>
      <c r="D1773">
        <v>27.756654999999999</v>
      </c>
      <c r="E1773">
        <v>4.5627374999999999</v>
      </c>
      <c r="F1773">
        <v>14.068441</v>
      </c>
      <c r="G1773">
        <v>0</v>
      </c>
      <c r="H1773" s="1">
        <v>5.7034221000000001</v>
      </c>
      <c r="I1773" s="1">
        <v>39.923954000000002</v>
      </c>
      <c r="J1773" s="1">
        <v>0</v>
      </c>
      <c r="K1773">
        <f>VLOOKUP(B1773, [1]mrc_table1!$B$1:$O$2203, 10, 0)</f>
        <v>2.4868698</v>
      </c>
    </row>
    <row r="1774" spans="1:11" x14ac:dyDescent="0.2">
      <c r="A1774">
        <v>1773</v>
      </c>
      <c r="B1774" t="s">
        <v>2021</v>
      </c>
      <c r="C1774">
        <v>3.1847134000000001</v>
      </c>
      <c r="D1774">
        <v>21.337579999999999</v>
      </c>
      <c r="E1774">
        <v>13.057323999999999</v>
      </c>
      <c r="F1774">
        <v>6.3694267</v>
      </c>
      <c r="G1774">
        <v>0</v>
      </c>
      <c r="H1774" s="1">
        <v>14.012738000000001</v>
      </c>
      <c r="I1774" s="1">
        <v>38.535029999999999</v>
      </c>
      <c r="J1774" s="1">
        <v>3.5031848000000001</v>
      </c>
      <c r="K1774">
        <f>VLOOKUP(B1774, [1]mrc_table1!$B$1:$O$2203, 10, 0)</f>
        <v>2.4878437999999998</v>
      </c>
    </row>
    <row r="1775" spans="1:11" x14ac:dyDescent="0.2">
      <c r="A1775">
        <v>1774</v>
      </c>
      <c r="B1775" t="s">
        <v>433</v>
      </c>
      <c r="C1775">
        <v>0</v>
      </c>
      <c r="D1775">
        <v>0</v>
      </c>
      <c r="E1775">
        <v>0</v>
      </c>
      <c r="F1775">
        <v>0</v>
      </c>
      <c r="G1775">
        <v>0</v>
      </c>
      <c r="H1775" s="1">
        <v>96.565651000000003</v>
      </c>
      <c r="I1775" s="1">
        <v>3.4343433000000001</v>
      </c>
      <c r="J1775" s="1">
        <v>0</v>
      </c>
      <c r="K1775">
        <f>VLOOKUP(B1775, [1]mrc_table1!$B$1:$O$2203, 10, 0)</f>
        <v>2.4911637</v>
      </c>
    </row>
    <row r="1776" spans="1:11" x14ac:dyDescent="0.2">
      <c r="A1776">
        <v>1775</v>
      </c>
      <c r="B1776" t="s">
        <v>149</v>
      </c>
      <c r="C1776">
        <v>0</v>
      </c>
      <c r="D1776">
        <v>0</v>
      </c>
      <c r="E1776">
        <v>0</v>
      </c>
      <c r="F1776">
        <v>0</v>
      </c>
      <c r="G1776">
        <v>100</v>
      </c>
      <c r="H1776" s="1">
        <v>0</v>
      </c>
      <c r="I1776" s="1">
        <v>0</v>
      </c>
      <c r="J1776" s="1">
        <v>0</v>
      </c>
      <c r="K1776">
        <f>VLOOKUP(B1776, [1]mrc_table1!$B$1:$O$2203, 10, 0)</f>
        <v>2.4971055999999998</v>
      </c>
    </row>
    <row r="1777" spans="1:11" x14ac:dyDescent="0.2">
      <c r="A1777">
        <v>1776</v>
      </c>
      <c r="B1777" t="s">
        <v>1541</v>
      </c>
      <c r="C1777">
        <v>0</v>
      </c>
      <c r="D1777">
        <v>17.787417999999999</v>
      </c>
      <c r="E1777">
        <v>18.438177</v>
      </c>
      <c r="F1777">
        <v>19.305857</v>
      </c>
      <c r="G1777">
        <v>10.412148</v>
      </c>
      <c r="H1777" s="1">
        <v>13.882864</v>
      </c>
      <c r="I1777" s="1">
        <v>0</v>
      </c>
      <c r="J1777" s="1">
        <v>20.173535999999999</v>
      </c>
      <c r="K1777">
        <f>VLOOKUP(B1777, [1]mrc_table1!$B$1:$O$2203, 10, 0)</f>
        <v>2.5015843000000002</v>
      </c>
    </row>
    <row r="1778" spans="1:11" x14ac:dyDescent="0.2">
      <c r="A1778">
        <v>1777</v>
      </c>
      <c r="B1778" t="s">
        <v>281</v>
      </c>
      <c r="C1778">
        <v>3.9215686000000001</v>
      </c>
      <c r="D1778">
        <v>9.4771242000000004</v>
      </c>
      <c r="E1778">
        <v>37.254902000000001</v>
      </c>
      <c r="F1778">
        <v>3.5947711</v>
      </c>
      <c r="G1778">
        <v>3.5947714</v>
      </c>
      <c r="H1778" s="1">
        <v>11.764706</v>
      </c>
      <c r="I1778" s="1">
        <v>30.392157000000001</v>
      </c>
      <c r="J1778" s="1">
        <v>0</v>
      </c>
      <c r="K1778">
        <f>VLOOKUP(B1778, [1]mrc_table1!$B$1:$O$2203, 10, 0)</f>
        <v>2.502739</v>
      </c>
    </row>
    <row r="1779" spans="1:11" x14ac:dyDescent="0.2">
      <c r="A1779">
        <v>1778</v>
      </c>
      <c r="B1779" t="s">
        <v>406</v>
      </c>
      <c r="C1779">
        <v>8.0291967</v>
      </c>
      <c r="D1779">
        <v>35.766421999999999</v>
      </c>
      <c r="E1779">
        <v>5.4744524999999999</v>
      </c>
      <c r="F1779">
        <v>3.6496347999999998</v>
      </c>
      <c r="G1779">
        <v>5.4744524999999999</v>
      </c>
      <c r="H1779" s="1">
        <v>6.2043796000000002</v>
      </c>
      <c r="I1779" s="1">
        <v>35.401459000000003</v>
      </c>
      <c r="J1779" s="1">
        <v>0</v>
      </c>
      <c r="K1779">
        <f>VLOOKUP(B1779, [1]mrc_table1!$B$1:$O$2203, 10, 0)</f>
        <v>2.5033178</v>
      </c>
    </row>
    <row r="1780" spans="1:11" x14ac:dyDescent="0.2">
      <c r="A1780">
        <v>1779</v>
      </c>
      <c r="B1780" t="s">
        <v>1464</v>
      </c>
      <c r="C1780">
        <v>11.47541</v>
      </c>
      <c r="D1780">
        <v>24.726776000000001</v>
      </c>
      <c r="E1780">
        <v>6.2841529999999999</v>
      </c>
      <c r="F1780">
        <v>5.1912564999999997</v>
      </c>
      <c r="G1780">
        <v>7.5136614000000002</v>
      </c>
      <c r="H1780" s="1">
        <v>15.846994</v>
      </c>
      <c r="I1780" s="1">
        <v>28.961748</v>
      </c>
      <c r="J1780" s="1">
        <v>0</v>
      </c>
      <c r="K1780">
        <f>VLOOKUP(B1780, [1]mrc_table1!$B$1:$O$2203, 10, 0)</f>
        <v>2.5084743</v>
      </c>
    </row>
    <row r="1781" spans="1:11" x14ac:dyDescent="0.2">
      <c r="A1781">
        <v>1780</v>
      </c>
      <c r="B1781" t="s">
        <v>236</v>
      </c>
      <c r="C1781">
        <v>13.108613999999999</v>
      </c>
      <c r="D1781">
        <v>28.089887999999998</v>
      </c>
      <c r="E1781">
        <v>0</v>
      </c>
      <c r="F1781">
        <v>0</v>
      </c>
      <c r="G1781">
        <v>6.7415729000000004</v>
      </c>
      <c r="H1781" s="1">
        <v>9.7378272999999993</v>
      </c>
      <c r="I1781" s="1">
        <v>42.322097999999997</v>
      </c>
      <c r="J1781" s="1">
        <v>0</v>
      </c>
      <c r="K1781">
        <f>VLOOKUP(B1781, [1]mrc_table1!$B$1:$O$2203, 10, 0)</f>
        <v>2.5125736999999999</v>
      </c>
    </row>
    <row r="1782" spans="1:11" x14ac:dyDescent="0.2">
      <c r="A1782">
        <v>1781</v>
      </c>
      <c r="B1782" t="s">
        <v>797</v>
      </c>
      <c r="C1782">
        <v>1.7857143</v>
      </c>
      <c r="D1782">
        <v>15.357143000000001</v>
      </c>
      <c r="E1782">
        <v>23.928571999999999</v>
      </c>
      <c r="F1782">
        <v>12.142858</v>
      </c>
      <c r="G1782">
        <v>7.8571429000000004</v>
      </c>
      <c r="H1782" s="1">
        <v>10</v>
      </c>
      <c r="I1782" s="1">
        <v>3.2142856000000002</v>
      </c>
      <c r="J1782" s="1">
        <v>25.714285</v>
      </c>
      <c r="K1782">
        <f>VLOOKUP(B1782, [1]mrc_table1!$B$1:$O$2203, 10, 0)</f>
        <v>2.5131643000000001</v>
      </c>
    </row>
    <row r="1783" spans="1:11" x14ac:dyDescent="0.2">
      <c r="A1783">
        <v>1782</v>
      </c>
      <c r="B1783" t="s">
        <v>278</v>
      </c>
      <c r="C1783">
        <v>2.1875</v>
      </c>
      <c r="D1783">
        <v>25</v>
      </c>
      <c r="E1783">
        <v>19.0625</v>
      </c>
      <c r="F1783">
        <v>0</v>
      </c>
      <c r="G1783">
        <v>4.6875</v>
      </c>
      <c r="H1783" s="1">
        <v>7.1875</v>
      </c>
      <c r="I1783" s="1">
        <v>41.875</v>
      </c>
      <c r="J1783" s="1">
        <v>0</v>
      </c>
      <c r="K1783">
        <f>VLOOKUP(B1783, [1]mrc_table1!$B$1:$O$2203, 10, 0)</f>
        <v>2.51335</v>
      </c>
    </row>
    <row r="1784" spans="1:11" x14ac:dyDescent="0.2">
      <c r="A1784">
        <v>1783</v>
      </c>
      <c r="B1784" t="s">
        <v>2123</v>
      </c>
      <c r="C1784">
        <v>0</v>
      </c>
      <c r="D1784">
        <v>5.9360733000000003</v>
      </c>
      <c r="E1784">
        <v>8.2191782</v>
      </c>
      <c r="F1784">
        <v>74.429221999999996</v>
      </c>
      <c r="G1784">
        <v>6.8493152000000004</v>
      </c>
      <c r="H1784" s="1">
        <v>0</v>
      </c>
      <c r="I1784" s="1">
        <v>0.45662099</v>
      </c>
      <c r="J1784" s="1">
        <v>4.1095891</v>
      </c>
      <c r="K1784">
        <f>VLOOKUP(B1784, [1]mrc_table1!$B$1:$O$2203, 10, 0)</f>
        <v>2.5135508</v>
      </c>
    </row>
    <row r="1785" spans="1:11" x14ac:dyDescent="0.2">
      <c r="A1785">
        <v>1784</v>
      </c>
      <c r="B1785" t="s">
        <v>1275</v>
      </c>
      <c r="C1785">
        <v>0</v>
      </c>
      <c r="D1785">
        <v>20</v>
      </c>
      <c r="E1785">
        <v>33.953487000000003</v>
      </c>
      <c r="F1785">
        <v>37.674419</v>
      </c>
      <c r="G1785">
        <v>8.3720932000000001</v>
      </c>
      <c r="H1785" s="1">
        <v>0</v>
      </c>
      <c r="I1785" s="1">
        <v>0</v>
      </c>
      <c r="J1785" s="1">
        <v>0</v>
      </c>
      <c r="K1785">
        <f>VLOOKUP(B1785, [1]mrc_table1!$B$1:$O$2203, 10, 0)</f>
        <v>2.5142674</v>
      </c>
    </row>
    <row r="1786" spans="1:11" x14ac:dyDescent="0.2">
      <c r="A1786">
        <v>1785</v>
      </c>
      <c r="B1786" t="s">
        <v>1306</v>
      </c>
      <c r="C1786">
        <v>1.6764839</v>
      </c>
      <c r="D1786">
        <v>31.536021999999999</v>
      </c>
      <c r="E1786">
        <v>22.881741000000002</v>
      </c>
      <c r="F1786">
        <v>27.729949999999999</v>
      </c>
      <c r="G1786">
        <v>5.1653829</v>
      </c>
      <c r="H1786" s="1">
        <v>6.8418669999999997</v>
      </c>
      <c r="I1786" s="1">
        <v>1.4046216</v>
      </c>
      <c r="J1786" s="1">
        <v>2.7639328999999999</v>
      </c>
      <c r="K1786">
        <f>VLOOKUP(B1786, [1]mrc_table1!$B$1:$O$2203, 10, 0)</f>
        <v>2.5177299999999998</v>
      </c>
    </row>
    <row r="1787" spans="1:11" x14ac:dyDescent="0.2">
      <c r="A1787">
        <v>1786</v>
      </c>
      <c r="B1787" t="s">
        <v>1628</v>
      </c>
      <c r="C1787">
        <v>34.666668000000001</v>
      </c>
      <c r="D1787">
        <v>1.3333333999999999</v>
      </c>
      <c r="E1787">
        <v>0</v>
      </c>
      <c r="F1787">
        <v>20</v>
      </c>
      <c r="G1787">
        <v>0.66666669000000001</v>
      </c>
      <c r="H1787" s="1">
        <v>13.333334000000001</v>
      </c>
      <c r="I1787" s="1">
        <v>30</v>
      </c>
      <c r="J1787" s="1">
        <v>0</v>
      </c>
      <c r="K1787">
        <f>VLOOKUP(B1787, [1]mrc_table1!$B$1:$O$2203, 10, 0)</f>
        <v>2.5185835000000001</v>
      </c>
    </row>
    <row r="1788" spans="1:11" x14ac:dyDescent="0.2">
      <c r="A1788">
        <v>1787</v>
      </c>
      <c r="B1788" t="s">
        <v>163</v>
      </c>
      <c r="C1788">
        <v>2.8938906000000002</v>
      </c>
      <c r="D1788">
        <v>13.826366</v>
      </c>
      <c r="E1788">
        <v>1.125402</v>
      </c>
      <c r="F1788">
        <v>48.874599000000003</v>
      </c>
      <c r="G1788">
        <v>0</v>
      </c>
      <c r="H1788" s="1">
        <v>12.540193</v>
      </c>
      <c r="I1788" s="1">
        <v>0</v>
      </c>
      <c r="J1788" s="1">
        <v>20.739550000000001</v>
      </c>
      <c r="K1788">
        <f>VLOOKUP(B1788, [1]mrc_table1!$B$1:$O$2203, 10, 0)</f>
        <v>2.5194776000000001</v>
      </c>
    </row>
    <row r="1789" spans="1:11" x14ac:dyDescent="0.2">
      <c r="A1789">
        <v>1788</v>
      </c>
      <c r="B1789" t="s">
        <v>626</v>
      </c>
      <c r="C1789">
        <v>64.362221000000005</v>
      </c>
      <c r="D1789">
        <v>35.637779000000002</v>
      </c>
      <c r="E1789">
        <v>0</v>
      </c>
      <c r="F1789">
        <v>0</v>
      </c>
      <c r="G1789">
        <v>0</v>
      </c>
      <c r="H1789" s="1">
        <v>0</v>
      </c>
      <c r="I1789" s="1">
        <v>0</v>
      </c>
      <c r="J1789" s="1">
        <v>0</v>
      </c>
      <c r="K1789">
        <f>VLOOKUP(B1789, [1]mrc_table1!$B$1:$O$2203, 10, 0)</f>
        <v>2.5206398999999999</v>
      </c>
    </row>
    <row r="1790" spans="1:11" x14ac:dyDescent="0.2">
      <c r="A1790">
        <v>1789</v>
      </c>
      <c r="B1790" t="s">
        <v>1504</v>
      </c>
      <c r="C1790">
        <v>1.5457789</v>
      </c>
      <c r="D1790">
        <v>73.840667999999994</v>
      </c>
      <c r="E1790">
        <v>3.3293697999999998</v>
      </c>
      <c r="F1790">
        <v>5.8263968999999998</v>
      </c>
      <c r="G1790">
        <v>0</v>
      </c>
      <c r="H1790" s="1">
        <v>6.064209</v>
      </c>
      <c r="I1790" s="1">
        <v>8.7990484000000002</v>
      </c>
      <c r="J1790" s="1">
        <v>0.59453034000000005</v>
      </c>
      <c r="K1790">
        <f>VLOOKUP(B1790, [1]mrc_table1!$B$1:$O$2203, 10, 0)</f>
        <v>2.5243484999999999</v>
      </c>
    </row>
    <row r="1791" spans="1:11" x14ac:dyDescent="0.2">
      <c r="A1791">
        <v>1790</v>
      </c>
      <c r="B1791" t="s">
        <v>378</v>
      </c>
      <c r="C1791">
        <v>1.9283745999999999</v>
      </c>
      <c r="D1791">
        <v>13.498623</v>
      </c>
      <c r="E1791">
        <v>29.476583000000002</v>
      </c>
      <c r="F1791">
        <v>33.608814000000002</v>
      </c>
      <c r="G1791">
        <v>2.4793389000000001</v>
      </c>
      <c r="H1791" s="1">
        <v>3.3057851999999999</v>
      </c>
      <c r="I1791" s="1">
        <v>4.4077133999999996</v>
      </c>
      <c r="J1791" s="1">
        <v>11.294765999999999</v>
      </c>
      <c r="K1791">
        <f>VLOOKUP(B1791, [1]mrc_table1!$B$1:$O$2203, 10, 0)</f>
        <v>2.5265461999999999</v>
      </c>
    </row>
    <row r="1792" spans="1:11" x14ac:dyDescent="0.2">
      <c r="A1792">
        <v>1791</v>
      </c>
      <c r="B1792" t="s">
        <v>649</v>
      </c>
      <c r="C1792">
        <v>11.038961</v>
      </c>
      <c r="D1792">
        <v>22.077922999999998</v>
      </c>
      <c r="E1792">
        <v>0</v>
      </c>
      <c r="F1792">
        <v>1.9480519000000001</v>
      </c>
      <c r="G1792">
        <v>9.0909089999999999</v>
      </c>
      <c r="H1792" s="1">
        <v>7.7922076999999996</v>
      </c>
      <c r="I1792" s="1">
        <v>45.454543999999999</v>
      </c>
      <c r="J1792" s="1">
        <v>2.5974026000000001</v>
      </c>
      <c r="K1792">
        <f>VLOOKUP(B1792, [1]mrc_table1!$B$1:$O$2203, 10, 0)</f>
        <v>2.5294452000000001</v>
      </c>
    </row>
    <row r="1793" spans="1:11" x14ac:dyDescent="0.2">
      <c r="A1793">
        <v>1792</v>
      </c>
      <c r="B1793" t="s">
        <v>421</v>
      </c>
      <c r="C1793">
        <v>3.2629559000000001</v>
      </c>
      <c r="D1793">
        <v>18.138195</v>
      </c>
      <c r="E1793">
        <v>6.6218810000000001</v>
      </c>
      <c r="F1793">
        <v>37.044147000000002</v>
      </c>
      <c r="G1793">
        <v>18.042227</v>
      </c>
      <c r="H1793" s="1">
        <v>9.5009593999999993</v>
      </c>
      <c r="I1793" s="1">
        <v>4.7024955999999998</v>
      </c>
      <c r="J1793" s="1">
        <v>2.6871402</v>
      </c>
      <c r="K1793">
        <f>VLOOKUP(B1793, [1]mrc_table1!$B$1:$O$2203, 10, 0)</f>
        <v>2.5295893999999999</v>
      </c>
    </row>
    <row r="1794" spans="1:11" x14ac:dyDescent="0.2">
      <c r="A1794">
        <v>1793</v>
      </c>
      <c r="B1794" t="s">
        <v>1354</v>
      </c>
      <c r="C1794">
        <v>3.2110093000000002</v>
      </c>
      <c r="D1794">
        <v>15.596330999999999</v>
      </c>
      <c r="E1794">
        <v>1.8348624</v>
      </c>
      <c r="F1794">
        <v>13.761468000000001</v>
      </c>
      <c r="G1794">
        <v>1.3761467999999999</v>
      </c>
      <c r="H1794" s="1">
        <v>39.908256999999999</v>
      </c>
      <c r="I1794" s="1">
        <v>24.311926</v>
      </c>
      <c r="J1794" s="1">
        <v>0</v>
      </c>
      <c r="K1794">
        <f>VLOOKUP(B1794, [1]mrc_table1!$B$1:$O$2203, 10, 0)</f>
        <v>2.5308723</v>
      </c>
    </row>
    <row r="1795" spans="1:11" x14ac:dyDescent="0.2">
      <c r="A1795">
        <v>1794</v>
      </c>
      <c r="B1795" t="s">
        <v>1752</v>
      </c>
      <c r="C1795">
        <v>3.6046512000000002</v>
      </c>
      <c r="D1795">
        <v>17.674416999999998</v>
      </c>
      <c r="E1795">
        <v>14.767442000000001</v>
      </c>
      <c r="F1795">
        <v>19.418603999999998</v>
      </c>
      <c r="G1795">
        <v>7.9069767000000004</v>
      </c>
      <c r="H1795" s="1">
        <v>29.069766999999999</v>
      </c>
      <c r="I1795" s="1">
        <v>2.7906976000000001</v>
      </c>
      <c r="J1795" s="1">
        <v>4.7674417</v>
      </c>
      <c r="K1795">
        <f>VLOOKUP(B1795, [1]mrc_table1!$B$1:$O$2203, 10, 0)</f>
        <v>2.5317978999999999</v>
      </c>
    </row>
    <row r="1796" spans="1:11" x14ac:dyDescent="0.2">
      <c r="A1796">
        <v>1795</v>
      </c>
      <c r="B1796" t="s">
        <v>1818</v>
      </c>
      <c r="C1796">
        <v>7.1948261000000002</v>
      </c>
      <c r="D1796">
        <v>13.015359999999999</v>
      </c>
      <c r="E1796">
        <v>39.046078000000001</v>
      </c>
      <c r="F1796">
        <v>17.784963999999999</v>
      </c>
      <c r="G1796">
        <v>5.2546482000000001</v>
      </c>
      <c r="H1796" s="1">
        <v>6.3864188000000004</v>
      </c>
      <c r="I1796" s="1">
        <v>11.317704000000001</v>
      </c>
      <c r="J1796" s="1">
        <v>0</v>
      </c>
      <c r="K1796">
        <f>VLOOKUP(B1796, [1]mrc_table1!$B$1:$O$2203, 10, 0)</f>
        <v>2.5340878999999998</v>
      </c>
    </row>
    <row r="1797" spans="1:11" x14ac:dyDescent="0.2">
      <c r="A1797">
        <v>1796</v>
      </c>
      <c r="B1797" t="s">
        <v>1458</v>
      </c>
      <c r="C1797">
        <v>0</v>
      </c>
      <c r="D1797">
        <v>32.116787000000002</v>
      </c>
      <c r="E1797">
        <v>26.277372</v>
      </c>
      <c r="F1797">
        <v>12.408759</v>
      </c>
      <c r="G1797">
        <v>16.058392999999999</v>
      </c>
      <c r="H1797" s="1">
        <v>13.138686</v>
      </c>
      <c r="I1797" s="1">
        <v>0</v>
      </c>
      <c r="J1797" s="1">
        <v>0</v>
      </c>
      <c r="K1797">
        <f>VLOOKUP(B1797, [1]mrc_table1!$B$1:$O$2203, 10, 0)</f>
        <v>2.5352755</v>
      </c>
    </row>
    <row r="1798" spans="1:11" x14ac:dyDescent="0.2">
      <c r="A1798">
        <v>1797</v>
      </c>
      <c r="B1798" t="s">
        <v>1329</v>
      </c>
      <c r="C1798">
        <v>0</v>
      </c>
      <c r="D1798">
        <v>28.461538000000001</v>
      </c>
      <c r="E1798">
        <v>12.051282</v>
      </c>
      <c r="F1798">
        <v>34.615383000000001</v>
      </c>
      <c r="G1798">
        <v>9.2307691999999992</v>
      </c>
      <c r="H1798" s="1">
        <v>15.128204999999999</v>
      </c>
      <c r="I1798" s="1">
        <v>0</v>
      </c>
      <c r="J1798" s="1">
        <v>0.51282053999999999</v>
      </c>
      <c r="K1798">
        <f>VLOOKUP(B1798, [1]mrc_table1!$B$1:$O$2203, 10, 0)</f>
        <v>2.5474534000000002</v>
      </c>
    </row>
    <row r="1799" spans="1:11" x14ac:dyDescent="0.2">
      <c r="A1799">
        <v>1798</v>
      </c>
      <c r="B1799" t="s">
        <v>274</v>
      </c>
      <c r="C1799">
        <v>0</v>
      </c>
      <c r="D1799">
        <v>30.479451999999998</v>
      </c>
      <c r="E1799">
        <v>34.931507000000003</v>
      </c>
      <c r="F1799">
        <v>16.438355999999999</v>
      </c>
      <c r="G1799">
        <v>5.4794520999999996</v>
      </c>
      <c r="H1799" s="1">
        <v>12.671232</v>
      </c>
      <c r="I1799" s="1">
        <v>0</v>
      </c>
      <c r="J1799" s="1">
        <v>0</v>
      </c>
      <c r="K1799">
        <f>VLOOKUP(B1799, [1]mrc_table1!$B$1:$O$2203, 10, 0)</f>
        <v>2.5499052999999998</v>
      </c>
    </row>
    <row r="1800" spans="1:11" x14ac:dyDescent="0.2">
      <c r="A1800">
        <v>1799</v>
      </c>
      <c r="B1800" t="s">
        <v>655</v>
      </c>
      <c r="C1800">
        <v>3.7288136000000001</v>
      </c>
      <c r="D1800">
        <v>19.171375000000001</v>
      </c>
      <c r="E1800">
        <v>15.329567000000001</v>
      </c>
      <c r="F1800">
        <v>33.370998</v>
      </c>
      <c r="G1800">
        <v>1.7702448</v>
      </c>
      <c r="H1800" s="1">
        <v>8.9642190999999993</v>
      </c>
      <c r="I1800" s="1">
        <v>4.8964219</v>
      </c>
      <c r="J1800" s="1">
        <v>12.768361000000001</v>
      </c>
      <c r="K1800">
        <f>VLOOKUP(B1800, [1]mrc_table1!$B$1:$O$2203, 10, 0)</f>
        <v>2.55091</v>
      </c>
    </row>
    <row r="1801" spans="1:11" x14ac:dyDescent="0.2">
      <c r="A1801">
        <v>1800</v>
      </c>
      <c r="B1801" t="s">
        <v>1860</v>
      </c>
      <c r="C1801">
        <v>0.14164305999999999</v>
      </c>
      <c r="D1801">
        <v>22.096316999999999</v>
      </c>
      <c r="E1801">
        <v>41.218131999999997</v>
      </c>
      <c r="F1801">
        <v>26.912182000000001</v>
      </c>
      <c r="G1801">
        <v>4.1076487999999998</v>
      </c>
      <c r="H1801" s="1">
        <v>3.3994333999999999</v>
      </c>
      <c r="I1801" s="1">
        <v>2.1246459</v>
      </c>
      <c r="J1801" s="1">
        <v>0</v>
      </c>
      <c r="K1801">
        <f>VLOOKUP(B1801, [1]mrc_table1!$B$1:$O$2203, 10, 0)</f>
        <v>2.5529282000000002</v>
      </c>
    </row>
    <row r="1802" spans="1:11" x14ac:dyDescent="0.2">
      <c r="A1802">
        <v>1801</v>
      </c>
      <c r="B1802" t="s">
        <v>1097</v>
      </c>
      <c r="C1802">
        <v>4.6711153999999997</v>
      </c>
      <c r="D1802">
        <v>17.635843000000001</v>
      </c>
      <c r="E1802">
        <v>12.202097</v>
      </c>
      <c r="F1802">
        <v>3.6224976</v>
      </c>
      <c r="G1802">
        <v>6.2917060999999999</v>
      </c>
      <c r="H1802" s="1">
        <v>20.972355</v>
      </c>
      <c r="I1802" s="1">
        <v>34.413727000000002</v>
      </c>
      <c r="J1802" s="1">
        <v>0.19065776000000001</v>
      </c>
      <c r="K1802">
        <f>VLOOKUP(B1802, [1]mrc_table1!$B$1:$O$2203, 10, 0)</f>
        <v>2.5569315000000001</v>
      </c>
    </row>
    <row r="1803" spans="1:11" x14ac:dyDescent="0.2">
      <c r="A1803">
        <v>1802</v>
      </c>
      <c r="B1803" t="s">
        <v>594</v>
      </c>
      <c r="C1803">
        <v>0</v>
      </c>
      <c r="D1803">
        <v>23.463685999999999</v>
      </c>
      <c r="E1803">
        <v>10.614525</v>
      </c>
      <c r="F1803">
        <v>25.139665999999998</v>
      </c>
      <c r="G1803">
        <v>3.9106144999999999</v>
      </c>
      <c r="H1803" s="1">
        <v>16.201117</v>
      </c>
      <c r="I1803" s="1">
        <v>5.5865922000000001</v>
      </c>
      <c r="J1803" s="1">
        <v>15.083798</v>
      </c>
      <c r="K1803">
        <f>VLOOKUP(B1803, [1]mrc_table1!$B$1:$O$2203, 10, 0)</f>
        <v>2.5575975999999998</v>
      </c>
    </row>
    <row r="1804" spans="1:11" x14ac:dyDescent="0.2">
      <c r="A1804">
        <v>1803</v>
      </c>
      <c r="B1804" t="s">
        <v>581</v>
      </c>
      <c r="C1804">
        <v>0</v>
      </c>
      <c r="D1804">
        <v>13.829787</v>
      </c>
      <c r="E1804">
        <v>45.744681999999997</v>
      </c>
      <c r="F1804">
        <v>28.723403999999999</v>
      </c>
      <c r="G1804">
        <v>0</v>
      </c>
      <c r="H1804" s="1">
        <v>10.638298000000001</v>
      </c>
      <c r="I1804" s="1">
        <v>0</v>
      </c>
      <c r="J1804" s="1">
        <v>1.0638297999999999</v>
      </c>
      <c r="K1804">
        <f>VLOOKUP(B1804, [1]mrc_table1!$B$1:$O$2203, 10, 0)</f>
        <v>2.5636858999999999</v>
      </c>
    </row>
    <row r="1805" spans="1:11" x14ac:dyDescent="0.2">
      <c r="A1805">
        <v>1804</v>
      </c>
      <c r="B1805" t="s">
        <v>1198</v>
      </c>
      <c r="C1805">
        <v>0</v>
      </c>
      <c r="D1805">
        <v>29.807691999999999</v>
      </c>
      <c r="E1805">
        <v>21.153846999999999</v>
      </c>
      <c r="F1805">
        <v>42.307690000000001</v>
      </c>
      <c r="G1805">
        <v>2.8846153999999999</v>
      </c>
      <c r="H1805" s="1">
        <v>1.6025640999999999</v>
      </c>
      <c r="I1805" s="1">
        <v>0</v>
      </c>
      <c r="J1805" s="1">
        <v>2.2435898999999999</v>
      </c>
      <c r="K1805">
        <f>VLOOKUP(B1805, [1]mrc_table1!$B$1:$O$2203, 10, 0)</f>
        <v>2.5731150999999999</v>
      </c>
    </row>
    <row r="1806" spans="1:11" x14ac:dyDescent="0.2">
      <c r="A1806">
        <v>1805</v>
      </c>
      <c r="B1806" t="s">
        <v>1602</v>
      </c>
      <c r="C1806">
        <v>3.6585367</v>
      </c>
      <c r="D1806">
        <v>22.143774000000001</v>
      </c>
      <c r="E1806">
        <v>10.077021999999999</v>
      </c>
      <c r="F1806">
        <v>25.673940999999999</v>
      </c>
      <c r="G1806">
        <v>6.0333762000000002</v>
      </c>
      <c r="H1806" s="1">
        <v>5.5840820999999998</v>
      </c>
      <c r="I1806" s="1">
        <v>1.4762516000000001</v>
      </c>
      <c r="J1806" s="1">
        <v>25.353017999999999</v>
      </c>
      <c r="K1806">
        <f>VLOOKUP(B1806, [1]mrc_table1!$B$1:$O$2203, 10, 0)</f>
        <v>2.5767350000000002</v>
      </c>
    </row>
    <row r="1807" spans="1:11" x14ac:dyDescent="0.2">
      <c r="A1807">
        <v>1806</v>
      </c>
      <c r="B1807" t="s">
        <v>18</v>
      </c>
      <c r="C1807">
        <v>3.3132532000000001</v>
      </c>
      <c r="D1807">
        <v>17.168673999999999</v>
      </c>
      <c r="E1807">
        <v>22.289155999999998</v>
      </c>
      <c r="F1807">
        <v>0</v>
      </c>
      <c r="G1807">
        <v>16.265059999999998</v>
      </c>
      <c r="H1807" s="1">
        <v>6.3253012000000002</v>
      </c>
      <c r="I1807" s="1">
        <v>34.638553999999999</v>
      </c>
      <c r="J1807" s="1">
        <v>0</v>
      </c>
      <c r="K1807">
        <f>VLOOKUP(B1807, [1]mrc_table1!$B$1:$O$2203, 10, 0)</f>
        <v>2.5794942000000001</v>
      </c>
    </row>
    <row r="1808" spans="1:11" x14ac:dyDescent="0.2">
      <c r="A1808">
        <v>1807</v>
      </c>
      <c r="B1808" t="s">
        <v>685</v>
      </c>
      <c r="C1808">
        <v>1.5544041</v>
      </c>
      <c r="D1808">
        <v>8.2901553999999997</v>
      </c>
      <c r="E1808">
        <v>51.295338000000001</v>
      </c>
      <c r="F1808">
        <v>20.207253999999999</v>
      </c>
      <c r="G1808">
        <v>6.2176166000000004</v>
      </c>
      <c r="H1808" s="1">
        <v>4.6632122999999996</v>
      </c>
      <c r="I1808" s="1">
        <v>1.5544041</v>
      </c>
      <c r="J1808" s="1">
        <v>6.2176166000000004</v>
      </c>
      <c r="K1808">
        <f>VLOOKUP(B1808, [1]mrc_table1!$B$1:$O$2203, 10, 0)</f>
        <v>2.5818452999999999</v>
      </c>
    </row>
    <row r="1809" spans="1:11" x14ac:dyDescent="0.2">
      <c r="A1809">
        <v>1808</v>
      </c>
      <c r="B1809" t="s">
        <v>1733</v>
      </c>
      <c r="C1809">
        <v>6.0747666000000002</v>
      </c>
      <c r="D1809">
        <v>17.289721</v>
      </c>
      <c r="E1809">
        <v>7.9439254000000004</v>
      </c>
      <c r="F1809">
        <v>6.0747662</v>
      </c>
      <c r="G1809">
        <v>2.3364487</v>
      </c>
      <c r="H1809" s="1">
        <v>12.616822000000001</v>
      </c>
      <c r="I1809" s="1">
        <v>47.663550999999998</v>
      </c>
      <c r="J1809" s="1">
        <v>0</v>
      </c>
      <c r="K1809">
        <f>VLOOKUP(B1809, [1]mrc_table1!$B$1:$O$2203, 10, 0)</f>
        <v>2.5963189999999998</v>
      </c>
    </row>
    <row r="1810" spans="1:11" x14ac:dyDescent="0.2">
      <c r="A1810">
        <v>1809</v>
      </c>
      <c r="B1810" t="s">
        <v>1890</v>
      </c>
      <c r="C1810">
        <v>6.4619780000000002</v>
      </c>
      <c r="D1810">
        <v>22.973938</v>
      </c>
      <c r="E1810">
        <v>11.370939</v>
      </c>
      <c r="F1810">
        <v>9.1038914000000002</v>
      </c>
      <c r="G1810">
        <v>8.3363084999999995</v>
      </c>
      <c r="H1810" s="1">
        <v>11.6387</v>
      </c>
      <c r="I1810" s="1">
        <v>30.114243999999999</v>
      </c>
      <c r="J1810" s="1">
        <v>0</v>
      </c>
      <c r="K1810">
        <f>VLOOKUP(B1810, [1]mrc_table1!$B$1:$O$2203, 10, 0)</f>
        <v>2.5976531999999999</v>
      </c>
    </row>
    <row r="1811" spans="1:11" x14ac:dyDescent="0.2">
      <c r="A1811">
        <v>1810</v>
      </c>
      <c r="B1811" t="s">
        <v>1202</v>
      </c>
      <c r="C1811">
        <v>21.443297999999999</v>
      </c>
      <c r="D1811">
        <v>0</v>
      </c>
      <c r="E1811">
        <v>0</v>
      </c>
      <c r="F1811">
        <v>12.989691000000001</v>
      </c>
      <c r="G1811">
        <v>0</v>
      </c>
      <c r="H1811" s="1">
        <v>27.010307000000001</v>
      </c>
      <c r="I1811" s="1">
        <v>38.556702000000001</v>
      </c>
      <c r="J1811" s="1">
        <v>0</v>
      </c>
      <c r="K1811">
        <f>VLOOKUP(B1811, [1]mrc_table1!$B$1:$O$2203, 10, 0)</f>
        <v>2.5985811000000001</v>
      </c>
    </row>
    <row r="1812" spans="1:11" x14ac:dyDescent="0.2">
      <c r="A1812">
        <v>1811</v>
      </c>
      <c r="B1812" t="s">
        <v>1998</v>
      </c>
      <c r="C1812">
        <v>11.281872</v>
      </c>
      <c r="D1812">
        <v>33.391548</v>
      </c>
      <c r="E1812">
        <v>9.9545926999999992</v>
      </c>
      <c r="F1812">
        <v>6.9856796000000001</v>
      </c>
      <c r="G1812">
        <v>5.5186862999999997</v>
      </c>
      <c r="H1812" s="1">
        <v>17.743625999999999</v>
      </c>
      <c r="I1812" s="1">
        <v>15.123996</v>
      </c>
      <c r="J1812" s="1">
        <v>0</v>
      </c>
      <c r="K1812">
        <f>VLOOKUP(B1812, [1]mrc_table1!$B$1:$O$2203, 10, 0)</f>
        <v>2.5995216000000001</v>
      </c>
    </row>
    <row r="1813" spans="1:11" x14ac:dyDescent="0.2">
      <c r="A1813">
        <v>1812</v>
      </c>
      <c r="B1813" t="s">
        <v>72</v>
      </c>
      <c r="C1813">
        <v>0</v>
      </c>
      <c r="D1813">
        <v>0</v>
      </c>
      <c r="E1813">
        <v>0</v>
      </c>
      <c r="F1813">
        <v>0</v>
      </c>
      <c r="G1813">
        <v>0</v>
      </c>
      <c r="H1813" s="1">
        <v>0</v>
      </c>
      <c r="I1813" s="1">
        <v>0</v>
      </c>
      <c r="J1813" s="1">
        <v>100</v>
      </c>
      <c r="K1813">
        <f>VLOOKUP(B1813, [1]mrc_table1!$B$1:$O$2203, 10, 0)</f>
        <v>2.6066655999999999</v>
      </c>
    </row>
    <row r="1814" spans="1:11" x14ac:dyDescent="0.2">
      <c r="A1814">
        <v>1813</v>
      </c>
      <c r="B1814" t="s">
        <v>560</v>
      </c>
      <c r="C1814">
        <v>2.4719099999999998</v>
      </c>
      <c r="D1814">
        <v>24.719100999999998</v>
      </c>
      <c r="E1814">
        <v>18.876404000000001</v>
      </c>
      <c r="F1814">
        <v>20.898876000000001</v>
      </c>
      <c r="G1814">
        <v>0.22471911</v>
      </c>
      <c r="H1814" s="1">
        <v>4.4943818999999996</v>
      </c>
      <c r="I1814" s="1">
        <v>11.685392</v>
      </c>
      <c r="J1814" s="1">
        <v>16.629213</v>
      </c>
      <c r="K1814">
        <f>VLOOKUP(B1814, [1]mrc_table1!$B$1:$O$2203, 10, 0)</f>
        <v>2.6077507</v>
      </c>
    </row>
    <row r="1815" spans="1:11" x14ac:dyDescent="0.2">
      <c r="A1815">
        <v>1814</v>
      </c>
      <c r="B1815" t="s">
        <v>1905</v>
      </c>
      <c r="C1815">
        <v>7.1596679999999999</v>
      </c>
      <c r="D1815">
        <v>19.658121000000001</v>
      </c>
      <c r="E1815">
        <v>6.4040626999999999</v>
      </c>
      <c r="F1815">
        <v>9.0796480000000006</v>
      </c>
      <c r="G1815">
        <v>1.9819150000000001</v>
      </c>
      <c r="H1815" s="1">
        <v>26.916882999999999</v>
      </c>
      <c r="I1815" s="1">
        <v>28.799703999999998</v>
      </c>
      <c r="J1815" s="1">
        <v>0</v>
      </c>
      <c r="K1815">
        <f>VLOOKUP(B1815, [1]mrc_table1!$B$1:$O$2203, 10, 0)</f>
        <v>2.6087112000000001</v>
      </c>
    </row>
    <row r="1816" spans="1:11" x14ac:dyDescent="0.2">
      <c r="A1816">
        <v>1815</v>
      </c>
      <c r="B1816" t="s">
        <v>2096</v>
      </c>
      <c r="C1816">
        <v>7.7319589000000004</v>
      </c>
      <c r="D1816">
        <v>5.1546392000000001</v>
      </c>
      <c r="E1816">
        <v>0</v>
      </c>
      <c r="F1816">
        <v>0</v>
      </c>
      <c r="G1816">
        <v>0</v>
      </c>
      <c r="H1816" s="1">
        <v>76.804123000000004</v>
      </c>
      <c r="I1816" s="1">
        <v>0</v>
      </c>
      <c r="J1816" s="1">
        <v>10.309278000000001</v>
      </c>
      <c r="K1816">
        <f>VLOOKUP(B1816, [1]mrc_table1!$B$1:$O$2203, 10, 0)</f>
        <v>2.6162557999999998</v>
      </c>
    </row>
    <row r="1817" spans="1:11" x14ac:dyDescent="0.2">
      <c r="A1817">
        <v>1816</v>
      </c>
      <c r="B1817" t="s">
        <v>2101</v>
      </c>
      <c r="C1817">
        <v>0.87719296999999996</v>
      </c>
      <c r="D1817">
        <v>21.345030000000001</v>
      </c>
      <c r="E1817">
        <v>0</v>
      </c>
      <c r="F1817">
        <v>52.631577</v>
      </c>
      <c r="G1817">
        <v>11.403509</v>
      </c>
      <c r="H1817" s="1">
        <v>10.526316</v>
      </c>
      <c r="I1817" s="1">
        <v>2.3391812000000001</v>
      </c>
      <c r="J1817" s="1">
        <v>0.87719296999999996</v>
      </c>
      <c r="K1817">
        <f>VLOOKUP(B1817, [1]mrc_table1!$B$1:$O$2203, 10, 0)</f>
        <v>2.6258452000000001</v>
      </c>
    </row>
    <row r="1818" spans="1:11" x14ac:dyDescent="0.2">
      <c r="A1818">
        <v>1817</v>
      </c>
      <c r="B1818" t="s">
        <v>1727</v>
      </c>
      <c r="C1818">
        <v>0</v>
      </c>
      <c r="D1818">
        <v>0</v>
      </c>
      <c r="E1818">
        <v>0</v>
      </c>
      <c r="F1818">
        <v>93.220337000000001</v>
      </c>
      <c r="G1818">
        <v>6.7796611999999996</v>
      </c>
      <c r="H1818" s="1">
        <v>0</v>
      </c>
      <c r="I1818" s="1">
        <v>0</v>
      </c>
      <c r="J1818" s="1">
        <v>0</v>
      </c>
      <c r="K1818">
        <f>VLOOKUP(B1818, [1]mrc_table1!$B$1:$O$2203, 10, 0)</f>
        <v>2.6284565999999998</v>
      </c>
    </row>
    <row r="1819" spans="1:11" x14ac:dyDescent="0.2">
      <c r="A1819">
        <v>1818</v>
      </c>
      <c r="B1819" t="s">
        <v>1596</v>
      </c>
      <c r="C1819">
        <v>3.6468329000000002</v>
      </c>
      <c r="D1819">
        <v>19.097888999999999</v>
      </c>
      <c r="E1819">
        <v>26.103646999999999</v>
      </c>
      <c r="F1819">
        <v>0</v>
      </c>
      <c r="G1819">
        <v>4.5105567000000004</v>
      </c>
      <c r="H1819" s="1">
        <v>20.633398</v>
      </c>
      <c r="I1819" s="1">
        <v>13.915547</v>
      </c>
      <c r="J1819" s="1">
        <v>12.092131</v>
      </c>
      <c r="K1819">
        <f>VLOOKUP(B1819, [1]mrc_table1!$B$1:$O$2203, 10, 0)</f>
        <v>2.6334119</v>
      </c>
    </row>
    <row r="1820" spans="1:11" x14ac:dyDescent="0.2">
      <c r="A1820">
        <v>1819</v>
      </c>
      <c r="B1820" t="s">
        <v>1357</v>
      </c>
      <c r="C1820">
        <v>5.5999999000000003</v>
      </c>
      <c r="D1820">
        <v>29.866665000000001</v>
      </c>
      <c r="E1820">
        <v>0</v>
      </c>
      <c r="F1820">
        <v>0</v>
      </c>
      <c r="G1820">
        <v>0</v>
      </c>
      <c r="H1820" s="1">
        <v>26.133333</v>
      </c>
      <c r="I1820" s="1">
        <v>0</v>
      </c>
      <c r="J1820" s="1">
        <v>38.399997999999997</v>
      </c>
      <c r="K1820">
        <f>VLOOKUP(B1820, [1]mrc_table1!$B$1:$O$2203, 10, 0)</f>
        <v>2.6352975000000001</v>
      </c>
    </row>
    <row r="1821" spans="1:11" x14ac:dyDescent="0.2">
      <c r="A1821">
        <v>1820</v>
      </c>
      <c r="B1821" t="s">
        <v>1456</v>
      </c>
      <c r="C1821">
        <v>13.903743</v>
      </c>
      <c r="D1821">
        <v>28.342244999999998</v>
      </c>
      <c r="E1821">
        <v>17.112299</v>
      </c>
      <c r="F1821">
        <v>2.1390373999999999</v>
      </c>
      <c r="G1821">
        <v>0</v>
      </c>
      <c r="H1821" s="1">
        <v>3.7433155</v>
      </c>
      <c r="I1821" s="1">
        <v>34.759357000000001</v>
      </c>
      <c r="J1821" s="1">
        <v>0</v>
      </c>
      <c r="K1821">
        <f>VLOOKUP(B1821, [1]mrc_table1!$B$1:$O$2203, 10, 0)</f>
        <v>2.6364388000000001</v>
      </c>
    </row>
    <row r="1822" spans="1:11" x14ac:dyDescent="0.2">
      <c r="A1822">
        <v>1821</v>
      </c>
      <c r="B1822" t="s">
        <v>38</v>
      </c>
      <c r="C1822">
        <v>0</v>
      </c>
      <c r="D1822">
        <v>76.086960000000005</v>
      </c>
      <c r="E1822">
        <v>0</v>
      </c>
      <c r="F1822">
        <v>0</v>
      </c>
      <c r="G1822">
        <v>0</v>
      </c>
      <c r="H1822" s="1">
        <v>23.913043999999999</v>
      </c>
      <c r="I1822" s="1">
        <v>0</v>
      </c>
      <c r="J1822" s="1">
        <v>0</v>
      </c>
      <c r="K1822">
        <f>VLOOKUP(B1822, [1]mrc_table1!$B$1:$O$2203, 10, 0)</f>
        <v>2.6364809999999999</v>
      </c>
    </row>
    <row r="1823" spans="1:11" x14ac:dyDescent="0.2">
      <c r="A1823">
        <v>1822</v>
      </c>
      <c r="B1823" t="s">
        <v>1995</v>
      </c>
      <c r="C1823">
        <v>7.0993915000000003</v>
      </c>
      <c r="D1823">
        <v>23.123732</v>
      </c>
      <c r="E1823">
        <v>8.5192698999999994</v>
      </c>
      <c r="F1823">
        <v>2.0283975999999999</v>
      </c>
      <c r="G1823">
        <v>0</v>
      </c>
      <c r="H1823" s="1">
        <v>19.675457000000002</v>
      </c>
      <c r="I1823" s="1">
        <v>39.553753</v>
      </c>
      <c r="J1823" s="1">
        <v>0</v>
      </c>
      <c r="K1823">
        <f>VLOOKUP(B1823, [1]mrc_table1!$B$1:$O$2203, 10, 0)</f>
        <v>2.6373706000000001</v>
      </c>
    </row>
    <row r="1824" spans="1:11" x14ac:dyDescent="0.2">
      <c r="A1824">
        <v>1823</v>
      </c>
      <c r="B1824" t="s">
        <v>579</v>
      </c>
      <c r="C1824">
        <v>1.7857143</v>
      </c>
      <c r="D1824">
        <v>17.857143000000001</v>
      </c>
      <c r="E1824">
        <v>18.75</v>
      </c>
      <c r="F1824">
        <v>0</v>
      </c>
      <c r="G1824">
        <v>7.4404763999999997</v>
      </c>
      <c r="H1824" s="1">
        <v>14.880953</v>
      </c>
      <c r="I1824" s="1">
        <v>37.202381000000003</v>
      </c>
      <c r="J1824" s="1">
        <v>2.0833333000000001</v>
      </c>
      <c r="K1824">
        <f>VLOOKUP(B1824, [1]mrc_table1!$B$1:$O$2203, 10, 0)</f>
        <v>2.6414392000000002</v>
      </c>
    </row>
    <row r="1825" spans="1:11" x14ac:dyDescent="0.2">
      <c r="A1825">
        <v>1824</v>
      </c>
      <c r="B1825" t="s">
        <v>1448</v>
      </c>
      <c r="C1825">
        <v>77.919319000000002</v>
      </c>
      <c r="D1825">
        <v>0</v>
      </c>
      <c r="E1825">
        <v>0</v>
      </c>
      <c r="F1825">
        <v>0</v>
      </c>
      <c r="G1825">
        <v>0</v>
      </c>
      <c r="H1825" s="1">
        <v>20.169851000000001</v>
      </c>
      <c r="I1825" s="1">
        <v>1.0615711000000001</v>
      </c>
      <c r="J1825" s="1">
        <v>0.84925687000000005</v>
      </c>
      <c r="K1825">
        <f>VLOOKUP(B1825, [1]mrc_table1!$B$1:$O$2203, 10, 0)</f>
        <v>2.6439195</v>
      </c>
    </row>
    <row r="1826" spans="1:11" x14ac:dyDescent="0.2">
      <c r="A1826">
        <v>1825</v>
      </c>
      <c r="B1826" t="s">
        <v>491</v>
      </c>
      <c r="C1826">
        <v>0</v>
      </c>
      <c r="D1826">
        <v>16.5625</v>
      </c>
      <c r="E1826">
        <v>14.0625</v>
      </c>
      <c r="F1826">
        <v>50</v>
      </c>
      <c r="G1826">
        <v>10.3125</v>
      </c>
      <c r="H1826" s="1">
        <v>3.75</v>
      </c>
      <c r="I1826" s="1">
        <v>3.4375</v>
      </c>
      <c r="J1826" s="1">
        <v>1.875</v>
      </c>
      <c r="K1826">
        <f>VLOOKUP(B1826, [1]mrc_table1!$B$1:$O$2203, 10, 0)</f>
        <v>2.6444277999999999</v>
      </c>
    </row>
    <row r="1827" spans="1:11" x14ac:dyDescent="0.2">
      <c r="A1827">
        <v>1826</v>
      </c>
      <c r="B1827" t="s">
        <v>1410</v>
      </c>
      <c r="C1827">
        <v>9.5238093999999993</v>
      </c>
      <c r="D1827">
        <v>0</v>
      </c>
      <c r="E1827">
        <v>0</v>
      </c>
      <c r="F1827">
        <v>0</v>
      </c>
      <c r="G1827">
        <v>0</v>
      </c>
      <c r="H1827" s="1">
        <v>55.952376999999998</v>
      </c>
      <c r="I1827" s="1">
        <v>0</v>
      </c>
      <c r="J1827" s="1">
        <v>34.523811000000002</v>
      </c>
      <c r="K1827">
        <f>VLOOKUP(B1827, [1]mrc_table1!$B$1:$O$2203, 10, 0)</f>
        <v>2.6456099000000002</v>
      </c>
    </row>
    <row r="1828" spans="1:11" x14ac:dyDescent="0.2">
      <c r="A1828">
        <v>1827</v>
      </c>
      <c r="B1828" t="s">
        <v>1465</v>
      </c>
      <c r="C1828">
        <v>1.0746606999999999</v>
      </c>
      <c r="D1828">
        <v>17.873301999999999</v>
      </c>
      <c r="E1828">
        <v>7.5791855000000004</v>
      </c>
      <c r="F1828">
        <v>48.529411000000003</v>
      </c>
      <c r="G1828">
        <v>4.8642529999999997</v>
      </c>
      <c r="H1828" s="1">
        <v>8.6538457999999991</v>
      </c>
      <c r="I1828" s="1">
        <v>2.2058822999999999</v>
      </c>
      <c r="J1828" s="1">
        <v>9.2194567000000003</v>
      </c>
      <c r="K1828">
        <f>VLOOKUP(B1828, [1]mrc_table1!$B$1:$O$2203, 10, 0)</f>
        <v>2.6456439</v>
      </c>
    </row>
    <row r="1829" spans="1:11" x14ac:dyDescent="0.2">
      <c r="A1829">
        <v>1828</v>
      </c>
      <c r="B1829" t="s">
        <v>1762</v>
      </c>
      <c r="C1829">
        <v>9.6685084999999997</v>
      </c>
      <c r="D1829">
        <v>38.950274999999998</v>
      </c>
      <c r="E1829">
        <v>0.27624309000000002</v>
      </c>
      <c r="F1829">
        <v>10.497237</v>
      </c>
      <c r="G1829">
        <v>0</v>
      </c>
      <c r="H1829" s="1">
        <v>12.707183000000001</v>
      </c>
      <c r="I1829" s="1">
        <v>27.900552999999999</v>
      </c>
      <c r="J1829" s="1">
        <v>0</v>
      </c>
      <c r="K1829">
        <f>VLOOKUP(B1829, [1]mrc_table1!$B$1:$O$2203, 10, 0)</f>
        <v>2.6462712000000002</v>
      </c>
    </row>
    <row r="1830" spans="1:11" x14ac:dyDescent="0.2">
      <c r="A1830">
        <v>1829</v>
      </c>
      <c r="B1830" t="s">
        <v>347</v>
      </c>
      <c r="C1830">
        <v>5.8181820000000002</v>
      </c>
      <c r="D1830">
        <v>50.181820000000002</v>
      </c>
      <c r="E1830">
        <v>0</v>
      </c>
      <c r="F1830">
        <v>0</v>
      </c>
      <c r="G1830">
        <v>0</v>
      </c>
      <c r="H1830" s="1">
        <v>28</v>
      </c>
      <c r="I1830" s="1">
        <v>16</v>
      </c>
      <c r="J1830" s="1">
        <v>0</v>
      </c>
      <c r="K1830">
        <f>VLOOKUP(B1830, [1]mrc_table1!$B$1:$O$2203, 10, 0)</f>
        <v>2.6487650999999999</v>
      </c>
    </row>
    <row r="1831" spans="1:11" x14ac:dyDescent="0.2">
      <c r="A1831">
        <v>1830</v>
      </c>
      <c r="B1831" t="s">
        <v>1681</v>
      </c>
      <c r="C1831">
        <v>0</v>
      </c>
      <c r="D1831">
        <v>20.644217000000001</v>
      </c>
      <c r="E1831">
        <v>21.083456000000002</v>
      </c>
      <c r="F1831">
        <v>23.426062000000002</v>
      </c>
      <c r="G1831">
        <v>4.0995606999999996</v>
      </c>
      <c r="H1831" s="1">
        <v>5.5636891999999998</v>
      </c>
      <c r="I1831" s="1">
        <v>0</v>
      </c>
      <c r="J1831" s="1">
        <v>25.183015999999999</v>
      </c>
      <c r="K1831">
        <f>VLOOKUP(B1831, [1]mrc_table1!$B$1:$O$2203, 10, 0)</f>
        <v>2.6507820999999998</v>
      </c>
    </row>
    <row r="1832" spans="1:11" x14ac:dyDescent="0.2">
      <c r="A1832">
        <v>1831</v>
      </c>
      <c r="B1832" t="s">
        <v>1625</v>
      </c>
      <c r="C1832">
        <v>100</v>
      </c>
      <c r="D1832">
        <v>0</v>
      </c>
      <c r="E1832">
        <v>0</v>
      </c>
      <c r="F1832">
        <v>0</v>
      </c>
      <c r="G1832">
        <v>0</v>
      </c>
      <c r="H1832" s="1">
        <v>0</v>
      </c>
      <c r="I1832" s="1">
        <v>0</v>
      </c>
      <c r="J1832" s="1">
        <v>0</v>
      </c>
      <c r="K1832">
        <f>VLOOKUP(B1832, [1]mrc_table1!$B$1:$O$2203, 10, 0)</f>
        <v>2.6550961000000002</v>
      </c>
    </row>
    <row r="1833" spans="1:11" x14ac:dyDescent="0.2">
      <c r="A1833">
        <v>1832</v>
      </c>
      <c r="B1833" t="s">
        <v>1741</v>
      </c>
      <c r="C1833">
        <v>9.6834269000000006</v>
      </c>
      <c r="D1833">
        <v>20.297951000000001</v>
      </c>
      <c r="E1833">
        <v>0</v>
      </c>
      <c r="F1833">
        <v>38.361266999999998</v>
      </c>
      <c r="G1833">
        <v>4.6554932999999998</v>
      </c>
      <c r="H1833" s="1">
        <v>4.4692736000000002</v>
      </c>
      <c r="I1833" s="1">
        <v>22.532589000000002</v>
      </c>
      <c r="J1833" s="1">
        <v>0</v>
      </c>
      <c r="K1833">
        <f>VLOOKUP(B1833, [1]mrc_table1!$B$1:$O$2203, 10, 0)</f>
        <v>2.6569691</v>
      </c>
    </row>
    <row r="1834" spans="1:11" x14ac:dyDescent="0.2">
      <c r="A1834">
        <v>1833</v>
      </c>
      <c r="B1834" t="s">
        <v>33</v>
      </c>
      <c r="C1834">
        <v>6.1068702000000004</v>
      </c>
      <c r="D1834">
        <v>30.152671999999999</v>
      </c>
      <c r="E1834">
        <v>16.412213999999999</v>
      </c>
      <c r="F1834">
        <v>1.1450381000000001</v>
      </c>
      <c r="G1834">
        <v>3.0534351000000002</v>
      </c>
      <c r="H1834" s="1">
        <v>5.7251906000000004</v>
      </c>
      <c r="I1834" s="1">
        <v>37.404578999999998</v>
      </c>
      <c r="J1834" s="1">
        <v>0</v>
      </c>
      <c r="K1834">
        <f>VLOOKUP(B1834, [1]mrc_table1!$B$1:$O$2203, 10, 0)</f>
        <v>2.6607818999999999</v>
      </c>
    </row>
    <row r="1835" spans="1:11" x14ac:dyDescent="0.2">
      <c r="A1835">
        <v>1834</v>
      </c>
      <c r="B1835" t="s">
        <v>1160</v>
      </c>
      <c r="C1835">
        <v>8.9588374999999996</v>
      </c>
      <c r="D1835">
        <v>18.644068000000001</v>
      </c>
      <c r="E1835">
        <v>21.065373999999998</v>
      </c>
      <c r="F1835">
        <v>3.8740920999999999</v>
      </c>
      <c r="G1835">
        <v>3.6319612999999999</v>
      </c>
      <c r="H1835" s="1">
        <v>9.6852303000000006</v>
      </c>
      <c r="I1835" s="1">
        <v>32.687652999999997</v>
      </c>
      <c r="J1835" s="1">
        <v>1.4527844999999999</v>
      </c>
      <c r="K1835">
        <f>VLOOKUP(B1835, [1]mrc_table1!$B$1:$O$2203, 10, 0)</f>
        <v>2.6654827999999999</v>
      </c>
    </row>
    <row r="1836" spans="1:11" x14ac:dyDescent="0.2">
      <c r="A1836">
        <v>1835</v>
      </c>
      <c r="B1836" t="s">
        <v>1425</v>
      </c>
      <c r="C1836">
        <v>0</v>
      </c>
      <c r="D1836">
        <v>0</v>
      </c>
      <c r="E1836">
        <v>0</v>
      </c>
      <c r="F1836">
        <v>0</v>
      </c>
      <c r="G1836">
        <v>0</v>
      </c>
      <c r="H1836" s="1">
        <v>100</v>
      </c>
      <c r="I1836" s="1">
        <v>0</v>
      </c>
      <c r="J1836" s="1">
        <v>0</v>
      </c>
      <c r="K1836">
        <f>VLOOKUP(B1836, [1]mrc_table1!$B$1:$O$2203, 10, 0)</f>
        <v>2.6706462000000002</v>
      </c>
    </row>
    <row r="1837" spans="1:11" x14ac:dyDescent="0.2">
      <c r="A1837">
        <v>1836</v>
      </c>
      <c r="B1837" t="s">
        <v>119</v>
      </c>
      <c r="C1837">
        <v>1.2300123000000001</v>
      </c>
      <c r="D1837">
        <v>14.637146</v>
      </c>
      <c r="E1837">
        <v>42.435425000000002</v>
      </c>
      <c r="F1837">
        <v>26.691267</v>
      </c>
      <c r="G1837">
        <v>3.9360393999999999</v>
      </c>
      <c r="H1837" s="1">
        <v>3.9360393999999999</v>
      </c>
      <c r="I1837" s="1">
        <v>6.5190649000000001</v>
      </c>
      <c r="J1837" s="1">
        <v>0.61500615000000003</v>
      </c>
      <c r="K1837">
        <f>VLOOKUP(B1837, [1]mrc_table1!$B$1:$O$2203, 10, 0)</f>
        <v>2.6786702</v>
      </c>
    </row>
    <row r="1838" spans="1:11" x14ac:dyDescent="0.2">
      <c r="A1838">
        <v>1837</v>
      </c>
      <c r="B1838" t="s">
        <v>1770</v>
      </c>
      <c r="C1838">
        <v>9.5934954000000001</v>
      </c>
      <c r="D1838">
        <v>39.349594000000003</v>
      </c>
      <c r="E1838">
        <v>0</v>
      </c>
      <c r="F1838">
        <v>1.4634147</v>
      </c>
      <c r="G1838">
        <v>3.5772357000000001</v>
      </c>
      <c r="H1838" s="1">
        <v>5.2032518000000003</v>
      </c>
      <c r="I1838" s="1">
        <v>40.813006999999999</v>
      </c>
      <c r="J1838" s="1">
        <v>0</v>
      </c>
      <c r="K1838">
        <f>VLOOKUP(B1838, [1]mrc_table1!$B$1:$O$2203, 10, 0)</f>
        <v>2.6828658999999999</v>
      </c>
    </row>
    <row r="1839" spans="1:11" x14ac:dyDescent="0.2">
      <c r="A1839">
        <v>1838</v>
      </c>
      <c r="B1839" t="s">
        <v>1601</v>
      </c>
      <c r="C1839">
        <v>1.4367816</v>
      </c>
      <c r="D1839">
        <v>13.793104</v>
      </c>
      <c r="E1839">
        <v>12.068966</v>
      </c>
      <c r="F1839">
        <v>25.574712999999999</v>
      </c>
      <c r="G1839">
        <v>5.7471265999999996</v>
      </c>
      <c r="H1839" s="1">
        <v>11.206897</v>
      </c>
      <c r="I1839" s="1">
        <v>0</v>
      </c>
      <c r="J1839" s="1">
        <v>30.172412999999999</v>
      </c>
      <c r="K1839">
        <f>VLOOKUP(B1839, [1]mrc_table1!$B$1:$O$2203, 10, 0)</f>
        <v>2.6878394999999999</v>
      </c>
    </row>
    <row r="1840" spans="1:11" x14ac:dyDescent="0.2">
      <c r="A1840">
        <v>1839</v>
      </c>
      <c r="B1840" t="s">
        <v>39</v>
      </c>
      <c r="C1840">
        <v>0.72992699999999999</v>
      </c>
      <c r="D1840">
        <v>24.087591</v>
      </c>
      <c r="E1840">
        <v>32.481749999999998</v>
      </c>
      <c r="F1840">
        <v>8.3941602999999994</v>
      </c>
      <c r="G1840">
        <v>9.4890509000000005</v>
      </c>
      <c r="H1840" s="1">
        <v>5.4744524999999999</v>
      </c>
      <c r="I1840" s="1">
        <v>19.343064999999999</v>
      </c>
      <c r="J1840" s="1">
        <v>0</v>
      </c>
      <c r="K1840">
        <f>VLOOKUP(B1840, [1]mrc_table1!$B$1:$O$2203, 10, 0)</f>
        <v>2.6896369</v>
      </c>
    </row>
    <row r="1841" spans="1:11" x14ac:dyDescent="0.2">
      <c r="A1841">
        <v>1840</v>
      </c>
      <c r="B1841" t="s">
        <v>1875</v>
      </c>
      <c r="C1841">
        <v>4.2483664000000001</v>
      </c>
      <c r="D1841">
        <v>24.836601000000002</v>
      </c>
      <c r="E1841">
        <v>4.2483658999999996</v>
      </c>
      <c r="F1841">
        <v>14.705882000000001</v>
      </c>
      <c r="G1841">
        <v>2.6143792000000001</v>
      </c>
      <c r="H1841" s="1">
        <v>20.915033000000001</v>
      </c>
      <c r="I1841" s="1">
        <v>28.431374000000002</v>
      </c>
      <c r="J1841" s="1">
        <v>0</v>
      </c>
      <c r="K1841">
        <f>VLOOKUP(B1841, [1]mrc_table1!$B$1:$O$2203, 10, 0)</f>
        <v>2.6918091999999998</v>
      </c>
    </row>
    <row r="1842" spans="1:11" x14ac:dyDescent="0.2">
      <c r="A1842">
        <v>1841</v>
      </c>
      <c r="B1842" t="s">
        <v>1704</v>
      </c>
      <c r="C1842">
        <v>0</v>
      </c>
      <c r="D1842">
        <v>40.408164999999997</v>
      </c>
      <c r="E1842">
        <v>27.755102000000001</v>
      </c>
      <c r="F1842">
        <v>15.102040000000001</v>
      </c>
      <c r="G1842">
        <v>12.653060999999999</v>
      </c>
      <c r="H1842" s="1">
        <v>2.8571428999999999</v>
      </c>
      <c r="I1842" s="1">
        <v>0</v>
      </c>
      <c r="J1842" s="1">
        <v>1.2244898</v>
      </c>
      <c r="K1842">
        <f>VLOOKUP(B1842, [1]mrc_table1!$B$1:$O$2203, 10, 0)</f>
        <v>2.6924698</v>
      </c>
    </row>
    <row r="1843" spans="1:11" x14ac:dyDescent="0.2">
      <c r="A1843">
        <v>1842</v>
      </c>
      <c r="B1843" t="s">
        <v>1116</v>
      </c>
      <c r="C1843">
        <v>87.841942000000003</v>
      </c>
      <c r="D1843">
        <v>12.158054</v>
      </c>
      <c r="E1843">
        <v>0</v>
      </c>
      <c r="F1843">
        <v>0</v>
      </c>
      <c r="G1843">
        <v>0</v>
      </c>
      <c r="H1843" s="1">
        <v>0</v>
      </c>
      <c r="I1843" s="1">
        <v>0</v>
      </c>
      <c r="J1843" s="1">
        <v>0</v>
      </c>
      <c r="K1843">
        <f>VLOOKUP(B1843, [1]mrc_table1!$B$1:$O$2203, 10, 0)</f>
        <v>2.6958978</v>
      </c>
    </row>
    <row r="1844" spans="1:11" x14ac:dyDescent="0.2">
      <c r="A1844">
        <v>1843</v>
      </c>
      <c r="B1844" t="s">
        <v>1539</v>
      </c>
      <c r="C1844">
        <v>0</v>
      </c>
      <c r="D1844">
        <v>14.722754</v>
      </c>
      <c r="E1844">
        <v>6.3097515</v>
      </c>
      <c r="F1844">
        <v>30.210325000000001</v>
      </c>
      <c r="G1844">
        <v>0</v>
      </c>
      <c r="H1844" s="1">
        <v>34.034416</v>
      </c>
      <c r="I1844" s="1">
        <v>5.7361379000000001</v>
      </c>
      <c r="J1844" s="1">
        <v>8.9866161000000009</v>
      </c>
      <c r="K1844">
        <f>VLOOKUP(B1844, [1]mrc_table1!$B$1:$O$2203, 10, 0)</f>
        <v>2.6970928000000001</v>
      </c>
    </row>
    <row r="1845" spans="1:11" x14ac:dyDescent="0.2">
      <c r="A1845">
        <v>1844</v>
      </c>
      <c r="B1845" t="s">
        <v>1592</v>
      </c>
      <c r="C1845">
        <v>2.8563871000000001</v>
      </c>
      <c r="D1845">
        <v>20.973288</v>
      </c>
      <c r="E1845">
        <v>6.9029354999999999</v>
      </c>
      <c r="F1845">
        <v>28.114256000000001</v>
      </c>
      <c r="G1845">
        <v>5.0515737999999999</v>
      </c>
      <c r="H1845" s="1">
        <v>12.192542</v>
      </c>
      <c r="I1845" s="1">
        <v>3.6762760000000001</v>
      </c>
      <c r="J1845" s="1">
        <v>20.232741999999998</v>
      </c>
      <c r="K1845">
        <f>VLOOKUP(B1845, [1]mrc_table1!$B$1:$O$2203, 10, 0)</f>
        <v>2.7009523</v>
      </c>
    </row>
    <row r="1846" spans="1:11" x14ac:dyDescent="0.2">
      <c r="A1846">
        <v>1845</v>
      </c>
      <c r="B1846" t="s">
        <v>1716</v>
      </c>
      <c r="C1846">
        <v>6.1433448999999998</v>
      </c>
      <c r="D1846">
        <v>41.296928000000001</v>
      </c>
      <c r="E1846">
        <v>17.064845999999999</v>
      </c>
      <c r="F1846">
        <v>4.0955633999999996</v>
      </c>
      <c r="G1846">
        <v>3.4129694000000002</v>
      </c>
      <c r="H1846" s="1">
        <v>20.136517999999999</v>
      </c>
      <c r="I1846" s="1">
        <v>7.8498296999999999</v>
      </c>
      <c r="J1846" s="1">
        <v>0</v>
      </c>
      <c r="K1846">
        <f>VLOOKUP(B1846, [1]mrc_table1!$B$1:$O$2203, 10, 0)</f>
        <v>2.7011991000000002</v>
      </c>
    </row>
    <row r="1847" spans="1:11" x14ac:dyDescent="0.2">
      <c r="A1847">
        <v>1846</v>
      </c>
      <c r="B1847" t="s">
        <v>355</v>
      </c>
      <c r="C1847">
        <v>2.4925223999999999E-2</v>
      </c>
      <c r="D1847">
        <v>33.150547000000003</v>
      </c>
      <c r="E1847">
        <v>21.211366999999999</v>
      </c>
      <c r="F1847">
        <v>27.492522999999998</v>
      </c>
      <c r="G1847">
        <v>2.3180459</v>
      </c>
      <c r="H1847" s="1">
        <v>1.1216351</v>
      </c>
      <c r="I1847" s="1">
        <v>0.47357928999999999</v>
      </c>
      <c r="J1847" s="1">
        <v>14.207376999999999</v>
      </c>
      <c r="K1847">
        <f>VLOOKUP(B1847, [1]mrc_table1!$B$1:$O$2203, 10, 0)</f>
        <v>2.7052515000000001</v>
      </c>
    </row>
    <row r="1848" spans="1:11" x14ac:dyDescent="0.2">
      <c r="A1848">
        <v>1847</v>
      </c>
      <c r="B1848" t="s">
        <v>1984</v>
      </c>
      <c r="C1848">
        <v>4.6913581000000004</v>
      </c>
      <c r="D1848">
        <v>19.012346000000001</v>
      </c>
      <c r="E1848">
        <v>7.9012346000000004</v>
      </c>
      <c r="F1848">
        <v>19.012346000000001</v>
      </c>
      <c r="G1848">
        <v>3.5390947000000001</v>
      </c>
      <c r="H1848" s="1">
        <v>21.975308999999999</v>
      </c>
      <c r="I1848" s="1">
        <v>23.868313000000001</v>
      </c>
      <c r="J1848" s="1">
        <v>0</v>
      </c>
      <c r="K1848">
        <f>VLOOKUP(B1848, [1]mrc_table1!$B$1:$O$2203, 10, 0)</f>
        <v>2.7077734000000002</v>
      </c>
    </row>
    <row r="1849" spans="1:11" x14ac:dyDescent="0.2">
      <c r="A1849">
        <v>1848</v>
      </c>
      <c r="B1849" t="s">
        <v>71</v>
      </c>
      <c r="C1849">
        <v>40</v>
      </c>
      <c r="D1849">
        <v>0</v>
      </c>
      <c r="E1849">
        <v>0</v>
      </c>
      <c r="F1849">
        <v>0</v>
      </c>
      <c r="G1849">
        <v>0</v>
      </c>
      <c r="H1849" s="1">
        <v>32.079208000000001</v>
      </c>
      <c r="I1849" s="1">
        <v>0</v>
      </c>
      <c r="J1849" s="1">
        <v>27.920791999999999</v>
      </c>
      <c r="K1849">
        <f>VLOOKUP(B1849, [1]mrc_table1!$B$1:$O$2203, 10, 0)</f>
        <v>2.7079024</v>
      </c>
    </row>
    <row r="1850" spans="1:11" x14ac:dyDescent="0.2">
      <c r="A1850">
        <v>1849</v>
      </c>
      <c r="B1850" t="s">
        <v>1917</v>
      </c>
      <c r="C1850">
        <v>5.1768321999999998</v>
      </c>
      <c r="D1850">
        <v>20.604818000000002</v>
      </c>
      <c r="E1850">
        <v>9.6873398000000002</v>
      </c>
      <c r="F1850">
        <v>16.606869</v>
      </c>
      <c r="G1850">
        <v>5.0230651000000002</v>
      </c>
      <c r="H1850" s="1">
        <v>16.299334000000002</v>
      </c>
      <c r="I1850" s="1">
        <v>26.601744</v>
      </c>
      <c r="J1850" s="1">
        <v>0</v>
      </c>
      <c r="K1850">
        <f>VLOOKUP(B1850, [1]mrc_table1!$B$1:$O$2203, 10, 0)</f>
        <v>2.7127835999999999</v>
      </c>
    </row>
    <row r="1851" spans="1:11" x14ac:dyDescent="0.2">
      <c r="A1851">
        <v>1850</v>
      </c>
      <c r="B1851" t="s">
        <v>1264</v>
      </c>
      <c r="C1851">
        <v>6.5909089999999999</v>
      </c>
      <c r="D1851">
        <v>15.909090000000001</v>
      </c>
      <c r="E1851">
        <v>7.9545455</v>
      </c>
      <c r="F1851">
        <v>0.90909094000000001</v>
      </c>
      <c r="G1851">
        <v>2.7272726999999999</v>
      </c>
      <c r="H1851" s="1">
        <v>41.25</v>
      </c>
      <c r="I1851" s="1">
        <v>24.659092000000001</v>
      </c>
      <c r="J1851" s="1">
        <v>0</v>
      </c>
      <c r="K1851">
        <f>VLOOKUP(B1851, [1]mrc_table1!$B$1:$O$2203, 10, 0)</f>
        <v>2.7148971999999998</v>
      </c>
    </row>
    <row r="1852" spans="1:11" x14ac:dyDescent="0.2">
      <c r="A1852">
        <v>1851</v>
      </c>
      <c r="B1852" t="s">
        <v>855</v>
      </c>
      <c r="C1852">
        <v>0</v>
      </c>
      <c r="D1852">
        <v>48.178139000000002</v>
      </c>
      <c r="E1852">
        <v>21.862348999999998</v>
      </c>
      <c r="F1852">
        <v>0</v>
      </c>
      <c r="G1852">
        <v>29.959515</v>
      </c>
      <c r="H1852" s="1">
        <v>0</v>
      </c>
      <c r="I1852" s="1">
        <v>0</v>
      </c>
      <c r="J1852" s="1">
        <v>0</v>
      </c>
      <c r="K1852">
        <f>VLOOKUP(B1852, [1]mrc_table1!$B$1:$O$2203, 10, 0)</f>
        <v>2.7150006000000002</v>
      </c>
    </row>
    <row r="1853" spans="1:11" x14ac:dyDescent="0.2">
      <c r="A1853">
        <v>1852</v>
      </c>
      <c r="B1853" t="s">
        <v>1709</v>
      </c>
      <c r="C1853">
        <v>0</v>
      </c>
      <c r="D1853">
        <v>11.263737000000001</v>
      </c>
      <c r="E1853">
        <v>16.758241999999999</v>
      </c>
      <c r="F1853">
        <v>51.923076999999999</v>
      </c>
      <c r="G1853">
        <v>0.54945058000000002</v>
      </c>
      <c r="H1853" s="1">
        <v>3.5714285000000001</v>
      </c>
      <c r="I1853" s="1">
        <v>0</v>
      </c>
      <c r="J1853" s="1">
        <v>15.934066</v>
      </c>
      <c r="K1853">
        <f>VLOOKUP(B1853, [1]mrc_table1!$B$1:$O$2203, 10, 0)</f>
        <v>2.7176368000000002</v>
      </c>
    </row>
    <row r="1854" spans="1:11" x14ac:dyDescent="0.2">
      <c r="A1854">
        <v>1853</v>
      </c>
      <c r="B1854" t="s">
        <v>1402</v>
      </c>
      <c r="C1854">
        <v>0</v>
      </c>
      <c r="D1854">
        <v>16.226413999999998</v>
      </c>
      <c r="E1854">
        <v>34.528300999999999</v>
      </c>
      <c r="F1854">
        <v>29.245283000000001</v>
      </c>
      <c r="G1854">
        <v>0</v>
      </c>
      <c r="H1854" s="1">
        <v>5.6603775000000001</v>
      </c>
      <c r="I1854" s="1">
        <v>0</v>
      </c>
      <c r="J1854" s="1">
        <v>14.339622</v>
      </c>
      <c r="K1854">
        <f>VLOOKUP(B1854, [1]mrc_table1!$B$1:$O$2203, 10, 0)</f>
        <v>2.7253376999999999</v>
      </c>
    </row>
    <row r="1855" spans="1:11" x14ac:dyDescent="0.2">
      <c r="A1855">
        <v>1854</v>
      </c>
      <c r="B1855" t="s">
        <v>23</v>
      </c>
      <c r="C1855">
        <v>4.2553191000000004</v>
      </c>
      <c r="D1855">
        <v>6.3829789000000003</v>
      </c>
      <c r="E1855">
        <v>53.191490000000002</v>
      </c>
      <c r="F1855">
        <v>2.8368795000000002</v>
      </c>
      <c r="G1855">
        <v>0</v>
      </c>
      <c r="H1855" s="1">
        <v>24.822695</v>
      </c>
      <c r="I1855" s="1">
        <v>8.5106382000000007</v>
      </c>
      <c r="J1855" s="1">
        <v>0</v>
      </c>
      <c r="K1855">
        <f>VLOOKUP(B1855, [1]mrc_table1!$B$1:$O$2203, 10, 0)</f>
        <v>2.7365765999999998</v>
      </c>
    </row>
    <row r="1856" spans="1:11" x14ac:dyDescent="0.2">
      <c r="A1856">
        <v>1855</v>
      </c>
      <c r="B1856" t="s">
        <v>1004</v>
      </c>
      <c r="C1856">
        <v>0</v>
      </c>
      <c r="D1856">
        <v>10.571045</v>
      </c>
      <c r="E1856">
        <v>0.35783508000000003</v>
      </c>
      <c r="F1856">
        <v>0</v>
      </c>
      <c r="G1856">
        <v>0</v>
      </c>
      <c r="H1856" s="1">
        <v>33.457580999999998</v>
      </c>
      <c r="I1856" s="1">
        <v>0</v>
      </c>
      <c r="J1856" s="1">
        <v>49.873263999999999</v>
      </c>
      <c r="K1856">
        <f>VLOOKUP(B1856, [1]mrc_table1!$B$1:$O$2203, 10, 0)</f>
        <v>2.7459633000000001</v>
      </c>
    </row>
    <row r="1857" spans="1:11" x14ac:dyDescent="0.2">
      <c r="A1857">
        <v>1856</v>
      </c>
      <c r="B1857" t="s">
        <v>1991</v>
      </c>
      <c r="C1857">
        <v>8.6150713000000003</v>
      </c>
      <c r="D1857">
        <v>22.790223999999998</v>
      </c>
      <c r="E1857">
        <v>3.2586558000000001</v>
      </c>
      <c r="F1857">
        <v>9.4908351999999994</v>
      </c>
      <c r="G1857">
        <v>5.5397147999999996</v>
      </c>
      <c r="H1857" s="1">
        <v>14.765783000000001</v>
      </c>
      <c r="I1857" s="1">
        <v>35.539715000000001</v>
      </c>
      <c r="J1857" s="1">
        <v>0</v>
      </c>
      <c r="K1857">
        <f>VLOOKUP(B1857, [1]mrc_table1!$B$1:$O$2203, 10, 0)</f>
        <v>2.7492893</v>
      </c>
    </row>
    <row r="1858" spans="1:11" x14ac:dyDescent="0.2">
      <c r="A1858">
        <v>1857</v>
      </c>
      <c r="B1858" t="s">
        <v>1598</v>
      </c>
      <c r="C1858">
        <v>0</v>
      </c>
      <c r="D1858">
        <v>16.183817000000001</v>
      </c>
      <c r="E1858">
        <v>61.738261999999999</v>
      </c>
      <c r="F1858">
        <v>0.49950051000000001</v>
      </c>
      <c r="G1858">
        <v>4.6953049</v>
      </c>
      <c r="H1858" s="1">
        <v>13.886113999999999</v>
      </c>
      <c r="I1858" s="1">
        <v>0.19980018999999999</v>
      </c>
      <c r="J1858" s="1">
        <v>2.7972028</v>
      </c>
      <c r="K1858">
        <f>VLOOKUP(B1858, [1]mrc_table1!$B$1:$O$2203, 10, 0)</f>
        <v>2.7570302</v>
      </c>
    </row>
    <row r="1859" spans="1:11" x14ac:dyDescent="0.2">
      <c r="A1859">
        <v>1858</v>
      </c>
      <c r="B1859" t="s">
        <v>495</v>
      </c>
      <c r="C1859">
        <v>1.911589</v>
      </c>
      <c r="D1859">
        <v>28.076464000000001</v>
      </c>
      <c r="E1859">
        <v>39.068100000000001</v>
      </c>
      <c r="F1859">
        <v>0</v>
      </c>
      <c r="G1859">
        <v>0</v>
      </c>
      <c r="H1859" s="1">
        <v>8.2437277000000009</v>
      </c>
      <c r="I1859" s="1">
        <v>0</v>
      </c>
      <c r="J1859" s="1">
        <v>22.700119000000001</v>
      </c>
      <c r="K1859">
        <f>VLOOKUP(B1859, [1]mrc_table1!$B$1:$O$2203, 10, 0)</f>
        <v>2.7593378999999998</v>
      </c>
    </row>
    <row r="1860" spans="1:11" x14ac:dyDescent="0.2">
      <c r="A1860">
        <v>1859</v>
      </c>
      <c r="B1860" t="s">
        <v>796</v>
      </c>
      <c r="C1860">
        <v>3.7735848000000001</v>
      </c>
      <c r="D1860">
        <v>33.490566000000001</v>
      </c>
      <c r="E1860">
        <v>0</v>
      </c>
      <c r="F1860">
        <v>3.7735848000000001</v>
      </c>
      <c r="G1860">
        <v>56.603774999999999</v>
      </c>
      <c r="H1860" s="1">
        <v>0.94339620999999996</v>
      </c>
      <c r="I1860" s="1">
        <v>1.4150944000000001</v>
      </c>
      <c r="J1860" s="1">
        <v>0</v>
      </c>
      <c r="K1860">
        <f>VLOOKUP(B1860, [1]mrc_table1!$B$1:$O$2203, 10, 0)</f>
        <v>2.7616284000000002</v>
      </c>
    </row>
    <row r="1861" spans="1:11" x14ac:dyDescent="0.2">
      <c r="A1861">
        <v>1860</v>
      </c>
      <c r="B1861" t="s">
        <v>205</v>
      </c>
      <c r="C1861">
        <v>0.56642634000000003</v>
      </c>
      <c r="D1861">
        <v>5.3553037999999997</v>
      </c>
      <c r="E1861">
        <v>20.288363</v>
      </c>
      <c r="F1861">
        <v>65.345009000000005</v>
      </c>
      <c r="G1861">
        <v>3.5530381000000002</v>
      </c>
      <c r="H1861" s="1">
        <v>3.6560247000000001</v>
      </c>
      <c r="I1861" s="1">
        <v>0</v>
      </c>
      <c r="J1861" s="1">
        <v>1.2358393999999999</v>
      </c>
      <c r="K1861">
        <f>VLOOKUP(B1861, [1]mrc_table1!$B$1:$O$2203, 10, 0)</f>
        <v>2.7686183</v>
      </c>
    </row>
    <row r="1862" spans="1:11" x14ac:dyDescent="0.2">
      <c r="A1862">
        <v>1861</v>
      </c>
      <c r="B1862" t="s">
        <v>1330</v>
      </c>
      <c r="C1862">
        <v>1.4925373</v>
      </c>
      <c r="D1862">
        <v>7.4626865000000002</v>
      </c>
      <c r="E1862">
        <v>9.1684436999999992</v>
      </c>
      <c r="F1862">
        <v>38.166313000000002</v>
      </c>
      <c r="G1862">
        <v>9.1684436999999992</v>
      </c>
      <c r="H1862" s="1">
        <v>20.682302</v>
      </c>
      <c r="I1862" s="1">
        <v>13.859275999999999</v>
      </c>
      <c r="J1862" s="1">
        <v>0</v>
      </c>
      <c r="K1862">
        <f>VLOOKUP(B1862, [1]mrc_table1!$B$1:$O$2203, 10, 0)</f>
        <v>2.7689335000000002</v>
      </c>
    </row>
    <row r="1863" spans="1:11" x14ac:dyDescent="0.2">
      <c r="A1863">
        <v>1862</v>
      </c>
      <c r="B1863" t="s">
        <v>1888</v>
      </c>
      <c r="C1863">
        <v>21.897200000000002</v>
      </c>
      <c r="D1863">
        <v>3.5102381999999999</v>
      </c>
      <c r="E1863">
        <v>0</v>
      </c>
      <c r="F1863">
        <v>19.097366000000001</v>
      </c>
      <c r="G1863">
        <v>0.62682824999999998</v>
      </c>
      <c r="H1863" s="1">
        <v>20.727121</v>
      </c>
      <c r="I1863" s="1">
        <v>34.141243000000003</v>
      </c>
      <c r="J1863" s="1">
        <v>0</v>
      </c>
      <c r="K1863">
        <f>VLOOKUP(B1863, [1]mrc_table1!$B$1:$O$2203, 10, 0)</f>
        <v>2.7699086999999998</v>
      </c>
    </row>
    <row r="1864" spans="1:11" x14ac:dyDescent="0.2">
      <c r="A1864">
        <v>1863</v>
      </c>
      <c r="B1864" t="s">
        <v>1385</v>
      </c>
      <c r="C1864">
        <v>15.954416</v>
      </c>
      <c r="D1864">
        <v>21.367521</v>
      </c>
      <c r="E1864">
        <v>29.059830000000002</v>
      </c>
      <c r="F1864">
        <v>3.1339030000000001</v>
      </c>
      <c r="G1864">
        <v>3.7037035999999999</v>
      </c>
      <c r="H1864" s="1">
        <v>11.396011</v>
      </c>
      <c r="I1864" s="1">
        <v>15.384615</v>
      </c>
      <c r="J1864" s="1">
        <v>0</v>
      </c>
      <c r="K1864">
        <f>VLOOKUP(B1864, [1]mrc_table1!$B$1:$O$2203, 10, 0)</f>
        <v>2.7723917999999999</v>
      </c>
    </row>
    <row r="1865" spans="1:11" x14ac:dyDescent="0.2">
      <c r="A1865">
        <v>1864</v>
      </c>
      <c r="B1865" t="s">
        <v>921</v>
      </c>
      <c r="C1865">
        <v>3.2716927999999998</v>
      </c>
      <c r="D1865">
        <v>13.342815999999999</v>
      </c>
      <c r="E1865">
        <v>12.147938</v>
      </c>
      <c r="F1865">
        <v>43.641537</v>
      </c>
      <c r="G1865">
        <v>7.4253201000000004</v>
      </c>
      <c r="H1865" s="1">
        <v>7.2830725000000003</v>
      </c>
      <c r="I1865" s="1">
        <v>5.0924611000000004</v>
      </c>
      <c r="J1865" s="1">
        <v>7.7951636000000004</v>
      </c>
      <c r="K1865">
        <f>VLOOKUP(B1865, [1]mrc_table1!$B$1:$O$2203, 10, 0)</f>
        <v>2.7805740999999999</v>
      </c>
    </row>
    <row r="1866" spans="1:11" x14ac:dyDescent="0.2">
      <c r="A1866">
        <v>1865</v>
      </c>
      <c r="B1866" t="s">
        <v>584</v>
      </c>
      <c r="C1866">
        <v>0</v>
      </c>
      <c r="D1866">
        <v>10.852714000000001</v>
      </c>
      <c r="E1866">
        <v>22.480619000000001</v>
      </c>
      <c r="F1866">
        <v>29.457364999999999</v>
      </c>
      <c r="G1866">
        <v>3.1007752000000002</v>
      </c>
      <c r="H1866" s="1">
        <v>7.7519378999999997</v>
      </c>
      <c r="I1866" s="1">
        <v>7.7519378999999997</v>
      </c>
      <c r="J1866" s="1">
        <v>18.604652000000002</v>
      </c>
      <c r="K1866">
        <f>VLOOKUP(B1866, [1]mrc_table1!$B$1:$O$2203, 10, 0)</f>
        <v>2.7820466000000001</v>
      </c>
    </row>
    <row r="1867" spans="1:11" x14ac:dyDescent="0.2">
      <c r="A1867">
        <v>1866</v>
      </c>
      <c r="B1867" t="s">
        <v>1326</v>
      </c>
      <c r="C1867">
        <v>2.3498695000000001</v>
      </c>
      <c r="D1867">
        <v>14.795474</v>
      </c>
      <c r="E1867">
        <v>24.281984000000001</v>
      </c>
      <c r="F1867">
        <v>20.713664999999999</v>
      </c>
      <c r="G1867">
        <v>6.6144476000000001</v>
      </c>
      <c r="H1867" s="1">
        <v>9.3994780000000002</v>
      </c>
      <c r="I1867" s="1">
        <v>21.845081</v>
      </c>
      <c r="J1867" s="1">
        <v>0</v>
      </c>
      <c r="K1867">
        <f>VLOOKUP(B1867, [1]mrc_table1!$B$1:$O$2203, 10, 0)</f>
        <v>2.7834680000000001</v>
      </c>
    </row>
    <row r="1868" spans="1:11" x14ac:dyDescent="0.2">
      <c r="A1868">
        <v>1867</v>
      </c>
      <c r="B1868" t="s">
        <v>1505</v>
      </c>
      <c r="C1868">
        <v>8.5686464000000004</v>
      </c>
      <c r="D1868">
        <v>73.060692000000003</v>
      </c>
      <c r="E1868">
        <v>10.743264999999999</v>
      </c>
      <c r="F1868">
        <v>0</v>
      </c>
      <c r="G1868">
        <v>6.2317429000000004</v>
      </c>
      <c r="H1868" s="1">
        <v>0</v>
      </c>
      <c r="I1868" s="1">
        <v>0</v>
      </c>
      <c r="J1868" s="1">
        <v>1.3956507</v>
      </c>
      <c r="K1868">
        <f>VLOOKUP(B1868, [1]mrc_table1!$B$1:$O$2203, 10, 0)</f>
        <v>2.7835844000000001</v>
      </c>
    </row>
    <row r="1869" spans="1:11" x14ac:dyDescent="0.2">
      <c r="A1869">
        <v>1868</v>
      </c>
      <c r="B1869" t="s">
        <v>810</v>
      </c>
      <c r="C1869">
        <v>10.497237</v>
      </c>
      <c r="D1869">
        <v>15.469613000000001</v>
      </c>
      <c r="E1869">
        <v>0</v>
      </c>
      <c r="F1869">
        <v>0.55248618000000005</v>
      </c>
      <c r="G1869">
        <v>11.049723999999999</v>
      </c>
      <c r="H1869" s="1">
        <v>19.889503000000001</v>
      </c>
      <c r="I1869" s="1">
        <v>42.541435</v>
      </c>
      <c r="J1869" s="1">
        <v>0</v>
      </c>
      <c r="K1869">
        <f>VLOOKUP(B1869, [1]mrc_table1!$B$1:$O$2203, 10, 0)</f>
        <v>2.7859967000000001</v>
      </c>
    </row>
    <row r="1870" spans="1:11" x14ac:dyDescent="0.2">
      <c r="A1870">
        <v>1869</v>
      </c>
      <c r="B1870" t="s">
        <v>1138</v>
      </c>
      <c r="C1870">
        <v>0.99009901</v>
      </c>
      <c r="D1870">
        <v>15.841585</v>
      </c>
      <c r="E1870">
        <v>14.851485</v>
      </c>
      <c r="F1870">
        <v>49.504950999999998</v>
      </c>
      <c r="G1870">
        <v>0</v>
      </c>
      <c r="H1870" s="1">
        <v>18.811882000000001</v>
      </c>
      <c r="I1870" s="1">
        <v>0</v>
      </c>
      <c r="J1870" s="1">
        <v>0</v>
      </c>
      <c r="K1870">
        <f>VLOOKUP(B1870, [1]mrc_table1!$B$1:$O$2203, 10, 0)</f>
        <v>2.7878280000000002</v>
      </c>
    </row>
    <row r="1871" spans="1:11" x14ac:dyDescent="0.2">
      <c r="A1871">
        <v>1870</v>
      </c>
      <c r="B1871" t="s">
        <v>1663</v>
      </c>
      <c r="C1871">
        <v>6.1855669000000004</v>
      </c>
      <c r="D1871">
        <v>29.160530000000001</v>
      </c>
      <c r="E1871">
        <v>4.1237111000000004</v>
      </c>
      <c r="F1871">
        <v>0</v>
      </c>
      <c r="G1871">
        <v>14.432988999999999</v>
      </c>
      <c r="H1871" s="1">
        <v>26.067747000000001</v>
      </c>
      <c r="I1871" s="1">
        <v>20.029454999999999</v>
      </c>
      <c r="J1871" s="1">
        <v>0</v>
      </c>
      <c r="K1871">
        <f>VLOOKUP(B1871, [1]mrc_table1!$B$1:$O$2203, 10, 0)</f>
        <v>2.7923874999999998</v>
      </c>
    </row>
    <row r="1872" spans="1:11" x14ac:dyDescent="0.2">
      <c r="A1872">
        <v>1871</v>
      </c>
      <c r="B1872" t="s">
        <v>1581</v>
      </c>
      <c r="C1872">
        <v>4.9382714999999999</v>
      </c>
      <c r="D1872">
        <v>19.547325000000001</v>
      </c>
      <c r="E1872">
        <v>25.514402</v>
      </c>
      <c r="F1872">
        <v>4.9382714999999999</v>
      </c>
      <c r="G1872">
        <v>3.0864197999999998</v>
      </c>
      <c r="H1872" s="1">
        <v>5.5555553</v>
      </c>
      <c r="I1872" s="1">
        <v>36.419753999999998</v>
      </c>
      <c r="J1872" s="1">
        <v>0</v>
      </c>
      <c r="K1872">
        <f>VLOOKUP(B1872, [1]mrc_table1!$B$1:$O$2203, 10, 0)</f>
        <v>2.7966639999999998</v>
      </c>
    </row>
    <row r="1873" spans="1:11" x14ac:dyDescent="0.2">
      <c r="A1873">
        <v>1872</v>
      </c>
      <c r="B1873" t="s">
        <v>105</v>
      </c>
      <c r="C1873">
        <v>0</v>
      </c>
      <c r="D1873">
        <v>100</v>
      </c>
      <c r="E1873">
        <v>0</v>
      </c>
      <c r="F1873">
        <v>0</v>
      </c>
      <c r="G1873">
        <v>0</v>
      </c>
      <c r="H1873" s="1">
        <v>0</v>
      </c>
      <c r="I1873" s="1">
        <v>0</v>
      </c>
      <c r="J1873" s="1">
        <v>0</v>
      </c>
      <c r="K1873">
        <f>VLOOKUP(B1873, [1]mrc_table1!$B$1:$O$2203, 10, 0)</f>
        <v>2.7997315</v>
      </c>
    </row>
    <row r="1874" spans="1:11" x14ac:dyDescent="0.2">
      <c r="A1874">
        <v>1873</v>
      </c>
      <c r="B1874" t="s">
        <v>1094</v>
      </c>
      <c r="C1874">
        <v>8.5308056000000008</v>
      </c>
      <c r="D1874">
        <v>22.748816000000001</v>
      </c>
      <c r="E1874">
        <v>3.7914691</v>
      </c>
      <c r="F1874">
        <v>3.7914691</v>
      </c>
      <c r="G1874">
        <v>0.94786727000000004</v>
      </c>
      <c r="H1874" s="1">
        <v>13.270142999999999</v>
      </c>
      <c r="I1874" s="1">
        <v>46.919434000000003</v>
      </c>
      <c r="J1874" s="1">
        <v>0</v>
      </c>
      <c r="K1874">
        <f>VLOOKUP(B1874, [1]mrc_table1!$B$1:$O$2203, 10, 0)</f>
        <v>2.8226078000000001</v>
      </c>
    </row>
    <row r="1875" spans="1:11" x14ac:dyDescent="0.2">
      <c r="A1875">
        <v>1874</v>
      </c>
      <c r="B1875" t="s">
        <v>662</v>
      </c>
      <c r="C1875">
        <v>7.6595744999999997</v>
      </c>
      <c r="D1875">
        <v>14.893617000000001</v>
      </c>
      <c r="E1875">
        <v>2.1276595999999999</v>
      </c>
      <c r="F1875">
        <v>0</v>
      </c>
      <c r="G1875">
        <v>15.319148999999999</v>
      </c>
      <c r="H1875" s="1">
        <v>22.553191999999999</v>
      </c>
      <c r="I1875" s="1">
        <v>37.446807999999997</v>
      </c>
      <c r="J1875" s="1">
        <v>0</v>
      </c>
      <c r="K1875">
        <f>VLOOKUP(B1875, [1]mrc_table1!$B$1:$O$2203, 10, 0)</f>
        <v>2.8276327000000001</v>
      </c>
    </row>
    <row r="1876" spans="1:11" x14ac:dyDescent="0.2">
      <c r="A1876">
        <v>1875</v>
      </c>
      <c r="B1876" t="s">
        <v>1591</v>
      </c>
      <c r="C1876">
        <v>1.017355</v>
      </c>
      <c r="D1876">
        <v>9.3357276999999996</v>
      </c>
      <c r="E1876">
        <v>16.397366999999999</v>
      </c>
      <c r="F1876">
        <v>40.514659999999999</v>
      </c>
      <c r="G1876">
        <v>14.362658</v>
      </c>
      <c r="H1876" s="1">
        <v>9.9940157000000003</v>
      </c>
      <c r="I1876" s="1">
        <v>2.5733093999999999</v>
      </c>
      <c r="J1876" s="1">
        <v>5.8049073</v>
      </c>
      <c r="K1876">
        <f>VLOOKUP(B1876, [1]mrc_table1!$B$1:$O$2203, 10, 0)</f>
        <v>2.8282511000000001</v>
      </c>
    </row>
    <row r="1877" spans="1:11" x14ac:dyDescent="0.2">
      <c r="A1877">
        <v>1876</v>
      </c>
      <c r="B1877" t="s">
        <v>1876</v>
      </c>
      <c r="C1877">
        <v>7.2886294999999999</v>
      </c>
      <c r="D1877">
        <v>30.612245999999999</v>
      </c>
      <c r="E1877">
        <v>4.3731780000000002</v>
      </c>
      <c r="F1877">
        <v>7.5801749000000003</v>
      </c>
      <c r="G1877">
        <v>12.827988</v>
      </c>
      <c r="H1877" s="1">
        <v>18.367348</v>
      </c>
      <c r="I1877" s="1">
        <v>18.950437999999998</v>
      </c>
      <c r="J1877" s="1">
        <v>0</v>
      </c>
      <c r="K1877">
        <f>VLOOKUP(B1877, [1]mrc_table1!$B$1:$O$2203, 10, 0)</f>
        <v>2.8306450999999999</v>
      </c>
    </row>
    <row r="1878" spans="1:11" x14ac:dyDescent="0.2">
      <c r="A1878">
        <v>1877</v>
      </c>
      <c r="B1878" t="s">
        <v>2009</v>
      </c>
      <c r="C1878">
        <v>9.3862810000000003</v>
      </c>
      <c r="D1878">
        <v>35.740070000000003</v>
      </c>
      <c r="E1878">
        <v>11.552346</v>
      </c>
      <c r="F1878">
        <v>12.093863000000001</v>
      </c>
      <c r="G1878">
        <v>0</v>
      </c>
      <c r="H1878" s="1">
        <v>4.5126352000000001</v>
      </c>
      <c r="I1878" s="1">
        <v>26.714801999999999</v>
      </c>
      <c r="J1878" s="1">
        <v>0</v>
      </c>
      <c r="K1878">
        <f>VLOOKUP(B1878, [1]mrc_table1!$B$1:$O$2203, 10, 0)</f>
        <v>2.8314995999999999</v>
      </c>
    </row>
    <row r="1879" spans="1:11" x14ac:dyDescent="0.2">
      <c r="A1879">
        <v>1878</v>
      </c>
      <c r="B1879" t="s">
        <v>2159</v>
      </c>
      <c r="C1879">
        <v>17.096018000000001</v>
      </c>
      <c r="D1879">
        <v>14.285714</v>
      </c>
      <c r="E1879">
        <v>5.5425447999999999</v>
      </c>
      <c r="F1879">
        <v>0.62451213999999999</v>
      </c>
      <c r="G1879">
        <v>0</v>
      </c>
      <c r="H1879" s="1">
        <v>5.3864169000000004</v>
      </c>
      <c r="I1879" s="1">
        <v>57.064793000000002</v>
      </c>
      <c r="J1879" s="1">
        <v>0</v>
      </c>
      <c r="K1879">
        <f>VLOOKUP(B1879, [1]mrc_table1!$B$1:$O$2203, 10, 0)</f>
        <v>2.8375005999999998</v>
      </c>
    </row>
    <row r="1880" spans="1:11" x14ac:dyDescent="0.2">
      <c r="A1880">
        <v>1879</v>
      </c>
      <c r="B1880" t="s">
        <v>1265</v>
      </c>
      <c r="C1880">
        <v>8.3464565000000004</v>
      </c>
      <c r="D1880">
        <v>24.251968000000002</v>
      </c>
      <c r="E1880">
        <v>9.9212599000000008</v>
      </c>
      <c r="F1880">
        <v>3.6220471999999999</v>
      </c>
      <c r="G1880">
        <v>8.0314960000000006</v>
      </c>
      <c r="H1880" s="1">
        <v>11.968503999999999</v>
      </c>
      <c r="I1880" s="1">
        <v>33.858269</v>
      </c>
      <c r="J1880" s="1">
        <v>0</v>
      </c>
      <c r="K1880">
        <f>VLOOKUP(B1880, [1]mrc_table1!$B$1:$O$2203, 10, 0)</f>
        <v>2.8412144000000001</v>
      </c>
    </row>
    <row r="1881" spans="1:11" x14ac:dyDescent="0.2">
      <c r="A1881">
        <v>1880</v>
      </c>
      <c r="B1881" t="s">
        <v>1981</v>
      </c>
      <c r="C1881">
        <v>10.545453999999999</v>
      </c>
      <c r="D1881">
        <v>26.909089999999999</v>
      </c>
      <c r="E1881">
        <v>0</v>
      </c>
      <c r="F1881">
        <v>18.545453999999999</v>
      </c>
      <c r="G1881">
        <v>0.72727275000000002</v>
      </c>
      <c r="H1881" s="1">
        <v>12</v>
      </c>
      <c r="I1881" s="1">
        <v>31.272728000000001</v>
      </c>
      <c r="J1881" s="1">
        <v>0</v>
      </c>
      <c r="K1881">
        <f>VLOOKUP(B1881, [1]mrc_table1!$B$1:$O$2203, 10, 0)</f>
        <v>2.8413192999999999</v>
      </c>
    </row>
    <row r="1882" spans="1:11" x14ac:dyDescent="0.2">
      <c r="A1882">
        <v>1881</v>
      </c>
      <c r="B1882" t="s">
        <v>453</v>
      </c>
      <c r="C1882">
        <v>2.4590163</v>
      </c>
      <c r="D1882">
        <v>29.672131</v>
      </c>
      <c r="E1882">
        <v>24.836065000000001</v>
      </c>
      <c r="F1882">
        <v>25.819672000000001</v>
      </c>
      <c r="G1882">
        <v>9.0983601000000007</v>
      </c>
      <c r="H1882" s="1">
        <v>2.9508195000000002</v>
      </c>
      <c r="I1882" s="1">
        <v>4.3442620999999999</v>
      </c>
      <c r="J1882" s="1">
        <v>0.81967217000000003</v>
      </c>
      <c r="K1882">
        <f>VLOOKUP(B1882, [1]mrc_table1!$B$1:$O$2203, 10, 0)</f>
        <v>2.8465066000000001</v>
      </c>
    </row>
    <row r="1883" spans="1:11" x14ac:dyDescent="0.2">
      <c r="A1883">
        <v>1882</v>
      </c>
      <c r="B1883" t="s">
        <v>529</v>
      </c>
      <c r="C1883">
        <v>11.867611999999999</v>
      </c>
      <c r="D1883">
        <v>30.969266999999999</v>
      </c>
      <c r="E1883">
        <v>0.1891253</v>
      </c>
      <c r="F1883">
        <v>16.312055999999998</v>
      </c>
      <c r="G1883">
        <v>9.4562649999999998E-2</v>
      </c>
      <c r="H1883" s="1">
        <v>13.806146999999999</v>
      </c>
      <c r="I1883" s="1">
        <v>26.761229</v>
      </c>
      <c r="J1883" s="1">
        <v>0</v>
      </c>
      <c r="K1883">
        <f>VLOOKUP(B1883, [1]mrc_table1!$B$1:$O$2203, 10, 0)</f>
        <v>2.8553516999999999</v>
      </c>
    </row>
    <row r="1884" spans="1:11" x14ac:dyDescent="0.2">
      <c r="A1884">
        <v>1883</v>
      </c>
      <c r="B1884" t="s">
        <v>1259</v>
      </c>
      <c r="C1884">
        <v>2.1929824</v>
      </c>
      <c r="D1884">
        <v>27.083334000000001</v>
      </c>
      <c r="E1884">
        <v>15.789474</v>
      </c>
      <c r="F1884">
        <v>13.048245</v>
      </c>
      <c r="G1884">
        <v>3.1798245999999999</v>
      </c>
      <c r="H1884" s="1">
        <v>11.951755</v>
      </c>
      <c r="I1884" s="1">
        <v>25.438597000000001</v>
      </c>
      <c r="J1884" s="1">
        <v>1.3157894999999999</v>
      </c>
      <c r="K1884">
        <f>VLOOKUP(B1884, [1]mrc_table1!$B$1:$O$2203, 10, 0)</f>
        <v>2.8574780999999998</v>
      </c>
    </row>
    <row r="1885" spans="1:11" x14ac:dyDescent="0.2">
      <c r="A1885">
        <v>1884</v>
      </c>
      <c r="B1885" t="s">
        <v>979</v>
      </c>
      <c r="C1885">
        <v>0</v>
      </c>
      <c r="D1885">
        <v>0</v>
      </c>
      <c r="E1885">
        <v>0</v>
      </c>
      <c r="F1885">
        <v>0</v>
      </c>
      <c r="G1885">
        <v>0</v>
      </c>
      <c r="H1885" s="1">
        <v>0</v>
      </c>
      <c r="I1885" s="1">
        <v>0</v>
      </c>
      <c r="J1885" s="1">
        <v>100</v>
      </c>
      <c r="K1885">
        <f>VLOOKUP(B1885, [1]mrc_table1!$B$1:$O$2203, 10, 0)</f>
        <v>2.8663219999999998</v>
      </c>
    </row>
    <row r="1886" spans="1:11" x14ac:dyDescent="0.2">
      <c r="A1886">
        <v>1885</v>
      </c>
      <c r="B1886" t="s">
        <v>403</v>
      </c>
      <c r="C1886">
        <v>3.030303</v>
      </c>
      <c r="D1886">
        <v>1.2707721999999999</v>
      </c>
      <c r="E1886">
        <v>10.654937</v>
      </c>
      <c r="F1886">
        <v>77.614861000000005</v>
      </c>
      <c r="G1886">
        <v>0.87976538999999998</v>
      </c>
      <c r="H1886" s="1">
        <v>1.4662757</v>
      </c>
      <c r="I1886" s="1">
        <v>5.0830888999999999</v>
      </c>
      <c r="J1886" s="1">
        <v>0</v>
      </c>
      <c r="K1886">
        <f>VLOOKUP(B1886, [1]mrc_table1!$B$1:$O$2203, 10, 0)</f>
        <v>2.8672863999999998</v>
      </c>
    </row>
    <row r="1887" spans="1:11" x14ac:dyDescent="0.2">
      <c r="A1887">
        <v>1886</v>
      </c>
      <c r="B1887" t="s">
        <v>1637</v>
      </c>
      <c r="C1887">
        <v>7.0217919000000002</v>
      </c>
      <c r="D1887">
        <v>26.634381999999999</v>
      </c>
      <c r="E1887">
        <v>0.24213076</v>
      </c>
      <c r="F1887">
        <v>7.2639227000000002</v>
      </c>
      <c r="G1887">
        <v>23.970945</v>
      </c>
      <c r="H1887" s="1">
        <v>5.5690074000000003</v>
      </c>
      <c r="I1887" s="1">
        <v>29.297820999999999</v>
      </c>
      <c r="J1887" s="1">
        <v>0</v>
      </c>
      <c r="K1887">
        <f>VLOOKUP(B1887, [1]mrc_table1!$B$1:$O$2203, 10, 0)</f>
        <v>2.8675799</v>
      </c>
    </row>
    <row r="1888" spans="1:11" x14ac:dyDescent="0.2">
      <c r="A1888">
        <v>1887</v>
      </c>
      <c r="B1888" t="s">
        <v>2140</v>
      </c>
      <c r="C1888">
        <v>0.25510203999999997</v>
      </c>
      <c r="D1888">
        <v>17.091837000000002</v>
      </c>
      <c r="E1888">
        <v>28.571428000000001</v>
      </c>
      <c r="F1888">
        <v>14.030612</v>
      </c>
      <c r="G1888">
        <v>14.285714</v>
      </c>
      <c r="H1888" s="1">
        <v>6.6326532</v>
      </c>
      <c r="I1888" s="1">
        <v>5.3571429000000004</v>
      </c>
      <c r="J1888" s="1">
        <v>13.775511</v>
      </c>
      <c r="K1888">
        <f>VLOOKUP(B1888, [1]mrc_table1!$B$1:$O$2203, 10, 0)</f>
        <v>2.8679557</v>
      </c>
    </row>
    <row r="1889" spans="1:11" x14ac:dyDescent="0.2">
      <c r="A1889">
        <v>1888</v>
      </c>
      <c r="B1889" t="s">
        <v>1722</v>
      </c>
      <c r="C1889">
        <v>3.9772726999999999</v>
      </c>
      <c r="D1889">
        <v>16.477274000000001</v>
      </c>
      <c r="E1889">
        <v>26.988636</v>
      </c>
      <c r="F1889">
        <v>10.369318</v>
      </c>
      <c r="G1889">
        <v>3.4090910000000001</v>
      </c>
      <c r="H1889" s="1">
        <v>15.340909</v>
      </c>
      <c r="I1889" s="1">
        <v>23.4375</v>
      </c>
      <c r="J1889" s="1">
        <v>0</v>
      </c>
      <c r="K1889">
        <f>VLOOKUP(B1889, [1]mrc_table1!$B$1:$O$2203, 10, 0)</f>
        <v>2.8698592000000001</v>
      </c>
    </row>
    <row r="1890" spans="1:11" x14ac:dyDescent="0.2">
      <c r="A1890">
        <v>1889</v>
      </c>
      <c r="B1890" t="s">
        <v>351</v>
      </c>
      <c r="C1890">
        <v>1.0204082000000001</v>
      </c>
      <c r="D1890">
        <v>9.1836739000000005</v>
      </c>
      <c r="E1890">
        <v>41.156464</v>
      </c>
      <c r="F1890">
        <v>9.8639460000000003</v>
      </c>
      <c r="G1890">
        <v>4.0816325999999998</v>
      </c>
      <c r="H1890" s="1">
        <v>14.965985999999999</v>
      </c>
      <c r="I1890" s="1">
        <v>11.564626000000001</v>
      </c>
      <c r="J1890" s="1">
        <v>8.1632651999999997</v>
      </c>
      <c r="K1890">
        <f>VLOOKUP(B1890, [1]mrc_table1!$B$1:$O$2203, 10, 0)</f>
        <v>2.8757730000000001</v>
      </c>
    </row>
    <row r="1891" spans="1:11" x14ac:dyDescent="0.2">
      <c r="A1891">
        <v>1890</v>
      </c>
      <c r="B1891" t="s">
        <v>2155</v>
      </c>
      <c r="C1891">
        <v>9.7883595999999997</v>
      </c>
      <c r="D1891">
        <v>21.693121000000001</v>
      </c>
      <c r="E1891">
        <v>6.6137566999999997</v>
      </c>
      <c r="F1891">
        <v>1.0582011</v>
      </c>
      <c r="G1891">
        <v>0</v>
      </c>
      <c r="H1891" s="1">
        <v>26.455027000000001</v>
      </c>
      <c r="I1891" s="1">
        <v>34.391533000000003</v>
      </c>
      <c r="J1891" s="1">
        <v>0</v>
      </c>
      <c r="K1891">
        <f>VLOOKUP(B1891, [1]mrc_table1!$B$1:$O$2203, 10, 0)</f>
        <v>2.8792453</v>
      </c>
    </row>
    <row r="1892" spans="1:11" x14ac:dyDescent="0.2">
      <c r="A1892">
        <v>1891</v>
      </c>
      <c r="B1892" t="s">
        <v>1812</v>
      </c>
      <c r="C1892">
        <v>1.9</v>
      </c>
      <c r="D1892">
        <v>2.3999999000000001</v>
      </c>
      <c r="E1892">
        <v>11.4</v>
      </c>
      <c r="F1892">
        <v>0</v>
      </c>
      <c r="G1892">
        <v>0</v>
      </c>
      <c r="H1892" s="1">
        <v>54.900002000000001</v>
      </c>
      <c r="I1892" s="1">
        <v>1.6</v>
      </c>
      <c r="J1892" s="1">
        <v>27.799999</v>
      </c>
      <c r="K1892">
        <f>VLOOKUP(B1892, [1]mrc_table1!$B$1:$O$2203, 10, 0)</f>
        <v>2.890209</v>
      </c>
    </row>
    <row r="1893" spans="1:11" x14ac:dyDescent="0.2">
      <c r="A1893">
        <v>1892</v>
      </c>
      <c r="B1893" t="s">
        <v>1880</v>
      </c>
      <c r="C1893">
        <v>2.5</v>
      </c>
      <c r="D1893">
        <v>27.5</v>
      </c>
      <c r="E1893">
        <v>17.5</v>
      </c>
      <c r="F1893">
        <v>27</v>
      </c>
      <c r="G1893">
        <v>10</v>
      </c>
      <c r="H1893" s="1">
        <v>4.5</v>
      </c>
      <c r="I1893" s="1">
        <v>11</v>
      </c>
      <c r="J1893" s="1">
        <v>0</v>
      </c>
      <c r="K1893">
        <f>VLOOKUP(B1893, [1]mrc_table1!$B$1:$O$2203, 10, 0)</f>
        <v>2.8920720000000002</v>
      </c>
    </row>
    <row r="1894" spans="1:11" x14ac:dyDescent="0.2">
      <c r="A1894">
        <v>1893</v>
      </c>
      <c r="B1894" t="s">
        <v>961</v>
      </c>
      <c r="C1894">
        <v>3.8617887</v>
      </c>
      <c r="D1894">
        <v>17.276423000000001</v>
      </c>
      <c r="E1894">
        <v>12.804878</v>
      </c>
      <c r="F1894">
        <v>18.699186000000001</v>
      </c>
      <c r="G1894">
        <v>7.8590783999999996</v>
      </c>
      <c r="H1894" s="1">
        <v>27.100270999999999</v>
      </c>
      <c r="I1894" s="1">
        <v>8.1978320999999994</v>
      </c>
      <c r="J1894" s="1">
        <v>4.2005420000000004</v>
      </c>
      <c r="K1894">
        <f>VLOOKUP(B1894, [1]mrc_table1!$B$1:$O$2203, 10, 0)</f>
        <v>2.9002167999999999</v>
      </c>
    </row>
    <row r="1895" spans="1:11" x14ac:dyDescent="0.2">
      <c r="A1895">
        <v>1894</v>
      </c>
      <c r="B1895" t="s">
        <v>1251</v>
      </c>
      <c r="C1895">
        <v>64.835166999999998</v>
      </c>
      <c r="D1895">
        <v>0</v>
      </c>
      <c r="E1895">
        <v>0</v>
      </c>
      <c r="F1895">
        <v>25.164835</v>
      </c>
      <c r="G1895">
        <v>6.4835167</v>
      </c>
      <c r="H1895" s="1">
        <v>3.5164838</v>
      </c>
      <c r="I1895" s="1">
        <v>0</v>
      </c>
      <c r="J1895" s="1">
        <v>0</v>
      </c>
      <c r="K1895">
        <f>VLOOKUP(B1895, [1]mrc_table1!$B$1:$O$2203, 10, 0)</f>
        <v>2.9008023999999999</v>
      </c>
    </row>
    <row r="1896" spans="1:11" x14ac:dyDescent="0.2">
      <c r="A1896">
        <v>1895</v>
      </c>
      <c r="B1896" t="s">
        <v>997</v>
      </c>
      <c r="C1896">
        <v>0</v>
      </c>
      <c r="D1896">
        <v>100</v>
      </c>
      <c r="E1896">
        <v>0</v>
      </c>
      <c r="F1896">
        <v>0</v>
      </c>
      <c r="G1896">
        <v>0</v>
      </c>
      <c r="H1896" s="1">
        <v>0</v>
      </c>
      <c r="I1896" s="1">
        <v>0</v>
      </c>
      <c r="J1896" s="1">
        <v>0</v>
      </c>
      <c r="K1896">
        <f>VLOOKUP(B1896, [1]mrc_table1!$B$1:$O$2203, 10, 0)</f>
        <v>2.9028108000000001</v>
      </c>
    </row>
    <row r="1897" spans="1:11" x14ac:dyDescent="0.2">
      <c r="A1897">
        <v>1896</v>
      </c>
      <c r="B1897" t="s">
        <v>474</v>
      </c>
      <c r="C1897">
        <v>10.249872</v>
      </c>
      <c r="D1897">
        <v>12.08567</v>
      </c>
      <c r="E1897">
        <v>1.5808262</v>
      </c>
      <c r="F1897">
        <v>4.3345231999999996</v>
      </c>
      <c r="G1897">
        <v>0</v>
      </c>
      <c r="H1897" s="1">
        <v>50.076492000000002</v>
      </c>
      <c r="I1897" s="1">
        <v>21.672616999999999</v>
      </c>
      <c r="J1897" s="1">
        <v>0</v>
      </c>
      <c r="K1897">
        <f>VLOOKUP(B1897, [1]mrc_table1!$B$1:$O$2203, 10, 0)</f>
        <v>2.9070236999999999</v>
      </c>
    </row>
    <row r="1898" spans="1:11" x14ac:dyDescent="0.2">
      <c r="A1898">
        <v>1897</v>
      </c>
      <c r="B1898" t="s">
        <v>1469</v>
      </c>
      <c r="C1898">
        <v>0</v>
      </c>
      <c r="D1898">
        <v>10</v>
      </c>
      <c r="E1898">
        <v>32.666668000000001</v>
      </c>
      <c r="F1898">
        <v>23.333334000000001</v>
      </c>
      <c r="G1898">
        <v>0</v>
      </c>
      <c r="H1898" s="1">
        <v>10</v>
      </c>
      <c r="I1898" s="1">
        <v>0</v>
      </c>
      <c r="J1898" s="1">
        <v>24</v>
      </c>
      <c r="K1898">
        <f>VLOOKUP(B1898, [1]mrc_table1!$B$1:$O$2203, 10, 0)</f>
        <v>2.9084764000000001</v>
      </c>
    </row>
    <row r="1899" spans="1:11" x14ac:dyDescent="0.2">
      <c r="A1899">
        <v>1898</v>
      </c>
      <c r="B1899" t="s">
        <v>2003</v>
      </c>
      <c r="C1899">
        <v>7.9869598999999996</v>
      </c>
      <c r="D1899">
        <v>29.258354000000001</v>
      </c>
      <c r="E1899">
        <v>1.5077423999999999</v>
      </c>
      <c r="F1899">
        <v>18.907906000000001</v>
      </c>
      <c r="G1899">
        <v>6.7644662999999996</v>
      </c>
      <c r="H1899" s="1">
        <v>18.215157999999999</v>
      </c>
      <c r="I1899" s="1">
        <v>17.359413</v>
      </c>
      <c r="J1899" s="1">
        <v>0</v>
      </c>
      <c r="K1899">
        <f>VLOOKUP(B1899, [1]mrc_table1!$B$1:$O$2203, 10, 0)</f>
        <v>2.9185916999999999</v>
      </c>
    </row>
    <row r="1900" spans="1:11" x14ac:dyDescent="0.2">
      <c r="A1900">
        <v>1899</v>
      </c>
      <c r="B1900" t="s">
        <v>1878</v>
      </c>
      <c r="C1900">
        <v>0</v>
      </c>
      <c r="D1900">
        <v>23.834195999999999</v>
      </c>
      <c r="E1900">
        <v>22.279793000000002</v>
      </c>
      <c r="F1900">
        <v>20.725389</v>
      </c>
      <c r="G1900">
        <v>3.6269431000000001</v>
      </c>
      <c r="H1900" s="1">
        <v>0</v>
      </c>
      <c r="I1900" s="1">
        <v>0</v>
      </c>
      <c r="J1900" s="1">
        <v>29.533677999999998</v>
      </c>
      <c r="K1900">
        <f>VLOOKUP(B1900, [1]mrc_table1!$B$1:$O$2203, 10, 0)</f>
        <v>2.9194787</v>
      </c>
    </row>
    <row r="1901" spans="1:11" x14ac:dyDescent="0.2">
      <c r="A1901">
        <v>1900</v>
      </c>
      <c r="B1901" t="s">
        <v>777</v>
      </c>
      <c r="C1901">
        <v>0.58139532999999999</v>
      </c>
      <c r="D1901">
        <v>55.813952999999998</v>
      </c>
      <c r="E1901">
        <v>9.4476747999999997</v>
      </c>
      <c r="F1901">
        <v>1.235465</v>
      </c>
      <c r="G1901">
        <v>7.4127903000000002</v>
      </c>
      <c r="H1901" s="1">
        <v>12.5</v>
      </c>
      <c r="I1901" s="1">
        <v>13.00872</v>
      </c>
      <c r="J1901" s="1">
        <v>0</v>
      </c>
      <c r="K1901">
        <f>VLOOKUP(B1901, [1]mrc_table1!$B$1:$O$2203, 10, 0)</f>
        <v>2.9230912</v>
      </c>
    </row>
    <row r="1902" spans="1:11" x14ac:dyDescent="0.2">
      <c r="A1902">
        <v>1901</v>
      </c>
      <c r="B1902" t="s">
        <v>774</v>
      </c>
      <c r="C1902">
        <v>0</v>
      </c>
      <c r="D1902">
        <v>0</v>
      </c>
      <c r="E1902">
        <v>0</v>
      </c>
      <c r="F1902">
        <v>6.4285712000000004</v>
      </c>
      <c r="G1902">
        <v>0</v>
      </c>
      <c r="H1902" s="1">
        <v>93.571426000000002</v>
      </c>
      <c r="I1902" s="1">
        <v>0</v>
      </c>
      <c r="J1902" s="1">
        <v>0</v>
      </c>
      <c r="K1902">
        <f>VLOOKUP(B1902, [1]mrc_table1!$B$1:$O$2203, 10, 0)</f>
        <v>2.9232727999999999</v>
      </c>
    </row>
    <row r="1903" spans="1:11" x14ac:dyDescent="0.2">
      <c r="A1903">
        <v>1902</v>
      </c>
      <c r="B1903" t="s">
        <v>1397</v>
      </c>
      <c r="C1903">
        <v>0</v>
      </c>
      <c r="D1903">
        <v>26.446280999999999</v>
      </c>
      <c r="E1903">
        <v>29.338842</v>
      </c>
      <c r="F1903">
        <v>23.140495000000001</v>
      </c>
      <c r="G1903">
        <v>16.115704000000001</v>
      </c>
      <c r="H1903" s="1">
        <v>4.9586778000000002</v>
      </c>
      <c r="I1903" s="1">
        <v>0</v>
      </c>
      <c r="J1903" s="1">
        <v>0</v>
      </c>
      <c r="K1903">
        <f>VLOOKUP(B1903, [1]mrc_table1!$B$1:$O$2203, 10, 0)</f>
        <v>2.9314469999999999</v>
      </c>
    </row>
    <row r="1904" spans="1:11" x14ac:dyDescent="0.2">
      <c r="A1904">
        <v>1903</v>
      </c>
      <c r="B1904" t="s">
        <v>1781</v>
      </c>
      <c r="C1904">
        <v>18.262336999999999</v>
      </c>
      <c r="D1904">
        <v>14.339941</v>
      </c>
      <c r="E1904">
        <v>5.7781525</v>
      </c>
      <c r="F1904">
        <v>0.46393925000000003</v>
      </c>
      <c r="G1904">
        <v>3.2475748000000002</v>
      </c>
      <c r="H1904" s="1">
        <v>22.690847000000002</v>
      </c>
      <c r="I1904" s="1">
        <v>34.584564</v>
      </c>
      <c r="J1904" s="1">
        <v>0.63264447000000001</v>
      </c>
      <c r="K1904">
        <f>VLOOKUP(B1904, [1]mrc_table1!$B$1:$O$2203, 10, 0)</f>
        <v>2.9369733</v>
      </c>
    </row>
    <row r="1905" spans="1:11" x14ac:dyDescent="0.2">
      <c r="A1905">
        <v>1904</v>
      </c>
      <c r="B1905" t="s">
        <v>1687</v>
      </c>
      <c r="C1905">
        <v>3.8011696000000001</v>
      </c>
      <c r="D1905">
        <v>25.730993000000002</v>
      </c>
      <c r="E1905">
        <v>16.081871</v>
      </c>
      <c r="F1905">
        <v>4.3859649000000003</v>
      </c>
      <c r="G1905">
        <v>2.9239766999999999</v>
      </c>
      <c r="H1905" s="1">
        <v>16.959064000000001</v>
      </c>
      <c r="I1905" s="1">
        <v>30.116961</v>
      </c>
      <c r="J1905" s="1">
        <v>0</v>
      </c>
      <c r="K1905">
        <f>VLOOKUP(B1905, [1]mrc_table1!$B$1:$O$2203, 10, 0)</f>
        <v>2.9371752999999998</v>
      </c>
    </row>
    <row r="1906" spans="1:11" x14ac:dyDescent="0.2">
      <c r="A1906">
        <v>1905</v>
      </c>
      <c r="B1906" t="s">
        <v>193</v>
      </c>
      <c r="C1906">
        <v>12.032085</v>
      </c>
      <c r="D1906">
        <v>43.582889999999999</v>
      </c>
      <c r="E1906">
        <v>0</v>
      </c>
      <c r="F1906">
        <v>0</v>
      </c>
      <c r="G1906">
        <v>0</v>
      </c>
      <c r="H1906" s="1">
        <v>35.294117</v>
      </c>
      <c r="I1906" s="1">
        <v>0</v>
      </c>
      <c r="J1906" s="1">
        <v>9.0909089999999999</v>
      </c>
      <c r="K1906">
        <f>VLOOKUP(B1906, [1]mrc_table1!$B$1:$O$2203, 10, 0)</f>
        <v>2.9401546000000001</v>
      </c>
    </row>
    <row r="1907" spans="1:11" x14ac:dyDescent="0.2">
      <c r="A1907">
        <v>1906</v>
      </c>
      <c r="B1907" t="s">
        <v>142</v>
      </c>
      <c r="C1907">
        <v>0.85261874999999998</v>
      </c>
      <c r="D1907">
        <v>84.774665999999996</v>
      </c>
      <c r="E1907">
        <v>0</v>
      </c>
      <c r="F1907">
        <v>3.6540803999999998</v>
      </c>
      <c r="G1907">
        <v>0.24360535999999999</v>
      </c>
      <c r="H1907" s="1">
        <v>10.353228</v>
      </c>
      <c r="I1907" s="1">
        <v>0.12180268</v>
      </c>
      <c r="J1907" s="1">
        <v>0</v>
      </c>
      <c r="K1907">
        <f>VLOOKUP(B1907, [1]mrc_table1!$B$1:$O$2203, 10, 0)</f>
        <v>2.9418633000000001</v>
      </c>
    </row>
    <row r="1908" spans="1:11" x14ac:dyDescent="0.2">
      <c r="A1908">
        <v>1907</v>
      </c>
      <c r="B1908" t="s">
        <v>1572</v>
      </c>
      <c r="C1908">
        <v>6.3660478999999999</v>
      </c>
      <c r="D1908">
        <v>49.469498000000002</v>
      </c>
      <c r="E1908">
        <v>4.7745357000000004</v>
      </c>
      <c r="F1908">
        <v>8.8859414999999995</v>
      </c>
      <c r="G1908">
        <v>3.4482757999999998</v>
      </c>
      <c r="H1908" s="1">
        <v>3.7135278999999999</v>
      </c>
      <c r="I1908" s="1">
        <v>23.342175000000001</v>
      </c>
      <c r="J1908" s="1">
        <v>0</v>
      </c>
      <c r="K1908">
        <f>VLOOKUP(B1908, [1]mrc_table1!$B$1:$O$2203, 10, 0)</f>
        <v>2.9426432</v>
      </c>
    </row>
    <row r="1909" spans="1:11" x14ac:dyDescent="0.2">
      <c r="A1909">
        <v>1908</v>
      </c>
      <c r="B1909" t="s">
        <v>1798</v>
      </c>
      <c r="C1909">
        <v>8.2464457000000007</v>
      </c>
      <c r="D1909">
        <v>14.123222</v>
      </c>
      <c r="E1909">
        <v>26.635071</v>
      </c>
      <c r="F1909">
        <v>15.071090999999999</v>
      </c>
      <c r="G1909">
        <v>4.9289097999999996</v>
      </c>
      <c r="H1909" s="1">
        <v>21.327014999999999</v>
      </c>
      <c r="I1909" s="1">
        <v>9.6682471999999997</v>
      </c>
      <c r="J1909" s="1">
        <v>0</v>
      </c>
      <c r="K1909">
        <f>VLOOKUP(B1909, [1]mrc_table1!$B$1:$O$2203, 10, 0)</f>
        <v>2.9438971999999999</v>
      </c>
    </row>
    <row r="1910" spans="1:11" x14ac:dyDescent="0.2">
      <c r="A1910">
        <v>1909</v>
      </c>
      <c r="B1910" t="s">
        <v>382</v>
      </c>
      <c r="C1910">
        <v>0.39093041000000001</v>
      </c>
      <c r="D1910">
        <v>49.726348999999999</v>
      </c>
      <c r="E1910">
        <v>8.6786556000000008</v>
      </c>
      <c r="F1910">
        <v>17.904613000000001</v>
      </c>
      <c r="G1910">
        <v>4.1438622000000001</v>
      </c>
      <c r="H1910" s="1">
        <v>9.5387020000000007</v>
      </c>
      <c r="I1910" s="1">
        <v>1.4855356</v>
      </c>
      <c r="J1910" s="1">
        <v>8.1313524000000008</v>
      </c>
      <c r="K1910">
        <f>VLOOKUP(B1910, [1]mrc_table1!$B$1:$O$2203, 10, 0)</f>
        <v>2.9472643999999999</v>
      </c>
    </row>
    <row r="1911" spans="1:11" x14ac:dyDescent="0.2">
      <c r="A1911">
        <v>1910</v>
      </c>
      <c r="B1911" t="s">
        <v>2129</v>
      </c>
      <c r="C1911">
        <v>2.4630542000000002</v>
      </c>
      <c r="D1911">
        <v>10.837439</v>
      </c>
      <c r="E1911">
        <v>7.8817735000000004</v>
      </c>
      <c r="F1911">
        <v>3.4482757999999998</v>
      </c>
      <c r="G1911">
        <v>2.9556651</v>
      </c>
      <c r="H1911" s="1">
        <v>31.527094000000002</v>
      </c>
      <c r="I1911" s="1">
        <v>14.285714</v>
      </c>
      <c r="J1911" s="1">
        <v>26.600985999999999</v>
      </c>
      <c r="K1911">
        <f>VLOOKUP(B1911, [1]mrc_table1!$B$1:$O$2203, 10, 0)</f>
        <v>2.9473791</v>
      </c>
    </row>
    <row r="1912" spans="1:11" x14ac:dyDescent="0.2">
      <c r="A1912">
        <v>1911</v>
      </c>
      <c r="B1912" t="s">
        <v>478</v>
      </c>
      <c r="C1912">
        <v>0</v>
      </c>
      <c r="D1912">
        <v>35.643566</v>
      </c>
      <c r="E1912">
        <v>15.841583999999999</v>
      </c>
      <c r="F1912">
        <v>19.801981000000001</v>
      </c>
      <c r="G1912">
        <v>0</v>
      </c>
      <c r="H1912" s="1">
        <v>3.9603961000000001</v>
      </c>
      <c r="I1912" s="1">
        <v>0</v>
      </c>
      <c r="J1912" s="1">
        <v>24.752476000000001</v>
      </c>
      <c r="K1912">
        <f>VLOOKUP(B1912, [1]mrc_table1!$B$1:$O$2203, 10, 0)</f>
        <v>2.9480914999999999</v>
      </c>
    </row>
    <row r="1913" spans="1:11" x14ac:dyDescent="0.2">
      <c r="A1913">
        <v>1912</v>
      </c>
      <c r="B1913" t="s">
        <v>1210</v>
      </c>
      <c r="C1913">
        <v>1.9390582000000001</v>
      </c>
      <c r="D1913">
        <v>12.049861999999999</v>
      </c>
      <c r="E1913">
        <v>9.7645426000000004</v>
      </c>
      <c r="F1913">
        <v>56.163432999999998</v>
      </c>
      <c r="G1913">
        <v>6.0249305</v>
      </c>
      <c r="H1913" s="1">
        <v>10.387812</v>
      </c>
      <c r="I1913" s="1">
        <v>0.27700831999999997</v>
      </c>
      <c r="J1913" s="1">
        <v>3.3933518</v>
      </c>
      <c r="K1913">
        <f>VLOOKUP(B1913, [1]mrc_table1!$B$1:$O$2203, 10, 0)</f>
        <v>2.9531231</v>
      </c>
    </row>
    <row r="1914" spans="1:11" x14ac:dyDescent="0.2">
      <c r="A1914">
        <v>1913</v>
      </c>
      <c r="B1914" t="s">
        <v>2148</v>
      </c>
      <c r="C1914">
        <v>18.431374000000002</v>
      </c>
      <c r="D1914">
        <v>23.529411</v>
      </c>
      <c r="E1914">
        <v>2.3529412999999999</v>
      </c>
      <c r="F1914">
        <v>1.1764706</v>
      </c>
      <c r="G1914">
        <v>5.0980391999999997</v>
      </c>
      <c r="H1914" s="1">
        <v>18.431374000000002</v>
      </c>
      <c r="I1914" s="1">
        <v>30.980391999999998</v>
      </c>
      <c r="J1914" s="1">
        <v>0</v>
      </c>
      <c r="K1914">
        <f>VLOOKUP(B1914, [1]mrc_table1!$B$1:$O$2203, 10, 0)</f>
        <v>2.9580679000000001</v>
      </c>
    </row>
    <row r="1915" spans="1:11" x14ac:dyDescent="0.2">
      <c r="A1915">
        <v>1914</v>
      </c>
      <c r="B1915" t="s">
        <v>358</v>
      </c>
      <c r="C1915">
        <v>10.116732000000001</v>
      </c>
      <c r="D1915">
        <v>0</v>
      </c>
      <c r="E1915">
        <v>0</v>
      </c>
      <c r="F1915">
        <v>10.116732000000001</v>
      </c>
      <c r="G1915">
        <v>0</v>
      </c>
      <c r="H1915" s="1">
        <v>14.007782000000001</v>
      </c>
      <c r="I1915" s="1">
        <v>65.758751000000004</v>
      </c>
      <c r="J1915" s="1">
        <v>0</v>
      </c>
      <c r="K1915">
        <f>VLOOKUP(B1915, [1]mrc_table1!$B$1:$O$2203, 10, 0)</f>
        <v>2.9592475999999999</v>
      </c>
    </row>
    <row r="1916" spans="1:11" x14ac:dyDescent="0.2">
      <c r="A1916">
        <v>1915</v>
      </c>
      <c r="B1916" t="s">
        <v>771</v>
      </c>
      <c r="C1916">
        <v>5.0089445000000001</v>
      </c>
      <c r="D1916">
        <v>10.912343999999999</v>
      </c>
      <c r="E1916">
        <v>9.3023252000000003</v>
      </c>
      <c r="F1916">
        <v>48.837207999999997</v>
      </c>
      <c r="G1916">
        <v>7.8711986999999999</v>
      </c>
      <c r="H1916" s="1">
        <v>10.375671000000001</v>
      </c>
      <c r="I1916" s="1">
        <v>3.3989267000000001</v>
      </c>
      <c r="J1916" s="1">
        <v>4.2933811999999998</v>
      </c>
      <c r="K1916">
        <f>VLOOKUP(B1916, [1]mrc_table1!$B$1:$O$2203, 10, 0)</f>
        <v>2.9645370999999998</v>
      </c>
    </row>
    <row r="1917" spans="1:11" x14ac:dyDescent="0.2">
      <c r="A1917">
        <v>1916</v>
      </c>
      <c r="B1917" t="s">
        <v>366</v>
      </c>
      <c r="C1917">
        <v>0</v>
      </c>
      <c r="D1917">
        <v>17.537942999999999</v>
      </c>
      <c r="E1917">
        <v>0</v>
      </c>
      <c r="F1917">
        <v>10.286678</v>
      </c>
      <c r="G1917">
        <v>0</v>
      </c>
      <c r="H1917" s="1">
        <v>67.790893999999994</v>
      </c>
      <c r="I1917" s="1">
        <v>4.3844856999999999</v>
      </c>
      <c r="J1917" s="1">
        <v>0</v>
      </c>
      <c r="K1917">
        <f>VLOOKUP(B1917, [1]mrc_table1!$B$1:$O$2203, 10, 0)</f>
        <v>2.9669976</v>
      </c>
    </row>
    <row r="1918" spans="1:11" x14ac:dyDescent="0.2">
      <c r="A1918">
        <v>1917</v>
      </c>
      <c r="B1918" t="s">
        <v>267</v>
      </c>
      <c r="C1918">
        <v>9.2145013999999996</v>
      </c>
      <c r="D1918">
        <v>20.996979</v>
      </c>
      <c r="E1918">
        <v>0.30211481000000001</v>
      </c>
      <c r="F1918">
        <v>14.501511000000001</v>
      </c>
      <c r="G1918">
        <v>3.1722054000000002</v>
      </c>
      <c r="H1918" s="1">
        <v>17.975829999999998</v>
      </c>
      <c r="I1918" s="1">
        <v>32.930515</v>
      </c>
      <c r="J1918" s="1">
        <v>0.90634440999999999</v>
      </c>
      <c r="K1918">
        <f>VLOOKUP(B1918, [1]mrc_table1!$B$1:$O$2203, 10, 0)</f>
        <v>2.9703127999999999</v>
      </c>
    </row>
    <row r="1919" spans="1:11" x14ac:dyDescent="0.2">
      <c r="A1919">
        <v>1918</v>
      </c>
      <c r="B1919" t="s">
        <v>873</v>
      </c>
      <c r="C1919">
        <v>6.6869297000000003</v>
      </c>
      <c r="D1919">
        <v>20.820668999999999</v>
      </c>
      <c r="E1919">
        <v>1.3677812</v>
      </c>
      <c r="F1919">
        <v>0</v>
      </c>
      <c r="G1919">
        <v>15.805471000000001</v>
      </c>
      <c r="H1919" s="1">
        <v>25.835867</v>
      </c>
      <c r="I1919" s="1">
        <v>29.483281999999999</v>
      </c>
      <c r="J1919" s="1">
        <v>0</v>
      </c>
      <c r="K1919">
        <f>VLOOKUP(B1919, [1]mrc_table1!$B$1:$O$2203, 10, 0)</f>
        <v>2.9727177999999999</v>
      </c>
    </row>
    <row r="1920" spans="1:11" x14ac:dyDescent="0.2">
      <c r="A1920">
        <v>1919</v>
      </c>
      <c r="B1920" t="s">
        <v>1276</v>
      </c>
      <c r="C1920">
        <v>0</v>
      </c>
      <c r="D1920">
        <v>15.410574</v>
      </c>
      <c r="E1920">
        <v>15.635546</v>
      </c>
      <c r="F1920">
        <v>9.2238474000000004</v>
      </c>
      <c r="G1920">
        <v>0</v>
      </c>
      <c r="H1920" s="1">
        <v>23.734532999999999</v>
      </c>
      <c r="I1920" s="1">
        <v>0.33745781000000002</v>
      </c>
      <c r="J1920" s="1">
        <v>35.658042999999999</v>
      </c>
      <c r="K1920">
        <f>VLOOKUP(B1920, [1]mrc_table1!$B$1:$O$2203, 10, 0)</f>
        <v>2.9729828999999999</v>
      </c>
    </row>
    <row r="1921" spans="1:11" x14ac:dyDescent="0.2">
      <c r="A1921">
        <v>1920</v>
      </c>
      <c r="B1921" t="s">
        <v>1928</v>
      </c>
      <c r="C1921">
        <v>15.402298999999999</v>
      </c>
      <c r="D1921">
        <v>21.724138</v>
      </c>
      <c r="E1921">
        <v>9.4252871999999996</v>
      </c>
      <c r="F1921">
        <v>1.4367816</v>
      </c>
      <c r="G1921">
        <v>1.6666666000000001</v>
      </c>
      <c r="H1921" s="1">
        <v>27.528735999999999</v>
      </c>
      <c r="I1921" s="1">
        <v>22.816092000000001</v>
      </c>
      <c r="J1921" s="1">
        <v>0</v>
      </c>
      <c r="K1921">
        <f>VLOOKUP(B1921, [1]mrc_table1!$B$1:$O$2203, 10, 0)</f>
        <v>2.9765636999999998</v>
      </c>
    </row>
    <row r="1922" spans="1:11" x14ac:dyDescent="0.2">
      <c r="A1922">
        <v>1921</v>
      </c>
      <c r="B1922" t="s">
        <v>804</v>
      </c>
      <c r="C1922">
        <v>10.750750999999999</v>
      </c>
      <c r="D1922">
        <v>31.111111000000001</v>
      </c>
      <c r="E1922">
        <v>3.5435436</v>
      </c>
      <c r="F1922">
        <v>4.5045042000000004</v>
      </c>
      <c r="G1922">
        <v>0</v>
      </c>
      <c r="H1922" s="1">
        <v>12.612613</v>
      </c>
      <c r="I1922" s="1">
        <v>37.477477999999998</v>
      </c>
      <c r="J1922" s="1">
        <v>0</v>
      </c>
      <c r="K1922">
        <f>VLOOKUP(B1922, [1]mrc_table1!$B$1:$O$2203, 10, 0)</f>
        <v>2.9875585999999998</v>
      </c>
    </row>
    <row r="1923" spans="1:11" x14ac:dyDescent="0.2">
      <c r="A1923">
        <v>1922</v>
      </c>
      <c r="B1923" t="s">
        <v>2005</v>
      </c>
      <c r="C1923">
        <v>15.960912</v>
      </c>
      <c r="D1923">
        <v>18.892507999999999</v>
      </c>
      <c r="E1923">
        <v>0</v>
      </c>
      <c r="F1923">
        <v>11.400651999999999</v>
      </c>
      <c r="G1923">
        <v>0</v>
      </c>
      <c r="H1923" s="1">
        <v>15.635179000000001</v>
      </c>
      <c r="I1923" s="1">
        <v>38.110748000000001</v>
      </c>
      <c r="J1923" s="1">
        <v>0</v>
      </c>
      <c r="K1923">
        <f>VLOOKUP(B1923, [1]mrc_table1!$B$1:$O$2203, 10, 0)</f>
        <v>2.9882221000000002</v>
      </c>
    </row>
    <row r="1924" spans="1:11" x14ac:dyDescent="0.2">
      <c r="A1924">
        <v>1923</v>
      </c>
      <c r="B1924" t="s">
        <v>1821</v>
      </c>
      <c r="C1924">
        <v>0</v>
      </c>
      <c r="D1924">
        <v>80.575546000000003</v>
      </c>
      <c r="E1924">
        <v>0</v>
      </c>
      <c r="F1924">
        <v>4.3165468999999996</v>
      </c>
      <c r="G1924">
        <v>3.5971221999999998</v>
      </c>
      <c r="H1924" s="1">
        <v>10.071942</v>
      </c>
      <c r="I1924" s="1">
        <v>1.438849</v>
      </c>
      <c r="J1924" s="1">
        <v>0</v>
      </c>
      <c r="K1924">
        <f>VLOOKUP(B1924, [1]mrc_table1!$B$1:$O$2203, 10, 0)</f>
        <v>2.9883479999999998</v>
      </c>
    </row>
    <row r="1925" spans="1:11" x14ac:dyDescent="0.2">
      <c r="A1925">
        <v>1924</v>
      </c>
      <c r="B1925" t="s">
        <v>1600</v>
      </c>
      <c r="C1925">
        <v>0.32822758000000002</v>
      </c>
      <c r="D1925">
        <v>20.350109</v>
      </c>
      <c r="E1925">
        <v>7.3304156999999996</v>
      </c>
      <c r="F1925">
        <v>24.945295000000002</v>
      </c>
      <c r="G1925">
        <v>2.1881838</v>
      </c>
      <c r="H1925" s="1">
        <v>11.378556</v>
      </c>
      <c r="I1925" s="1">
        <v>0.98468274</v>
      </c>
      <c r="J1925" s="1">
        <v>32.494529999999997</v>
      </c>
      <c r="K1925">
        <f>VLOOKUP(B1925, [1]mrc_table1!$B$1:$O$2203, 10, 0)</f>
        <v>2.9913371</v>
      </c>
    </row>
    <row r="1926" spans="1:11" x14ac:dyDescent="0.2">
      <c r="A1926">
        <v>1925</v>
      </c>
      <c r="B1926" t="s">
        <v>1568</v>
      </c>
      <c r="C1926">
        <v>0</v>
      </c>
      <c r="D1926">
        <v>0</v>
      </c>
      <c r="E1926">
        <v>100</v>
      </c>
      <c r="F1926">
        <v>0</v>
      </c>
      <c r="G1926">
        <v>0</v>
      </c>
      <c r="H1926" s="1">
        <v>0</v>
      </c>
      <c r="I1926" s="1">
        <v>0</v>
      </c>
      <c r="J1926" s="1">
        <v>0</v>
      </c>
      <c r="K1926">
        <f>VLOOKUP(B1926, [1]mrc_table1!$B$1:$O$2203, 10, 0)</f>
        <v>2.9930374999999998</v>
      </c>
    </row>
    <row r="1927" spans="1:11" x14ac:dyDescent="0.2">
      <c r="A1927">
        <v>1926</v>
      </c>
      <c r="B1927" t="s">
        <v>1570</v>
      </c>
      <c r="C1927">
        <v>2.9972751</v>
      </c>
      <c r="D1927">
        <v>32.697547999999998</v>
      </c>
      <c r="E1927">
        <v>2.4523160000000002</v>
      </c>
      <c r="F1927">
        <v>0.81743871999999995</v>
      </c>
      <c r="G1927">
        <v>12.80654</v>
      </c>
      <c r="H1927" s="1">
        <v>11.716621</v>
      </c>
      <c r="I1927" s="1">
        <v>36.512259999999998</v>
      </c>
      <c r="J1927" s="1">
        <v>0</v>
      </c>
      <c r="K1927">
        <f>VLOOKUP(B1927, [1]mrc_table1!$B$1:$O$2203, 10, 0)</f>
        <v>3.0191984000000001</v>
      </c>
    </row>
    <row r="1928" spans="1:11" x14ac:dyDescent="0.2">
      <c r="A1928">
        <v>1927</v>
      </c>
      <c r="B1928" t="s">
        <v>1977</v>
      </c>
      <c r="C1928">
        <v>19.748653000000001</v>
      </c>
      <c r="D1928">
        <v>0</v>
      </c>
      <c r="E1928">
        <v>5.8348293</v>
      </c>
      <c r="F1928">
        <v>3.5008976000000001</v>
      </c>
      <c r="G1928">
        <v>0</v>
      </c>
      <c r="H1928" s="1">
        <v>32.495514</v>
      </c>
      <c r="I1928" s="1">
        <v>38.420108999999997</v>
      </c>
      <c r="J1928" s="1">
        <v>0</v>
      </c>
      <c r="K1928">
        <f>VLOOKUP(B1928, [1]mrc_table1!$B$1:$O$2203, 10, 0)</f>
        <v>3.0212083000000001</v>
      </c>
    </row>
    <row r="1929" spans="1:11" x14ac:dyDescent="0.2">
      <c r="A1929">
        <v>1928</v>
      </c>
      <c r="B1929" t="s">
        <v>2171</v>
      </c>
      <c r="C1929">
        <v>1.4652015</v>
      </c>
      <c r="D1929">
        <v>15.201466</v>
      </c>
      <c r="E1929">
        <v>40.293041000000002</v>
      </c>
      <c r="F1929">
        <v>12.087911999999999</v>
      </c>
      <c r="G1929">
        <v>0</v>
      </c>
      <c r="H1929" s="1">
        <v>9.1575097999999997</v>
      </c>
      <c r="I1929" s="1">
        <v>21.794872000000002</v>
      </c>
      <c r="J1929" s="1">
        <v>0</v>
      </c>
      <c r="K1929">
        <f>VLOOKUP(B1929, [1]mrc_table1!$B$1:$O$2203, 10, 0)</f>
        <v>3.0280406000000002</v>
      </c>
    </row>
    <row r="1930" spans="1:11" x14ac:dyDescent="0.2">
      <c r="A1930">
        <v>1929</v>
      </c>
      <c r="B1930" t="s">
        <v>780</v>
      </c>
      <c r="C1930">
        <v>0</v>
      </c>
      <c r="D1930">
        <v>38.977879000000001</v>
      </c>
      <c r="E1930">
        <v>1.8815154000000001</v>
      </c>
      <c r="F1930">
        <v>0</v>
      </c>
      <c r="G1930">
        <v>0</v>
      </c>
      <c r="H1930" s="1">
        <v>59.140602000000001</v>
      </c>
      <c r="I1930" s="1">
        <v>0</v>
      </c>
      <c r="J1930" s="1">
        <v>0</v>
      </c>
      <c r="K1930">
        <f>VLOOKUP(B1930, [1]mrc_table1!$B$1:$O$2203, 10, 0)</f>
        <v>3.0289006000000001</v>
      </c>
    </row>
    <row r="1931" spans="1:11" x14ac:dyDescent="0.2">
      <c r="A1931">
        <v>1930</v>
      </c>
      <c r="B1931" t="s">
        <v>1005</v>
      </c>
      <c r="C1931">
        <v>0</v>
      </c>
      <c r="D1931">
        <v>0</v>
      </c>
      <c r="E1931">
        <v>0</v>
      </c>
      <c r="F1931">
        <v>0</v>
      </c>
      <c r="G1931">
        <v>0</v>
      </c>
      <c r="H1931" s="1">
        <v>0</v>
      </c>
      <c r="I1931" s="1">
        <v>0</v>
      </c>
      <c r="J1931" s="1">
        <v>100</v>
      </c>
      <c r="K1931">
        <f>VLOOKUP(B1931, [1]mrc_table1!$B$1:$O$2203, 10, 0)</f>
        <v>3.0306310999999999</v>
      </c>
    </row>
    <row r="1932" spans="1:11" x14ac:dyDescent="0.2">
      <c r="A1932">
        <v>1931</v>
      </c>
      <c r="B1932" t="s">
        <v>1968</v>
      </c>
      <c r="C1932">
        <v>0</v>
      </c>
      <c r="D1932">
        <v>89.399970999999994</v>
      </c>
      <c r="E1932">
        <v>8.1588077999999999</v>
      </c>
      <c r="F1932">
        <v>0.20557626000000001</v>
      </c>
      <c r="G1932">
        <v>0</v>
      </c>
      <c r="H1932" s="1">
        <v>0.16703071</v>
      </c>
      <c r="I1932" s="1">
        <v>0.14133366999999999</v>
      </c>
      <c r="J1932" s="1">
        <v>0</v>
      </c>
      <c r="K1932">
        <f>VLOOKUP(B1932, [1]mrc_table1!$B$1:$O$2203, 10, 0)</f>
        <v>3.0338197</v>
      </c>
    </row>
    <row r="1933" spans="1:11" x14ac:dyDescent="0.2">
      <c r="A1933">
        <v>1932</v>
      </c>
      <c r="B1933" t="s">
        <v>1187</v>
      </c>
      <c r="C1933">
        <v>5.6691450999999997</v>
      </c>
      <c r="D1933">
        <v>27.323421</v>
      </c>
      <c r="E1933">
        <v>11.617101</v>
      </c>
      <c r="F1933">
        <v>34.293678</v>
      </c>
      <c r="G1933">
        <v>5.4832716000000001</v>
      </c>
      <c r="H1933" s="1">
        <v>10.408922</v>
      </c>
      <c r="I1933" s="1">
        <v>0.92936801999999996</v>
      </c>
      <c r="J1933" s="1">
        <v>4.2750931000000003</v>
      </c>
      <c r="K1933">
        <f>VLOOKUP(B1933, [1]mrc_table1!$B$1:$O$2203, 10, 0)</f>
        <v>3.0352955000000001</v>
      </c>
    </row>
    <row r="1934" spans="1:11" x14ac:dyDescent="0.2">
      <c r="A1934">
        <v>1933</v>
      </c>
      <c r="B1934" t="s">
        <v>1980</v>
      </c>
      <c r="C1934">
        <v>8.9552239999999994</v>
      </c>
      <c r="D1934">
        <v>23.383085000000001</v>
      </c>
      <c r="E1934">
        <v>15.422886</v>
      </c>
      <c r="F1934">
        <v>2.9850745000000001</v>
      </c>
      <c r="G1934">
        <v>15.920398</v>
      </c>
      <c r="H1934" s="1">
        <v>7.4626865000000002</v>
      </c>
      <c r="I1934" s="1">
        <v>25.870646000000001</v>
      </c>
      <c r="J1934" s="1">
        <v>0</v>
      </c>
      <c r="K1934">
        <f>VLOOKUP(B1934, [1]mrc_table1!$B$1:$O$2203, 10, 0)</f>
        <v>3.0457605999999999</v>
      </c>
    </row>
    <row r="1935" spans="1:11" x14ac:dyDescent="0.2">
      <c r="A1935">
        <v>1934</v>
      </c>
      <c r="B1935" t="s">
        <v>1482</v>
      </c>
      <c r="C1935">
        <v>3.6964982000000002</v>
      </c>
      <c r="D1935">
        <v>14.688715999999999</v>
      </c>
      <c r="E1935">
        <v>1.6536964999999999</v>
      </c>
      <c r="F1935">
        <v>0</v>
      </c>
      <c r="G1935">
        <v>9.7276263000000002E-2</v>
      </c>
      <c r="H1935" s="1">
        <v>77.918289000000001</v>
      </c>
      <c r="I1935" s="1">
        <v>1.9455252999999999</v>
      </c>
      <c r="J1935" s="1">
        <v>0</v>
      </c>
      <c r="K1935">
        <f>VLOOKUP(B1935, [1]mrc_table1!$B$1:$O$2203, 10, 0)</f>
        <v>3.0490816000000001</v>
      </c>
    </row>
    <row r="1936" spans="1:11" x14ac:dyDescent="0.2">
      <c r="A1936">
        <v>1935</v>
      </c>
      <c r="B1936" t="s">
        <v>860</v>
      </c>
      <c r="C1936">
        <v>4.7548288999999997</v>
      </c>
      <c r="D1936">
        <v>31.203565999999999</v>
      </c>
      <c r="E1936">
        <v>9.3610696999999998</v>
      </c>
      <c r="F1936">
        <v>1.4858841</v>
      </c>
      <c r="G1936">
        <v>11.144131</v>
      </c>
      <c r="H1936" s="1">
        <v>6.3893012999999996</v>
      </c>
      <c r="I1936" s="1">
        <v>35.661220999999998</v>
      </c>
      <c r="J1936" s="1">
        <v>0</v>
      </c>
      <c r="K1936">
        <f>VLOOKUP(B1936, [1]mrc_table1!$B$1:$O$2203, 10, 0)</f>
        <v>3.0527983000000001</v>
      </c>
    </row>
    <row r="1937" spans="1:11" x14ac:dyDescent="0.2">
      <c r="A1937">
        <v>1936</v>
      </c>
      <c r="B1937" t="s">
        <v>143</v>
      </c>
      <c r="C1937">
        <v>4.4420365999999998</v>
      </c>
      <c r="D1937">
        <v>9.2091007000000005</v>
      </c>
      <c r="E1937">
        <v>19.718309000000001</v>
      </c>
      <c r="F1937">
        <v>53.737811999999998</v>
      </c>
      <c r="G1937">
        <v>6.2838569</v>
      </c>
      <c r="H1937" s="1">
        <v>1.3001083</v>
      </c>
      <c r="I1937" s="1">
        <v>3.3586133</v>
      </c>
      <c r="J1937" s="1">
        <v>1.9501625</v>
      </c>
      <c r="K1937">
        <f>VLOOKUP(B1937, [1]mrc_table1!$B$1:$O$2203, 10, 0)</f>
        <v>3.056114</v>
      </c>
    </row>
    <row r="1938" spans="1:11" x14ac:dyDescent="0.2">
      <c r="A1938">
        <v>1937</v>
      </c>
      <c r="B1938" t="s">
        <v>1948</v>
      </c>
      <c r="C1938">
        <v>6.9247952000000002</v>
      </c>
      <c r="D1938">
        <v>31.198809000000001</v>
      </c>
      <c r="E1938">
        <v>0.59568131000000002</v>
      </c>
      <c r="F1938">
        <v>12.211467000000001</v>
      </c>
      <c r="G1938">
        <v>0</v>
      </c>
      <c r="H1938" s="1">
        <v>16.827997</v>
      </c>
      <c r="I1938" s="1">
        <v>32.241249000000003</v>
      </c>
      <c r="J1938" s="1">
        <v>0</v>
      </c>
      <c r="K1938">
        <f>VLOOKUP(B1938, [1]mrc_table1!$B$1:$O$2203, 10, 0)</f>
        <v>3.0657339000000001</v>
      </c>
    </row>
    <row r="1939" spans="1:11" x14ac:dyDescent="0.2">
      <c r="A1939">
        <v>1938</v>
      </c>
      <c r="B1939" t="s">
        <v>642</v>
      </c>
      <c r="C1939">
        <v>10.448213000000001</v>
      </c>
      <c r="D1939">
        <v>23.77347</v>
      </c>
      <c r="E1939">
        <v>7.6620230999999999</v>
      </c>
      <c r="F1939">
        <v>6.1477895</v>
      </c>
      <c r="G1939">
        <v>7.3288918000000001</v>
      </c>
      <c r="H1939" s="1">
        <v>16.626287000000001</v>
      </c>
      <c r="I1939" s="1">
        <v>28.013324999999998</v>
      </c>
      <c r="J1939" s="1">
        <v>0</v>
      </c>
      <c r="K1939">
        <f>VLOOKUP(B1939, [1]mrc_table1!$B$1:$O$2203, 10, 0)</f>
        <v>3.0703149000000001</v>
      </c>
    </row>
    <row r="1940" spans="1:11" x14ac:dyDescent="0.2">
      <c r="A1940">
        <v>1939</v>
      </c>
      <c r="B1940" t="s">
        <v>445</v>
      </c>
      <c r="C1940">
        <v>24.198616000000001</v>
      </c>
      <c r="D1940">
        <v>0</v>
      </c>
      <c r="E1940">
        <v>6.1596479000000004</v>
      </c>
      <c r="F1940">
        <v>2.3255816</v>
      </c>
      <c r="G1940">
        <v>0</v>
      </c>
      <c r="H1940" s="1">
        <v>31.615337</v>
      </c>
      <c r="I1940" s="1">
        <v>35.700817000000001</v>
      </c>
      <c r="J1940" s="1">
        <v>0</v>
      </c>
      <c r="K1940">
        <f>VLOOKUP(B1940, [1]mrc_table1!$B$1:$O$2203, 10, 0)</f>
        <v>3.0735934</v>
      </c>
    </row>
    <row r="1941" spans="1:11" x14ac:dyDescent="0.2">
      <c r="A1941">
        <v>1940</v>
      </c>
      <c r="B1941" t="s">
        <v>1887</v>
      </c>
      <c r="C1941">
        <v>22.615622999999999</v>
      </c>
      <c r="D1941">
        <v>11.70613</v>
      </c>
      <c r="E1941">
        <v>0</v>
      </c>
      <c r="F1941">
        <v>8.0327511000000005</v>
      </c>
      <c r="G1941">
        <v>4.1602125000000001</v>
      </c>
      <c r="H1941" s="1">
        <v>15.689311999999999</v>
      </c>
      <c r="I1941" s="1">
        <v>37.795971000000002</v>
      </c>
      <c r="J1941" s="1">
        <v>0</v>
      </c>
      <c r="K1941">
        <f>VLOOKUP(B1941, [1]mrc_table1!$B$1:$O$2203, 10, 0)</f>
        <v>3.0754454</v>
      </c>
    </row>
    <row r="1942" spans="1:11" x14ac:dyDescent="0.2">
      <c r="A1942">
        <v>1941</v>
      </c>
      <c r="B1942" t="s">
        <v>14</v>
      </c>
      <c r="C1942">
        <v>0</v>
      </c>
      <c r="D1942">
        <v>24.723248000000002</v>
      </c>
      <c r="E1942">
        <v>26.937269000000001</v>
      </c>
      <c r="F1942">
        <v>19.926199</v>
      </c>
      <c r="G1942">
        <v>0</v>
      </c>
      <c r="H1942" s="1">
        <v>12.546125</v>
      </c>
      <c r="I1942" s="1">
        <v>0</v>
      </c>
      <c r="J1942" s="1">
        <v>15.867158999999999</v>
      </c>
      <c r="K1942">
        <f>VLOOKUP(B1942, [1]mrc_table1!$B$1:$O$2203, 10, 0)</f>
        <v>3.0778091000000001</v>
      </c>
    </row>
    <row r="1943" spans="1:11" x14ac:dyDescent="0.2">
      <c r="A1943">
        <v>1942</v>
      </c>
      <c r="B1943" t="s">
        <v>1032</v>
      </c>
      <c r="C1943">
        <v>11.860795</v>
      </c>
      <c r="D1943">
        <v>20.383524000000001</v>
      </c>
      <c r="E1943">
        <v>8.2386359999999996</v>
      </c>
      <c r="F1943">
        <v>0.49715909000000003</v>
      </c>
      <c r="G1943">
        <v>6.25</v>
      </c>
      <c r="H1943" s="1">
        <v>15.269886</v>
      </c>
      <c r="I1943" s="1">
        <v>37.5</v>
      </c>
      <c r="J1943" s="1">
        <v>0</v>
      </c>
      <c r="K1943">
        <f>VLOOKUP(B1943, [1]mrc_table1!$B$1:$O$2203, 10, 0)</f>
        <v>3.0813236000000002</v>
      </c>
    </row>
    <row r="1944" spans="1:11" x14ac:dyDescent="0.2">
      <c r="A1944">
        <v>1943</v>
      </c>
      <c r="B1944" t="s">
        <v>268</v>
      </c>
      <c r="C1944">
        <v>3.3081285999999999</v>
      </c>
      <c r="D1944">
        <v>29.867675999999999</v>
      </c>
      <c r="E1944">
        <v>6.9943289999999996</v>
      </c>
      <c r="F1944">
        <v>1.9848771000000001</v>
      </c>
      <c r="G1944">
        <v>2.5519848000000001</v>
      </c>
      <c r="H1944" s="1">
        <v>4.5368618999999999</v>
      </c>
      <c r="I1944" s="1">
        <v>50.756141999999997</v>
      </c>
      <c r="J1944" s="1">
        <v>0</v>
      </c>
      <c r="K1944">
        <f>VLOOKUP(B1944, [1]mrc_table1!$B$1:$O$2203, 10, 0)</f>
        <v>3.0859779999999999</v>
      </c>
    </row>
    <row r="1945" spans="1:11" x14ac:dyDescent="0.2">
      <c r="A1945">
        <v>1944</v>
      </c>
      <c r="B1945" t="s">
        <v>1245</v>
      </c>
      <c r="C1945">
        <v>6.6371678999999997</v>
      </c>
      <c r="D1945">
        <v>17.699116</v>
      </c>
      <c r="E1945">
        <v>13.274336</v>
      </c>
      <c r="F1945">
        <v>2.2123895</v>
      </c>
      <c r="G1945">
        <v>0</v>
      </c>
      <c r="H1945" s="1">
        <v>14.159292000000001</v>
      </c>
      <c r="I1945" s="1">
        <v>46.017699999999998</v>
      </c>
      <c r="J1945" s="1">
        <v>0</v>
      </c>
      <c r="K1945">
        <f>VLOOKUP(B1945, [1]mrc_table1!$B$1:$O$2203, 10, 0)</f>
        <v>3.0878779999999999</v>
      </c>
    </row>
    <row r="1946" spans="1:11" x14ac:dyDescent="0.2">
      <c r="A1946">
        <v>1945</v>
      </c>
      <c r="B1946" t="s">
        <v>700</v>
      </c>
      <c r="C1946">
        <v>16.941261000000001</v>
      </c>
      <c r="D1946">
        <v>26.361031000000001</v>
      </c>
      <c r="E1946">
        <v>6.2320919000000004</v>
      </c>
      <c r="F1946">
        <v>7.8796562999999997</v>
      </c>
      <c r="G1946">
        <v>3.7965616999999998</v>
      </c>
      <c r="H1946" s="1">
        <v>14.648997</v>
      </c>
      <c r="I1946" s="1">
        <v>24.140402000000002</v>
      </c>
      <c r="J1946" s="1">
        <v>0</v>
      </c>
      <c r="K1946">
        <f>VLOOKUP(B1946, [1]mrc_table1!$B$1:$O$2203, 10, 0)</f>
        <v>3.0900523999999998</v>
      </c>
    </row>
    <row r="1947" spans="1:11" x14ac:dyDescent="0.2">
      <c r="A1947">
        <v>1946</v>
      </c>
      <c r="B1947" t="s">
        <v>2122</v>
      </c>
      <c r="C1947">
        <v>2.1943573999999999</v>
      </c>
      <c r="D1947">
        <v>13.793103</v>
      </c>
      <c r="E1947">
        <v>12.852665</v>
      </c>
      <c r="F1947">
        <v>9.0909089999999999</v>
      </c>
      <c r="G1947">
        <v>13.479623999999999</v>
      </c>
      <c r="H1947" s="1">
        <v>9.7178687999999998</v>
      </c>
      <c r="I1947" s="1">
        <v>35.423198999999997</v>
      </c>
      <c r="J1947" s="1">
        <v>3.4482757999999998</v>
      </c>
      <c r="K1947">
        <f>VLOOKUP(B1947, [1]mrc_table1!$B$1:$O$2203, 10, 0)</f>
        <v>3.0912107999999998</v>
      </c>
    </row>
    <row r="1948" spans="1:11" x14ac:dyDescent="0.2">
      <c r="A1948">
        <v>1947</v>
      </c>
      <c r="B1948" t="s">
        <v>1037</v>
      </c>
      <c r="C1948">
        <v>0</v>
      </c>
      <c r="D1948">
        <v>10.869565</v>
      </c>
      <c r="E1948">
        <v>7.9710144999999999</v>
      </c>
      <c r="F1948">
        <v>73.188407999999995</v>
      </c>
      <c r="G1948">
        <v>0</v>
      </c>
      <c r="H1948" s="1">
        <v>7.9710144999999999</v>
      </c>
      <c r="I1948" s="1">
        <v>0</v>
      </c>
      <c r="J1948" s="1">
        <v>0</v>
      </c>
      <c r="K1948">
        <f>VLOOKUP(B1948, [1]mrc_table1!$B$1:$O$2203, 10, 0)</f>
        <v>3.0915162999999999</v>
      </c>
    </row>
    <row r="1949" spans="1:11" x14ac:dyDescent="0.2">
      <c r="A1949">
        <v>1948</v>
      </c>
      <c r="B1949" t="s">
        <v>1196</v>
      </c>
      <c r="C1949">
        <v>12.5</v>
      </c>
      <c r="D1949">
        <v>28.373016</v>
      </c>
      <c r="E1949">
        <v>0</v>
      </c>
      <c r="F1949">
        <v>3.7698412000000001</v>
      </c>
      <c r="G1949">
        <v>0</v>
      </c>
      <c r="H1949" s="1">
        <v>30.753966999999999</v>
      </c>
      <c r="I1949" s="1">
        <v>24.603173999999999</v>
      </c>
      <c r="J1949" s="1">
        <v>0</v>
      </c>
      <c r="K1949">
        <f>VLOOKUP(B1949, [1]mrc_table1!$B$1:$O$2203, 10, 0)</f>
        <v>3.0980278999999999</v>
      </c>
    </row>
    <row r="1950" spans="1:11" x14ac:dyDescent="0.2">
      <c r="A1950">
        <v>1949</v>
      </c>
      <c r="B1950" t="s">
        <v>1666</v>
      </c>
      <c r="C1950">
        <v>0</v>
      </c>
      <c r="D1950">
        <v>36.544848999999999</v>
      </c>
      <c r="E1950">
        <v>10.963455</v>
      </c>
      <c r="F1950">
        <v>0</v>
      </c>
      <c r="G1950">
        <v>0</v>
      </c>
      <c r="H1950" s="1">
        <v>0.33222592000000001</v>
      </c>
      <c r="I1950" s="1">
        <v>0</v>
      </c>
      <c r="J1950" s="1">
        <v>52.159469999999999</v>
      </c>
      <c r="K1950">
        <f>VLOOKUP(B1950, [1]mrc_table1!$B$1:$O$2203, 10, 0)</f>
        <v>3.1052423</v>
      </c>
    </row>
    <row r="1951" spans="1:11" x14ac:dyDescent="0.2">
      <c r="A1951">
        <v>1950</v>
      </c>
      <c r="B1951" t="s">
        <v>922</v>
      </c>
      <c r="C1951">
        <v>0</v>
      </c>
      <c r="D1951">
        <v>6.2992125000000003</v>
      </c>
      <c r="E1951">
        <v>0</v>
      </c>
      <c r="F1951">
        <v>0</v>
      </c>
      <c r="G1951">
        <v>0</v>
      </c>
      <c r="H1951" s="1">
        <v>93.700783000000001</v>
      </c>
      <c r="I1951" s="1">
        <v>0</v>
      </c>
      <c r="J1951" s="1">
        <v>0</v>
      </c>
      <c r="K1951">
        <f>VLOOKUP(B1951, [1]mrc_table1!$B$1:$O$2203, 10, 0)</f>
        <v>3.1106484000000001</v>
      </c>
    </row>
    <row r="1952" spans="1:11" x14ac:dyDescent="0.2">
      <c r="A1952">
        <v>1951</v>
      </c>
      <c r="B1952" t="s">
        <v>2047</v>
      </c>
      <c r="C1952">
        <v>0</v>
      </c>
      <c r="D1952">
        <v>9.9378881000000003</v>
      </c>
      <c r="E1952">
        <v>48.240166000000002</v>
      </c>
      <c r="F1952">
        <v>13.250518</v>
      </c>
      <c r="G1952">
        <v>13.664596</v>
      </c>
      <c r="H1952" s="1">
        <v>10.559006999999999</v>
      </c>
      <c r="I1952" s="1">
        <v>0</v>
      </c>
      <c r="J1952" s="1">
        <v>4.3478260000000004</v>
      </c>
      <c r="K1952">
        <f>VLOOKUP(B1952, [1]mrc_table1!$B$1:$O$2203, 10, 0)</f>
        <v>3.1165012999999999</v>
      </c>
    </row>
    <row r="1953" spans="1:11" x14ac:dyDescent="0.2">
      <c r="A1953">
        <v>1952</v>
      </c>
      <c r="B1953" t="s">
        <v>592</v>
      </c>
      <c r="C1953">
        <v>6.3579277999999997</v>
      </c>
      <c r="D1953">
        <v>17.032966999999999</v>
      </c>
      <c r="E1953">
        <v>9.89011</v>
      </c>
      <c r="F1953">
        <v>24.568289</v>
      </c>
      <c r="G1953">
        <v>9.2621660000000006</v>
      </c>
      <c r="H1953" s="1">
        <v>8.3202514999999995</v>
      </c>
      <c r="I1953" s="1">
        <v>19.623234</v>
      </c>
      <c r="J1953" s="1">
        <v>4.945055</v>
      </c>
      <c r="K1953">
        <f>VLOOKUP(B1953, [1]mrc_table1!$B$1:$O$2203, 10, 0)</f>
        <v>3.1190863000000002</v>
      </c>
    </row>
    <row r="1954" spans="1:11" x14ac:dyDescent="0.2">
      <c r="A1954">
        <v>1953</v>
      </c>
      <c r="B1954" t="s">
        <v>1171</v>
      </c>
      <c r="C1954">
        <v>0</v>
      </c>
      <c r="D1954">
        <v>8.5106382000000007</v>
      </c>
      <c r="E1954">
        <v>8.8145895000000003</v>
      </c>
      <c r="F1954">
        <v>0</v>
      </c>
      <c r="G1954">
        <v>0</v>
      </c>
      <c r="H1954" s="1">
        <v>13.373860000000001</v>
      </c>
      <c r="I1954" s="1">
        <v>10.334346999999999</v>
      </c>
      <c r="J1954" s="1">
        <v>58.966563999999998</v>
      </c>
      <c r="K1954">
        <f>VLOOKUP(B1954, [1]mrc_table1!$B$1:$O$2203, 10, 0)</f>
        <v>3.1252477000000001</v>
      </c>
    </row>
    <row r="1955" spans="1:11" x14ac:dyDescent="0.2">
      <c r="A1955">
        <v>1954</v>
      </c>
      <c r="B1955" t="s">
        <v>984</v>
      </c>
      <c r="C1955">
        <v>0.64599483999999996</v>
      </c>
      <c r="D1955">
        <v>17.764858</v>
      </c>
      <c r="E1955">
        <v>6.3307494999999996</v>
      </c>
      <c r="F1955">
        <v>5.4909562999999997</v>
      </c>
      <c r="G1955">
        <v>0.96899223000000001</v>
      </c>
      <c r="H1955" s="1">
        <v>35.981910999999997</v>
      </c>
      <c r="I1955" s="1">
        <v>0.32299741999999998</v>
      </c>
      <c r="J1955" s="1">
        <v>32.493541999999998</v>
      </c>
      <c r="K1955">
        <f>VLOOKUP(B1955, [1]mrc_table1!$B$1:$O$2203, 10, 0)</f>
        <v>3.1321539999999999</v>
      </c>
    </row>
    <row r="1956" spans="1:11" x14ac:dyDescent="0.2">
      <c r="A1956">
        <v>1955</v>
      </c>
      <c r="B1956" t="s">
        <v>54</v>
      </c>
      <c r="C1956">
        <v>0</v>
      </c>
      <c r="D1956">
        <v>4.6198616000000001</v>
      </c>
      <c r="E1956">
        <v>0</v>
      </c>
      <c r="F1956">
        <v>0</v>
      </c>
      <c r="G1956">
        <v>0.14550745000000001</v>
      </c>
      <c r="H1956" s="1">
        <v>94.834487999999993</v>
      </c>
      <c r="I1956" s="1">
        <v>0</v>
      </c>
      <c r="J1956" s="1">
        <v>0.40014549999999999</v>
      </c>
      <c r="K1956">
        <f>VLOOKUP(B1956, [1]mrc_table1!$B$1:$O$2203, 10, 0)</f>
        <v>3.1372156000000002</v>
      </c>
    </row>
    <row r="1957" spans="1:11" x14ac:dyDescent="0.2">
      <c r="A1957">
        <v>1956</v>
      </c>
      <c r="B1957" t="s">
        <v>9</v>
      </c>
      <c r="C1957">
        <v>0</v>
      </c>
      <c r="D1957">
        <v>0</v>
      </c>
      <c r="E1957">
        <v>0</v>
      </c>
      <c r="F1957">
        <v>0</v>
      </c>
      <c r="G1957">
        <v>0</v>
      </c>
      <c r="H1957" s="1">
        <v>15.163935</v>
      </c>
      <c r="I1957" s="1">
        <v>0</v>
      </c>
      <c r="J1957" s="1">
        <v>84.836067</v>
      </c>
      <c r="K1957">
        <f>VLOOKUP(B1957, [1]mrc_table1!$B$1:$O$2203, 10, 0)</f>
        <v>3.1438663</v>
      </c>
    </row>
    <row r="1958" spans="1:11" x14ac:dyDescent="0.2">
      <c r="A1958">
        <v>1957</v>
      </c>
      <c r="B1958" t="s">
        <v>972</v>
      </c>
      <c r="C1958">
        <v>0.75757574999999999</v>
      </c>
      <c r="D1958">
        <v>25.757576</v>
      </c>
      <c r="E1958">
        <v>46.212119999999999</v>
      </c>
      <c r="F1958">
        <v>11.363636</v>
      </c>
      <c r="G1958">
        <v>5.3030305000000002</v>
      </c>
      <c r="H1958" s="1">
        <v>0</v>
      </c>
      <c r="I1958" s="1">
        <v>10.606061</v>
      </c>
      <c r="J1958" s="1">
        <v>0</v>
      </c>
      <c r="K1958">
        <f>VLOOKUP(B1958, [1]mrc_table1!$B$1:$O$2203, 10, 0)</f>
        <v>3.1484901999999999</v>
      </c>
    </row>
    <row r="1959" spans="1:11" x14ac:dyDescent="0.2">
      <c r="A1959">
        <v>1958</v>
      </c>
      <c r="B1959" t="s">
        <v>1110</v>
      </c>
      <c r="C1959">
        <v>5.0724640000000001</v>
      </c>
      <c r="D1959">
        <v>36.594203999999998</v>
      </c>
      <c r="E1959">
        <v>4.7101449999999998</v>
      </c>
      <c r="F1959">
        <v>15.217390999999999</v>
      </c>
      <c r="G1959">
        <v>7.6086954999999996</v>
      </c>
      <c r="H1959" s="1">
        <v>11.956522</v>
      </c>
      <c r="I1959" s="1">
        <v>18.840579999999999</v>
      </c>
      <c r="J1959" s="1">
        <v>0</v>
      </c>
      <c r="K1959">
        <f>VLOOKUP(B1959, [1]mrc_table1!$B$1:$O$2203, 10, 0)</f>
        <v>3.1531720000000001</v>
      </c>
    </row>
    <row r="1960" spans="1:11" x14ac:dyDescent="0.2">
      <c r="A1960">
        <v>1959</v>
      </c>
      <c r="B1960" t="s">
        <v>1768</v>
      </c>
      <c r="C1960">
        <v>0</v>
      </c>
      <c r="D1960">
        <v>45.28302</v>
      </c>
      <c r="E1960">
        <v>0</v>
      </c>
      <c r="F1960">
        <v>1.0291595</v>
      </c>
      <c r="G1960">
        <v>0</v>
      </c>
      <c r="H1960" s="1">
        <v>52.830188999999997</v>
      </c>
      <c r="I1960" s="1">
        <v>0.85763294000000001</v>
      </c>
      <c r="J1960" s="1">
        <v>0</v>
      </c>
      <c r="K1960">
        <f>VLOOKUP(B1960, [1]mrc_table1!$B$1:$O$2203, 10, 0)</f>
        <v>3.1547486999999999</v>
      </c>
    </row>
    <row r="1961" spans="1:11" x14ac:dyDescent="0.2">
      <c r="A1961">
        <v>1960</v>
      </c>
      <c r="B1961" t="s">
        <v>1185</v>
      </c>
      <c r="C1961">
        <v>18.603318999999999</v>
      </c>
      <c r="D1961">
        <v>26.731541</v>
      </c>
      <c r="E1961">
        <v>1.2020607000000001</v>
      </c>
      <c r="F1961">
        <v>2.8048080999999998</v>
      </c>
      <c r="G1961">
        <v>0</v>
      </c>
      <c r="H1961" s="1">
        <v>13.222668000000001</v>
      </c>
      <c r="I1961" s="1">
        <v>37.435603999999998</v>
      </c>
      <c r="J1961" s="1">
        <v>0</v>
      </c>
      <c r="K1961">
        <f>VLOOKUP(B1961, [1]mrc_table1!$B$1:$O$2203, 10, 0)</f>
        <v>3.1705961</v>
      </c>
    </row>
    <row r="1962" spans="1:11" x14ac:dyDescent="0.2">
      <c r="A1962">
        <v>1961</v>
      </c>
      <c r="B1962" t="s">
        <v>1519</v>
      </c>
      <c r="C1962">
        <v>7.9947577000000001</v>
      </c>
      <c r="D1962">
        <v>31.585846</v>
      </c>
      <c r="E1962">
        <v>0.1310616</v>
      </c>
      <c r="F1962">
        <v>6.6841416000000002</v>
      </c>
      <c r="G1962">
        <v>2.4901705000000001</v>
      </c>
      <c r="H1962" s="1">
        <v>13.630406000000001</v>
      </c>
      <c r="I1962" s="1">
        <v>37.483620000000002</v>
      </c>
      <c r="J1962" s="1">
        <v>0</v>
      </c>
      <c r="K1962">
        <f>VLOOKUP(B1962, [1]mrc_table1!$B$1:$O$2203, 10, 0)</f>
        <v>3.1764559999999999</v>
      </c>
    </row>
    <row r="1963" spans="1:11" x14ac:dyDescent="0.2">
      <c r="A1963">
        <v>1962</v>
      </c>
      <c r="B1963" t="s">
        <v>1295</v>
      </c>
      <c r="C1963">
        <v>9.7208853000000008</v>
      </c>
      <c r="D1963">
        <v>12.897017</v>
      </c>
      <c r="E1963">
        <v>0</v>
      </c>
      <c r="F1963">
        <v>21.751684000000001</v>
      </c>
      <c r="G1963">
        <v>7.0259866999999998</v>
      </c>
      <c r="H1963" s="1">
        <v>13.85948</v>
      </c>
      <c r="I1963" s="1">
        <v>34.744945999999999</v>
      </c>
      <c r="J1963" s="1">
        <v>0</v>
      </c>
      <c r="K1963">
        <f>VLOOKUP(B1963, [1]mrc_table1!$B$1:$O$2203, 10, 0)</f>
        <v>3.1765534999999998</v>
      </c>
    </row>
    <row r="1964" spans="1:11" x14ac:dyDescent="0.2">
      <c r="A1964">
        <v>1963</v>
      </c>
      <c r="B1964" t="s">
        <v>242</v>
      </c>
      <c r="C1964">
        <v>0</v>
      </c>
      <c r="D1964">
        <v>0</v>
      </c>
      <c r="E1964">
        <v>0</v>
      </c>
      <c r="F1964">
        <v>0</v>
      </c>
      <c r="G1964">
        <v>0</v>
      </c>
      <c r="H1964" s="1">
        <v>97.524756999999994</v>
      </c>
      <c r="I1964" s="1">
        <v>2.4752475999999999</v>
      </c>
      <c r="J1964" s="1">
        <v>0</v>
      </c>
      <c r="K1964">
        <f>VLOOKUP(B1964, [1]mrc_table1!$B$1:$O$2203, 10, 0)</f>
        <v>3.1777687000000001</v>
      </c>
    </row>
    <row r="1965" spans="1:11" x14ac:dyDescent="0.2">
      <c r="A1965">
        <v>1964</v>
      </c>
      <c r="B1965" t="s">
        <v>2139</v>
      </c>
      <c r="C1965">
        <v>0</v>
      </c>
      <c r="D1965">
        <v>0</v>
      </c>
      <c r="E1965">
        <v>0</v>
      </c>
      <c r="F1965">
        <v>0</v>
      </c>
      <c r="G1965">
        <v>0</v>
      </c>
      <c r="H1965" s="1">
        <v>0</v>
      </c>
      <c r="I1965" s="1">
        <v>0</v>
      </c>
      <c r="J1965" s="1">
        <v>100</v>
      </c>
      <c r="K1965">
        <f>VLOOKUP(B1965, [1]mrc_table1!$B$1:$O$2203, 10, 0)</f>
        <v>3.1802880999999998</v>
      </c>
    </row>
    <row r="1966" spans="1:11" x14ac:dyDescent="0.2">
      <c r="A1966">
        <v>1965</v>
      </c>
      <c r="B1966" t="s">
        <v>1249</v>
      </c>
      <c r="C1966">
        <v>5.2927928</v>
      </c>
      <c r="D1966">
        <v>20.870871000000001</v>
      </c>
      <c r="E1966">
        <v>7.8453454999999996</v>
      </c>
      <c r="F1966">
        <v>17.154654000000001</v>
      </c>
      <c r="G1966">
        <v>7.2447448000000003</v>
      </c>
      <c r="H1966" s="1">
        <v>23.31081</v>
      </c>
      <c r="I1966" s="1">
        <v>17.68018</v>
      </c>
      <c r="J1966" s="1">
        <v>0.60060060000000004</v>
      </c>
      <c r="K1966">
        <f>VLOOKUP(B1966, [1]mrc_table1!$B$1:$O$2203, 10, 0)</f>
        <v>3.1813053999999998</v>
      </c>
    </row>
    <row r="1967" spans="1:11" x14ac:dyDescent="0.2">
      <c r="A1967">
        <v>1966</v>
      </c>
      <c r="B1967" t="s">
        <v>1634</v>
      </c>
      <c r="C1967">
        <v>6.8848757999999997</v>
      </c>
      <c r="D1967">
        <v>20.654627000000001</v>
      </c>
      <c r="E1967">
        <v>6.9977426999999999</v>
      </c>
      <c r="F1967">
        <v>8.8036118000000005</v>
      </c>
      <c r="G1967">
        <v>10.270880999999999</v>
      </c>
      <c r="H1967" s="1">
        <v>10.270880999999999</v>
      </c>
      <c r="I1967" s="1">
        <v>36.117381999999999</v>
      </c>
      <c r="J1967" s="1">
        <v>0</v>
      </c>
      <c r="K1967">
        <f>VLOOKUP(B1967, [1]mrc_table1!$B$1:$O$2203, 10, 0)</f>
        <v>3.1839650000000002</v>
      </c>
    </row>
    <row r="1968" spans="1:11" x14ac:dyDescent="0.2">
      <c r="A1968">
        <v>1967</v>
      </c>
      <c r="B1968" t="s">
        <v>555</v>
      </c>
      <c r="C1968">
        <v>0</v>
      </c>
      <c r="D1968">
        <v>0</v>
      </c>
      <c r="E1968">
        <v>0</v>
      </c>
      <c r="F1968">
        <v>0</v>
      </c>
      <c r="G1968">
        <v>0</v>
      </c>
      <c r="H1968" s="1">
        <v>53.376204999999999</v>
      </c>
      <c r="I1968" s="1">
        <v>0</v>
      </c>
      <c r="J1968" s="1">
        <v>46.623795000000001</v>
      </c>
      <c r="K1968">
        <f>VLOOKUP(B1968, [1]mrc_table1!$B$1:$O$2203, 10, 0)</f>
        <v>3.1885623999999999</v>
      </c>
    </row>
    <row r="1969" spans="1:11" x14ac:dyDescent="0.2">
      <c r="A1969">
        <v>1968</v>
      </c>
      <c r="B1969" t="s">
        <v>129</v>
      </c>
      <c r="C1969">
        <v>8.5836906000000006</v>
      </c>
      <c r="D1969">
        <v>42.489269</v>
      </c>
      <c r="E1969">
        <v>0</v>
      </c>
      <c r="F1969">
        <v>5.1502147000000003</v>
      </c>
      <c r="G1969">
        <v>2.1459226999999998</v>
      </c>
      <c r="H1969" s="1">
        <v>15.021459999999999</v>
      </c>
      <c r="I1969" s="1">
        <v>26.609442000000001</v>
      </c>
      <c r="J1969" s="1">
        <v>0</v>
      </c>
      <c r="K1969">
        <f>VLOOKUP(B1969, [1]mrc_table1!$B$1:$O$2203, 10, 0)</f>
        <v>3.1970854000000002</v>
      </c>
    </row>
    <row r="1970" spans="1:11" x14ac:dyDescent="0.2">
      <c r="A1970">
        <v>1969</v>
      </c>
      <c r="B1970" t="s">
        <v>541</v>
      </c>
      <c r="C1970">
        <v>11.055275999999999</v>
      </c>
      <c r="D1970">
        <v>18.090451999999999</v>
      </c>
      <c r="E1970">
        <v>35.175879999999999</v>
      </c>
      <c r="F1970">
        <v>17.58794</v>
      </c>
      <c r="G1970">
        <v>0</v>
      </c>
      <c r="H1970" s="1">
        <v>3.0150754000000002</v>
      </c>
      <c r="I1970" s="1">
        <v>15.075377</v>
      </c>
      <c r="J1970" s="1">
        <v>0</v>
      </c>
      <c r="K1970">
        <f>VLOOKUP(B1970, [1]mrc_table1!$B$1:$O$2203, 10, 0)</f>
        <v>3.1980876999999999</v>
      </c>
    </row>
    <row r="1971" spans="1:11" x14ac:dyDescent="0.2">
      <c r="A1971">
        <v>1970</v>
      </c>
      <c r="B1971" t="s">
        <v>716</v>
      </c>
      <c r="C1971">
        <v>0</v>
      </c>
      <c r="D1971">
        <v>12.190813</v>
      </c>
      <c r="E1971">
        <v>55.123676000000003</v>
      </c>
      <c r="F1971">
        <v>0</v>
      </c>
      <c r="G1971">
        <v>0</v>
      </c>
      <c r="H1971" s="1">
        <v>13.869259</v>
      </c>
      <c r="I1971" s="1">
        <v>0</v>
      </c>
      <c r="J1971" s="1">
        <v>18.816254000000001</v>
      </c>
      <c r="K1971">
        <f>VLOOKUP(B1971, [1]mrc_table1!$B$1:$O$2203, 10, 0)</f>
        <v>3.2009132</v>
      </c>
    </row>
    <row r="1972" spans="1:11" x14ac:dyDescent="0.2">
      <c r="A1972">
        <v>1971</v>
      </c>
      <c r="B1972" t="s">
        <v>1865</v>
      </c>
      <c r="C1972">
        <v>0</v>
      </c>
      <c r="D1972">
        <v>0</v>
      </c>
      <c r="E1972">
        <v>0</v>
      </c>
      <c r="F1972">
        <v>0</v>
      </c>
      <c r="G1972">
        <v>0</v>
      </c>
      <c r="H1972" s="1">
        <v>0</v>
      </c>
      <c r="I1972" s="1">
        <v>0</v>
      </c>
      <c r="J1972" s="1">
        <v>100</v>
      </c>
      <c r="K1972">
        <f>VLOOKUP(B1972, [1]mrc_table1!$B$1:$O$2203, 10, 0)</f>
        <v>3.2035813000000002</v>
      </c>
    </row>
    <row r="1973" spans="1:11" x14ac:dyDescent="0.2">
      <c r="A1973">
        <v>1972</v>
      </c>
      <c r="B1973" t="s">
        <v>415</v>
      </c>
      <c r="C1973">
        <v>3.2019703000000002</v>
      </c>
      <c r="D1973">
        <v>21.674876999999999</v>
      </c>
      <c r="E1973">
        <v>18.965516999999998</v>
      </c>
      <c r="F1973">
        <v>37.192120000000003</v>
      </c>
      <c r="G1973">
        <v>3.9408867000000001</v>
      </c>
      <c r="H1973" s="1">
        <v>10.098522000000001</v>
      </c>
      <c r="I1973" s="1">
        <v>4.6798029000000003</v>
      </c>
      <c r="J1973" s="1">
        <v>0.24630542</v>
      </c>
      <c r="K1973">
        <f>VLOOKUP(B1973, [1]mrc_table1!$B$1:$O$2203, 10, 0)</f>
        <v>3.2123236999999998</v>
      </c>
    </row>
    <row r="1974" spans="1:11" x14ac:dyDescent="0.2">
      <c r="A1974">
        <v>1973</v>
      </c>
      <c r="B1974" t="s">
        <v>752</v>
      </c>
      <c r="C1974">
        <v>0</v>
      </c>
      <c r="D1974">
        <v>26.893940000000001</v>
      </c>
      <c r="E1974">
        <v>58.333331999999999</v>
      </c>
      <c r="F1974">
        <v>0</v>
      </c>
      <c r="G1974">
        <v>0</v>
      </c>
      <c r="H1974" s="1">
        <v>4.9242425000000001</v>
      </c>
      <c r="I1974" s="1">
        <v>0</v>
      </c>
      <c r="J1974" s="1">
        <v>9.8484850000000002</v>
      </c>
      <c r="K1974">
        <f>VLOOKUP(B1974, [1]mrc_table1!$B$1:$O$2203, 10, 0)</f>
        <v>3.2162244000000002</v>
      </c>
    </row>
    <row r="1975" spans="1:11" x14ac:dyDescent="0.2">
      <c r="A1975">
        <v>1974</v>
      </c>
      <c r="B1975" t="s">
        <v>2166</v>
      </c>
      <c r="C1975">
        <v>0</v>
      </c>
      <c r="D1975">
        <v>12.857142</v>
      </c>
      <c r="E1975">
        <v>15.238095</v>
      </c>
      <c r="F1975">
        <v>54.761901999999999</v>
      </c>
      <c r="G1975">
        <v>0</v>
      </c>
      <c r="H1975" s="1">
        <v>5.2380953000000003</v>
      </c>
      <c r="I1975" s="1">
        <v>0</v>
      </c>
      <c r="J1975" s="1">
        <v>11.904762</v>
      </c>
      <c r="K1975">
        <f>VLOOKUP(B1975, [1]mrc_table1!$B$1:$O$2203, 10, 0)</f>
        <v>3.2278891000000001</v>
      </c>
    </row>
    <row r="1976" spans="1:11" x14ac:dyDescent="0.2">
      <c r="A1976">
        <v>1975</v>
      </c>
      <c r="B1976" t="s">
        <v>1683</v>
      </c>
      <c r="C1976">
        <v>3.0100335999999999</v>
      </c>
      <c r="D1976">
        <v>19.397993</v>
      </c>
      <c r="E1976">
        <v>0</v>
      </c>
      <c r="F1976">
        <v>5.8528428000000003</v>
      </c>
      <c r="G1976">
        <v>6.8561873000000002</v>
      </c>
      <c r="H1976" s="1">
        <v>21.739129999999999</v>
      </c>
      <c r="I1976" s="1">
        <v>38.795985999999999</v>
      </c>
      <c r="J1976" s="1">
        <v>4.3478260000000004</v>
      </c>
      <c r="K1976">
        <f>VLOOKUP(B1976, [1]mrc_table1!$B$1:$O$2203, 10, 0)</f>
        <v>3.2382409999999999</v>
      </c>
    </row>
    <row r="1977" spans="1:11" x14ac:dyDescent="0.2">
      <c r="A1977">
        <v>1976</v>
      </c>
      <c r="B1977" t="s">
        <v>1795</v>
      </c>
      <c r="C1977">
        <v>0</v>
      </c>
      <c r="D1977">
        <v>18.934912000000001</v>
      </c>
      <c r="E1977">
        <v>35.502960000000002</v>
      </c>
      <c r="F1977">
        <v>0</v>
      </c>
      <c r="G1977">
        <v>0</v>
      </c>
      <c r="H1977" s="1">
        <v>11.242603000000001</v>
      </c>
      <c r="I1977" s="1">
        <v>0</v>
      </c>
      <c r="J1977" s="1">
        <v>34.319527000000001</v>
      </c>
      <c r="K1977">
        <f>VLOOKUP(B1977, [1]mrc_table1!$B$1:$O$2203, 10, 0)</f>
        <v>3.2392375000000002</v>
      </c>
    </row>
    <row r="1978" spans="1:11" x14ac:dyDescent="0.2">
      <c r="A1978">
        <v>1977</v>
      </c>
      <c r="B1978" t="s">
        <v>5</v>
      </c>
      <c r="C1978">
        <v>9.0090094000000001</v>
      </c>
      <c r="D1978">
        <v>28.078077</v>
      </c>
      <c r="E1978">
        <v>13.963964000000001</v>
      </c>
      <c r="F1978">
        <v>3.6036036</v>
      </c>
      <c r="G1978">
        <v>8.5585585000000002</v>
      </c>
      <c r="H1978" s="1">
        <v>6.0060061999999999</v>
      </c>
      <c r="I1978" s="1">
        <v>30.780781000000001</v>
      </c>
      <c r="J1978" s="1">
        <v>0</v>
      </c>
      <c r="K1978">
        <f>VLOOKUP(B1978, [1]mrc_table1!$B$1:$O$2203, 10, 0)</f>
        <v>3.2585073000000002</v>
      </c>
    </row>
    <row r="1979" spans="1:11" x14ac:dyDescent="0.2">
      <c r="A1979">
        <v>1978</v>
      </c>
      <c r="B1979" t="s">
        <v>1332</v>
      </c>
      <c r="C1979">
        <v>0</v>
      </c>
      <c r="D1979">
        <v>45.578949000000001</v>
      </c>
      <c r="E1979">
        <v>0.63157892000000004</v>
      </c>
      <c r="F1979">
        <v>2.5263159000000002</v>
      </c>
      <c r="G1979">
        <v>2.9473684000000002</v>
      </c>
      <c r="H1979" s="1">
        <v>5.5789470999999997</v>
      </c>
      <c r="I1979" s="1">
        <v>42.736839000000003</v>
      </c>
      <c r="J1979" s="1">
        <v>0</v>
      </c>
      <c r="K1979">
        <f>VLOOKUP(B1979, [1]mrc_table1!$B$1:$O$2203, 10, 0)</f>
        <v>3.2588043</v>
      </c>
    </row>
    <row r="1980" spans="1:11" x14ac:dyDescent="0.2">
      <c r="A1980">
        <v>1979</v>
      </c>
      <c r="B1980" t="s">
        <v>641</v>
      </c>
      <c r="C1980">
        <v>4.0370616999999998</v>
      </c>
      <c r="D1980">
        <v>14.228987999999999</v>
      </c>
      <c r="E1980">
        <v>13.964262</v>
      </c>
      <c r="F1980">
        <v>3.1105227000000002</v>
      </c>
      <c r="G1980">
        <v>8.7359370999999992</v>
      </c>
      <c r="H1980" s="1">
        <v>25.678357999999999</v>
      </c>
      <c r="I1980" s="1">
        <v>30.244871</v>
      </c>
      <c r="J1980" s="1">
        <v>0</v>
      </c>
      <c r="K1980">
        <f>VLOOKUP(B1980, [1]mrc_table1!$B$1:$O$2203, 10, 0)</f>
        <v>3.2663293000000002</v>
      </c>
    </row>
    <row r="1981" spans="1:11" x14ac:dyDescent="0.2">
      <c r="A1981">
        <v>1980</v>
      </c>
      <c r="B1981" t="s">
        <v>1508</v>
      </c>
      <c r="C1981">
        <v>17.715305000000001</v>
      </c>
      <c r="D1981">
        <v>17.179831</v>
      </c>
      <c r="E1981">
        <v>4.5069165</v>
      </c>
      <c r="F1981">
        <v>8.6122265000000002</v>
      </c>
      <c r="G1981">
        <v>4.3730478000000002</v>
      </c>
      <c r="H1981" s="1">
        <v>37.304774999999999</v>
      </c>
      <c r="I1981" s="1">
        <v>9.3261938000000004</v>
      </c>
      <c r="J1981" s="1">
        <v>0.98170458999999999</v>
      </c>
      <c r="K1981">
        <f>VLOOKUP(B1981, [1]mrc_table1!$B$1:$O$2203, 10, 0)</f>
        <v>3.2710279999999998</v>
      </c>
    </row>
    <row r="1982" spans="1:11" x14ac:dyDescent="0.2">
      <c r="A1982">
        <v>1981</v>
      </c>
      <c r="B1982" t="s">
        <v>1670</v>
      </c>
      <c r="C1982">
        <v>0</v>
      </c>
      <c r="D1982">
        <v>19.001919000000001</v>
      </c>
      <c r="E1982">
        <v>0.95969289999999996</v>
      </c>
      <c r="F1982">
        <v>26.679462000000001</v>
      </c>
      <c r="G1982">
        <v>0</v>
      </c>
      <c r="H1982" s="1">
        <v>14.77927</v>
      </c>
      <c r="I1982" s="1">
        <v>1.3435701</v>
      </c>
      <c r="J1982" s="1">
        <v>37.236083999999998</v>
      </c>
      <c r="K1982">
        <f>VLOOKUP(B1982, [1]mrc_table1!$B$1:$O$2203, 10, 0)</f>
        <v>3.2734643999999999</v>
      </c>
    </row>
    <row r="1983" spans="1:11" x14ac:dyDescent="0.2">
      <c r="A1983">
        <v>1982</v>
      </c>
      <c r="B1983" t="s">
        <v>470</v>
      </c>
      <c r="C1983">
        <v>0</v>
      </c>
      <c r="D1983">
        <v>15.111940000000001</v>
      </c>
      <c r="E1983">
        <v>18.283583</v>
      </c>
      <c r="F1983">
        <v>47.014927</v>
      </c>
      <c r="G1983">
        <v>0</v>
      </c>
      <c r="H1983" s="1">
        <v>4.4776119999999997</v>
      </c>
      <c r="I1983" s="1">
        <v>0</v>
      </c>
      <c r="J1983" s="1">
        <v>15.111940000000001</v>
      </c>
      <c r="K1983">
        <f>VLOOKUP(B1983, [1]mrc_table1!$B$1:$O$2203, 10, 0)</f>
        <v>3.2753877999999998</v>
      </c>
    </row>
    <row r="1984" spans="1:11" x14ac:dyDescent="0.2">
      <c r="A1984">
        <v>1983</v>
      </c>
      <c r="B1984" t="s">
        <v>1143</v>
      </c>
      <c r="C1984">
        <v>28.571428000000001</v>
      </c>
      <c r="D1984">
        <v>2.4489795999999999</v>
      </c>
      <c r="E1984">
        <v>0</v>
      </c>
      <c r="F1984">
        <v>25.306121999999998</v>
      </c>
      <c r="G1984">
        <v>0</v>
      </c>
      <c r="H1984" s="1">
        <v>14.285714</v>
      </c>
      <c r="I1984" s="1">
        <v>29.387756</v>
      </c>
      <c r="J1984" s="1">
        <v>0</v>
      </c>
      <c r="K1984">
        <f>VLOOKUP(B1984, [1]mrc_table1!$B$1:$O$2203, 10, 0)</f>
        <v>3.2862529999999999</v>
      </c>
    </row>
    <row r="1985" spans="1:11" x14ac:dyDescent="0.2">
      <c r="A1985">
        <v>1984</v>
      </c>
      <c r="B1985" t="s">
        <v>1729</v>
      </c>
      <c r="C1985">
        <v>29.219142999999999</v>
      </c>
      <c r="D1985">
        <v>0</v>
      </c>
      <c r="E1985">
        <v>0</v>
      </c>
      <c r="F1985">
        <v>1.5113350000000001</v>
      </c>
      <c r="G1985">
        <v>0</v>
      </c>
      <c r="H1985" s="1">
        <v>28.211586</v>
      </c>
      <c r="I1985" s="1">
        <v>41.057934000000003</v>
      </c>
      <c r="J1985" s="1">
        <v>0</v>
      </c>
      <c r="K1985">
        <f>VLOOKUP(B1985, [1]mrc_table1!$B$1:$O$2203, 10, 0)</f>
        <v>3.2888280999999999</v>
      </c>
    </row>
    <row r="1986" spans="1:11" x14ac:dyDescent="0.2">
      <c r="A1986">
        <v>1985</v>
      </c>
      <c r="B1986" t="s">
        <v>1443</v>
      </c>
      <c r="C1986">
        <v>0.390625</v>
      </c>
      <c r="D1986">
        <v>57.421875</v>
      </c>
      <c r="E1986">
        <v>0</v>
      </c>
      <c r="F1986">
        <v>23.828125</v>
      </c>
      <c r="G1986">
        <v>6.640625</v>
      </c>
      <c r="H1986" s="1">
        <v>3.515625</v>
      </c>
      <c r="I1986" s="1">
        <v>8.203125</v>
      </c>
      <c r="J1986" s="1">
        <v>0</v>
      </c>
      <c r="K1986">
        <f>VLOOKUP(B1986, [1]mrc_table1!$B$1:$O$2203, 10, 0)</f>
        <v>3.2892877999999999</v>
      </c>
    </row>
    <row r="1987" spans="1:11" x14ac:dyDescent="0.2">
      <c r="A1987">
        <v>1986</v>
      </c>
      <c r="B1987" t="s">
        <v>618</v>
      </c>
      <c r="C1987">
        <v>0.80428951999999998</v>
      </c>
      <c r="D1987">
        <v>21.983913000000001</v>
      </c>
      <c r="E1987">
        <v>10.321714999999999</v>
      </c>
      <c r="F1987">
        <v>12.064342999999999</v>
      </c>
      <c r="G1987">
        <v>7.6407508999999996</v>
      </c>
      <c r="H1987" s="1">
        <v>25.067024</v>
      </c>
      <c r="I1987" s="1">
        <v>21.44772</v>
      </c>
      <c r="J1987" s="1">
        <v>0.67024130000000004</v>
      </c>
      <c r="K1987">
        <f>VLOOKUP(B1987, [1]mrc_table1!$B$1:$O$2203, 10, 0)</f>
        <v>3.2910001000000002</v>
      </c>
    </row>
    <row r="1988" spans="1:11" x14ac:dyDescent="0.2">
      <c r="A1988">
        <v>1987</v>
      </c>
      <c r="B1988" t="s">
        <v>1208</v>
      </c>
      <c r="C1988">
        <v>15.757576</v>
      </c>
      <c r="D1988">
        <v>22.424242</v>
      </c>
      <c r="E1988">
        <v>9.3939389999999996</v>
      </c>
      <c r="F1988">
        <v>0.90909094000000001</v>
      </c>
      <c r="G1988">
        <v>6.969697</v>
      </c>
      <c r="H1988" s="1">
        <v>13.333333</v>
      </c>
      <c r="I1988" s="1">
        <v>31.212122000000001</v>
      </c>
      <c r="J1988" s="1">
        <v>0</v>
      </c>
      <c r="K1988">
        <f>VLOOKUP(B1988, [1]mrc_table1!$B$1:$O$2203, 10, 0)</f>
        <v>3.2931949999999999</v>
      </c>
    </row>
    <row r="1989" spans="1:11" x14ac:dyDescent="0.2">
      <c r="A1989">
        <v>1988</v>
      </c>
      <c r="B1989" t="s">
        <v>1074</v>
      </c>
      <c r="C1989">
        <v>35.016834000000003</v>
      </c>
      <c r="D1989">
        <v>14.141413999999999</v>
      </c>
      <c r="E1989">
        <v>4.3771043000000001</v>
      </c>
      <c r="F1989">
        <v>1.6835017000000001</v>
      </c>
      <c r="G1989">
        <v>0</v>
      </c>
      <c r="H1989" s="1">
        <v>3.030303</v>
      </c>
      <c r="I1989" s="1">
        <v>41.750838999999999</v>
      </c>
      <c r="J1989" s="1">
        <v>0</v>
      </c>
      <c r="K1989">
        <f>VLOOKUP(B1989, [1]mrc_table1!$B$1:$O$2203, 10, 0)</f>
        <v>3.2945584999999999</v>
      </c>
    </row>
    <row r="1990" spans="1:11" x14ac:dyDescent="0.2">
      <c r="A1990">
        <v>1989</v>
      </c>
      <c r="B1990" t="s">
        <v>938</v>
      </c>
      <c r="C1990">
        <v>13.278008</v>
      </c>
      <c r="D1990">
        <v>14.937759</v>
      </c>
      <c r="E1990">
        <v>3.3195020999999998</v>
      </c>
      <c r="F1990">
        <v>8.7136935999999992</v>
      </c>
      <c r="G1990">
        <v>9.5435686000000004</v>
      </c>
      <c r="H1990" s="1">
        <v>23.236515000000001</v>
      </c>
      <c r="I1990" s="1">
        <v>26.970955</v>
      </c>
      <c r="J1990" s="1">
        <v>0</v>
      </c>
      <c r="K1990">
        <f>VLOOKUP(B1990, [1]mrc_table1!$B$1:$O$2203, 10, 0)</f>
        <v>3.2972758</v>
      </c>
    </row>
    <row r="1991" spans="1:11" x14ac:dyDescent="0.2">
      <c r="A1991">
        <v>1990</v>
      </c>
      <c r="B1991" t="s">
        <v>361</v>
      </c>
      <c r="C1991">
        <v>10.554562000000001</v>
      </c>
      <c r="D1991">
        <v>22.003578000000001</v>
      </c>
      <c r="E1991">
        <v>4.2933811999999998</v>
      </c>
      <c r="F1991">
        <v>0</v>
      </c>
      <c r="G1991">
        <v>6.0822896999999996</v>
      </c>
      <c r="H1991" s="1">
        <v>13.237925000000001</v>
      </c>
      <c r="I1991" s="1">
        <v>43.828265999999999</v>
      </c>
      <c r="J1991" s="1">
        <v>0</v>
      </c>
      <c r="K1991">
        <f>VLOOKUP(B1991, [1]mrc_table1!$B$1:$O$2203, 10, 0)</f>
        <v>3.3000424000000002</v>
      </c>
    </row>
    <row r="1992" spans="1:11" x14ac:dyDescent="0.2">
      <c r="A1992">
        <v>1991</v>
      </c>
      <c r="B1992" t="s">
        <v>326</v>
      </c>
      <c r="C1992">
        <v>2.1106259999999999</v>
      </c>
      <c r="D1992">
        <v>20.160115999999999</v>
      </c>
      <c r="E1992">
        <v>13.245996999999999</v>
      </c>
      <c r="F1992">
        <v>38.136825999999999</v>
      </c>
      <c r="G1992">
        <v>6.1135368000000003</v>
      </c>
      <c r="H1992" s="1">
        <v>3.7845707000000002</v>
      </c>
      <c r="I1992" s="1">
        <v>3.3478894000000001</v>
      </c>
      <c r="J1992" s="1">
        <v>13.100436</v>
      </c>
      <c r="K1992">
        <f>VLOOKUP(B1992, [1]mrc_table1!$B$1:$O$2203, 10, 0)</f>
        <v>3.3037065999999999</v>
      </c>
    </row>
    <row r="1993" spans="1:11" x14ac:dyDescent="0.2">
      <c r="A1993">
        <v>1992</v>
      </c>
      <c r="B1993" t="s">
        <v>1791</v>
      </c>
      <c r="C1993">
        <v>12.751678</v>
      </c>
      <c r="D1993">
        <v>18.120806000000002</v>
      </c>
      <c r="E1993">
        <v>10.035155</v>
      </c>
      <c r="F1993">
        <v>1.7577499999999999</v>
      </c>
      <c r="G1993">
        <v>8.2134867000000007</v>
      </c>
      <c r="H1993" s="1">
        <v>12.527965</v>
      </c>
      <c r="I1993" s="1">
        <v>36.593159</v>
      </c>
      <c r="J1993" s="1">
        <v>0</v>
      </c>
      <c r="K1993">
        <f>VLOOKUP(B1993, [1]mrc_table1!$B$1:$O$2203, 10, 0)</f>
        <v>3.3044095000000002</v>
      </c>
    </row>
    <row r="1994" spans="1:11" x14ac:dyDescent="0.2">
      <c r="A1994">
        <v>1993</v>
      </c>
      <c r="B1994" t="s">
        <v>1042</v>
      </c>
      <c r="C1994">
        <v>9.3150682000000007</v>
      </c>
      <c r="D1994">
        <v>27.945205999999999</v>
      </c>
      <c r="E1994">
        <v>0</v>
      </c>
      <c r="F1994">
        <v>1.5525115</v>
      </c>
      <c r="G1994">
        <v>0</v>
      </c>
      <c r="H1994" s="1">
        <v>56.438353999999997</v>
      </c>
      <c r="I1994" s="1">
        <v>4.7488584999999999</v>
      </c>
      <c r="J1994" s="1">
        <v>0</v>
      </c>
      <c r="K1994">
        <f>VLOOKUP(B1994, [1]mrc_table1!$B$1:$O$2203, 10, 0)</f>
        <v>3.3046080999999998</v>
      </c>
    </row>
    <row r="1995" spans="1:11" x14ac:dyDescent="0.2">
      <c r="A1995">
        <v>1994</v>
      </c>
      <c r="B1995" t="s">
        <v>1017</v>
      </c>
      <c r="C1995">
        <v>4.7619046999999997</v>
      </c>
      <c r="D1995">
        <v>22.195319999999999</v>
      </c>
      <c r="E1995">
        <v>25.181598999999999</v>
      </c>
      <c r="F1995">
        <v>25.746569000000001</v>
      </c>
      <c r="G1995">
        <v>6.6182407999999997</v>
      </c>
      <c r="H1995" s="1">
        <v>6.5375299</v>
      </c>
      <c r="I1995" s="1">
        <v>0.88781273000000005</v>
      </c>
      <c r="J1995" s="1">
        <v>8.0710248999999994</v>
      </c>
      <c r="K1995">
        <f>VLOOKUP(B1995, [1]mrc_table1!$B$1:$O$2203, 10, 0)</f>
        <v>3.3059397000000001</v>
      </c>
    </row>
    <row r="1996" spans="1:11" x14ac:dyDescent="0.2">
      <c r="A1996">
        <v>1995</v>
      </c>
      <c r="B1996" t="s">
        <v>959</v>
      </c>
      <c r="C1996">
        <v>0</v>
      </c>
      <c r="D1996">
        <v>8.1896553000000001</v>
      </c>
      <c r="E1996">
        <v>72.413794999999993</v>
      </c>
      <c r="F1996">
        <v>12.068966</v>
      </c>
      <c r="G1996">
        <v>0.86206894999999994</v>
      </c>
      <c r="H1996" s="1">
        <v>6.4655170000000002</v>
      </c>
      <c r="I1996" s="1">
        <v>0</v>
      </c>
      <c r="J1996" s="1">
        <v>0</v>
      </c>
      <c r="K1996">
        <f>VLOOKUP(B1996, [1]mrc_table1!$B$1:$O$2203, 10, 0)</f>
        <v>3.3136956999999998</v>
      </c>
    </row>
    <row r="1997" spans="1:11" x14ac:dyDescent="0.2">
      <c r="A1997">
        <v>1996</v>
      </c>
      <c r="B1997" t="s">
        <v>419</v>
      </c>
      <c r="C1997">
        <v>12.177122000000001</v>
      </c>
      <c r="D1997">
        <v>22.509226000000002</v>
      </c>
      <c r="E1997">
        <v>0.36900368</v>
      </c>
      <c r="F1997">
        <v>1.1070111</v>
      </c>
      <c r="G1997">
        <v>10.332103</v>
      </c>
      <c r="H1997" s="1">
        <v>14.391144000000001</v>
      </c>
      <c r="I1997" s="1">
        <v>32.841327999999997</v>
      </c>
      <c r="J1997" s="1">
        <v>6.2730626999999997</v>
      </c>
      <c r="K1997">
        <f>VLOOKUP(B1997, [1]mrc_table1!$B$1:$O$2203, 10, 0)</f>
        <v>3.3171965999999999</v>
      </c>
    </row>
    <row r="1998" spans="1:11" x14ac:dyDescent="0.2">
      <c r="A1998">
        <v>1997</v>
      </c>
      <c r="B1998" t="s">
        <v>625</v>
      </c>
      <c r="C1998">
        <v>7.7832508000000002</v>
      </c>
      <c r="D1998">
        <v>27.783251</v>
      </c>
      <c r="E1998">
        <v>6.1083746000000003</v>
      </c>
      <c r="F1998">
        <v>15.960591000000001</v>
      </c>
      <c r="G1998">
        <v>0.78817731000000002</v>
      </c>
      <c r="H1998" s="1">
        <v>17.142856999999999</v>
      </c>
      <c r="I1998" s="1">
        <v>24.433498</v>
      </c>
      <c r="J1998" s="1">
        <v>0</v>
      </c>
      <c r="K1998">
        <f>VLOOKUP(B1998, [1]mrc_table1!$B$1:$O$2203, 10, 0)</f>
        <v>3.3313226999999999</v>
      </c>
    </row>
    <row r="1999" spans="1:11" x14ac:dyDescent="0.2">
      <c r="A1999">
        <v>1998</v>
      </c>
      <c r="B1999" t="s">
        <v>248</v>
      </c>
      <c r="C1999">
        <v>7.3367376000000002</v>
      </c>
      <c r="D1999">
        <v>21.822089999999999</v>
      </c>
      <c r="E1999">
        <v>5.7511419999999998</v>
      </c>
      <c r="F1999">
        <v>10.185434000000001</v>
      </c>
      <c r="G1999">
        <v>10.991669</v>
      </c>
      <c r="H1999" s="1">
        <v>13.894114</v>
      </c>
      <c r="I1999" s="1">
        <v>30.018812</v>
      </c>
      <c r="J1999" s="1">
        <v>0</v>
      </c>
      <c r="K1999">
        <f>VLOOKUP(B1999, [1]mrc_table1!$B$1:$O$2203, 10, 0)</f>
        <v>3.3332288000000001</v>
      </c>
    </row>
    <row r="2000" spans="1:11" x14ac:dyDescent="0.2">
      <c r="A2000">
        <v>1999</v>
      </c>
      <c r="B2000" t="s">
        <v>1339</v>
      </c>
      <c r="C2000">
        <v>21.791043999999999</v>
      </c>
      <c r="D2000">
        <v>0</v>
      </c>
      <c r="E2000">
        <v>0</v>
      </c>
      <c r="F2000">
        <v>8.9552230999999995</v>
      </c>
      <c r="G2000">
        <v>2.6865671</v>
      </c>
      <c r="H2000" s="1">
        <v>22.089552000000001</v>
      </c>
      <c r="I2000" s="1">
        <v>44.477615</v>
      </c>
      <c r="J2000" s="1">
        <v>0</v>
      </c>
      <c r="K2000">
        <f>VLOOKUP(B2000, [1]mrc_table1!$B$1:$O$2203, 10, 0)</f>
        <v>3.3389218000000001</v>
      </c>
    </row>
    <row r="2001" spans="1:11" x14ac:dyDescent="0.2">
      <c r="A2001">
        <v>2000</v>
      </c>
      <c r="B2001" t="s">
        <v>1183</v>
      </c>
      <c r="C2001">
        <v>2.2284122000000002</v>
      </c>
      <c r="D2001">
        <v>20.891365</v>
      </c>
      <c r="E2001">
        <v>16.991644000000001</v>
      </c>
      <c r="F2001">
        <v>4.1782731999999996</v>
      </c>
      <c r="G2001">
        <v>0</v>
      </c>
      <c r="H2001" s="1">
        <v>47.353760000000001</v>
      </c>
      <c r="I2001" s="1">
        <v>0</v>
      </c>
      <c r="J2001" s="1">
        <v>8.3565463999999992</v>
      </c>
      <c r="K2001">
        <f>VLOOKUP(B2001, [1]mrc_table1!$B$1:$O$2203, 10, 0)</f>
        <v>3.339067</v>
      </c>
    </row>
    <row r="2002" spans="1:11" x14ac:dyDescent="0.2">
      <c r="A2002">
        <v>2001</v>
      </c>
      <c r="B2002" t="s">
        <v>818</v>
      </c>
      <c r="C2002">
        <v>1.3605442000000001</v>
      </c>
      <c r="D2002">
        <v>22.448979999999999</v>
      </c>
      <c r="E2002">
        <v>36.05442</v>
      </c>
      <c r="F2002">
        <v>3.7414966000000001</v>
      </c>
      <c r="G2002">
        <v>3.4013605</v>
      </c>
      <c r="H2002" s="1">
        <v>11.224489</v>
      </c>
      <c r="I2002" s="1">
        <v>6.802721</v>
      </c>
      <c r="J2002" s="1">
        <v>14.965985999999999</v>
      </c>
      <c r="K2002">
        <f>VLOOKUP(B2002, [1]mrc_table1!$B$1:$O$2203, 10, 0)</f>
        <v>3.3502839</v>
      </c>
    </row>
    <row r="2003" spans="1:11" x14ac:dyDescent="0.2">
      <c r="A2003">
        <v>2002</v>
      </c>
      <c r="B2003" t="s">
        <v>2012</v>
      </c>
      <c r="C2003">
        <v>0</v>
      </c>
      <c r="D2003">
        <v>0</v>
      </c>
      <c r="E2003">
        <v>72.189346</v>
      </c>
      <c r="F2003">
        <v>0</v>
      </c>
      <c r="G2003">
        <v>0</v>
      </c>
      <c r="H2003" s="1">
        <v>27.810649999999999</v>
      </c>
      <c r="I2003" s="1">
        <v>0</v>
      </c>
      <c r="J2003" s="1">
        <v>0</v>
      </c>
      <c r="K2003">
        <f>VLOOKUP(B2003, [1]mrc_table1!$B$1:$O$2203, 10, 0)</f>
        <v>3.3514135</v>
      </c>
    </row>
    <row r="2004" spans="1:11" x14ac:dyDescent="0.2">
      <c r="A2004">
        <v>2003</v>
      </c>
      <c r="B2004" t="s">
        <v>1007</v>
      </c>
      <c r="C2004">
        <v>2.1052632</v>
      </c>
      <c r="D2004">
        <v>23.157893999999999</v>
      </c>
      <c r="E2004">
        <v>2.4561402999999999</v>
      </c>
      <c r="F2004">
        <v>7.0175438000000003</v>
      </c>
      <c r="G2004">
        <v>10.175439000000001</v>
      </c>
      <c r="H2004" s="1">
        <v>25.614035000000001</v>
      </c>
      <c r="I2004" s="1">
        <v>29.473683999999999</v>
      </c>
      <c r="J2004" s="1">
        <v>0</v>
      </c>
      <c r="K2004">
        <f>VLOOKUP(B2004, [1]mrc_table1!$B$1:$O$2203, 10, 0)</f>
        <v>3.3566433999999998</v>
      </c>
    </row>
    <row r="2005" spans="1:11" x14ac:dyDescent="0.2">
      <c r="A2005">
        <v>2004</v>
      </c>
      <c r="B2005" t="s">
        <v>17</v>
      </c>
      <c r="C2005">
        <v>0</v>
      </c>
      <c r="D2005">
        <v>0</v>
      </c>
      <c r="E2005">
        <v>100</v>
      </c>
      <c r="F2005">
        <v>0</v>
      </c>
      <c r="G2005">
        <v>0</v>
      </c>
      <c r="H2005" s="1">
        <v>0</v>
      </c>
      <c r="I2005" s="1">
        <v>0</v>
      </c>
      <c r="J2005" s="1">
        <v>0</v>
      </c>
      <c r="K2005">
        <f>VLOOKUP(B2005, [1]mrc_table1!$B$1:$O$2203, 10, 0)</f>
        <v>3.3575335000000002</v>
      </c>
    </row>
    <row r="2006" spans="1:11" x14ac:dyDescent="0.2">
      <c r="A2006">
        <v>2005</v>
      </c>
      <c r="B2006" t="s">
        <v>379</v>
      </c>
      <c r="C2006">
        <v>1.8567640000000001</v>
      </c>
      <c r="D2006">
        <v>7.6259946999999997</v>
      </c>
      <c r="E2006">
        <v>2.9177718000000001</v>
      </c>
      <c r="F2006">
        <v>68.866043000000005</v>
      </c>
      <c r="G2006">
        <v>0.86206901000000002</v>
      </c>
      <c r="H2006" s="1">
        <v>3.3488064</v>
      </c>
      <c r="I2006" s="1">
        <v>0.13262599999999999</v>
      </c>
      <c r="J2006" s="1">
        <v>14.38992</v>
      </c>
      <c r="K2006">
        <f>VLOOKUP(B2006, [1]mrc_table1!$B$1:$O$2203, 10, 0)</f>
        <v>3.3638271999999998</v>
      </c>
    </row>
    <row r="2007" spans="1:11" x14ac:dyDescent="0.2">
      <c r="A2007">
        <v>2006</v>
      </c>
      <c r="B2007" t="s">
        <v>1784</v>
      </c>
      <c r="C2007">
        <v>0.76335876999999996</v>
      </c>
      <c r="D2007">
        <v>18.320609999999999</v>
      </c>
      <c r="E2007">
        <v>15.267175999999999</v>
      </c>
      <c r="F2007">
        <v>49.618319999999997</v>
      </c>
      <c r="G2007">
        <v>1.5267174999999999</v>
      </c>
      <c r="H2007" s="1">
        <v>6.1068702000000004</v>
      </c>
      <c r="I2007" s="1">
        <v>1.5267174999999999</v>
      </c>
      <c r="J2007" s="1">
        <v>6.8702291999999998</v>
      </c>
      <c r="K2007">
        <f>VLOOKUP(B2007, [1]mrc_table1!$B$1:$O$2203, 10, 0)</f>
        <v>3.3660511999999998</v>
      </c>
    </row>
    <row r="2008" spans="1:11" x14ac:dyDescent="0.2">
      <c r="A2008">
        <v>2007</v>
      </c>
      <c r="B2008" t="s">
        <v>258</v>
      </c>
      <c r="C2008">
        <v>12.5</v>
      </c>
      <c r="D2008">
        <v>10.344828</v>
      </c>
      <c r="E2008">
        <v>0</v>
      </c>
      <c r="F2008">
        <v>45.689655000000002</v>
      </c>
      <c r="G2008">
        <v>3.4482757999999998</v>
      </c>
      <c r="H2008" s="1">
        <v>6.8965515999999996</v>
      </c>
      <c r="I2008" s="1">
        <v>21.120688999999999</v>
      </c>
      <c r="J2008" s="1">
        <v>0</v>
      </c>
      <c r="K2008">
        <f>VLOOKUP(B2008, [1]mrc_table1!$B$1:$O$2203, 10, 0)</f>
        <v>3.3873096</v>
      </c>
    </row>
    <row r="2009" spans="1:11" x14ac:dyDescent="0.2">
      <c r="A2009">
        <v>2008</v>
      </c>
      <c r="B2009" t="s">
        <v>1082</v>
      </c>
      <c r="C2009">
        <v>1.1173184</v>
      </c>
      <c r="D2009">
        <v>5.6664003999999997</v>
      </c>
      <c r="E2009">
        <v>0</v>
      </c>
      <c r="F2009">
        <v>1.5961692000000001</v>
      </c>
      <c r="G2009">
        <v>0</v>
      </c>
      <c r="H2009" s="1">
        <v>84.517159000000007</v>
      </c>
      <c r="I2009" s="1">
        <v>7.1029530000000003</v>
      </c>
      <c r="J2009" s="1">
        <v>0</v>
      </c>
      <c r="K2009">
        <f>VLOOKUP(B2009, [1]mrc_table1!$B$1:$O$2203, 10, 0)</f>
        <v>3.3982009999999998</v>
      </c>
    </row>
    <row r="2010" spans="1:11" x14ac:dyDescent="0.2">
      <c r="A2010">
        <v>2009</v>
      </c>
      <c r="B2010" t="s">
        <v>1096</v>
      </c>
      <c r="C2010">
        <v>15.584415</v>
      </c>
      <c r="D2010">
        <v>11.688312</v>
      </c>
      <c r="E2010">
        <v>0</v>
      </c>
      <c r="F2010">
        <v>9.0909089999999999</v>
      </c>
      <c r="G2010">
        <v>0</v>
      </c>
      <c r="H2010" s="1">
        <v>31.168831000000001</v>
      </c>
      <c r="I2010" s="1">
        <v>32.467533000000003</v>
      </c>
      <c r="J2010" s="1">
        <v>0</v>
      </c>
      <c r="K2010">
        <f>VLOOKUP(B2010, [1]mrc_table1!$B$1:$O$2203, 10, 0)</f>
        <v>3.4085538</v>
      </c>
    </row>
    <row r="2011" spans="1:11" x14ac:dyDescent="0.2">
      <c r="A2011">
        <v>2010</v>
      </c>
      <c r="B2011" t="s">
        <v>1811</v>
      </c>
      <c r="C2011">
        <v>2.1505375</v>
      </c>
      <c r="D2011">
        <v>23.655913999999999</v>
      </c>
      <c r="E2011">
        <v>8.3870964000000008</v>
      </c>
      <c r="F2011">
        <v>12.903226</v>
      </c>
      <c r="G2011">
        <v>14.623656</v>
      </c>
      <c r="H2011" s="1">
        <v>17.634409000000002</v>
      </c>
      <c r="I2011" s="1">
        <v>16.989246000000001</v>
      </c>
      <c r="J2011" s="1">
        <v>3.6559140999999999</v>
      </c>
      <c r="K2011">
        <f>VLOOKUP(B2011, [1]mrc_table1!$B$1:$O$2203, 10, 0)</f>
        <v>3.4088162999999998</v>
      </c>
    </row>
    <row r="2012" spans="1:11" x14ac:dyDescent="0.2">
      <c r="A2012">
        <v>2011</v>
      </c>
      <c r="B2012" t="s">
        <v>359</v>
      </c>
      <c r="C2012">
        <v>0.88495575999999998</v>
      </c>
      <c r="D2012">
        <v>10.619469</v>
      </c>
      <c r="E2012">
        <v>19.469027000000001</v>
      </c>
      <c r="F2012">
        <v>21.238937</v>
      </c>
      <c r="G2012">
        <v>0</v>
      </c>
      <c r="H2012" s="1">
        <v>37.168140000000001</v>
      </c>
      <c r="I2012" s="1">
        <v>8.8495579000000006</v>
      </c>
      <c r="J2012" s="1">
        <v>1.7699115000000001</v>
      </c>
      <c r="K2012">
        <f>VLOOKUP(B2012, [1]mrc_table1!$B$1:$O$2203, 10, 0)</f>
        <v>3.4184812999999998</v>
      </c>
    </row>
    <row r="2013" spans="1:11" x14ac:dyDescent="0.2">
      <c r="A2013">
        <v>2012</v>
      </c>
      <c r="B2013" t="s">
        <v>911</v>
      </c>
      <c r="C2013">
        <v>7.8963599000000002</v>
      </c>
      <c r="D2013">
        <v>20.357803000000001</v>
      </c>
      <c r="E2013">
        <v>5.7371993000000003</v>
      </c>
      <c r="F2013">
        <v>2.5293028</v>
      </c>
      <c r="G2013">
        <v>8.9450950999999996</v>
      </c>
      <c r="H2013" s="1">
        <v>13.016655999999999</v>
      </c>
      <c r="I2013" s="1">
        <v>40.838988999999998</v>
      </c>
      <c r="J2013" s="1">
        <v>0.67859345999999998</v>
      </c>
      <c r="K2013">
        <f>VLOOKUP(B2013, [1]mrc_table1!$B$1:$O$2203, 10, 0)</f>
        <v>3.4185618999999998</v>
      </c>
    </row>
    <row r="2014" spans="1:11" x14ac:dyDescent="0.2">
      <c r="A2014">
        <v>2013</v>
      </c>
      <c r="B2014" t="s">
        <v>331</v>
      </c>
      <c r="C2014">
        <v>4.3879904999999999</v>
      </c>
      <c r="D2014">
        <v>12.933025000000001</v>
      </c>
      <c r="E2014">
        <v>0</v>
      </c>
      <c r="F2014">
        <v>24.942263000000001</v>
      </c>
      <c r="G2014">
        <v>20.785219000000001</v>
      </c>
      <c r="H2014" s="1">
        <v>4.3879910000000004</v>
      </c>
      <c r="I2014" s="1">
        <v>32.563510999999998</v>
      </c>
      <c r="J2014" s="1">
        <v>0</v>
      </c>
      <c r="K2014">
        <f>VLOOKUP(B2014, [1]mrc_table1!$B$1:$O$2203, 10, 0)</f>
        <v>3.4261222</v>
      </c>
    </row>
    <row r="2015" spans="1:11" x14ac:dyDescent="0.2">
      <c r="A2015">
        <v>2014</v>
      </c>
      <c r="B2015" t="s">
        <v>2055</v>
      </c>
      <c r="C2015">
        <v>7.6288657000000004</v>
      </c>
      <c r="D2015">
        <v>23.505154000000001</v>
      </c>
      <c r="E2015">
        <v>0</v>
      </c>
      <c r="F2015">
        <v>17.525773999999998</v>
      </c>
      <c r="G2015">
        <v>8.0412368999999995</v>
      </c>
      <c r="H2015" s="1">
        <v>14.226804</v>
      </c>
      <c r="I2015" s="1">
        <v>29.072164999999998</v>
      </c>
      <c r="J2015" s="1">
        <v>0</v>
      </c>
      <c r="K2015">
        <f>VLOOKUP(B2015, [1]mrc_table1!$B$1:$O$2203, 10, 0)</f>
        <v>3.4331578999999999</v>
      </c>
    </row>
    <row r="2016" spans="1:11" x14ac:dyDescent="0.2">
      <c r="A2016">
        <v>2015</v>
      </c>
      <c r="B2016" t="s">
        <v>1075</v>
      </c>
      <c r="C2016">
        <v>11.699780000000001</v>
      </c>
      <c r="D2016">
        <v>14.128035000000001</v>
      </c>
      <c r="E2016">
        <v>31.788080000000001</v>
      </c>
      <c r="F2016">
        <v>10.375275999999999</v>
      </c>
      <c r="G2016">
        <v>1.3245032999999999</v>
      </c>
      <c r="H2016" s="1">
        <v>11.037527000000001</v>
      </c>
      <c r="I2016" s="1">
        <v>19.646799000000001</v>
      </c>
      <c r="J2016" s="1">
        <v>0</v>
      </c>
      <c r="K2016">
        <f>VLOOKUP(B2016, [1]mrc_table1!$B$1:$O$2203, 10, 0)</f>
        <v>3.4363579999999998</v>
      </c>
    </row>
    <row r="2017" spans="1:11" x14ac:dyDescent="0.2">
      <c r="A2017">
        <v>2016</v>
      </c>
      <c r="B2017" t="s">
        <v>1262</v>
      </c>
      <c r="C2017">
        <v>5.0925922000000003</v>
      </c>
      <c r="D2017">
        <v>14.004630000000001</v>
      </c>
      <c r="E2017">
        <v>11.458333</v>
      </c>
      <c r="F2017">
        <v>25.462962999999998</v>
      </c>
      <c r="G2017">
        <v>6.25</v>
      </c>
      <c r="H2017" s="1">
        <v>12.731482</v>
      </c>
      <c r="I2017" s="1">
        <v>25</v>
      </c>
      <c r="J2017" s="1">
        <v>0</v>
      </c>
      <c r="K2017">
        <f>VLOOKUP(B2017, [1]mrc_table1!$B$1:$O$2203, 10, 0)</f>
        <v>3.4440200000000001</v>
      </c>
    </row>
    <row r="2018" spans="1:11" x14ac:dyDescent="0.2">
      <c r="A2018">
        <v>2017</v>
      </c>
      <c r="B2018" t="s">
        <v>365</v>
      </c>
      <c r="C2018">
        <v>13.888889000000001</v>
      </c>
      <c r="D2018">
        <v>20</v>
      </c>
      <c r="E2018">
        <v>26.666665999999999</v>
      </c>
      <c r="F2018">
        <v>0.55555558000000005</v>
      </c>
      <c r="G2018">
        <v>1.6666666000000001</v>
      </c>
      <c r="H2018" s="1">
        <v>16.111111000000001</v>
      </c>
      <c r="I2018" s="1">
        <v>21.111111000000001</v>
      </c>
      <c r="J2018" s="1">
        <v>0</v>
      </c>
      <c r="K2018">
        <f>VLOOKUP(B2018, [1]mrc_table1!$B$1:$O$2203, 10, 0)</f>
        <v>3.4456961000000002</v>
      </c>
    </row>
    <row r="2019" spans="1:11" x14ac:dyDescent="0.2">
      <c r="A2019">
        <v>2018</v>
      </c>
      <c r="B2019" t="s">
        <v>273</v>
      </c>
      <c r="C2019">
        <v>0</v>
      </c>
      <c r="D2019">
        <v>25.925926</v>
      </c>
      <c r="E2019">
        <v>31.481482</v>
      </c>
      <c r="F2019">
        <v>0</v>
      </c>
      <c r="G2019">
        <v>0</v>
      </c>
      <c r="H2019" s="1">
        <v>9.8765429999999999</v>
      </c>
      <c r="I2019" s="1">
        <v>0</v>
      </c>
      <c r="J2019" s="1">
        <v>32.716048999999998</v>
      </c>
      <c r="K2019">
        <f>VLOOKUP(B2019, [1]mrc_table1!$B$1:$O$2203, 10, 0)</f>
        <v>3.4512299999999998</v>
      </c>
    </row>
    <row r="2020" spans="1:11" x14ac:dyDescent="0.2">
      <c r="A2020">
        <v>2019</v>
      </c>
      <c r="B2020" t="s">
        <v>1446</v>
      </c>
      <c r="C2020">
        <v>3.7558687000000002</v>
      </c>
      <c r="D2020">
        <v>13.928013</v>
      </c>
      <c r="E2020">
        <v>15.023474</v>
      </c>
      <c r="F2020">
        <v>11.267605</v>
      </c>
      <c r="G2020">
        <v>10.954617000000001</v>
      </c>
      <c r="H2020" s="1">
        <v>33.489826000000001</v>
      </c>
      <c r="I2020" s="1">
        <v>11.267605</v>
      </c>
      <c r="J2020" s="1">
        <v>0.31298905999999999</v>
      </c>
      <c r="K2020">
        <f>VLOOKUP(B2020, [1]mrc_table1!$B$1:$O$2203, 10, 0)</f>
        <v>3.4532607</v>
      </c>
    </row>
    <row r="2021" spans="1:11" x14ac:dyDescent="0.2">
      <c r="A2021">
        <v>2020</v>
      </c>
      <c r="B2021" t="s">
        <v>115</v>
      </c>
      <c r="C2021">
        <v>31.419456</v>
      </c>
      <c r="D2021">
        <v>0</v>
      </c>
      <c r="E2021">
        <v>0</v>
      </c>
      <c r="F2021">
        <v>10.047847000000001</v>
      </c>
      <c r="G2021">
        <v>0</v>
      </c>
      <c r="H2021" s="1">
        <v>13.556619</v>
      </c>
      <c r="I2021" s="1">
        <v>44.976078000000001</v>
      </c>
      <c r="J2021" s="1">
        <v>0</v>
      </c>
      <c r="K2021">
        <f>VLOOKUP(B2021, [1]mrc_table1!$B$1:$O$2203, 10, 0)</f>
        <v>3.4545786000000001</v>
      </c>
    </row>
    <row r="2022" spans="1:11" x14ac:dyDescent="0.2">
      <c r="A2022">
        <v>2021</v>
      </c>
      <c r="B2022" t="s">
        <v>1495</v>
      </c>
      <c r="C2022">
        <v>0.93023257999999998</v>
      </c>
      <c r="D2022">
        <v>25.736435</v>
      </c>
      <c r="E2022">
        <v>13.488372</v>
      </c>
      <c r="F2022">
        <v>31.627907</v>
      </c>
      <c r="G2022">
        <v>18.294573</v>
      </c>
      <c r="H2022" s="1">
        <v>3.8759689000000002</v>
      </c>
      <c r="I2022" s="1">
        <v>0.46511628999999999</v>
      </c>
      <c r="J2022" s="1">
        <v>5.5813950999999999</v>
      </c>
      <c r="K2022">
        <f>VLOOKUP(B2022, [1]mrc_table1!$B$1:$O$2203, 10, 0)</f>
        <v>3.4616756</v>
      </c>
    </row>
    <row r="2023" spans="1:11" x14ac:dyDescent="0.2">
      <c r="A2023">
        <v>2022</v>
      </c>
      <c r="B2023" t="s">
        <v>1051</v>
      </c>
      <c r="C2023">
        <v>0</v>
      </c>
      <c r="D2023">
        <v>9.8484850000000002</v>
      </c>
      <c r="E2023">
        <v>0</v>
      </c>
      <c r="F2023">
        <v>0</v>
      </c>
      <c r="G2023">
        <v>0</v>
      </c>
      <c r="H2023" s="1">
        <v>65.909087999999997</v>
      </c>
      <c r="I2023" s="1">
        <v>0</v>
      </c>
      <c r="J2023" s="1">
        <v>24.242424</v>
      </c>
      <c r="K2023">
        <f>VLOOKUP(B2023, [1]mrc_table1!$B$1:$O$2203, 10, 0)</f>
        <v>3.4627072999999999</v>
      </c>
    </row>
    <row r="2024" spans="1:11" x14ac:dyDescent="0.2">
      <c r="A2024">
        <v>2023</v>
      </c>
      <c r="B2024" t="s">
        <v>676</v>
      </c>
      <c r="C2024">
        <v>0</v>
      </c>
      <c r="D2024">
        <v>64.364982999999995</v>
      </c>
      <c r="E2024">
        <v>9.0012331000000003</v>
      </c>
      <c r="F2024">
        <v>7.1516647000000004</v>
      </c>
      <c r="G2024">
        <v>0.49321823999999997</v>
      </c>
      <c r="H2024" s="1">
        <v>17.262637999999999</v>
      </c>
      <c r="I2024" s="1">
        <v>1.7262639</v>
      </c>
      <c r="J2024" s="1">
        <v>0</v>
      </c>
      <c r="K2024">
        <f>VLOOKUP(B2024, [1]mrc_table1!$B$1:$O$2203, 10, 0)</f>
        <v>3.4656334000000002</v>
      </c>
    </row>
    <row r="2025" spans="1:11" x14ac:dyDescent="0.2">
      <c r="A2025">
        <v>2024</v>
      </c>
      <c r="B2025" t="s">
        <v>1751</v>
      </c>
      <c r="C2025">
        <v>11.287193</v>
      </c>
      <c r="D2025">
        <v>16.461838</v>
      </c>
      <c r="E2025">
        <v>11.028461</v>
      </c>
      <c r="F2025">
        <v>11.610607999999999</v>
      </c>
      <c r="G2025">
        <v>0</v>
      </c>
      <c r="H2025" s="1">
        <v>22.994824999999999</v>
      </c>
      <c r="I2025" s="1">
        <v>26.617076999999998</v>
      </c>
      <c r="J2025" s="1">
        <v>0</v>
      </c>
      <c r="K2025">
        <f>VLOOKUP(B2025, [1]mrc_table1!$B$1:$O$2203, 10, 0)</f>
        <v>3.4704666</v>
      </c>
    </row>
    <row r="2026" spans="1:11" x14ac:dyDescent="0.2">
      <c r="A2026">
        <v>2025</v>
      </c>
      <c r="B2026" t="s">
        <v>601</v>
      </c>
      <c r="C2026">
        <v>0</v>
      </c>
      <c r="D2026">
        <v>9.5890407999999994</v>
      </c>
      <c r="E2026">
        <v>0</v>
      </c>
      <c r="F2026">
        <v>0</v>
      </c>
      <c r="G2026">
        <v>0</v>
      </c>
      <c r="H2026" s="1">
        <v>12.449636999999999</v>
      </c>
      <c r="I2026" s="1">
        <v>0.64464140000000003</v>
      </c>
      <c r="J2026" s="1">
        <v>77.316681000000003</v>
      </c>
      <c r="K2026">
        <f>VLOOKUP(B2026, [1]mrc_table1!$B$1:$O$2203, 10, 0)</f>
        <v>3.4791574000000001</v>
      </c>
    </row>
    <row r="2027" spans="1:11" x14ac:dyDescent="0.2">
      <c r="A2027">
        <v>2026</v>
      </c>
      <c r="B2027" t="s">
        <v>1056</v>
      </c>
      <c r="C2027">
        <v>26.446280000000002</v>
      </c>
      <c r="D2027">
        <v>20.247934000000001</v>
      </c>
      <c r="E2027">
        <v>0</v>
      </c>
      <c r="F2027">
        <v>4.1322311999999997</v>
      </c>
      <c r="G2027">
        <v>0</v>
      </c>
      <c r="H2027" s="1">
        <v>8.2644625000000005</v>
      </c>
      <c r="I2027" s="1">
        <v>40.909092000000001</v>
      </c>
      <c r="J2027" s="1">
        <v>0</v>
      </c>
      <c r="K2027">
        <f>VLOOKUP(B2027, [1]mrc_table1!$B$1:$O$2203, 10, 0)</f>
        <v>3.4841399000000002</v>
      </c>
    </row>
    <row r="2028" spans="1:11" x14ac:dyDescent="0.2">
      <c r="A2028">
        <v>2027</v>
      </c>
      <c r="B2028" t="s">
        <v>117</v>
      </c>
      <c r="C2028">
        <v>0.57306588000000003</v>
      </c>
      <c r="D2028">
        <v>43.839542000000002</v>
      </c>
      <c r="E2028">
        <v>6.5902576000000002</v>
      </c>
      <c r="F2028">
        <v>14.040114000000001</v>
      </c>
      <c r="G2028">
        <v>6.5902576000000002</v>
      </c>
      <c r="H2028" s="1">
        <v>11.74785</v>
      </c>
      <c r="I2028" s="1">
        <v>7.4498568000000001</v>
      </c>
      <c r="J2028" s="1">
        <v>9.1690550000000002</v>
      </c>
      <c r="K2028">
        <f>VLOOKUP(B2028, [1]mrc_table1!$B$1:$O$2203, 10, 0)</f>
        <v>3.4888963999999998</v>
      </c>
    </row>
    <row r="2029" spans="1:11" x14ac:dyDescent="0.2">
      <c r="A2029">
        <v>2028</v>
      </c>
      <c r="B2029" t="s">
        <v>1595</v>
      </c>
      <c r="C2029">
        <v>17.807874999999999</v>
      </c>
      <c r="D2029">
        <v>26.385753999999999</v>
      </c>
      <c r="E2029">
        <v>4.1384501</v>
      </c>
      <c r="F2029">
        <v>10.007524</v>
      </c>
      <c r="G2029">
        <v>2.9345371999999998</v>
      </c>
      <c r="H2029" s="1">
        <v>9.6563835000000005</v>
      </c>
      <c r="I2029" s="1">
        <v>29.069476999999999</v>
      </c>
      <c r="J2029" s="1">
        <v>0</v>
      </c>
      <c r="K2029">
        <f>VLOOKUP(B2029, [1]mrc_table1!$B$1:$O$2203, 10, 0)</f>
        <v>3.4955118000000001</v>
      </c>
    </row>
    <row r="2030" spans="1:11" x14ac:dyDescent="0.2">
      <c r="A2030">
        <v>2029</v>
      </c>
      <c r="B2030" t="s">
        <v>925</v>
      </c>
      <c r="C2030">
        <v>0</v>
      </c>
      <c r="D2030">
        <v>31.175467999999999</v>
      </c>
      <c r="E2030">
        <v>41.567290999999997</v>
      </c>
      <c r="F2030">
        <v>0</v>
      </c>
      <c r="G2030">
        <v>0</v>
      </c>
      <c r="H2030" s="1">
        <v>0.17035775</v>
      </c>
      <c r="I2030" s="1">
        <v>0</v>
      </c>
      <c r="J2030" s="1">
        <v>27.086881999999999</v>
      </c>
      <c r="K2030">
        <f>VLOOKUP(B2030, [1]mrc_table1!$B$1:$O$2203, 10, 0)</f>
        <v>3.4996657</v>
      </c>
    </row>
    <row r="2031" spans="1:11" x14ac:dyDescent="0.2">
      <c r="A2031">
        <v>2030</v>
      </c>
      <c r="B2031" t="s">
        <v>1368</v>
      </c>
      <c r="C2031">
        <v>0</v>
      </c>
      <c r="D2031">
        <v>13.658537000000001</v>
      </c>
      <c r="E2031">
        <v>30.975608999999999</v>
      </c>
      <c r="F2031">
        <v>7.0731707000000004</v>
      </c>
      <c r="G2031">
        <v>0</v>
      </c>
      <c r="H2031" s="1">
        <v>39.024391000000001</v>
      </c>
      <c r="I2031" s="1">
        <v>9.2682924</v>
      </c>
      <c r="J2031" s="1">
        <v>0</v>
      </c>
      <c r="K2031">
        <f>VLOOKUP(B2031, [1]mrc_table1!$B$1:$O$2203, 10, 0)</f>
        <v>3.5221689</v>
      </c>
    </row>
    <row r="2032" spans="1:11" x14ac:dyDescent="0.2">
      <c r="A2032">
        <v>2031</v>
      </c>
      <c r="B2032" t="s">
        <v>1104</v>
      </c>
      <c r="C2032">
        <v>2.6362038000000001</v>
      </c>
      <c r="D2032">
        <v>18.980667</v>
      </c>
      <c r="E2032">
        <v>12.829526</v>
      </c>
      <c r="F2032">
        <v>21.08963</v>
      </c>
      <c r="G2032">
        <v>9.4903335999999996</v>
      </c>
      <c r="H2032" s="1">
        <v>7.0298771999999996</v>
      </c>
      <c r="I2032" s="1">
        <v>27.943762</v>
      </c>
      <c r="J2032" s="1">
        <v>0</v>
      </c>
      <c r="K2032">
        <f>VLOOKUP(B2032, [1]mrc_table1!$B$1:$O$2203, 10, 0)</f>
        <v>3.5249505000000001</v>
      </c>
    </row>
    <row r="2033" spans="1:11" x14ac:dyDescent="0.2">
      <c r="A2033">
        <v>2032</v>
      </c>
      <c r="B2033" t="s">
        <v>1688</v>
      </c>
      <c r="C2033">
        <v>0</v>
      </c>
      <c r="D2033">
        <v>32.389938000000001</v>
      </c>
      <c r="E2033">
        <v>67.610061999999999</v>
      </c>
      <c r="F2033">
        <v>0</v>
      </c>
      <c r="G2033">
        <v>0</v>
      </c>
      <c r="H2033" s="1">
        <v>0</v>
      </c>
      <c r="I2033" s="1">
        <v>0</v>
      </c>
      <c r="J2033" s="1">
        <v>0</v>
      </c>
      <c r="K2033">
        <f>VLOOKUP(B2033, [1]mrc_table1!$B$1:$O$2203, 10, 0)</f>
        <v>3.5282829000000002</v>
      </c>
    </row>
    <row r="2034" spans="1:11" x14ac:dyDescent="0.2">
      <c r="A2034">
        <v>2033</v>
      </c>
      <c r="B2034" t="s">
        <v>1433</v>
      </c>
      <c r="C2034">
        <v>82.991202999999999</v>
      </c>
      <c r="D2034">
        <v>0</v>
      </c>
      <c r="E2034">
        <v>0</v>
      </c>
      <c r="F2034">
        <v>0</v>
      </c>
      <c r="G2034">
        <v>11.730206000000001</v>
      </c>
      <c r="H2034" s="1">
        <v>5.2785925999999996</v>
      </c>
      <c r="I2034" s="1">
        <v>0</v>
      </c>
      <c r="J2034" s="1">
        <v>0</v>
      </c>
      <c r="K2034">
        <f>VLOOKUP(B2034, [1]mrc_table1!$B$1:$O$2203, 10, 0)</f>
        <v>3.5378132</v>
      </c>
    </row>
    <row r="2035" spans="1:11" x14ac:dyDescent="0.2">
      <c r="A2035">
        <v>2034</v>
      </c>
      <c r="B2035" t="s">
        <v>116</v>
      </c>
      <c r="C2035">
        <v>1.8326693999999999</v>
      </c>
      <c r="D2035">
        <v>14.581673</v>
      </c>
      <c r="E2035">
        <v>18.804780999999998</v>
      </c>
      <c r="F2035">
        <v>26.533864999999999</v>
      </c>
      <c r="G2035">
        <v>8.1274899999999999</v>
      </c>
      <c r="H2035" s="1">
        <v>9.0836658000000003</v>
      </c>
      <c r="I2035" s="1">
        <v>21.035855999999999</v>
      </c>
      <c r="J2035" s="1">
        <v>0</v>
      </c>
      <c r="K2035">
        <f>VLOOKUP(B2035, [1]mrc_table1!$B$1:$O$2203, 10, 0)</f>
        <v>3.5723216999999998</v>
      </c>
    </row>
    <row r="2036" spans="1:11" x14ac:dyDescent="0.2">
      <c r="A2036">
        <v>2035</v>
      </c>
      <c r="B2036" t="s">
        <v>1700</v>
      </c>
      <c r="C2036">
        <v>0.65645516000000004</v>
      </c>
      <c r="D2036">
        <v>18.599561999999999</v>
      </c>
      <c r="E2036">
        <v>3.2822757</v>
      </c>
      <c r="F2036">
        <v>0</v>
      </c>
      <c r="G2036">
        <v>18.161926000000001</v>
      </c>
      <c r="H2036" s="1">
        <v>21.444201</v>
      </c>
      <c r="I2036" s="1">
        <v>37.855578999999999</v>
      </c>
      <c r="J2036" s="1">
        <v>0</v>
      </c>
      <c r="K2036">
        <f>VLOOKUP(B2036, [1]mrc_table1!$B$1:$O$2203, 10, 0)</f>
        <v>3.5815127000000002</v>
      </c>
    </row>
    <row r="2037" spans="1:11" x14ac:dyDescent="0.2">
      <c r="A2037">
        <v>2036</v>
      </c>
      <c r="B2037" t="s">
        <v>357</v>
      </c>
      <c r="C2037">
        <v>5.4187193000000002</v>
      </c>
      <c r="D2037">
        <v>20.197044000000002</v>
      </c>
      <c r="E2037">
        <v>0</v>
      </c>
      <c r="F2037">
        <v>1.4778325999999999</v>
      </c>
      <c r="G2037">
        <v>0</v>
      </c>
      <c r="H2037" s="1">
        <v>8.8669948999999999</v>
      </c>
      <c r="I2037" s="1">
        <v>64.039406</v>
      </c>
      <c r="J2037" s="1">
        <v>0</v>
      </c>
      <c r="K2037">
        <f>VLOOKUP(B2037, [1]mrc_table1!$B$1:$O$2203, 10, 0)</f>
        <v>3.5919441999999999</v>
      </c>
    </row>
    <row r="2038" spans="1:11" x14ac:dyDescent="0.2">
      <c r="A2038">
        <v>2037</v>
      </c>
      <c r="B2038" t="s">
        <v>1514</v>
      </c>
      <c r="C2038">
        <v>8.0536908999999994</v>
      </c>
      <c r="D2038">
        <v>27.516779</v>
      </c>
      <c r="E2038">
        <v>14.093959999999999</v>
      </c>
      <c r="F2038">
        <v>5.3691278000000002</v>
      </c>
      <c r="G2038">
        <v>0</v>
      </c>
      <c r="H2038" s="1">
        <v>19.463087000000002</v>
      </c>
      <c r="I2038" s="1">
        <v>25.503354999999999</v>
      </c>
      <c r="J2038" s="1">
        <v>0</v>
      </c>
      <c r="K2038">
        <f>VLOOKUP(B2038, [1]mrc_table1!$B$1:$O$2203, 10, 0)</f>
        <v>3.5964228999999999</v>
      </c>
    </row>
    <row r="2039" spans="1:11" x14ac:dyDescent="0.2">
      <c r="A2039">
        <v>2038</v>
      </c>
      <c r="B2039" t="s">
        <v>1378</v>
      </c>
      <c r="C2039">
        <v>3.2634034000000001</v>
      </c>
      <c r="D2039">
        <v>31.235431999999999</v>
      </c>
      <c r="E2039">
        <v>1.8648019</v>
      </c>
      <c r="F2039">
        <v>17.482517000000001</v>
      </c>
      <c r="G2039">
        <v>13.519814</v>
      </c>
      <c r="H2039" s="1">
        <v>12.587413</v>
      </c>
      <c r="I2039" s="1">
        <v>20.046619</v>
      </c>
      <c r="J2039" s="1">
        <v>0</v>
      </c>
      <c r="K2039">
        <f>VLOOKUP(B2039, [1]mrc_table1!$B$1:$O$2203, 10, 0)</f>
        <v>3.6030967</v>
      </c>
    </row>
    <row r="2040" spans="1:11" x14ac:dyDescent="0.2">
      <c r="A2040">
        <v>2039</v>
      </c>
      <c r="B2040" t="s">
        <v>1543</v>
      </c>
      <c r="C2040">
        <v>7.1536521999999998</v>
      </c>
      <c r="D2040">
        <v>44.836272999999998</v>
      </c>
      <c r="E2040">
        <v>0</v>
      </c>
      <c r="F2040">
        <v>10.025188</v>
      </c>
      <c r="G2040">
        <v>20.453399999999998</v>
      </c>
      <c r="H2040" s="1">
        <v>7.0528965000000001</v>
      </c>
      <c r="I2040" s="1">
        <v>10.478588999999999</v>
      </c>
      <c r="J2040" s="1">
        <v>0</v>
      </c>
      <c r="K2040">
        <f>VLOOKUP(B2040, [1]mrc_table1!$B$1:$O$2203, 10, 0)</f>
        <v>3.6035398999999999</v>
      </c>
    </row>
    <row r="2041" spans="1:11" x14ac:dyDescent="0.2">
      <c r="A2041">
        <v>2040</v>
      </c>
      <c r="B2041" t="s">
        <v>1181</v>
      </c>
      <c r="C2041">
        <v>1.0526316</v>
      </c>
      <c r="D2041">
        <v>12.982456000000001</v>
      </c>
      <c r="E2041">
        <v>22.456140999999999</v>
      </c>
      <c r="F2041">
        <v>2.4561402999999999</v>
      </c>
      <c r="G2041">
        <v>0.3508772</v>
      </c>
      <c r="H2041" s="1">
        <v>25.964911000000001</v>
      </c>
      <c r="I2041" s="1">
        <v>20.350876</v>
      </c>
      <c r="J2041" s="1">
        <v>14.385965000000001</v>
      </c>
      <c r="K2041">
        <f>VLOOKUP(B2041, [1]mrc_table1!$B$1:$O$2203, 10, 0)</f>
        <v>3.6096528000000001</v>
      </c>
    </row>
    <row r="2042" spans="1:11" x14ac:dyDescent="0.2">
      <c r="A2042">
        <v>2041</v>
      </c>
      <c r="B2042" t="s">
        <v>1594</v>
      </c>
      <c r="C2042">
        <v>0.59685295999999999</v>
      </c>
      <c r="D2042">
        <v>16.820402000000001</v>
      </c>
      <c r="E2042">
        <v>8.7900162000000002</v>
      </c>
      <c r="F2042">
        <v>53.771026999999997</v>
      </c>
      <c r="G2042">
        <v>1.6820401</v>
      </c>
      <c r="H2042" s="1">
        <v>9.6039066000000002</v>
      </c>
      <c r="I2042" s="1">
        <v>0.43407488</v>
      </c>
      <c r="J2042" s="1">
        <v>8.3016815000000008</v>
      </c>
      <c r="K2042">
        <f>VLOOKUP(B2042, [1]mrc_table1!$B$1:$O$2203, 10, 0)</f>
        <v>3.6124797000000002</v>
      </c>
    </row>
    <row r="2043" spans="1:11" x14ac:dyDescent="0.2">
      <c r="A2043">
        <v>2042</v>
      </c>
      <c r="B2043" t="s">
        <v>1750</v>
      </c>
      <c r="C2043">
        <v>21.748221999999998</v>
      </c>
      <c r="D2043">
        <v>15.181932</v>
      </c>
      <c r="E2043">
        <v>0</v>
      </c>
      <c r="F2043">
        <v>5.7716436</v>
      </c>
      <c r="G2043">
        <v>4.0150566000000003</v>
      </c>
      <c r="H2043" s="1">
        <v>12.128817</v>
      </c>
      <c r="I2043" s="1">
        <v>41.154327000000002</v>
      </c>
      <c r="J2043" s="1">
        <v>0</v>
      </c>
      <c r="K2043">
        <f>VLOOKUP(B2043, [1]mrc_table1!$B$1:$O$2203, 10, 0)</f>
        <v>3.6183576999999998</v>
      </c>
    </row>
    <row r="2044" spans="1:11" x14ac:dyDescent="0.2">
      <c r="A2044">
        <v>2043</v>
      </c>
      <c r="B2044" t="s">
        <v>1254</v>
      </c>
      <c r="C2044">
        <v>21.435654</v>
      </c>
      <c r="D2044">
        <v>18.560381</v>
      </c>
      <c r="E2044">
        <v>4.5012888999999996</v>
      </c>
      <c r="F2044">
        <v>15.665279</v>
      </c>
      <c r="G2044">
        <v>1.4673805</v>
      </c>
      <c r="H2044" s="1">
        <v>12.373588</v>
      </c>
      <c r="I2044" s="1">
        <v>25.996428999999999</v>
      </c>
      <c r="J2044" s="1">
        <v>0</v>
      </c>
      <c r="K2044">
        <f>VLOOKUP(B2044, [1]mrc_table1!$B$1:$O$2203, 10, 0)</f>
        <v>3.6272709000000001</v>
      </c>
    </row>
    <row r="2045" spans="1:11" x14ac:dyDescent="0.2">
      <c r="A2045">
        <v>2044</v>
      </c>
      <c r="B2045" t="s">
        <v>1070</v>
      </c>
      <c r="C2045">
        <v>2.7522935999999998</v>
      </c>
      <c r="D2045">
        <v>38.532108000000001</v>
      </c>
      <c r="E2045">
        <v>0</v>
      </c>
      <c r="F2045">
        <v>40.366973999999999</v>
      </c>
      <c r="G2045">
        <v>4.5871557999999997</v>
      </c>
      <c r="H2045" s="1">
        <v>0</v>
      </c>
      <c r="I2045" s="1">
        <v>13.761468000000001</v>
      </c>
      <c r="J2045" s="1">
        <v>0</v>
      </c>
      <c r="K2045">
        <f>VLOOKUP(B2045, [1]mrc_table1!$B$1:$O$2203, 10, 0)</f>
        <v>3.6278671999999998</v>
      </c>
    </row>
    <row r="2046" spans="1:11" x14ac:dyDescent="0.2">
      <c r="A2046">
        <v>2045</v>
      </c>
      <c r="B2046" t="s">
        <v>1916</v>
      </c>
      <c r="C2046">
        <v>2.7559056000000002</v>
      </c>
      <c r="D2046">
        <v>55.249344000000001</v>
      </c>
      <c r="E2046">
        <v>6.5616798000000003</v>
      </c>
      <c r="F2046">
        <v>1.1811024000000001</v>
      </c>
      <c r="G2046">
        <v>5.2493439000000004</v>
      </c>
      <c r="H2046" s="1">
        <v>4.8556432999999997</v>
      </c>
      <c r="I2046" s="1">
        <v>24.146982000000001</v>
      </c>
      <c r="J2046" s="1">
        <v>0</v>
      </c>
      <c r="K2046">
        <f>VLOOKUP(B2046, [1]mrc_table1!$B$1:$O$2203, 10, 0)</f>
        <v>3.6298784999999998</v>
      </c>
    </row>
    <row r="2047" spans="1:11" x14ac:dyDescent="0.2">
      <c r="A2047">
        <v>2046</v>
      </c>
      <c r="B2047" t="s">
        <v>837</v>
      </c>
      <c r="C2047">
        <v>1.4545455</v>
      </c>
      <c r="D2047">
        <v>1.0909091</v>
      </c>
      <c r="E2047">
        <v>0</v>
      </c>
      <c r="F2047">
        <v>1.4545455</v>
      </c>
      <c r="G2047">
        <v>0</v>
      </c>
      <c r="H2047" s="1">
        <v>94.181815999999998</v>
      </c>
      <c r="I2047" s="1">
        <v>1.8181818999999999</v>
      </c>
      <c r="J2047" s="1">
        <v>0</v>
      </c>
      <c r="K2047">
        <f>VLOOKUP(B2047, [1]mrc_table1!$B$1:$O$2203, 10, 0)</f>
        <v>3.6340973000000001</v>
      </c>
    </row>
    <row r="2048" spans="1:11" x14ac:dyDescent="0.2">
      <c r="A2048">
        <v>2047</v>
      </c>
      <c r="B2048" t="s">
        <v>830</v>
      </c>
      <c r="C2048">
        <v>1.5937804</v>
      </c>
      <c r="D2048">
        <v>0.87463557999999997</v>
      </c>
      <c r="E2048">
        <v>0</v>
      </c>
      <c r="F2048">
        <v>0</v>
      </c>
      <c r="G2048">
        <v>0</v>
      </c>
      <c r="H2048" s="1">
        <v>72.108840999999998</v>
      </c>
      <c r="I2048" s="1">
        <v>0</v>
      </c>
      <c r="J2048" s="1">
        <v>25.422740999999998</v>
      </c>
      <c r="K2048">
        <f>VLOOKUP(B2048, [1]mrc_table1!$B$1:$O$2203, 10, 0)</f>
        <v>3.6342091999999999</v>
      </c>
    </row>
    <row r="2049" spans="1:11" x14ac:dyDescent="0.2">
      <c r="A2049">
        <v>2048</v>
      </c>
      <c r="B2049" t="s">
        <v>1567</v>
      </c>
      <c r="C2049">
        <v>0.55599684000000005</v>
      </c>
      <c r="D2049">
        <v>39.396346999999999</v>
      </c>
      <c r="E2049">
        <v>1.6679904000000001</v>
      </c>
      <c r="F2049">
        <v>29.944400999999999</v>
      </c>
      <c r="G2049">
        <v>2.5019855</v>
      </c>
      <c r="H2049" s="1">
        <v>0.43685463000000002</v>
      </c>
      <c r="I2049" s="1">
        <v>25.496426</v>
      </c>
      <c r="J2049" s="1">
        <v>0</v>
      </c>
      <c r="K2049">
        <f>VLOOKUP(B2049, [1]mrc_table1!$B$1:$O$2203, 10, 0)</f>
        <v>3.6343481999999998</v>
      </c>
    </row>
    <row r="2050" spans="1:11" x14ac:dyDescent="0.2">
      <c r="A2050">
        <v>2049</v>
      </c>
      <c r="B2050" t="s">
        <v>178</v>
      </c>
      <c r="C2050">
        <v>0</v>
      </c>
      <c r="D2050">
        <v>8.5798816999999996</v>
      </c>
      <c r="E2050">
        <v>0</v>
      </c>
      <c r="F2050">
        <v>49.704143999999999</v>
      </c>
      <c r="G2050">
        <v>14.201183</v>
      </c>
      <c r="H2050" s="1">
        <v>0</v>
      </c>
      <c r="I2050" s="1">
        <v>27.514793000000001</v>
      </c>
      <c r="J2050" s="1">
        <v>0</v>
      </c>
      <c r="K2050">
        <f>VLOOKUP(B2050, [1]mrc_table1!$B$1:$O$2203, 10, 0)</f>
        <v>3.6353729000000001</v>
      </c>
    </row>
    <row r="2051" spans="1:11" x14ac:dyDescent="0.2">
      <c r="A2051">
        <v>2050</v>
      </c>
      <c r="B2051" t="s">
        <v>627</v>
      </c>
      <c r="C2051">
        <v>33.826827999999999</v>
      </c>
      <c r="D2051">
        <v>46.209063999999998</v>
      </c>
      <c r="E2051">
        <v>0</v>
      </c>
      <c r="F2051">
        <v>0</v>
      </c>
      <c r="G2051">
        <v>0</v>
      </c>
      <c r="H2051" s="1">
        <v>7.3575591999999999</v>
      </c>
      <c r="I2051" s="1">
        <v>7.4472857000000001</v>
      </c>
      <c r="J2051" s="1">
        <v>5.1592640999999997</v>
      </c>
      <c r="K2051">
        <f>VLOOKUP(B2051, [1]mrc_table1!$B$1:$O$2203, 10, 0)</f>
        <v>3.6484792000000001</v>
      </c>
    </row>
    <row r="2052" spans="1:11" x14ac:dyDescent="0.2">
      <c r="A2052">
        <v>2051</v>
      </c>
      <c r="B2052" t="s">
        <v>344</v>
      </c>
      <c r="C2052">
        <v>3.5545024999999999</v>
      </c>
      <c r="D2052">
        <v>11.255924</v>
      </c>
      <c r="E2052">
        <v>11.611375000000001</v>
      </c>
      <c r="F2052">
        <v>27.369667</v>
      </c>
      <c r="G2052">
        <v>7.4644551000000003</v>
      </c>
      <c r="H2052" s="1">
        <v>8.7677727000000001</v>
      </c>
      <c r="I2052" s="1">
        <v>29.976303000000001</v>
      </c>
      <c r="J2052" s="1">
        <v>0</v>
      </c>
      <c r="K2052">
        <f>VLOOKUP(B2052, [1]mrc_table1!$B$1:$O$2203, 10, 0)</f>
        <v>3.6516991000000001</v>
      </c>
    </row>
    <row r="2053" spans="1:11" x14ac:dyDescent="0.2">
      <c r="A2053">
        <v>2052</v>
      </c>
      <c r="B2053" t="s">
        <v>539</v>
      </c>
      <c r="C2053">
        <v>3.6496350999999998</v>
      </c>
      <c r="D2053">
        <v>17.153283999999999</v>
      </c>
      <c r="E2053">
        <v>46.350364999999996</v>
      </c>
      <c r="F2053">
        <v>2.189781</v>
      </c>
      <c r="G2053">
        <v>4.7445253999999997</v>
      </c>
      <c r="H2053" s="1">
        <v>8.3941602999999994</v>
      </c>
      <c r="I2053" s="1">
        <v>17.518248</v>
      </c>
      <c r="J2053" s="1">
        <v>0</v>
      </c>
      <c r="K2053">
        <f>VLOOKUP(B2053, [1]mrc_table1!$B$1:$O$2203, 10, 0)</f>
        <v>3.6583827000000002</v>
      </c>
    </row>
    <row r="2054" spans="1:11" x14ac:dyDescent="0.2">
      <c r="A2054">
        <v>2053</v>
      </c>
      <c r="B2054" t="s">
        <v>1918</v>
      </c>
      <c r="C2054">
        <v>3.3463031999999999</v>
      </c>
      <c r="D2054">
        <v>16.809339999999999</v>
      </c>
      <c r="E2054">
        <v>27.081713000000001</v>
      </c>
      <c r="F2054">
        <v>13.85214</v>
      </c>
      <c r="G2054">
        <v>8.8715954000000004</v>
      </c>
      <c r="H2054" s="1">
        <v>10.03891</v>
      </c>
      <c r="I2054" s="1">
        <v>19.377431999999999</v>
      </c>
      <c r="J2054" s="1">
        <v>0.62256807000000003</v>
      </c>
      <c r="K2054">
        <f>VLOOKUP(B2054, [1]mrc_table1!$B$1:$O$2203, 10, 0)</f>
        <v>3.6614423</v>
      </c>
    </row>
    <row r="2055" spans="1:11" x14ac:dyDescent="0.2">
      <c r="A2055">
        <v>2054</v>
      </c>
      <c r="B2055" t="s">
        <v>1593</v>
      </c>
      <c r="C2055">
        <v>12.016919</v>
      </c>
      <c r="D2055">
        <v>22.918669000000001</v>
      </c>
      <c r="E2055">
        <v>3.0763313999999999</v>
      </c>
      <c r="F2055">
        <v>11.267064</v>
      </c>
      <c r="G2055">
        <v>9.0559510999999997</v>
      </c>
      <c r="H2055" s="1">
        <v>10.286484</v>
      </c>
      <c r="I2055" s="1">
        <v>31.378582000000002</v>
      </c>
      <c r="J2055" s="1">
        <v>0</v>
      </c>
      <c r="K2055">
        <f>VLOOKUP(B2055, [1]mrc_table1!$B$1:$O$2203, 10, 0)</f>
        <v>3.6618357000000001</v>
      </c>
    </row>
    <row r="2056" spans="1:11" x14ac:dyDescent="0.2">
      <c r="A2056">
        <v>2055</v>
      </c>
      <c r="B2056" t="s">
        <v>519</v>
      </c>
      <c r="C2056">
        <v>2.5817556000000002</v>
      </c>
      <c r="D2056">
        <v>22.375216000000002</v>
      </c>
      <c r="E2056">
        <v>32.874355000000001</v>
      </c>
      <c r="F2056">
        <v>9.1222028999999996</v>
      </c>
      <c r="G2056">
        <v>12.564545000000001</v>
      </c>
      <c r="H2056" s="1">
        <v>3.0981065999999999</v>
      </c>
      <c r="I2056" s="1">
        <v>8.0895004000000004</v>
      </c>
      <c r="J2056" s="1">
        <v>9.2943201000000002</v>
      </c>
      <c r="K2056">
        <f>VLOOKUP(B2056, [1]mrc_table1!$B$1:$O$2203, 10, 0)</f>
        <v>3.6728296</v>
      </c>
    </row>
    <row r="2057" spans="1:11" x14ac:dyDescent="0.2">
      <c r="A2057">
        <v>2056</v>
      </c>
      <c r="B2057" t="s">
        <v>1753</v>
      </c>
      <c r="C2057">
        <v>20.915033000000001</v>
      </c>
      <c r="D2057">
        <v>12.781409</v>
      </c>
      <c r="E2057">
        <v>5.0835147000000003</v>
      </c>
      <c r="F2057">
        <v>1.7429193999999999</v>
      </c>
      <c r="G2057">
        <v>0</v>
      </c>
      <c r="H2057" s="1">
        <v>6.3180828</v>
      </c>
      <c r="I2057" s="1">
        <v>53.159041999999999</v>
      </c>
      <c r="J2057" s="1">
        <v>0</v>
      </c>
      <c r="K2057">
        <f>VLOOKUP(B2057, [1]mrc_table1!$B$1:$O$2203, 10, 0)</f>
        <v>3.6890223</v>
      </c>
    </row>
    <row r="2058" spans="1:11" x14ac:dyDescent="0.2">
      <c r="A2058">
        <v>2057</v>
      </c>
      <c r="B2058" t="s">
        <v>1435</v>
      </c>
      <c r="C2058">
        <v>0</v>
      </c>
      <c r="D2058">
        <v>100</v>
      </c>
      <c r="E2058">
        <v>0</v>
      </c>
      <c r="F2058">
        <v>0</v>
      </c>
      <c r="G2058">
        <v>0</v>
      </c>
      <c r="H2058" s="1">
        <v>0</v>
      </c>
      <c r="I2058" s="1">
        <v>0</v>
      </c>
      <c r="J2058" s="1">
        <v>0</v>
      </c>
      <c r="K2058">
        <f>VLOOKUP(B2058, [1]mrc_table1!$B$1:$O$2203, 10, 0)</f>
        <v>3.7064362000000002</v>
      </c>
    </row>
    <row r="2059" spans="1:11" x14ac:dyDescent="0.2">
      <c r="A2059">
        <v>2058</v>
      </c>
      <c r="B2059" t="s">
        <v>679</v>
      </c>
      <c r="C2059">
        <v>2.5423729000000002</v>
      </c>
      <c r="D2059">
        <v>50</v>
      </c>
      <c r="E2059">
        <v>0</v>
      </c>
      <c r="F2059">
        <v>1.6949152999999999</v>
      </c>
      <c r="G2059">
        <v>4.2372885</v>
      </c>
      <c r="H2059" s="1">
        <v>2.5423729000000002</v>
      </c>
      <c r="I2059" s="1">
        <v>38.983046999999999</v>
      </c>
      <c r="J2059" s="1">
        <v>0</v>
      </c>
      <c r="K2059">
        <f>VLOOKUP(B2059, [1]mrc_table1!$B$1:$O$2203, 10, 0)</f>
        <v>3.7159513999999998</v>
      </c>
    </row>
    <row r="2060" spans="1:11" x14ac:dyDescent="0.2">
      <c r="A2060">
        <v>2059</v>
      </c>
      <c r="B2060" t="s">
        <v>1333</v>
      </c>
      <c r="C2060">
        <v>7.5163397999999999</v>
      </c>
      <c r="D2060">
        <v>54.575164999999998</v>
      </c>
      <c r="E2060">
        <v>0</v>
      </c>
      <c r="F2060">
        <v>13.071896000000001</v>
      </c>
      <c r="G2060">
        <v>5.2287583</v>
      </c>
      <c r="H2060" s="1">
        <v>0</v>
      </c>
      <c r="I2060" s="1">
        <v>19.607842999999999</v>
      </c>
      <c r="J2060" s="1">
        <v>0</v>
      </c>
      <c r="K2060">
        <f>VLOOKUP(B2060, [1]mrc_table1!$B$1:$O$2203, 10, 0)</f>
        <v>3.7367686999999998</v>
      </c>
    </row>
    <row r="2061" spans="1:11" x14ac:dyDescent="0.2">
      <c r="A2061">
        <v>2060</v>
      </c>
      <c r="B2061" t="s">
        <v>320</v>
      </c>
      <c r="C2061">
        <v>0.11252813</v>
      </c>
      <c r="D2061">
        <v>8.7771939999999997</v>
      </c>
      <c r="E2061">
        <v>5.9639911999999997</v>
      </c>
      <c r="F2061">
        <v>59.602401999999998</v>
      </c>
      <c r="G2061">
        <v>7.3518381000000002</v>
      </c>
      <c r="H2061" s="1">
        <v>7.1267814999999999</v>
      </c>
      <c r="I2061" s="1">
        <v>0.93773448000000004</v>
      </c>
      <c r="J2061" s="1">
        <v>10.127532</v>
      </c>
      <c r="K2061">
        <f>VLOOKUP(B2061, [1]mrc_table1!$B$1:$O$2203, 10, 0)</f>
        <v>3.7428248000000002</v>
      </c>
    </row>
    <row r="2062" spans="1:11" x14ac:dyDescent="0.2">
      <c r="A2062">
        <v>2061</v>
      </c>
      <c r="B2062" t="s">
        <v>1527</v>
      </c>
      <c r="C2062">
        <v>11.390146</v>
      </c>
      <c r="D2062">
        <v>12.680116</v>
      </c>
      <c r="E2062">
        <v>5.2284889000000003</v>
      </c>
      <c r="F2062">
        <v>1.6193221</v>
      </c>
      <c r="G2062">
        <v>5.7225194000000004</v>
      </c>
      <c r="H2062" s="1">
        <v>26.842320999999998</v>
      </c>
      <c r="I2062" s="1">
        <v>36.517085999999999</v>
      </c>
      <c r="J2062" s="1">
        <v>0</v>
      </c>
      <c r="K2062">
        <f>VLOOKUP(B2062, [1]mrc_table1!$B$1:$O$2203, 10, 0)</f>
        <v>3.7468783999999999</v>
      </c>
    </row>
    <row r="2063" spans="1:11" x14ac:dyDescent="0.2">
      <c r="A2063">
        <v>2062</v>
      </c>
      <c r="B2063" t="s">
        <v>647</v>
      </c>
      <c r="C2063">
        <v>0</v>
      </c>
      <c r="D2063">
        <v>7.0588236000000002</v>
      </c>
      <c r="E2063">
        <v>0</v>
      </c>
      <c r="F2063">
        <v>0.47058823999999999</v>
      </c>
      <c r="G2063">
        <v>0</v>
      </c>
      <c r="H2063" s="1">
        <v>69.176468</v>
      </c>
      <c r="I2063" s="1">
        <v>7.0588236000000002</v>
      </c>
      <c r="J2063" s="1">
        <v>16.235294</v>
      </c>
      <c r="K2063">
        <f>VLOOKUP(B2063, [1]mrc_table1!$B$1:$O$2203, 10, 0)</f>
        <v>3.7505581000000001</v>
      </c>
    </row>
    <row r="2064" spans="1:11" x14ac:dyDescent="0.2">
      <c r="A2064">
        <v>2063</v>
      </c>
      <c r="B2064" t="s">
        <v>2008</v>
      </c>
      <c r="C2064">
        <v>9.7609557999999996</v>
      </c>
      <c r="D2064">
        <v>22.908365</v>
      </c>
      <c r="E2064">
        <v>13.545816</v>
      </c>
      <c r="F2064">
        <v>1.1952191999999999</v>
      </c>
      <c r="G2064">
        <v>9.9601593000000008</v>
      </c>
      <c r="H2064" s="1">
        <v>27.290835999999999</v>
      </c>
      <c r="I2064" s="1">
        <v>14.940239</v>
      </c>
      <c r="J2064" s="1">
        <v>0.39840639</v>
      </c>
      <c r="K2064">
        <f>VLOOKUP(B2064, [1]mrc_table1!$B$1:$O$2203, 10, 0)</f>
        <v>3.7788789</v>
      </c>
    </row>
    <row r="2065" spans="1:11" x14ac:dyDescent="0.2">
      <c r="A2065">
        <v>2064</v>
      </c>
      <c r="B2065" t="s">
        <v>10</v>
      </c>
      <c r="C2065">
        <v>0</v>
      </c>
      <c r="D2065">
        <v>0</v>
      </c>
      <c r="E2065">
        <v>100</v>
      </c>
      <c r="F2065">
        <v>0</v>
      </c>
      <c r="G2065">
        <v>0</v>
      </c>
      <c r="H2065" s="1">
        <v>0</v>
      </c>
      <c r="I2065" s="1">
        <v>0</v>
      </c>
      <c r="J2065" s="1">
        <v>0</v>
      </c>
      <c r="K2065">
        <f>VLOOKUP(B2065, [1]mrc_table1!$B$1:$O$2203, 10, 0)</f>
        <v>3.7858434000000001</v>
      </c>
    </row>
    <row r="2066" spans="1:11" x14ac:dyDescent="0.2">
      <c r="A2066">
        <v>2065</v>
      </c>
      <c r="B2066" t="s">
        <v>1177</v>
      </c>
      <c r="C2066">
        <v>0</v>
      </c>
      <c r="D2066">
        <v>89.959839000000002</v>
      </c>
      <c r="E2066">
        <v>0</v>
      </c>
      <c r="F2066">
        <v>0</v>
      </c>
      <c r="G2066">
        <v>0</v>
      </c>
      <c r="H2066" s="1">
        <v>10.04016</v>
      </c>
      <c r="I2066" s="1">
        <v>0</v>
      </c>
      <c r="J2066" s="1">
        <v>0</v>
      </c>
      <c r="K2066">
        <f>VLOOKUP(B2066, [1]mrc_table1!$B$1:$O$2203, 10, 0)</f>
        <v>3.8198788000000001</v>
      </c>
    </row>
    <row r="2067" spans="1:11" x14ac:dyDescent="0.2">
      <c r="A2067">
        <v>2066</v>
      </c>
      <c r="B2067" t="s">
        <v>992</v>
      </c>
      <c r="C2067">
        <v>1.0968921</v>
      </c>
      <c r="D2067">
        <v>82.632537999999997</v>
      </c>
      <c r="E2067">
        <v>0</v>
      </c>
      <c r="F2067">
        <v>0.73126142999999999</v>
      </c>
      <c r="G2067">
        <v>0</v>
      </c>
      <c r="H2067" s="1">
        <v>10.23766</v>
      </c>
      <c r="I2067" s="1">
        <v>2.0109688999999999</v>
      </c>
      <c r="J2067" s="1">
        <v>3.2906765999999998</v>
      </c>
      <c r="K2067">
        <f>VLOOKUP(B2067, [1]mrc_table1!$B$1:$O$2203, 10, 0)</f>
        <v>3.8236252999999998</v>
      </c>
    </row>
    <row r="2068" spans="1:11" x14ac:dyDescent="0.2">
      <c r="A2068">
        <v>2067</v>
      </c>
      <c r="B2068" t="s">
        <v>1925</v>
      </c>
      <c r="C2068">
        <v>0</v>
      </c>
      <c r="D2068">
        <v>4.7080979000000002E-2</v>
      </c>
      <c r="E2068">
        <v>0</v>
      </c>
      <c r="F2068">
        <v>99.952918999999994</v>
      </c>
      <c r="G2068">
        <v>0</v>
      </c>
      <c r="H2068" s="1">
        <v>0</v>
      </c>
      <c r="I2068" s="1">
        <v>0</v>
      </c>
      <c r="J2068" s="1">
        <v>0</v>
      </c>
      <c r="K2068">
        <f>VLOOKUP(B2068, [1]mrc_table1!$B$1:$O$2203, 10, 0)</f>
        <v>3.8532516999999999</v>
      </c>
    </row>
    <row r="2069" spans="1:11" x14ac:dyDescent="0.2">
      <c r="A2069">
        <v>2068</v>
      </c>
      <c r="B2069" t="s">
        <v>262</v>
      </c>
      <c r="C2069">
        <v>7.7685952</v>
      </c>
      <c r="D2069">
        <v>14.380165</v>
      </c>
      <c r="E2069">
        <v>2.4793389000000001</v>
      </c>
      <c r="F2069">
        <v>30.991734999999998</v>
      </c>
      <c r="G2069">
        <v>5.7851238</v>
      </c>
      <c r="H2069" s="1">
        <v>8.6776856999999996</v>
      </c>
      <c r="I2069" s="1">
        <v>29.917355000000001</v>
      </c>
      <c r="J2069" s="1">
        <v>0</v>
      </c>
      <c r="K2069">
        <f>VLOOKUP(B2069, [1]mrc_table1!$B$1:$O$2203, 10, 0)</f>
        <v>3.8550034000000002</v>
      </c>
    </row>
    <row r="2070" spans="1:11" x14ac:dyDescent="0.2">
      <c r="A2070">
        <v>2069</v>
      </c>
      <c r="B2070" t="s">
        <v>423</v>
      </c>
      <c r="C2070">
        <v>0</v>
      </c>
      <c r="D2070">
        <v>60</v>
      </c>
      <c r="E2070">
        <v>0</v>
      </c>
      <c r="F2070">
        <v>0</v>
      </c>
      <c r="G2070">
        <v>0</v>
      </c>
      <c r="H2070" s="1">
        <v>40</v>
      </c>
      <c r="I2070" s="1">
        <v>0</v>
      </c>
      <c r="J2070" s="1">
        <v>0</v>
      </c>
      <c r="K2070">
        <f>VLOOKUP(B2070, [1]mrc_table1!$B$1:$O$2203, 10, 0)</f>
        <v>3.8551867</v>
      </c>
    </row>
    <row r="2071" spans="1:11" x14ac:dyDescent="0.2">
      <c r="A2071">
        <v>2070</v>
      </c>
      <c r="B2071" t="s">
        <v>1393</v>
      </c>
      <c r="C2071">
        <v>1.2434242</v>
      </c>
      <c r="D2071">
        <v>61.119083000000003</v>
      </c>
      <c r="E2071">
        <v>1.9607843</v>
      </c>
      <c r="F2071">
        <v>1.5781921999999999</v>
      </c>
      <c r="G2071">
        <v>7.6040172999999998</v>
      </c>
      <c r="H2071" s="1">
        <v>7.4127212</v>
      </c>
      <c r="I2071" s="1">
        <v>18.412243</v>
      </c>
      <c r="J2071" s="1">
        <v>0.66953611000000002</v>
      </c>
      <c r="K2071">
        <f>VLOOKUP(B2071, [1]mrc_table1!$B$1:$O$2203, 10, 0)</f>
        <v>3.8710410999999998</v>
      </c>
    </row>
    <row r="2072" spans="1:11" x14ac:dyDescent="0.2">
      <c r="A2072">
        <v>2071</v>
      </c>
      <c r="B2072" t="s">
        <v>1444</v>
      </c>
      <c r="C2072">
        <v>0</v>
      </c>
      <c r="D2072">
        <v>0</v>
      </c>
      <c r="E2072">
        <v>6.6666664999999998</v>
      </c>
      <c r="F2072">
        <v>0</v>
      </c>
      <c r="G2072">
        <v>0</v>
      </c>
      <c r="H2072" s="1">
        <v>40.740741999999997</v>
      </c>
      <c r="I2072" s="1">
        <v>0</v>
      </c>
      <c r="J2072" s="1">
        <v>52.592590000000001</v>
      </c>
      <c r="K2072">
        <f>VLOOKUP(B2072, [1]mrc_table1!$B$1:$O$2203, 10, 0)</f>
        <v>3.8726403999999999</v>
      </c>
    </row>
    <row r="2073" spans="1:11" x14ac:dyDescent="0.2">
      <c r="A2073">
        <v>2072</v>
      </c>
      <c r="B2073" t="s">
        <v>596</v>
      </c>
      <c r="C2073">
        <v>11.006289000000001</v>
      </c>
      <c r="D2073">
        <v>19.182390000000002</v>
      </c>
      <c r="E2073">
        <v>0</v>
      </c>
      <c r="F2073">
        <v>0</v>
      </c>
      <c r="G2073">
        <v>16.352201000000001</v>
      </c>
      <c r="H2073" s="1">
        <v>22.012578999999999</v>
      </c>
      <c r="I2073" s="1">
        <v>31.446541</v>
      </c>
      <c r="J2073" s="1">
        <v>0</v>
      </c>
      <c r="K2073">
        <f>VLOOKUP(B2073, [1]mrc_table1!$B$1:$O$2203, 10, 0)</f>
        <v>3.8773548999999998</v>
      </c>
    </row>
    <row r="2074" spans="1:11" x14ac:dyDescent="0.2">
      <c r="A2074">
        <v>2073</v>
      </c>
      <c r="B2074" t="s">
        <v>471</v>
      </c>
      <c r="C2074">
        <v>0.68965518000000003</v>
      </c>
      <c r="D2074">
        <v>10.344828</v>
      </c>
      <c r="E2074">
        <v>4.1379308999999997</v>
      </c>
      <c r="F2074">
        <v>49.655174000000002</v>
      </c>
      <c r="G2074">
        <v>5.5172414999999999</v>
      </c>
      <c r="H2074" s="1">
        <v>19.310345000000002</v>
      </c>
      <c r="I2074" s="1">
        <v>8.9655170000000002</v>
      </c>
      <c r="J2074" s="1">
        <v>1.3793104</v>
      </c>
      <c r="K2074">
        <f>VLOOKUP(B2074, [1]mrc_table1!$B$1:$O$2203, 10, 0)</f>
        <v>3.8822510000000001</v>
      </c>
    </row>
    <row r="2075" spans="1:11" x14ac:dyDescent="0.2">
      <c r="A2075">
        <v>2074</v>
      </c>
      <c r="B2075" t="s">
        <v>140</v>
      </c>
      <c r="C2075">
        <v>14.705883</v>
      </c>
      <c r="D2075">
        <v>14.705883</v>
      </c>
      <c r="E2075">
        <v>0</v>
      </c>
      <c r="F2075">
        <v>1.4705881999999999</v>
      </c>
      <c r="G2075">
        <v>7.3529410000000004</v>
      </c>
      <c r="H2075" s="1">
        <v>27.941175000000001</v>
      </c>
      <c r="I2075" s="1">
        <v>33.823528000000003</v>
      </c>
      <c r="J2075" s="1">
        <v>0</v>
      </c>
      <c r="K2075">
        <f>VLOOKUP(B2075, [1]mrc_table1!$B$1:$O$2203, 10, 0)</f>
        <v>3.8848720000000001</v>
      </c>
    </row>
    <row r="2076" spans="1:11" x14ac:dyDescent="0.2">
      <c r="A2076">
        <v>2075</v>
      </c>
      <c r="B2076" t="s">
        <v>816</v>
      </c>
      <c r="C2076">
        <v>1.432958</v>
      </c>
      <c r="D2076">
        <v>22.517911999999999</v>
      </c>
      <c r="E2076">
        <v>19.396111000000001</v>
      </c>
      <c r="F2076">
        <v>28.812691000000001</v>
      </c>
      <c r="G2076">
        <v>6.3459573000000002</v>
      </c>
      <c r="H2076" s="1">
        <v>6.6018423999999998</v>
      </c>
      <c r="I2076" s="1">
        <v>5.1177069999999998E-2</v>
      </c>
      <c r="J2076" s="1">
        <v>14.841351</v>
      </c>
      <c r="K2076">
        <f>VLOOKUP(B2076, [1]mrc_table1!$B$1:$O$2203, 10, 0)</f>
        <v>3.8930709000000001</v>
      </c>
    </row>
    <row r="2077" spans="1:11" x14ac:dyDescent="0.2">
      <c r="A2077">
        <v>2076</v>
      </c>
      <c r="B2077" t="s">
        <v>188</v>
      </c>
      <c r="C2077">
        <v>0</v>
      </c>
      <c r="D2077">
        <v>12.5</v>
      </c>
      <c r="E2077">
        <v>5.6547618000000002</v>
      </c>
      <c r="F2077">
        <v>30.059525000000001</v>
      </c>
      <c r="G2077">
        <v>9.5238093999999993</v>
      </c>
      <c r="H2077" s="1">
        <v>10.714286</v>
      </c>
      <c r="I2077" s="1">
        <v>0</v>
      </c>
      <c r="J2077" s="1">
        <v>31.547619000000001</v>
      </c>
      <c r="K2077">
        <f>VLOOKUP(B2077, [1]mrc_table1!$B$1:$O$2203, 10, 0)</f>
        <v>3.9057485999999999</v>
      </c>
    </row>
    <row r="2078" spans="1:11" x14ac:dyDescent="0.2">
      <c r="A2078">
        <v>2077</v>
      </c>
      <c r="B2078" t="s">
        <v>385</v>
      </c>
      <c r="C2078">
        <v>2.1052632</v>
      </c>
      <c r="D2078">
        <v>11.929824999999999</v>
      </c>
      <c r="E2078">
        <v>16.140350000000002</v>
      </c>
      <c r="F2078">
        <v>52.280701000000001</v>
      </c>
      <c r="G2078">
        <v>0</v>
      </c>
      <c r="H2078" s="1">
        <v>8.7719296999999994</v>
      </c>
      <c r="I2078" s="1">
        <v>8.7719296999999994</v>
      </c>
      <c r="J2078" s="1">
        <v>0</v>
      </c>
      <c r="K2078">
        <f>VLOOKUP(B2078, [1]mrc_table1!$B$1:$O$2203, 10, 0)</f>
        <v>3.9232817</v>
      </c>
    </row>
    <row r="2079" spans="1:11" x14ac:dyDescent="0.2">
      <c r="A2079">
        <v>2078</v>
      </c>
      <c r="B2079" t="s">
        <v>1992</v>
      </c>
      <c r="C2079">
        <v>11.851074000000001</v>
      </c>
      <c r="D2079">
        <v>28.893549</v>
      </c>
      <c r="E2079">
        <v>7.0005245</v>
      </c>
      <c r="F2079">
        <v>1.1798637000000001</v>
      </c>
      <c r="G2079">
        <v>2.0450971</v>
      </c>
      <c r="H2079" s="1">
        <v>22.600944999999999</v>
      </c>
      <c r="I2079" s="1">
        <v>26.428946</v>
      </c>
      <c r="J2079" s="1">
        <v>0</v>
      </c>
      <c r="K2079">
        <f>VLOOKUP(B2079, [1]mrc_table1!$B$1:$O$2203, 10, 0)</f>
        <v>3.9329738999999999</v>
      </c>
    </row>
    <row r="2080" spans="1:11" x14ac:dyDescent="0.2">
      <c r="A2080">
        <v>2079</v>
      </c>
      <c r="B2080" t="s">
        <v>1161</v>
      </c>
      <c r="C2080">
        <v>5.1779932999999998</v>
      </c>
      <c r="D2080">
        <v>12.944983000000001</v>
      </c>
      <c r="E2080">
        <v>1.6181228999999999</v>
      </c>
      <c r="F2080">
        <v>0</v>
      </c>
      <c r="G2080">
        <v>26.537216000000001</v>
      </c>
      <c r="H2080" s="1">
        <v>23.624596</v>
      </c>
      <c r="I2080" s="1">
        <v>30.097087999999999</v>
      </c>
      <c r="J2080" s="1">
        <v>0</v>
      </c>
      <c r="K2080">
        <f>VLOOKUP(B2080, [1]mrc_table1!$B$1:$O$2203, 10, 0)</f>
        <v>3.9472958999999999</v>
      </c>
    </row>
    <row r="2081" spans="1:11" x14ac:dyDescent="0.2">
      <c r="A2081">
        <v>2080</v>
      </c>
      <c r="B2081" t="s">
        <v>496</v>
      </c>
      <c r="C2081">
        <v>2.7777777000000001</v>
      </c>
      <c r="D2081">
        <v>6.25</v>
      </c>
      <c r="E2081">
        <v>79.166663999999997</v>
      </c>
      <c r="F2081">
        <v>0</v>
      </c>
      <c r="G2081">
        <v>2.7777777000000001</v>
      </c>
      <c r="H2081" s="1">
        <v>1.7361112000000001</v>
      </c>
      <c r="I2081" s="1">
        <v>7.2916670000000003</v>
      </c>
      <c r="J2081" s="1">
        <v>0</v>
      </c>
      <c r="K2081">
        <f>VLOOKUP(B2081, [1]mrc_table1!$B$1:$O$2203, 10, 0)</f>
        <v>3.9663243000000001</v>
      </c>
    </row>
    <row r="2082" spans="1:11" x14ac:dyDescent="0.2">
      <c r="A2082">
        <v>2081</v>
      </c>
      <c r="B2082" t="s">
        <v>656</v>
      </c>
      <c r="C2082">
        <v>14.334471000000001</v>
      </c>
      <c r="D2082">
        <v>22.269625000000001</v>
      </c>
      <c r="E2082">
        <v>0</v>
      </c>
      <c r="F2082">
        <v>5.9726963</v>
      </c>
      <c r="G2082">
        <v>0.68259387999999999</v>
      </c>
      <c r="H2082" s="1">
        <v>9.2150172999999995</v>
      </c>
      <c r="I2082" s="1">
        <v>47.525596999999998</v>
      </c>
      <c r="J2082" s="1">
        <v>0</v>
      </c>
      <c r="K2082">
        <f>VLOOKUP(B2082, [1]mrc_table1!$B$1:$O$2203, 10, 0)</f>
        <v>3.9781968999999999</v>
      </c>
    </row>
    <row r="2083" spans="1:11" x14ac:dyDescent="0.2">
      <c r="A2083">
        <v>2082</v>
      </c>
      <c r="B2083" t="s">
        <v>821</v>
      </c>
      <c r="C2083">
        <v>0</v>
      </c>
      <c r="D2083">
        <v>27.350428000000001</v>
      </c>
      <c r="E2083">
        <v>8.1196584999999999</v>
      </c>
      <c r="F2083">
        <v>33.760685000000002</v>
      </c>
      <c r="G2083">
        <v>12.393162999999999</v>
      </c>
      <c r="H2083" s="1">
        <v>10.683761000000001</v>
      </c>
      <c r="I2083" s="1">
        <v>0</v>
      </c>
      <c r="J2083" s="1">
        <v>7.6923075000000001</v>
      </c>
      <c r="K2083">
        <f>VLOOKUP(B2083, [1]mrc_table1!$B$1:$O$2203, 10, 0)</f>
        <v>3.9884480999999998</v>
      </c>
    </row>
    <row r="2084" spans="1:11" x14ac:dyDescent="0.2">
      <c r="A2084">
        <v>2083</v>
      </c>
      <c r="B2084" t="s">
        <v>1246</v>
      </c>
      <c r="C2084">
        <v>2.8248587000000001</v>
      </c>
      <c r="D2084">
        <v>3.9548022999999999</v>
      </c>
      <c r="E2084">
        <v>0</v>
      </c>
      <c r="F2084">
        <v>6.2146892999999999</v>
      </c>
      <c r="G2084">
        <v>0</v>
      </c>
      <c r="H2084" s="1">
        <v>85.875709999999998</v>
      </c>
      <c r="I2084" s="1">
        <v>1.1299435</v>
      </c>
      <c r="J2084" s="1">
        <v>0</v>
      </c>
      <c r="K2084">
        <f>VLOOKUP(B2084, [1]mrc_table1!$B$1:$O$2203, 10, 0)</f>
        <v>3.9902415000000002</v>
      </c>
    </row>
    <row r="2085" spans="1:11" x14ac:dyDescent="0.2">
      <c r="A2085">
        <v>2084</v>
      </c>
      <c r="B2085" t="s">
        <v>820</v>
      </c>
      <c r="C2085">
        <v>10.89527</v>
      </c>
      <c r="D2085">
        <v>19.087837</v>
      </c>
      <c r="E2085">
        <v>22.888514000000001</v>
      </c>
      <c r="F2085">
        <v>2.1959460000000002</v>
      </c>
      <c r="G2085">
        <v>0.84459459999999997</v>
      </c>
      <c r="H2085" s="1">
        <v>17.145271000000001</v>
      </c>
      <c r="I2085" s="1">
        <v>26.942565999999999</v>
      </c>
      <c r="J2085" s="1">
        <v>0</v>
      </c>
      <c r="K2085">
        <f>VLOOKUP(B2085, [1]mrc_table1!$B$1:$O$2203, 10, 0)</f>
        <v>4.0040044999999997</v>
      </c>
    </row>
    <row r="2086" spans="1:11" x14ac:dyDescent="0.2">
      <c r="A2086">
        <v>2085</v>
      </c>
      <c r="B2086" t="s">
        <v>145</v>
      </c>
      <c r="C2086">
        <v>1.3698630000000001</v>
      </c>
      <c r="D2086">
        <v>18.912946999999999</v>
      </c>
      <c r="E2086">
        <v>1.5908085999999999</v>
      </c>
      <c r="F2086">
        <v>0</v>
      </c>
      <c r="G2086">
        <v>2.9606716999999998</v>
      </c>
      <c r="H2086" s="1">
        <v>0</v>
      </c>
      <c r="I2086" s="1">
        <v>0</v>
      </c>
      <c r="J2086" s="1">
        <v>0</v>
      </c>
      <c r="K2086">
        <f>VLOOKUP(B2086, [1]mrc_table1!$B$1:$O$2203, 10, 0)</f>
        <v>4.0182308999999998</v>
      </c>
    </row>
    <row r="2087" spans="1:11" x14ac:dyDescent="0.2">
      <c r="A2087">
        <v>2086</v>
      </c>
      <c r="B2087" t="s">
        <v>1619</v>
      </c>
      <c r="C2087">
        <v>1.9920319</v>
      </c>
      <c r="D2087">
        <v>19.920318999999999</v>
      </c>
      <c r="E2087">
        <v>0</v>
      </c>
      <c r="F2087">
        <v>0.79681276999999995</v>
      </c>
      <c r="G2087">
        <v>21.115538000000001</v>
      </c>
      <c r="H2087" s="1">
        <v>38.247013000000003</v>
      </c>
      <c r="I2087" s="1">
        <v>17.928287999999998</v>
      </c>
      <c r="J2087" s="1">
        <v>0</v>
      </c>
      <c r="K2087">
        <f>VLOOKUP(B2087, [1]mrc_table1!$B$1:$O$2203, 10, 0)</f>
        <v>4.0362802000000002</v>
      </c>
    </row>
    <row r="2088" spans="1:11" x14ac:dyDescent="0.2">
      <c r="A2088">
        <v>2087</v>
      </c>
      <c r="B2088" t="s">
        <v>1023</v>
      </c>
      <c r="C2088">
        <v>1.6012397</v>
      </c>
      <c r="D2088">
        <v>19.821795999999999</v>
      </c>
      <c r="E2088">
        <v>8.6389464999999994</v>
      </c>
      <c r="F2088">
        <v>42.084193999999997</v>
      </c>
      <c r="G2088">
        <v>8.1224173999999998</v>
      </c>
      <c r="H2088" s="1">
        <v>7.0893592999999999</v>
      </c>
      <c r="I2088" s="1">
        <v>2.2210743000000002</v>
      </c>
      <c r="J2088" s="1">
        <v>10.420971</v>
      </c>
      <c r="K2088">
        <f>VLOOKUP(B2088, [1]mrc_table1!$B$1:$O$2203, 10, 0)</f>
        <v>4.0576591000000004</v>
      </c>
    </row>
    <row r="2089" spans="1:11" x14ac:dyDescent="0.2">
      <c r="A2089">
        <v>2088</v>
      </c>
      <c r="B2089" t="s">
        <v>663</v>
      </c>
      <c r="C2089">
        <v>0</v>
      </c>
      <c r="D2089">
        <v>0</v>
      </c>
      <c r="E2089">
        <v>100</v>
      </c>
      <c r="F2089">
        <v>0</v>
      </c>
      <c r="G2089">
        <v>0</v>
      </c>
      <c r="H2089" s="1">
        <v>0</v>
      </c>
      <c r="I2089" s="1">
        <v>0</v>
      </c>
      <c r="J2089" s="1">
        <v>0</v>
      </c>
      <c r="K2089">
        <f>VLOOKUP(B2089, [1]mrc_table1!$B$1:$O$2203, 10, 0)</f>
        <v>4.0602646</v>
      </c>
    </row>
    <row r="2090" spans="1:11" x14ac:dyDescent="0.2">
      <c r="A2090">
        <v>2089</v>
      </c>
      <c r="B2090" t="s">
        <v>533</v>
      </c>
      <c r="C2090">
        <v>2.6755852999999998</v>
      </c>
      <c r="D2090">
        <v>35.451504</v>
      </c>
      <c r="E2090">
        <v>17.056856</v>
      </c>
      <c r="F2090">
        <v>7.3578596000000003</v>
      </c>
      <c r="G2090">
        <v>0</v>
      </c>
      <c r="H2090" s="1">
        <v>14.046824000000001</v>
      </c>
      <c r="I2090" s="1">
        <v>23.411370999999999</v>
      </c>
      <c r="J2090" s="1">
        <v>0</v>
      </c>
      <c r="K2090">
        <f>VLOOKUP(B2090, [1]mrc_table1!$B$1:$O$2203, 10, 0)</f>
        <v>4.0979885999999999</v>
      </c>
    </row>
    <row r="2091" spans="1:11" x14ac:dyDescent="0.2">
      <c r="A2091">
        <v>2090</v>
      </c>
      <c r="B2091" t="s">
        <v>412</v>
      </c>
      <c r="C2091">
        <v>8.9230765999999999</v>
      </c>
      <c r="D2091">
        <v>21.692308000000001</v>
      </c>
      <c r="E2091">
        <v>13</v>
      </c>
      <c r="F2091">
        <v>21.769231999999999</v>
      </c>
      <c r="G2091">
        <v>2.3846153999999999</v>
      </c>
      <c r="H2091" s="1">
        <v>9.6923075000000001</v>
      </c>
      <c r="I2091" s="1">
        <v>22.538461999999999</v>
      </c>
      <c r="J2091" s="1">
        <v>0</v>
      </c>
      <c r="K2091">
        <f>VLOOKUP(B2091, [1]mrc_table1!$B$1:$O$2203, 10, 0)</f>
        <v>4.1348022999999996</v>
      </c>
    </row>
    <row r="2092" spans="1:11" x14ac:dyDescent="0.2">
      <c r="A2092">
        <v>2091</v>
      </c>
      <c r="B2092" t="s">
        <v>1725</v>
      </c>
      <c r="C2092">
        <v>0</v>
      </c>
      <c r="D2092">
        <v>0</v>
      </c>
      <c r="E2092">
        <v>0</v>
      </c>
      <c r="F2092">
        <v>0</v>
      </c>
      <c r="G2092">
        <v>0</v>
      </c>
      <c r="H2092" s="1">
        <v>13.057852</v>
      </c>
      <c r="I2092" s="1">
        <v>0</v>
      </c>
      <c r="J2092" s="1">
        <v>86.942154000000002</v>
      </c>
      <c r="K2092">
        <f>VLOOKUP(B2092, [1]mrc_table1!$B$1:$O$2203, 10, 0)</f>
        <v>4.1487287999999998</v>
      </c>
    </row>
    <row r="2093" spans="1:11" x14ac:dyDescent="0.2">
      <c r="A2093">
        <v>2092</v>
      </c>
      <c r="B2093" t="s">
        <v>254</v>
      </c>
      <c r="C2093">
        <v>8.5068836000000001</v>
      </c>
      <c r="D2093">
        <v>16.413696000000002</v>
      </c>
      <c r="E2093">
        <v>8.1186018000000004</v>
      </c>
      <c r="F2093">
        <v>24.532297</v>
      </c>
      <c r="G2093">
        <v>3.8122132</v>
      </c>
      <c r="H2093" s="1">
        <v>15.70773</v>
      </c>
      <c r="I2093" s="1">
        <v>22.908577000000001</v>
      </c>
      <c r="J2093" s="1">
        <v>0</v>
      </c>
      <c r="K2093">
        <f>VLOOKUP(B2093, [1]mrc_table1!$B$1:$O$2203, 10, 0)</f>
        <v>4.1856875000000002</v>
      </c>
    </row>
    <row r="2094" spans="1:11" x14ac:dyDescent="0.2">
      <c r="A2094">
        <v>2093</v>
      </c>
      <c r="B2094" t="s">
        <v>1238</v>
      </c>
      <c r="C2094">
        <v>0</v>
      </c>
      <c r="D2094">
        <v>0</v>
      </c>
      <c r="E2094">
        <v>0</v>
      </c>
      <c r="F2094">
        <v>0</v>
      </c>
      <c r="G2094">
        <v>0</v>
      </c>
      <c r="H2094" s="1">
        <v>31.875</v>
      </c>
      <c r="I2094" s="1">
        <v>0</v>
      </c>
      <c r="J2094" s="1">
        <v>68.125</v>
      </c>
      <c r="K2094">
        <f>VLOOKUP(B2094, [1]mrc_table1!$B$1:$O$2203, 10, 0)</f>
        <v>4.1861353000000001</v>
      </c>
    </row>
    <row r="2095" spans="1:11" x14ac:dyDescent="0.2">
      <c r="A2095">
        <v>2094</v>
      </c>
      <c r="B2095" t="s">
        <v>482</v>
      </c>
      <c r="C2095">
        <v>0</v>
      </c>
      <c r="D2095">
        <v>0</v>
      </c>
      <c r="E2095">
        <v>0</v>
      </c>
      <c r="F2095">
        <v>0</v>
      </c>
      <c r="G2095">
        <v>0</v>
      </c>
      <c r="H2095" s="1">
        <v>5.2192068000000003</v>
      </c>
      <c r="I2095" s="1">
        <v>0</v>
      </c>
      <c r="J2095" s="1">
        <v>94.780792000000005</v>
      </c>
      <c r="K2095">
        <f>VLOOKUP(B2095, [1]mrc_table1!$B$1:$O$2203, 10, 0)</f>
        <v>4.1875267000000003</v>
      </c>
    </row>
    <row r="2096" spans="1:11" x14ac:dyDescent="0.2">
      <c r="A2096">
        <v>2095</v>
      </c>
      <c r="B2096" t="s">
        <v>1820</v>
      </c>
      <c r="C2096">
        <v>0</v>
      </c>
      <c r="D2096">
        <v>14.0625</v>
      </c>
      <c r="E2096">
        <v>3.5590277000000001</v>
      </c>
      <c r="F2096">
        <v>57.204861000000001</v>
      </c>
      <c r="G2096">
        <v>7.3784723000000003</v>
      </c>
      <c r="H2096" s="1">
        <v>0</v>
      </c>
      <c r="I2096" s="1">
        <v>17.795138999999999</v>
      </c>
      <c r="J2096" s="1">
        <v>0</v>
      </c>
      <c r="K2096">
        <f>VLOOKUP(B2096, [1]mrc_table1!$B$1:$O$2203, 10, 0)</f>
        <v>4.1882175999999998</v>
      </c>
    </row>
    <row r="2097" spans="1:11" x14ac:dyDescent="0.2">
      <c r="A2097">
        <v>2096</v>
      </c>
      <c r="B2097" t="s">
        <v>13</v>
      </c>
      <c r="C2097">
        <v>1.2844036999999999</v>
      </c>
      <c r="D2097">
        <v>20.917431000000001</v>
      </c>
      <c r="E2097">
        <v>0</v>
      </c>
      <c r="F2097">
        <v>0</v>
      </c>
      <c r="G2097">
        <v>4.4036698000000003</v>
      </c>
      <c r="H2097" s="1">
        <v>38.165137999999999</v>
      </c>
      <c r="I2097" s="1">
        <v>35.229359000000002</v>
      </c>
      <c r="J2097" s="1">
        <v>0</v>
      </c>
      <c r="K2097">
        <f>VLOOKUP(B2097, [1]mrc_table1!$B$1:$O$2203, 10, 0)</f>
        <v>4.2193098000000004</v>
      </c>
    </row>
    <row r="2098" spans="1:11" x14ac:dyDescent="0.2">
      <c r="A2098">
        <v>2097</v>
      </c>
      <c r="B2098" t="s">
        <v>2011</v>
      </c>
      <c r="C2098">
        <v>9.6947937</v>
      </c>
      <c r="D2098">
        <v>20.825852999999999</v>
      </c>
      <c r="E2098">
        <v>4.4883303999999997</v>
      </c>
      <c r="F2098">
        <v>12.567325</v>
      </c>
      <c r="G2098">
        <v>0.17953321</v>
      </c>
      <c r="H2098" s="1">
        <v>25.493715000000002</v>
      </c>
      <c r="I2098" s="1">
        <v>26.750447999999999</v>
      </c>
      <c r="J2098" s="1">
        <v>0</v>
      </c>
      <c r="K2098">
        <f>VLOOKUP(B2098, [1]mrc_table1!$B$1:$O$2203, 10, 0)</f>
        <v>4.2540832000000002</v>
      </c>
    </row>
    <row r="2099" spans="1:11" x14ac:dyDescent="0.2">
      <c r="A2099">
        <v>2098</v>
      </c>
      <c r="B2099" t="s">
        <v>1372</v>
      </c>
      <c r="C2099">
        <v>95.041320999999996</v>
      </c>
      <c r="D2099">
        <v>0</v>
      </c>
      <c r="E2099">
        <v>0</v>
      </c>
      <c r="F2099">
        <v>0</v>
      </c>
      <c r="G2099">
        <v>0</v>
      </c>
      <c r="H2099" s="1">
        <v>4.9586778000000002</v>
      </c>
      <c r="I2099" s="1">
        <v>0</v>
      </c>
      <c r="J2099" s="1">
        <v>0</v>
      </c>
      <c r="K2099">
        <f>VLOOKUP(B2099, [1]mrc_table1!$B$1:$O$2203, 10, 0)</f>
        <v>4.2668777000000002</v>
      </c>
    </row>
    <row r="2100" spans="1:11" x14ac:dyDescent="0.2">
      <c r="A2100">
        <v>2099</v>
      </c>
      <c r="B2100" t="s">
        <v>531</v>
      </c>
      <c r="C2100">
        <v>0</v>
      </c>
      <c r="D2100">
        <v>31.270717999999999</v>
      </c>
      <c r="E2100">
        <v>0</v>
      </c>
      <c r="F2100">
        <v>0</v>
      </c>
      <c r="G2100">
        <v>0</v>
      </c>
      <c r="H2100" s="1">
        <v>68.729279000000005</v>
      </c>
      <c r="I2100" s="1">
        <v>0</v>
      </c>
      <c r="J2100" s="1">
        <v>0</v>
      </c>
      <c r="K2100">
        <f>VLOOKUP(B2100, [1]mrc_table1!$B$1:$O$2203, 10, 0)</f>
        <v>4.2764816000000003</v>
      </c>
    </row>
    <row r="2101" spans="1:11" x14ac:dyDescent="0.2">
      <c r="A2101">
        <v>2100</v>
      </c>
      <c r="B2101" t="s">
        <v>1858</v>
      </c>
      <c r="C2101">
        <v>8.5106382000000007</v>
      </c>
      <c r="D2101">
        <v>33.333331999999999</v>
      </c>
      <c r="E2101">
        <v>0</v>
      </c>
      <c r="F2101">
        <v>2.8368795000000002</v>
      </c>
      <c r="G2101">
        <v>0.70921986999999997</v>
      </c>
      <c r="H2101" s="1">
        <v>8.5106382000000007</v>
      </c>
      <c r="I2101" s="1">
        <v>46.099293000000003</v>
      </c>
      <c r="J2101" s="1">
        <v>0</v>
      </c>
      <c r="K2101">
        <f>VLOOKUP(B2101, [1]mrc_table1!$B$1:$O$2203, 10, 0)</f>
        <v>4.2775631000000001</v>
      </c>
    </row>
    <row r="2102" spans="1:11" x14ac:dyDescent="0.2">
      <c r="A2102">
        <v>2101</v>
      </c>
      <c r="B2102" t="s">
        <v>469</v>
      </c>
      <c r="C2102">
        <v>36</v>
      </c>
      <c r="D2102">
        <v>0</v>
      </c>
      <c r="E2102">
        <v>0</v>
      </c>
      <c r="F2102">
        <v>0</v>
      </c>
      <c r="G2102">
        <v>0</v>
      </c>
      <c r="H2102" s="1">
        <v>64</v>
      </c>
      <c r="I2102" s="1">
        <v>0</v>
      </c>
      <c r="J2102" s="1">
        <v>0</v>
      </c>
      <c r="K2102">
        <f>VLOOKUP(B2102, [1]mrc_table1!$B$1:$O$2203, 10, 0)</f>
        <v>4.2776379999999996</v>
      </c>
    </row>
    <row r="2103" spans="1:11" x14ac:dyDescent="0.2">
      <c r="A2103">
        <v>2102</v>
      </c>
      <c r="B2103" t="s">
        <v>1764</v>
      </c>
      <c r="C2103">
        <v>0</v>
      </c>
      <c r="D2103">
        <v>0</v>
      </c>
      <c r="E2103">
        <v>0</v>
      </c>
      <c r="F2103">
        <v>2.4390244000000001</v>
      </c>
      <c r="G2103">
        <v>0</v>
      </c>
      <c r="H2103" s="1">
        <v>97.560981999999996</v>
      </c>
      <c r="I2103" s="1">
        <v>0</v>
      </c>
      <c r="J2103" s="1">
        <v>0</v>
      </c>
      <c r="K2103">
        <f>VLOOKUP(B2103, [1]mrc_table1!$B$1:$O$2203, 10, 0)</f>
        <v>4.2902326999999998</v>
      </c>
    </row>
    <row r="2104" spans="1:11" x14ac:dyDescent="0.2">
      <c r="A2104">
        <v>2103</v>
      </c>
      <c r="B2104" t="s">
        <v>1699</v>
      </c>
      <c r="C2104">
        <v>1.9266056</v>
      </c>
      <c r="D2104">
        <v>16.146789999999999</v>
      </c>
      <c r="E2104">
        <v>16.972477000000001</v>
      </c>
      <c r="F2104">
        <v>6.0550461000000002</v>
      </c>
      <c r="G2104">
        <v>8.0733948000000009</v>
      </c>
      <c r="H2104" s="1">
        <v>20.366972000000001</v>
      </c>
      <c r="I2104" s="1">
        <v>30.458715000000002</v>
      </c>
      <c r="J2104" s="1">
        <v>0</v>
      </c>
      <c r="K2104">
        <f>VLOOKUP(B2104, [1]mrc_table1!$B$1:$O$2203, 10, 0)</f>
        <v>4.3384399</v>
      </c>
    </row>
    <row r="2105" spans="1:11" x14ac:dyDescent="0.2">
      <c r="A2105">
        <v>2104</v>
      </c>
      <c r="B2105" t="s">
        <v>1247</v>
      </c>
      <c r="C2105">
        <v>0.41666666000000002</v>
      </c>
      <c r="D2105">
        <v>12.916667</v>
      </c>
      <c r="E2105">
        <v>36.25</v>
      </c>
      <c r="F2105">
        <v>8.3333329999999997</v>
      </c>
      <c r="G2105">
        <v>2.5</v>
      </c>
      <c r="H2105" s="1">
        <v>12.083333</v>
      </c>
      <c r="I2105" s="1">
        <v>16.666665999999999</v>
      </c>
      <c r="J2105" s="1">
        <v>10.833333</v>
      </c>
      <c r="K2105">
        <f>VLOOKUP(B2105, [1]mrc_table1!$B$1:$O$2203, 10, 0)</f>
        <v>4.3387808999999997</v>
      </c>
    </row>
    <row r="2106" spans="1:11" x14ac:dyDescent="0.2">
      <c r="A2106">
        <v>2105</v>
      </c>
      <c r="B2106" t="s">
        <v>253</v>
      </c>
      <c r="C2106">
        <v>7.4659643000000004</v>
      </c>
      <c r="D2106">
        <v>29.819939000000002</v>
      </c>
      <c r="E2106">
        <v>5.665349</v>
      </c>
      <c r="F2106">
        <v>17.962230999999999</v>
      </c>
      <c r="G2106">
        <v>4.4795784999999997</v>
      </c>
      <c r="H2106" s="1">
        <v>10.979359000000001</v>
      </c>
      <c r="I2106" s="1">
        <v>23.627580999999999</v>
      </c>
      <c r="J2106" s="1">
        <v>0</v>
      </c>
      <c r="K2106">
        <f>VLOOKUP(B2106, [1]mrc_table1!$B$1:$O$2203, 10, 0)</f>
        <v>4.3488851000000004</v>
      </c>
    </row>
    <row r="2107" spans="1:11" x14ac:dyDescent="0.2">
      <c r="A2107">
        <v>2106</v>
      </c>
      <c r="B2107" t="s">
        <v>1614</v>
      </c>
      <c r="C2107">
        <v>6.3545151000000004</v>
      </c>
      <c r="D2107">
        <v>23.210701</v>
      </c>
      <c r="E2107">
        <v>3.6120399999999999</v>
      </c>
      <c r="F2107">
        <v>48.963211000000001</v>
      </c>
      <c r="G2107">
        <v>1.7391304000000001</v>
      </c>
      <c r="H2107" s="1">
        <v>11.906354</v>
      </c>
      <c r="I2107" s="1">
        <v>0.26755852000000002</v>
      </c>
      <c r="J2107" s="1">
        <v>3.9464880999999998</v>
      </c>
      <c r="K2107">
        <f>VLOOKUP(B2107, [1]mrc_table1!$B$1:$O$2203, 10, 0)</f>
        <v>4.3851146999999999</v>
      </c>
    </row>
    <row r="2108" spans="1:11" x14ac:dyDescent="0.2">
      <c r="A2108">
        <v>2107</v>
      </c>
      <c r="B2108" t="s">
        <v>260</v>
      </c>
      <c r="C2108">
        <v>7.9963236000000002</v>
      </c>
      <c r="D2108">
        <v>23.391544</v>
      </c>
      <c r="E2108">
        <v>3.7224263999999998</v>
      </c>
      <c r="F2108">
        <v>22.840073</v>
      </c>
      <c r="G2108">
        <v>5.46875</v>
      </c>
      <c r="H2108" s="1">
        <v>6.8933821000000002</v>
      </c>
      <c r="I2108" s="1">
        <v>29.6875</v>
      </c>
      <c r="J2108" s="1">
        <v>0</v>
      </c>
      <c r="K2108">
        <f>VLOOKUP(B2108, [1]mrc_table1!$B$1:$O$2203, 10, 0)</f>
        <v>4.3982204999999999</v>
      </c>
    </row>
    <row r="2109" spans="1:11" x14ac:dyDescent="0.2">
      <c r="A2109">
        <v>2108</v>
      </c>
      <c r="B2109" t="s">
        <v>256</v>
      </c>
      <c r="C2109">
        <v>16.810966000000001</v>
      </c>
      <c r="D2109">
        <v>22.871572</v>
      </c>
      <c r="E2109">
        <v>6.1808562</v>
      </c>
      <c r="F2109">
        <v>9.8124093999999999</v>
      </c>
      <c r="G2109">
        <v>6.5897063999999999</v>
      </c>
      <c r="H2109" s="1">
        <v>12.578163</v>
      </c>
      <c r="I2109" s="1">
        <v>25.156324000000001</v>
      </c>
      <c r="J2109" s="1">
        <v>0</v>
      </c>
      <c r="K2109">
        <f>VLOOKUP(B2109, [1]mrc_table1!$B$1:$O$2203, 10, 0)</f>
        <v>4.4307065000000003</v>
      </c>
    </row>
    <row r="2110" spans="1:11" x14ac:dyDescent="0.2">
      <c r="A2110">
        <v>2109</v>
      </c>
      <c r="B2110" t="s">
        <v>1882</v>
      </c>
      <c r="C2110">
        <v>10.749255</v>
      </c>
      <c r="D2110">
        <v>1.1281395999999999</v>
      </c>
      <c r="E2110">
        <v>0.19157088</v>
      </c>
      <c r="F2110">
        <v>10.515112</v>
      </c>
      <c r="G2110">
        <v>1.0217113</v>
      </c>
      <c r="H2110" s="1">
        <v>48.616432000000003</v>
      </c>
      <c r="I2110" s="1">
        <v>27.777777</v>
      </c>
      <c r="J2110" s="1">
        <v>0</v>
      </c>
      <c r="K2110">
        <f>VLOOKUP(B2110, [1]mrc_table1!$B$1:$O$2203, 10, 0)</f>
        <v>4.4437984999999998</v>
      </c>
    </row>
    <row r="2111" spans="1:11" x14ac:dyDescent="0.2">
      <c r="A2111">
        <v>2110</v>
      </c>
      <c r="B2111" t="s">
        <v>1834</v>
      </c>
      <c r="C2111">
        <v>0</v>
      </c>
      <c r="D2111">
        <v>0</v>
      </c>
      <c r="E2111">
        <v>0</v>
      </c>
      <c r="F2111">
        <v>0</v>
      </c>
      <c r="G2111">
        <v>0</v>
      </c>
      <c r="H2111" s="1">
        <v>11.623246</v>
      </c>
      <c r="I2111" s="1">
        <v>0</v>
      </c>
      <c r="J2111" s="1">
        <v>88.376755000000003</v>
      </c>
      <c r="K2111">
        <f>VLOOKUP(B2111, [1]mrc_table1!$B$1:$O$2203, 10, 0)</f>
        <v>4.4479398999999997</v>
      </c>
    </row>
    <row r="2112" spans="1:11" x14ac:dyDescent="0.2">
      <c r="A2112">
        <v>2111</v>
      </c>
      <c r="B2112" t="s">
        <v>1814</v>
      </c>
      <c r="C2112">
        <v>0</v>
      </c>
      <c r="D2112">
        <v>25</v>
      </c>
      <c r="E2112">
        <v>23.529411</v>
      </c>
      <c r="F2112">
        <v>0</v>
      </c>
      <c r="G2112">
        <v>0</v>
      </c>
      <c r="H2112" s="1">
        <v>19.607841000000001</v>
      </c>
      <c r="I2112" s="1">
        <v>0</v>
      </c>
      <c r="J2112" s="1">
        <v>31.862745</v>
      </c>
      <c r="K2112">
        <f>VLOOKUP(B2112, [1]mrc_table1!$B$1:$O$2203, 10, 0)</f>
        <v>4.4766773999999998</v>
      </c>
    </row>
    <row r="2113" spans="1:11" x14ac:dyDescent="0.2">
      <c r="A2113">
        <v>2112</v>
      </c>
      <c r="B2113" t="s">
        <v>1579</v>
      </c>
      <c r="C2113">
        <v>4.5454545</v>
      </c>
      <c r="D2113">
        <v>34.545456000000001</v>
      </c>
      <c r="E2113">
        <v>0</v>
      </c>
      <c r="F2113">
        <v>0.90909094000000001</v>
      </c>
      <c r="G2113">
        <v>19.090907999999999</v>
      </c>
      <c r="H2113" s="1">
        <v>6.3636365000000001</v>
      </c>
      <c r="I2113" s="1">
        <v>34.545456000000001</v>
      </c>
      <c r="J2113" s="1">
        <v>0</v>
      </c>
      <c r="K2113">
        <f>VLOOKUP(B2113, [1]mrc_table1!$B$1:$O$2203, 10, 0)</f>
        <v>4.5534587000000002</v>
      </c>
    </row>
    <row r="2114" spans="1:11" x14ac:dyDescent="0.2">
      <c r="A2114">
        <v>2113</v>
      </c>
      <c r="B2114" t="s">
        <v>68</v>
      </c>
      <c r="C2114">
        <v>86.597938999999997</v>
      </c>
      <c r="D2114">
        <v>0</v>
      </c>
      <c r="E2114">
        <v>0</v>
      </c>
      <c r="F2114">
        <v>0</v>
      </c>
      <c r="G2114">
        <v>0</v>
      </c>
      <c r="H2114" s="1">
        <v>6.1855669000000004</v>
      </c>
      <c r="I2114" s="1">
        <v>7.2164950000000001</v>
      </c>
      <c r="J2114" s="1">
        <v>0</v>
      </c>
      <c r="K2114">
        <f>VLOOKUP(B2114, [1]mrc_table1!$B$1:$O$2203, 10, 0)</f>
        <v>4.5736917999999998</v>
      </c>
    </row>
    <row r="2115" spans="1:11" x14ac:dyDescent="0.2">
      <c r="A2115">
        <v>2114</v>
      </c>
      <c r="B2115" t="s">
        <v>250</v>
      </c>
      <c r="C2115">
        <v>8.7591237999999993</v>
      </c>
      <c r="D2115">
        <v>17.935348999999999</v>
      </c>
      <c r="E2115">
        <v>4.2752866999999997</v>
      </c>
      <c r="F2115">
        <v>26.485924000000001</v>
      </c>
      <c r="G2115">
        <v>6.1522417000000003</v>
      </c>
      <c r="H2115" s="1">
        <v>9.8018769999999993</v>
      </c>
      <c r="I2115" s="1">
        <v>26.590198999999998</v>
      </c>
      <c r="J2115" s="1">
        <v>0</v>
      </c>
      <c r="K2115">
        <f>VLOOKUP(B2115, [1]mrc_table1!$B$1:$O$2203, 10, 0)</f>
        <v>4.6076478999999999</v>
      </c>
    </row>
    <row r="2116" spans="1:11" x14ac:dyDescent="0.2">
      <c r="A2116">
        <v>2115</v>
      </c>
      <c r="B2116" t="s">
        <v>1115</v>
      </c>
      <c r="C2116">
        <v>0.77030814000000003</v>
      </c>
      <c r="D2116">
        <v>6.7460317999999999</v>
      </c>
      <c r="E2116">
        <v>15.406162</v>
      </c>
      <c r="F2116">
        <v>69.070960999999997</v>
      </c>
      <c r="G2116">
        <v>4.9719886999999998</v>
      </c>
      <c r="H2116" s="1">
        <v>1.8440709</v>
      </c>
      <c r="I2116" s="1">
        <v>2.3342669999999999E-2</v>
      </c>
      <c r="J2116" s="1">
        <v>1.1671336000000001</v>
      </c>
      <c r="K2116">
        <f>VLOOKUP(B2116, [1]mrc_table1!$B$1:$O$2203, 10, 0)</f>
        <v>4.6087936999999997</v>
      </c>
    </row>
    <row r="2117" spans="1:11" x14ac:dyDescent="0.2">
      <c r="A2117">
        <v>2116</v>
      </c>
      <c r="B2117" t="s">
        <v>729</v>
      </c>
      <c r="C2117">
        <v>2.9336736000000001</v>
      </c>
      <c r="D2117">
        <v>17.729590999999999</v>
      </c>
      <c r="E2117">
        <v>8.6734694999999995</v>
      </c>
      <c r="F2117">
        <v>8.4183673999999993</v>
      </c>
      <c r="G2117">
        <v>18.494897999999999</v>
      </c>
      <c r="H2117" s="1">
        <v>22.193878000000002</v>
      </c>
      <c r="I2117" s="1">
        <v>20.280612999999999</v>
      </c>
      <c r="J2117" s="1">
        <v>1.2755102</v>
      </c>
      <c r="K2117">
        <f>VLOOKUP(B2117, [1]mrc_table1!$B$1:$O$2203, 10, 0)</f>
        <v>4.6168221999999997</v>
      </c>
    </row>
    <row r="2118" spans="1:11" x14ac:dyDescent="0.2">
      <c r="A2118">
        <v>2117</v>
      </c>
      <c r="B2118" t="s">
        <v>1503</v>
      </c>
      <c r="C2118">
        <v>1.5363127999999999</v>
      </c>
      <c r="D2118">
        <v>13.128491</v>
      </c>
      <c r="E2118">
        <v>22.346368999999999</v>
      </c>
      <c r="F2118">
        <v>0</v>
      </c>
      <c r="G2118">
        <v>0</v>
      </c>
      <c r="H2118" s="1">
        <v>8.5195532000000007</v>
      </c>
      <c r="I2118" s="1">
        <v>0.97765362</v>
      </c>
      <c r="J2118" s="1">
        <v>53.491619</v>
      </c>
      <c r="K2118">
        <f>VLOOKUP(B2118, [1]mrc_table1!$B$1:$O$2203, 10, 0)</f>
        <v>4.6207041999999996</v>
      </c>
    </row>
    <row r="2119" spans="1:11" x14ac:dyDescent="0.2">
      <c r="A2119">
        <v>2118</v>
      </c>
      <c r="B2119" t="s">
        <v>1341</v>
      </c>
      <c r="C2119">
        <v>2.0754716000000002</v>
      </c>
      <c r="D2119">
        <v>19.622643</v>
      </c>
      <c r="E2119">
        <v>29.811321</v>
      </c>
      <c r="F2119">
        <v>10.377357999999999</v>
      </c>
      <c r="G2119">
        <v>14.339622</v>
      </c>
      <c r="H2119" s="1">
        <v>6.4150944000000001</v>
      </c>
      <c r="I2119" s="1">
        <v>2.4528303</v>
      </c>
      <c r="J2119" s="1">
        <v>14.905659999999999</v>
      </c>
      <c r="K2119">
        <f>VLOOKUP(B2119, [1]mrc_table1!$B$1:$O$2203, 10, 0)</f>
        <v>4.7099380000000002</v>
      </c>
    </row>
    <row r="2120" spans="1:11" x14ac:dyDescent="0.2">
      <c r="A2120">
        <v>2119</v>
      </c>
      <c r="B2120" t="s">
        <v>958</v>
      </c>
      <c r="H2120" s="1"/>
      <c r="I2120" s="1"/>
      <c r="J2120" s="1"/>
      <c r="K2120">
        <f>VLOOKUP(B2120, [1]mrc_table1!$B$1:$O$2203, 10, 0)</f>
        <v>4.7277255</v>
      </c>
    </row>
    <row r="2121" spans="1:11" x14ac:dyDescent="0.2">
      <c r="A2121">
        <v>2120</v>
      </c>
      <c r="B2121" t="s">
        <v>1479</v>
      </c>
      <c r="C2121">
        <v>0</v>
      </c>
      <c r="D2121">
        <v>16.666665999999999</v>
      </c>
      <c r="E2121">
        <v>27.235772999999998</v>
      </c>
      <c r="F2121">
        <v>0</v>
      </c>
      <c r="G2121">
        <v>0</v>
      </c>
      <c r="H2121" s="1">
        <v>0</v>
      </c>
      <c r="I2121" s="1">
        <v>0</v>
      </c>
      <c r="J2121" s="1">
        <v>56.097560999999999</v>
      </c>
      <c r="K2121">
        <f>VLOOKUP(B2121, [1]mrc_table1!$B$1:$O$2203, 10, 0)</f>
        <v>4.7562312999999996</v>
      </c>
    </row>
    <row r="2122" spans="1:11" x14ac:dyDescent="0.2">
      <c r="A2122">
        <v>2121</v>
      </c>
      <c r="B2122" t="s">
        <v>593</v>
      </c>
      <c r="C2122">
        <v>2.6859505000000001</v>
      </c>
      <c r="D2122">
        <v>33.057850000000002</v>
      </c>
      <c r="E2122">
        <v>33.471072999999997</v>
      </c>
      <c r="F2122">
        <v>5.0619835999999996</v>
      </c>
      <c r="G2122">
        <v>7.1280994</v>
      </c>
      <c r="H2122" s="1">
        <v>8.4710740999999992</v>
      </c>
      <c r="I2122" s="1">
        <v>2.2727273000000001</v>
      </c>
      <c r="J2122" s="1">
        <v>7.8512396999999998</v>
      </c>
      <c r="K2122">
        <f>VLOOKUP(B2122, [1]mrc_table1!$B$1:$O$2203, 10, 0)</f>
        <v>4.7745952999999997</v>
      </c>
    </row>
    <row r="2123" spans="1:11" x14ac:dyDescent="0.2">
      <c r="A2123">
        <v>2122</v>
      </c>
      <c r="B2123" t="s">
        <v>255</v>
      </c>
      <c r="C2123">
        <v>11.322424</v>
      </c>
      <c r="D2123">
        <v>28.195488000000001</v>
      </c>
      <c r="E2123">
        <v>2.3219813999999999</v>
      </c>
      <c r="F2123">
        <v>7.7841662999999999</v>
      </c>
      <c r="G2123">
        <v>7.3861122000000003</v>
      </c>
      <c r="H2123" s="1">
        <v>7.5851392999999998</v>
      </c>
      <c r="I2123" s="1">
        <v>35.404690000000002</v>
      </c>
      <c r="J2123" s="1">
        <v>0</v>
      </c>
      <c r="K2123">
        <f>VLOOKUP(B2123, [1]mrc_table1!$B$1:$O$2203, 10, 0)</f>
        <v>4.7993154999999996</v>
      </c>
    </row>
    <row r="2124" spans="1:11" x14ac:dyDescent="0.2">
      <c r="A2124">
        <v>2123</v>
      </c>
      <c r="B2124" t="s">
        <v>1395</v>
      </c>
      <c r="C2124">
        <v>4.9389887000000003</v>
      </c>
      <c r="D2124">
        <v>27.832657000000001</v>
      </c>
      <c r="E2124">
        <v>14.410227000000001</v>
      </c>
      <c r="F2124">
        <v>35.735039</v>
      </c>
      <c r="G2124">
        <v>3.4282393</v>
      </c>
      <c r="H2124" s="1">
        <v>4.2998257000000004</v>
      </c>
      <c r="I2124" s="1">
        <v>6.5078440000000004</v>
      </c>
      <c r="J2124" s="1">
        <v>2.8471818</v>
      </c>
      <c r="K2124">
        <f>VLOOKUP(B2124, [1]mrc_table1!$B$1:$O$2203, 10, 0)</f>
        <v>4.8148059999999999</v>
      </c>
    </row>
    <row r="2125" spans="1:11" x14ac:dyDescent="0.2">
      <c r="A2125">
        <v>2124</v>
      </c>
      <c r="B2125" t="s">
        <v>843</v>
      </c>
      <c r="C2125">
        <v>2.1235520999999999</v>
      </c>
      <c r="D2125">
        <v>27.799229</v>
      </c>
      <c r="E2125">
        <v>21.814672000000002</v>
      </c>
      <c r="F2125">
        <v>13.706562999999999</v>
      </c>
      <c r="G2125">
        <v>6.5637064000000001</v>
      </c>
      <c r="H2125" s="1">
        <v>2.3166022000000002</v>
      </c>
      <c r="I2125" s="1">
        <v>24.710424</v>
      </c>
      <c r="J2125" s="1">
        <v>0.96525097000000004</v>
      </c>
      <c r="K2125">
        <f>VLOOKUP(B2125, [1]mrc_table1!$B$1:$O$2203, 10, 0)</f>
        <v>4.8198017999999996</v>
      </c>
    </row>
    <row r="2126" spans="1:11" x14ac:dyDescent="0.2">
      <c r="A2126">
        <v>2125</v>
      </c>
      <c r="B2126" t="s">
        <v>1886</v>
      </c>
      <c r="C2126">
        <v>8.0453261999999999</v>
      </c>
      <c r="D2126">
        <v>4.0226630999999999</v>
      </c>
      <c r="E2126">
        <v>0</v>
      </c>
      <c r="F2126">
        <v>8.6402263999999995</v>
      </c>
      <c r="G2126">
        <v>0</v>
      </c>
      <c r="H2126" s="1">
        <v>43.201134000000003</v>
      </c>
      <c r="I2126" s="1">
        <v>36.090651999999999</v>
      </c>
      <c r="J2126" s="1">
        <v>0</v>
      </c>
      <c r="K2126">
        <f>VLOOKUP(B2126, [1]mrc_table1!$B$1:$O$2203, 10, 0)</f>
        <v>4.8327464999999998</v>
      </c>
    </row>
    <row r="2127" spans="1:11" x14ac:dyDescent="0.2">
      <c r="A2127">
        <v>2126</v>
      </c>
      <c r="B2127" t="s">
        <v>1130</v>
      </c>
      <c r="C2127">
        <v>0.80000000999999998</v>
      </c>
      <c r="D2127">
        <v>12.2</v>
      </c>
      <c r="E2127">
        <v>23</v>
      </c>
      <c r="F2127">
        <v>41.200001</v>
      </c>
      <c r="G2127">
        <v>4.4000000999999997</v>
      </c>
      <c r="H2127" s="1">
        <v>6</v>
      </c>
      <c r="I2127" s="1">
        <v>3.8</v>
      </c>
      <c r="J2127" s="1">
        <v>8.6000004000000008</v>
      </c>
      <c r="K2127">
        <f>VLOOKUP(B2127, [1]mrc_table1!$B$1:$O$2203, 10, 0)</f>
        <v>4.8402561999999998</v>
      </c>
    </row>
    <row r="2128" spans="1:11" x14ac:dyDescent="0.2">
      <c r="A2128">
        <v>2127</v>
      </c>
      <c r="B2128" t="s">
        <v>1881</v>
      </c>
      <c r="C2128">
        <v>12.400713</v>
      </c>
      <c r="D2128">
        <v>4.7981844000000002</v>
      </c>
      <c r="E2128">
        <v>0.59977305000000003</v>
      </c>
      <c r="F2128">
        <v>15.188848</v>
      </c>
      <c r="G2128">
        <v>3.0961257999999998</v>
      </c>
      <c r="H2128" s="1">
        <v>35.289349000000001</v>
      </c>
      <c r="I2128" s="1">
        <v>28.627006999999999</v>
      </c>
      <c r="J2128" s="1">
        <v>0</v>
      </c>
      <c r="K2128">
        <f>VLOOKUP(B2128, [1]mrc_table1!$B$1:$O$2203, 10, 0)</f>
        <v>4.8850955999999996</v>
      </c>
    </row>
    <row r="2129" spans="1:11" x14ac:dyDescent="0.2">
      <c r="A2129">
        <v>2128</v>
      </c>
      <c r="B2129" t="s">
        <v>1909</v>
      </c>
      <c r="C2129">
        <v>6.6969542999999998</v>
      </c>
      <c r="D2129">
        <v>34.174655999999999</v>
      </c>
      <c r="E2129">
        <v>1.6658253999999999</v>
      </c>
      <c r="F2129">
        <v>16.742386</v>
      </c>
      <c r="G2129">
        <v>2.6081104000000002</v>
      </c>
      <c r="H2129" s="1">
        <v>18.071681999999999</v>
      </c>
      <c r="I2129" s="1">
        <v>19.787987000000001</v>
      </c>
      <c r="J2129" s="1">
        <v>0.25239778000000002</v>
      </c>
      <c r="K2129">
        <f>VLOOKUP(B2129, [1]mrc_table1!$B$1:$O$2203, 10, 0)</f>
        <v>4.9141703000000003</v>
      </c>
    </row>
    <row r="2130" spans="1:11" x14ac:dyDescent="0.2">
      <c r="A2130">
        <v>2129</v>
      </c>
      <c r="B2130" t="s">
        <v>545</v>
      </c>
      <c r="C2130">
        <v>5.8303884999999998</v>
      </c>
      <c r="D2130">
        <v>33.215546000000003</v>
      </c>
      <c r="E2130">
        <v>0</v>
      </c>
      <c r="F2130">
        <v>11.837456</v>
      </c>
      <c r="G2130">
        <v>0</v>
      </c>
      <c r="H2130" s="1">
        <v>9.0106009999999994</v>
      </c>
      <c r="I2130" s="1">
        <v>39.752651</v>
      </c>
      <c r="J2130" s="1">
        <v>0.35335689999999997</v>
      </c>
      <c r="K2130">
        <f>VLOOKUP(B2130, [1]mrc_table1!$B$1:$O$2203, 10, 0)</f>
        <v>4.9541501999999999</v>
      </c>
    </row>
    <row r="2131" spans="1:11" x14ac:dyDescent="0.2">
      <c r="A2131">
        <v>2130</v>
      </c>
      <c r="B2131" t="s">
        <v>930</v>
      </c>
      <c r="C2131">
        <v>2.2796352</v>
      </c>
      <c r="D2131">
        <v>27.203648000000001</v>
      </c>
      <c r="E2131">
        <v>11.322188000000001</v>
      </c>
      <c r="F2131">
        <v>30.775075999999999</v>
      </c>
      <c r="G2131">
        <v>0</v>
      </c>
      <c r="H2131" s="1">
        <v>17.249241000000001</v>
      </c>
      <c r="I2131" s="1">
        <v>11.170213</v>
      </c>
      <c r="J2131" s="1">
        <v>0</v>
      </c>
      <c r="K2131">
        <f>VLOOKUP(B2131, [1]mrc_table1!$B$1:$O$2203, 10, 0)</f>
        <v>4.9766187999999998</v>
      </c>
    </row>
    <row r="2132" spans="1:11" x14ac:dyDescent="0.2">
      <c r="A2132">
        <v>2131</v>
      </c>
      <c r="B2132" t="s">
        <v>2033</v>
      </c>
      <c r="C2132">
        <v>3.0226700000000002</v>
      </c>
      <c r="D2132">
        <v>18.639797000000002</v>
      </c>
      <c r="E2132">
        <v>32.997481999999998</v>
      </c>
      <c r="F2132">
        <v>0.50377833999999999</v>
      </c>
      <c r="G2132">
        <v>3.7783375000000001</v>
      </c>
      <c r="H2132" s="1">
        <v>8.0604534000000001</v>
      </c>
      <c r="I2132" s="1">
        <v>32.997481999999998</v>
      </c>
      <c r="J2132" s="1">
        <v>0</v>
      </c>
      <c r="K2132">
        <f>VLOOKUP(B2132, [1]mrc_table1!$B$1:$O$2203, 10, 0)</f>
        <v>5.0262308000000004</v>
      </c>
    </row>
    <row r="2133" spans="1:11" x14ac:dyDescent="0.2">
      <c r="A2133">
        <v>2132</v>
      </c>
      <c r="B2133" t="s">
        <v>535</v>
      </c>
      <c r="C2133">
        <v>7.8125</v>
      </c>
      <c r="D2133">
        <v>12.5</v>
      </c>
      <c r="E2133">
        <v>34.375</v>
      </c>
      <c r="F2133">
        <v>0</v>
      </c>
      <c r="G2133">
        <v>5.2083329999999997</v>
      </c>
      <c r="H2133" s="1">
        <v>23.4375</v>
      </c>
      <c r="I2133" s="1">
        <v>16.666665999999999</v>
      </c>
      <c r="J2133" s="1">
        <v>0</v>
      </c>
      <c r="K2133">
        <f>VLOOKUP(B2133, [1]mrc_table1!$B$1:$O$2203, 10, 0)</f>
        <v>5.0284804999999997</v>
      </c>
    </row>
    <row r="2134" spans="1:11" x14ac:dyDescent="0.2">
      <c r="A2134">
        <v>2133</v>
      </c>
      <c r="B2134" t="s">
        <v>245</v>
      </c>
      <c r="C2134">
        <v>0</v>
      </c>
      <c r="D2134">
        <v>30.434781999999998</v>
      </c>
      <c r="E2134">
        <v>0</v>
      </c>
      <c r="F2134">
        <v>0</v>
      </c>
      <c r="G2134">
        <v>0</v>
      </c>
      <c r="H2134" s="1">
        <v>39.130436000000003</v>
      </c>
      <c r="I2134" s="1">
        <v>0</v>
      </c>
      <c r="J2134" s="1">
        <v>30.434781999999998</v>
      </c>
      <c r="K2134">
        <f>VLOOKUP(B2134, [1]mrc_table1!$B$1:$O$2203, 10, 0)</f>
        <v>5.0363774000000001</v>
      </c>
    </row>
    <row r="2135" spans="1:11" x14ac:dyDescent="0.2">
      <c r="A2135">
        <v>2134</v>
      </c>
      <c r="B2135" t="s">
        <v>1534</v>
      </c>
      <c r="C2135">
        <v>3.9682539000000001</v>
      </c>
      <c r="D2135">
        <v>32.063491999999997</v>
      </c>
      <c r="E2135">
        <v>0</v>
      </c>
      <c r="F2135">
        <v>6.5079364999999996</v>
      </c>
      <c r="G2135">
        <v>0</v>
      </c>
      <c r="H2135" s="1">
        <v>11.428572000000001</v>
      </c>
      <c r="I2135" s="1">
        <v>46.031745999999998</v>
      </c>
      <c r="J2135" s="1">
        <v>0</v>
      </c>
      <c r="K2135">
        <f>VLOOKUP(B2135, [1]mrc_table1!$B$1:$O$2203, 10, 0)</f>
        <v>5.0406141</v>
      </c>
    </row>
    <row r="2136" spans="1:11" x14ac:dyDescent="0.2">
      <c r="A2136">
        <v>2135</v>
      </c>
      <c r="B2136" t="s">
        <v>229</v>
      </c>
      <c r="C2136">
        <v>0</v>
      </c>
      <c r="D2136">
        <v>26.589596</v>
      </c>
      <c r="E2136">
        <v>33.718688999999998</v>
      </c>
      <c r="F2136">
        <v>8.4778423000000007</v>
      </c>
      <c r="G2136">
        <v>3.8535645000000001</v>
      </c>
      <c r="H2136" s="1">
        <v>7.899807</v>
      </c>
      <c r="I2136" s="1">
        <v>19.460501000000001</v>
      </c>
      <c r="J2136" s="1">
        <v>0</v>
      </c>
      <c r="K2136">
        <f>VLOOKUP(B2136, [1]mrc_table1!$B$1:$O$2203, 10, 0)</f>
        <v>5.0478740000000002</v>
      </c>
    </row>
    <row r="2137" spans="1:11" x14ac:dyDescent="0.2">
      <c r="A2137">
        <v>2136</v>
      </c>
      <c r="B2137" t="s">
        <v>159</v>
      </c>
      <c r="C2137">
        <v>15.744490000000001</v>
      </c>
      <c r="D2137">
        <v>17.273954</v>
      </c>
      <c r="E2137">
        <v>2.6990554000000002</v>
      </c>
      <c r="F2137">
        <v>0.58479530000000002</v>
      </c>
      <c r="G2137">
        <v>0</v>
      </c>
      <c r="H2137" s="1">
        <v>23.256861000000001</v>
      </c>
      <c r="I2137" s="1">
        <v>40.440845000000003</v>
      </c>
      <c r="J2137" s="1">
        <v>0</v>
      </c>
      <c r="K2137">
        <f>VLOOKUP(B2137, [1]mrc_table1!$B$1:$O$2203, 10, 0)</f>
        <v>5.0876302999999998</v>
      </c>
    </row>
    <row r="2138" spans="1:11" x14ac:dyDescent="0.2">
      <c r="A2138">
        <v>2137</v>
      </c>
      <c r="B2138" t="s">
        <v>1573</v>
      </c>
      <c r="C2138">
        <v>5.8479527999999998</v>
      </c>
      <c r="D2138">
        <v>26.900585</v>
      </c>
      <c r="E2138">
        <v>0</v>
      </c>
      <c r="F2138">
        <v>4.4834309000000001</v>
      </c>
      <c r="G2138">
        <v>7.0175438000000003</v>
      </c>
      <c r="H2138" s="1">
        <v>25.925926</v>
      </c>
      <c r="I2138" s="1">
        <v>29.824560000000002</v>
      </c>
      <c r="J2138" s="1">
        <v>0</v>
      </c>
      <c r="K2138">
        <f>VLOOKUP(B2138, [1]mrc_table1!$B$1:$O$2203, 10, 0)</f>
        <v>5.1140385000000004</v>
      </c>
    </row>
    <row r="2139" spans="1:11" x14ac:dyDescent="0.2">
      <c r="A2139">
        <v>2138</v>
      </c>
      <c r="B2139" t="s">
        <v>648</v>
      </c>
      <c r="C2139">
        <v>5.6699780999999998</v>
      </c>
      <c r="D2139">
        <v>29.416039999999999</v>
      </c>
      <c r="E2139">
        <v>9.9830389000000004</v>
      </c>
      <c r="F2139">
        <v>2.8592198</v>
      </c>
      <c r="G2139">
        <v>7.7295856000000001</v>
      </c>
      <c r="H2139" s="1">
        <v>17.591470999999999</v>
      </c>
      <c r="I2139" s="1">
        <v>26.750665999999999</v>
      </c>
      <c r="J2139" s="1">
        <v>0</v>
      </c>
      <c r="K2139">
        <f>VLOOKUP(B2139, [1]mrc_table1!$B$1:$O$2203, 10, 0)</f>
        <v>5.2249578999999997</v>
      </c>
    </row>
    <row r="2140" spans="1:11" x14ac:dyDescent="0.2">
      <c r="A2140">
        <v>2139</v>
      </c>
      <c r="B2140" t="s">
        <v>1854</v>
      </c>
      <c r="C2140">
        <v>3.3573141</v>
      </c>
      <c r="D2140">
        <v>18.465229000000001</v>
      </c>
      <c r="E2140">
        <v>6.9544363000000002</v>
      </c>
      <c r="F2140">
        <v>0</v>
      </c>
      <c r="G2140">
        <v>5.2757791999999997</v>
      </c>
      <c r="H2140" s="1">
        <v>48.441246</v>
      </c>
      <c r="I2140" s="1">
        <v>17.266188</v>
      </c>
      <c r="J2140" s="1">
        <v>0.23980815999999999</v>
      </c>
      <c r="K2140">
        <f>VLOOKUP(B2140, [1]mrc_table1!$B$1:$O$2203, 10, 0)</f>
        <v>5.2321042999999996</v>
      </c>
    </row>
    <row r="2141" spans="1:11" x14ac:dyDescent="0.2">
      <c r="A2141">
        <v>2140</v>
      </c>
      <c r="B2141" t="s">
        <v>1771</v>
      </c>
      <c r="C2141">
        <v>10.485932999999999</v>
      </c>
      <c r="D2141">
        <v>10.997441999999999</v>
      </c>
      <c r="E2141">
        <v>4.0920715000000003</v>
      </c>
      <c r="F2141">
        <v>43.734015999999997</v>
      </c>
      <c r="G2141">
        <v>9.2071608999999999</v>
      </c>
      <c r="H2141" s="1">
        <v>10.997441999999999</v>
      </c>
      <c r="I2141" s="1">
        <v>10.485932999999999</v>
      </c>
      <c r="J2141" s="1">
        <v>0</v>
      </c>
      <c r="K2141">
        <f>VLOOKUP(B2141, [1]mrc_table1!$B$1:$O$2203, 10, 0)</f>
        <v>5.2495364999999996</v>
      </c>
    </row>
    <row r="2142" spans="1:11" x14ac:dyDescent="0.2">
      <c r="A2142">
        <v>2141</v>
      </c>
      <c r="B2142" t="s">
        <v>2187</v>
      </c>
      <c r="C2142">
        <v>5.8064513</v>
      </c>
      <c r="D2142">
        <v>10.32258</v>
      </c>
      <c r="E2142">
        <v>2.3655913000000002</v>
      </c>
      <c r="F2142">
        <v>0</v>
      </c>
      <c r="G2142">
        <v>0</v>
      </c>
      <c r="H2142" s="1">
        <v>53.763438999999998</v>
      </c>
      <c r="I2142" s="1">
        <v>27.741935999999999</v>
      </c>
      <c r="J2142" s="1">
        <v>0</v>
      </c>
      <c r="K2142">
        <f>VLOOKUP(B2142, [1]mrc_table1!$B$1:$O$2203, 10, 0)</f>
        <v>5.2551394</v>
      </c>
    </row>
    <row r="2143" spans="1:11" x14ac:dyDescent="0.2">
      <c r="A2143">
        <v>2142</v>
      </c>
      <c r="B2143" t="s">
        <v>1807</v>
      </c>
      <c r="C2143">
        <v>9.2086334000000001</v>
      </c>
      <c r="D2143">
        <v>15.395683</v>
      </c>
      <c r="E2143">
        <v>2.4460432999999999</v>
      </c>
      <c r="F2143">
        <v>22.158272</v>
      </c>
      <c r="G2143">
        <v>1.7266185999999999</v>
      </c>
      <c r="H2143" s="1">
        <v>32.805756000000002</v>
      </c>
      <c r="I2143" s="1">
        <v>15.827337999999999</v>
      </c>
      <c r="J2143" s="1">
        <v>0.43165466000000002</v>
      </c>
      <c r="K2143">
        <f>VLOOKUP(B2143, [1]mrc_table1!$B$1:$O$2203, 10, 0)</f>
        <v>5.2935027999999997</v>
      </c>
    </row>
    <row r="2144" spans="1:11" x14ac:dyDescent="0.2">
      <c r="A2144">
        <v>2143</v>
      </c>
      <c r="B2144" t="s">
        <v>1243</v>
      </c>
      <c r="C2144">
        <v>11.098779</v>
      </c>
      <c r="D2144">
        <v>20.088791000000001</v>
      </c>
      <c r="E2144">
        <v>11.542730000000001</v>
      </c>
      <c r="F2144">
        <v>0</v>
      </c>
      <c r="G2144">
        <v>10.321864</v>
      </c>
      <c r="H2144" s="1">
        <v>15.871254</v>
      </c>
      <c r="I2144" s="1">
        <v>31.07658</v>
      </c>
      <c r="J2144" s="1">
        <v>0</v>
      </c>
      <c r="K2144">
        <f>VLOOKUP(B2144, [1]mrc_table1!$B$1:$O$2203, 10, 0)</f>
        <v>5.3184671000000003</v>
      </c>
    </row>
    <row r="2145" spans="1:11" x14ac:dyDescent="0.2">
      <c r="A2145">
        <v>2144</v>
      </c>
      <c r="B2145" t="s">
        <v>1253</v>
      </c>
      <c r="C2145">
        <v>8.2781458000000008</v>
      </c>
      <c r="D2145">
        <v>19.536425000000001</v>
      </c>
      <c r="E2145">
        <v>13.576159000000001</v>
      </c>
      <c r="F2145">
        <v>10.596026</v>
      </c>
      <c r="G2145">
        <v>0</v>
      </c>
      <c r="H2145" s="1">
        <v>32.450333000000001</v>
      </c>
      <c r="I2145" s="1">
        <v>14.238410999999999</v>
      </c>
      <c r="J2145" s="1">
        <v>1.3245032999999999</v>
      </c>
      <c r="K2145">
        <f>VLOOKUP(B2145, [1]mrc_table1!$B$1:$O$2203, 10, 0)</f>
        <v>5.4028044</v>
      </c>
    </row>
    <row r="2146" spans="1:11" x14ac:dyDescent="0.2">
      <c r="A2146">
        <v>2145</v>
      </c>
      <c r="B2146" t="s">
        <v>1599</v>
      </c>
      <c r="C2146">
        <v>11.248735999999999</v>
      </c>
      <c r="D2146">
        <v>28.109200999999999</v>
      </c>
      <c r="E2146">
        <v>7.8361983000000004</v>
      </c>
      <c r="F2146">
        <v>3.2608695000000001</v>
      </c>
      <c r="G2146">
        <v>5.1820021000000001</v>
      </c>
      <c r="H2146" s="1">
        <v>23.053588999999999</v>
      </c>
      <c r="I2146" s="1">
        <v>21.309401999999999</v>
      </c>
      <c r="J2146" s="1">
        <v>0</v>
      </c>
      <c r="K2146">
        <f>VLOOKUP(B2146, [1]mrc_table1!$B$1:$O$2203, 10, 0)</f>
        <v>5.4279131999999999</v>
      </c>
    </row>
    <row r="2147" spans="1:11" x14ac:dyDescent="0.2">
      <c r="A2147">
        <v>2146</v>
      </c>
      <c r="B2147" t="s">
        <v>1578</v>
      </c>
      <c r="C2147">
        <v>4.6770601000000003</v>
      </c>
      <c r="D2147">
        <v>37.861916000000001</v>
      </c>
      <c r="E2147">
        <v>12.472160000000001</v>
      </c>
      <c r="F2147">
        <v>2.8953228000000002</v>
      </c>
      <c r="G2147">
        <v>3.1180401</v>
      </c>
      <c r="H2147" s="1">
        <v>15.367483999999999</v>
      </c>
      <c r="I2147" s="1">
        <v>23.608017</v>
      </c>
      <c r="J2147" s="1">
        <v>0</v>
      </c>
      <c r="K2147">
        <f>VLOOKUP(B2147, [1]mrc_table1!$B$1:$O$2203, 10, 0)</f>
        <v>5.4974651000000003</v>
      </c>
    </row>
    <row r="2148" spans="1:11" x14ac:dyDescent="0.2">
      <c r="A2148">
        <v>2147</v>
      </c>
      <c r="B2148" t="s">
        <v>20</v>
      </c>
      <c r="C2148">
        <v>2.3980815</v>
      </c>
      <c r="D2148">
        <v>72.422066000000001</v>
      </c>
      <c r="E2148">
        <v>0</v>
      </c>
      <c r="F2148">
        <v>8.8729019000000005</v>
      </c>
      <c r="G2148">
        <v>0.95923263000000003</v>
      </c>
      <c r="H2148" s="1">
        <v>1.1990407999999999</v>
      </c>
      <c r="I2148" s="1">
        <v>14.148682000000001</v>
      </c>
      <c r="J2148" s="1">
        <v>0</v>
      </c>
      <c r="K2148">
        <f>VLOOKUP(B2148, [1]mrc_table1!$B$1:$O$2203, 10, 0)</f>
        <v>5.5204768</v>
      </c>
    </row>
    <row r="2149" spans="1:11" x14ac:dyDescent="0.2">
      <c r="A2149">
        <v>2148</v>
      </c>
      <c r="B2149" t="s">
        <v>1018</v>
      </c>
      <c r="C2149">
        <v>6.5205172999999998</v>
      </c>
      <c r="D2149">
        <v>13.996627</v>
      </c>
      <c r="E2149">
        <v>28.667791000000001</v>
      </c>
      <c r="F2149">
        <v>2.3046655999999999</v>
      </c>
      <c r="G2149">
        <v>4.7779651000000003</v>
      </c>
      <c r="H2149" s="1">
        <v>6.9702082000000001</v>
      </c>
      <c r="I2149" s="1">
        <v>36.762225999999998</v>
      </c>
      <c r="J2149" s="1">
        <v>0</v>
      </c>
      <c r="K2149">
        <f>VLOOKUP(B2149, [1]mrc_table1!$B$1:$O$2203, 10, 0)</f>
        <v>5.5359607000000004</v>
      </c>
    </row>
    <row r="2150" spans="1:11" x14ac:dyDescent="0.2">
      <c r="A2150">
        <v>2149</v>
      </c>
      <c r="B2150" t="s">
        <v>1457</v>
      </c>
      <c r="C2150">
        <v>3.5747019999999998</v>
      </c>
      <c r="D2150">
        <v>24.106324999999998</v>
      </c>
      <c r="E2150">
        <v>14.757104</v>
      </c>
      <c r="F2150">
        <v>32.905589999999997</v>
      </c>
      <c r="G2150">
        <v>0</v>
      </c>
      <c r="H2150" s="1">
        <v>19.706692</v>
      </c>
      <c r="I2150" s="1">
        <v>0</v>
      </c>
      <c r="J2150" s="1">
        <v>4.9495873000000001</v>
      </c>
      <c r="K2150">
        <f>VLOOKUP(B2150, [1]mrc_table1!$B$1:$O$2203, 10, 0)</f>
        <v>5.5470920000000001</v>
      </c>
    </row>
    <row r="2151" spans="1:11" x14ac:dyDescent="0.2">
      <c r="A2151">
        <v>2150</v>
      </c>
      <c r="B2151" t="s">
        <v>755</v>
      </c>
      <c r="C2151">
        <v>0</v>
      </c>
      <c r="D2151">
        <v>16.603773</v>
      </c>
      <c r="E2151">
        <v>0</v>
      </c>
      <c r="F2151">
        <v>0</v>
      </c>
      <c r="G2151">
        <v>0</v>
      </c>
      <c r="H2151" s="1">
        <v>32.830188999999997</v>
      </c>
      <c r="I2151" s="1">
        <v>0</v>
      </c>
      <c r="J2151" s="1">
        <v>50.566035999999997</v>
      </c>
      <c r="K2151">
        <f>VLOOKUP(B2151, [1]mrc_table1!$B$1:$O$2203, 10, 0)</f>
        <v>5.5862064</v>
      </c>
    </row>
    <row r="2152" spans="1:11" x14ac:dyDescent="0.2">
      <c r="A2152">
        <v>2151</v>
      </c>
      <c r="B2152" t="s">
        <v>1884</v>
      </c>
      <c r="C2152">
        <v>15.739549999999999</v>
      </c>
      <c r="D2152">
        <v>3.8102893999999998</v>
      </c>
      <c r="E2152">
        <v>6.4308681000000006E-2</v>
      </c>
      <c r="F2152">
        <v>9.7266884000000005</v>
      </c>
      <c r="G2152">
        <v>0</v>
      </c>
      <c r="H2152" s="1">
        <v>23.778134999999999</v>
      </c>
      <c r="I2152" s="1">
        <v>46.881031</v>
      </c>
      <c r="J2152" s="1">
        <v>0</v>
      </c>
      <c r="K2152">
        <f>VLOOKUP(B2152, [1]mrc_table1!$B$1:$O$2203, 10, 0)</f>
        <v>5.5962519999999998</v>
      </c>
    </row>
    <row r="2153" spans="1:11" x14ac:dyDescent="0.2">
      <c r="A2153">
        <v>2152</v>
      </c>
      <c r="B2153" t="s">
        <v>252</v>
      </c>
      <c r="C2153">
        <v>6.1175046000000002</v>
      </c>
      <c r="D2153">
        <v>17.565111000000002</v>
      </c>
      <c r="E2153">
        <v>18.110237000000001</v>
      </c>
      <c r="F2153">
        <v>24.894003000000001</v>
      </c>
      <c r="G2153">
        <v>8.7825556000000002</v>
      </c>
      <c r="H2153" s="1">
        <v>4.2398547999999998</v>
      </c>
      <c r="I2153" s="1">
        <v>20.290732999999999</v>
      </c>
      <c r="J2153" s="1">
        <v>0</v>
      </c>
      <c r="K2153">
        <f>VLOOKUP(B2153, [1]mrc_table1!$B$1:$O$2203, 10, 0)</f>
        <v>5.6009764999999998</v>
      </c>
    </row>
    <row r="2154" spans="1:11" x14ac:dyDescent="0.2">
      <c r="A2154">
        <v>2153</v>
      </c>
      <c r="B2154" t="s">
        <v>1711</v>
      </c>
      <c r="C2154">
        <v>0</v>
      </c>
      <c r="D2154">
        <v>19.293478</v>
      </c>
      <c r="E2154">
        <v>12.771739</v>
      </c>
      <c r="F2154">
        <v>0</v>
      </c>
      <c r="G2154">
        <v>2.4456522000000001</v>
      </c>
      <c r="H2154" s="1">
        <v>5.9782609999999998</v>
      </c>
      <c r="I2154" s="1">
        <v>49.456519999999998</v>
      </c>
      <c r="J2154" s="1">
        <v>10.054347999999999</v>
      </c>
      <c r="K2154">
        <f>VLOOKUP(B2154, [1]mrc_table1!$B$1:$O$2203, 10, 0)</f>
        <v>5.7318873000000004</v>
      </c>
    </row>
    <row r="2155" spans="1:11" x14ac:dyDescent="0.2">
      <c r="A2155">
        <v>2154</v>
      </c>
      <c r="B2155" t="s">
        <v>1851</v>
      </c>
      <c r="C2155">
        <v>0</v>
      </c>
      <c r="D2155">
        <v>0</v>
      </c>
      <c r="E2155">
        <v>0</v>
      </c>
      <c r="F2155">
        <v>0</v>
      </c>
      <c r="G2155">
        <v>0</v>
      </c>
      <c r="H2155" s="1">
        <v>0</v>
      </c>
      <c r="I2155" s="1">
        <v>0</v>
      </c>
      <c r="J2155" s="1">
        <v>100</v>
      </c>
      <c r="K2155">
        <f>VLOOKUP(B2155, [1]mrc_table1!$B$1:$O$2203, 10, 0)</f>
        <v>5.7658854000000002</v>
      </c>
    </row>
    <row r="2156" spans="1:11" x14ac:dyDescent="0.2">
      <c r="A2156">
        <v>2155</v>
      </c>
      <c r="B2156" t="s">
        <v>144</v>
      </c>
      <c r="C2156">
        <v>0</v>
      </c>
      <c r="D2156">
        <v>87.673950000000005</v>
      </c>
      <c r="E2156">
        <v>0</v>
      </c>
      <c r="F2156">
        <v>0</v>
      </c>
      <c r="G2156">
        <v>12.326044</v>
      </c>
      <c r="H2156" s="1">
        <v>0</v>
      </c>
      <c r="I2156" s="1">
        <v>0</v>
      </c>
      <c r="J2156" s="1">
        <v>0</v>
      </c>
      <c r="K2156">
        <f>VLOOKUP(B2156, [1]mrc_table1!$B$1:$O$2203, 10, 0)</f>
        <v>5.7736834999999997</v>
      </c>
    </row>
    <row r="2157" spans="1:11" x14ac:dyDescent="0.2">
      <c r="A2157">
        <v>2156</v>
      </c>
      <c r="B2157" t="s">
        <v>401</v>
      </c>
      <c r="C2157">
        <v>2.3640661000000001</v>
      </c>
      <c r="D2157">
        <v>19.148935000000002</v>
      </c>
      <c r="E2157">
        <v>10.992908</v>
      </c>
      <c r="F2157">
        <v>9.2198581999999991</v>
      </c>
      <c r="G2157">
        <v>0</v>
      </c>
      <c r="H2157" s="1">
        <v>23.758865</v>
      </c>
      <c r="I2157" s="1">
        <v>34.515366</v>
      </c>
      <c r="J2157" s="1">
        <v>0</v>
      </c>
      <c r="K2157">
        <f>VLOOKUP(B2157, [1]mrc_table1!$B$1:$O$2203, 10, 0)</f>
        <v>5.7835597999999999</v>
      </c>
    </row>
    <row r="2158" spans="1:11" x14ac:dyDescent="0.2">
      <c r="A2158">
        <v>2157</v>
      </c>
      <c r="B2158" t="s">
        <v>223</v>
      </c>
      <c r="C2158">
        <v>3.8140643000000001</v>
      </c>
      <c r="D2158">
        <v>25.864124</v>
      </c>
      <c r="E2158">
        <v>8.7008343000000004</v>
      </c>
      <c r="F2158">
        <v>12.157330999999999</v>
      </c>
      <c r="G2158">
        <v>16.090584</v>
      </c>
      <c r="H2158" s="1">
        <v>14.660310000000001</v>
      </c>
      <c r="I2158" s="1">
        <v>15.017879000000001</v>
      </c>
      <c r="J2158" s="1">
        <v>3.6948748</v>
      </c>
      <c r="K2158">
        <f>VLOOKUP(B2158, [1]mrc_table1!$B$1:$O$2203, 10, 0)</f>
        <v>5.8818979000000002</v>
      </c>
    </row>
    <row r="2159" spans="1:11" x14ac:dyDescent="0.2">
      <c r="A2159">
        <v>2158</v>
      </c>
      <c r="B2159" t="s">
        <v>1885</v>
      </c>
      <c r="C2159">
        <v>10.874439000000001</v>
      </c>
      <c r="D2159">
        <v>22.365470999999999</v>
      </c>
      <c r="E2159">
        <v>1.0089686</v>
      </c>
      <c r="F2159">
        <v>17.320627000000002</v>
      </c>
      <c r="G2159">
        <v>0</v>
      </c>
      <c r="H2159" s="1">
        <v>23.710761999999999</v>
      </c>
      <c r="I2159" s="1">
        <v>24.719729999999998</v>
      </c>
      <c r="J2159" s="1">
        <v>0</v>
      </c>
      <c r="K2159">
        <f>VLOOKUP(B2159, [1]mrc_table1!$B$1:$O$2203, 10, 0)</f>
        <v>6.0172299999999996</v>
      </c>
    </row>
    <row r="2160" spans="1:11" x14ac:dyDescent="0.2">
      <c r="A2160">
        <v>2159</v>
      </c>
      <c r="B2160" t="s">
        <v>170</v>
      </c>
      <c r="C2160">
        <v>14.107882999999999</v>
      </c>
      <c r="D2160">
        <v>26.141079000000001</v>
      </c>
      <c r="E2160">
        <v>7.4688796999999996</v>
      </c>
      <c r="F2160">
        <v>0</v>
      </c>
      <c r="G2160">
        <v>0</v>
      </c>
      <c r="H2160" s="1">
        <v>19.087136999999998</v>
      </c>
      <c r="I2160" s="1">
        <v>33.195022999999999</v>
      </c>
      <c r="J2160" s="1">
        <v>0</v>
      </c>
      <c r="K2160">
        <f>VLOOKUP(B2160, [1]mrc_table1!$B$1:$O$2203, 10, 0)</f>
        <v>6.0373792999999996</v>
      </c>
    </row>
    <row r="2161" spans="1:11" x14ac:dyDescent="0.2">
      <c r="A2161">
        <v>2160</v>
      </c>
      <c r="B2161" t="s">
        <v>227</v>
      </c>
      <c r="C2161">
        <v>0.74738413000000004</v>
      </c>
      <c r="D2161">
        <v>31.614349000000001</v>
      </c>
      <c r="E2161">
        <v>20.179372999999998</v>
      </c>
      <c r="F2161">
        <v>5.3811660000000003</v>
      </c>
      <c r="G2161">
        <v>0</v>
      </c>
      <c r="H2161" s="1">
        <v>13.527654</v>
      </c>
      <c r="I2161" s="1">
        <v>16.816143</v>
      </c>
      <c r="J2161" s="1">
        <v>11.733931999999999</v>
      </c>
      <c r="K2161">
        <f>VLOOKUP(B2161, [1]mrc_table1!$B$1:$O$2203, 10, 0)</f>
        <v>6.0552849999999996</v>
      </c>
    </row>
    <row r="2162" spans="1:11" x14ac:dyDescent="0.2">
      <c r="A2162">
        <v>2161</v>
      </c>
      <c r="B2162" t="s">
        <v>1813</v>
      </c>
      <c r="C2162">
        <v>6.3758388000000004</v>
      </c>
      <c r="D2162">
        <v>19.630873000000001</v>
      </c>
      <c r="E2162">
        <v>27.852347999999999</v>
      </c>
      <c r="F2162">
        <v>0</v>
      </c>
      <c r="G2162">
        <v>0</v>
      </c>
      <c r="H2162" s="1">
        <v>25.838926000000001</v>
      </c>
      <c r="I2162" s="1">
        <v>0</v>
      </c>
      <c r="J2162" s="1">
        <v>20.302012999999999</v>
      </c>
      <c r="K2162">
        <f>VLOOKUP(B2162, [1]mrc_table1!$B$1:$O$2203, 10, 0)</f>
        <v>6.1423015999999997</v>
      </c>
    </row>
    <row r="2163" spans="1:11" x14ac:dyDescent="0.2">
      <c r="A2163">
        <v>2162</v>
      </c>
      <c r="B2163" t="s">
        <v>222</v>
      </c>
      <c r="C2163">
        <v>0</v>
      </c>
      <c r="D2163">
        <v>36.940300000000001</v>
      </c>
      <c r="E2163">
        <v>8.5820893999999992</v>
      </c>
      <c r="F2163">
        <v>28.624732999999999</v>
      </c>
      <c r="G2163">
        <v>8.1556501000000008</v>
      </c>
      <c r="H2163" s="1">
        <v>9.9680166000000003</v>
      </c>
      <c r="I2163" s="1">
        <v>7.7292109</v>
      </c>
      <c r="J2163" s="1">
        <v>0</v>
      </c>
      <c r="K2163">
        <f>VLOOKUP(B2163, [1]mrc_table1!$B$1:$O$2203, 10, 0)</f>
        <v>6.1434078000000003</v>
      </c>
    </row>
    <row r="2164" spans="1:11" x14ac:dyDescent="0.2">
      <c r="A2164">
        <v>2163</v>
      </c>
      <c r="B2164" t="s">
        <v>259</v>
      </c>
      <c r="C2164">
        <v>14.231064</v>
      </c>
      <c r="D2164">
        <v>21.448609999999999</v>
      </c>
      <c r="E2164">
        <v>6.1718950000000001</v>
      </c>
      <c r="F2164">
        <v>14.027035</v>
      </c>
      <c r="G2164">
        <v>0</v>
      </c>
      <c r="H2164" s="1">
        <v>9.0028056999999997</v>
      </c>
      <c r="I2164" s="1">
        <v>35.118591000000002</v>
      </c>
      <c r="J2164" s="1">
        <v>0</v>
      </c>
      <c r="K2164">
        <f>VLOOKUP(B2164, [1]mrc_table1!$B$1:$O$2203, 10, 0)</f>
        <v>6.3248595999999999</v>
      </c>
    </row>
    <row r="2165" spans="1:11" x14ac:dyDescent="0.2">
      <c r="A2165">
        <v>2164</v>
      </c>
      <c r="B2165" t="s">
        <v>2178</v>
      </c>
      <c r="C2165">
        <v>17.159763000000002</v>
      </c>
      <c r="D2165">
        <v>47.928992999999998</v>
      </c>
      <c r="E2165">
        <v>0</v>
      </c>
      <c r="F2165">
        <v>0</v>
      </c>
      <c r="G2165">
        <v>0</v>
      </c>
      <c r="H2165" s="1">
        <v>33.136093000000002</v>
      </c>
      <c r="I2165" s="1">
        <v>1.7751478999999999</v>
      </c>
      <c r="J2165" s="1">
        <v>0</v>
      </c>
      <c r="K2165">
        <f>VLOOKUP(B2165, [1]mrc_table1!$B$1:$O$2203, 10, 0)</f>
        <v>6.3643589</v>
      </c>
    </row>
    <row r="2166" spans="1:11" x14ac:dyDescent="0.2">
      <c r="A2166">
        <v>2165</v>
      </c>
      <c r="B2166" t="s">
        <v>1211</v>
      </c>
      <c r="C2166">
        <v>7.2687225</v>
      </c>
      <c r="D2166">
        <v>8.3700437999999995</v>
      </c>
      <c r="E2166">
        <v>41.409691000000002</v>
      </c>
      <c r="F2166">
        <v>22.246694999999999</v>
      </c>
      <c r="G2166">
        <v>0</v>
      </c>
      <c r="H2166" s="1">
        <v>6.6079296999999997</v>
      </c>
      <c r="I2166" s="1">
        <v>14.096916</v>
      </c>
      <c r="J2166" s="1">
        <v>0</v>
      </c>
      <c r="K2166">
        <f>VLOOKUP(B2166, [1]mrc_table1!$B$1:$O$2203, 10, 0)</f>
        <v>6.3886867000000001</v>
      </c>
    </row>
    <row r="2167" spans="1:11" x14ac:dyDescent="0.2">
      <c r="A2167">
        <v>2166</v>
      </c>
      <c r="B2167" t="s">
        <v>1244</v>
      </c>
      <c r="C2167">
        <v>0</v>
      </c>
      <c r="D2167">
        <v>10.160428</v>
      </c>
      <c r="E2167">
        <v>0.80213904000000003</v>
      </c>
      <c r="F2167">
        <v>1.0695186999999999</v>
      </c>
      <c r="G2167">
        <v>0</v>
      </c>
      <c r="H2167" s="1">
        <v>87.967911000000001</v>
      </c>
      <c r="I2167" s="1">
        <v>0</v>
      </c>
      <c r="J2167" s="1">
        <v>0</v>
      </c>
      <c r="K2167">
        <f>VLOOKUP(B2167, [1]mrc_table1!$B$1:$O$2203, 10, 0)</f>
        <v>6.467803</v>
      </c>
    </row>
    <row r="2168" spans="1:11" x14ac:dyDescent="0.2">
      <c r="A2168">
        <v>2167</v>
      </c>
      <c r="B2168" t="s">
        <v>232</v>
      </c>
      <c r="C2168">
        <v>0</v>
      </c>
      <c r="D2168">
        <v>20.803782999999999</v>
      </c>
      <c r="E2168">
        <v>17.257683</v>
      </c>
      <c r="F2168">
        <v>31.914894</v>
      </c>
      <c r="G2168">
        <v>9.2198581999999991</v>
      </c>
      <c r="H2168" s="1">
        <v>7.0921984</v>
      </c>
      <c r="I2168" s="1">
        <v>13.711584</v>
      </c>
      <c r="J2168" s="1">
        <v>0</v>
      </c>
      <c r="K2168">
        <f>VLOOKUP(B2168, [1]mrc_table1!$B$1:$O$2203, 10, 0)</f>
        <v>6.5006471000000001</v>
      </c>
    </row>
    <row r="2169" spans="1:11" x14ac:dyDescent="0.2">
      <c r="A2169">
        <v>2168</v>
      </c>
      <c r="B2169" t="s">
        <v>1557</v>
      </c>
      <c r="C2169">
        <v>3.5264481999999999</v>
      </c>
      <c r="D2169">
        <v>25.440805000000001</v>
      </c>
      <c r="E2169">
        <v>5.0377831000000004</v>
      </c>
      <c r="F2169">
        <v>17.632242000000002</v>
      </c>
      <c r="G2169">
        <v>2.5188915999999999</v>
      </c>
      <c r="H2169" s="1">
        <v>3.2745593</v>
      </c>
      <c r="I2169" s="1">
        <v>42.569267000000004</v>
      </c>
      <c r="J2169" s="1">
        <v>0</v>
      </c>
      <c r="K2169">
        <f>VLOOKUP(B2169, [1]mrc_table1!$B$1:$O$2203, 10, 0)</f>
        <v>6.6192941999999997</v>
      </c>
    </row>
    <row r="2170" spans="1:11" x14ac:dyDescent="0.2">
      <c r="A2170">
        <v>2169</v>
      </c>
      <c r="B2170" t="s">
        <v>2000</v>
      </c>
      <c r="C2170">
        <v>21.095334999999999</v>
      </c>
      <c r="D2170">
        <v>25.354969000000001</v>
      </c>
      <c r="E2170">
        <v>3.0425963</v>
      </c>
      <c r="F2170">
        <v>9.7363081000000005</v>
      </c>
      <c r="G2170">
        <v>9.5334681999999997</v>
      </c>
      <c r="H2170" s="1">
        <v>11.359026</v>
      </c>
      <c r="I2170" s="1">
        <v>19.878295999999999</v>
      </c>
      <c r="J2170" s="1">
        <v>0</v>
      </c>
      <c r="K2170">
        <f>VLOOKUP(B2170, [1]mrc_table1!$B$1:$O$2203, 10, 0)</f>
        <v>6.6448888999999998</v>
      </c>
    </row>
    <row r="2171" spans="1:11" x14ac:dyDescent="0.2">
      <c r="A2171">
        <v>2170</v>
      </c>
      <c r="B2171" t="s">
        <v>970</v>
      </c>
      <c r="C2171">
        <v>0</v>
      </c>
      <c r="D2171">
        <v>32.281204000000002</v>
      </c>
      <c r="E2171">
        <v>25.394548</v>
      </c>
      <c r="F2171">
        <v>28.263988000000001</v>
      </c>
      <c r="G2171">
        <v>7.7474895000000004</v>
      </c>
      <c r="H2171" s="1">
        <v>1.0043042</v>
      </c>
      <c r="I2171" s="1">
        <v>0</v>
      </c>
      <c r="J2171" s="1">
        <v>5.308465</v>
      </c>
      <c r="K2171">
        <f>VLOOKUP(B2171, [1]mrc_table1!$B$1:$O$2203, 10, 0)</f>
        <v>6.7121171999999998</v>
      </c>
    </row>
    <row r="2172" spans="1:11" x14ac:dyDescent="0.2">
      <c r="A2172">
        <v>2171</v>
      </c>
      <c r="B2172" t="s">
        <v>2127</v>
      </c>
      <c r="C2172">
        <v>0</v>
      </c>
      <c r="D2172">
        <v>0</v>
      </c>
      <c r="E2172">
        <v>27.153559000000001</v>
      </c>
      <c r="F2172">
        <v>0</v>
      </c>
      <c r="G2172">
        <v>0</v>
      </c>
      <c r="H2172" s="1">
        <v>29.962547000000001</v>
      </c>
      <c r="I2172" s="1">
        <v>0</v>
      </c>
      <c r="J2172" s="1">
        <v>42.883896</v>
      </c>
      <c r="K2172">
        <f>VLOOKUP(B2172, [1]mrc_table1!$B$1:$O$2203, 10, 0)</f>
        <v>6.7344030999999998</v>
      </c>
    </row>
    <row r="2173" spans="1:11" x14ac:dyDescent="0.2">
      <c r="A2173">
        <v>2172</v>
      </c>
      <c r="B2173" t="s">
        <v>1843</v>
      </c>
      <c r="C2173">
        <v>0</v>
      </c>
      <c r="D2173">
        <v>5.6521739999999996</v>
      </c>
      <c r="E2173">
        <v>83.478263999999996</v>
      </c>
      <c r="F2173">
        <v>3.0434782999999999</v>
      </c>
      <c r="G2173">
        <v>0</v>
      </c>
      <c r="H2173" s="1">
        <v>4.7826085000000003</v>
      </c>
      <c r="I2173" s="1">
        <v>3.0434782999999999</v>
      </c>
      <c r="J2173" s="1">
        <v>0</v>
      </c>
      <c r="K2173">
        <f>VLOOKUP(B2173, [1]mrc_table1!$B$1:$O$2203, 10, 0)</f>
        <v>6.7361021000000001</v>
      </c>
    </row>
    <row r="2174" spans="1:11" x14ac:dyDescent="0.2">
      <c r="A2174">
        <v>2173</v>
      </c>
      <c r="B2174" t="s">
        <v>1883</v>
      </c>
      <c r="C2174">
        <v>14.367126000000001</v>
      </c>
      <c r="D2174">
        <v>0</v>
      </c>
      <c r="E2174">
        <v>0</v>
      </c>
      <c r="F2174">
        <v>12.927415</v>
      </c>
      <c r="G2174">
        <v>0</v>
      </c>
      <c r="H2174" s="1">
        <v>32.813437999999998</v>
      </c>
      <c r="I2174" s="1">
        <v>39.892021</v>
      </c>
      <c r="J2174" s="1">
        <v>0</v>
      </c>
      <c r="K2174">
        <f>VLOOKUP(B2174, [1]mrc_table1!$B$1:$O$2203, 10, 0)</f>
        <v>6.7682146999999997</v>
      </c>
    </row>
    <row r="2175" spans="1:11" x14ac:dyDescent="0.2">
      <c r="A2175">
        <v>2174</v>
      </c>
      <c r="B2175" t="s">
        <v>1561</v>
      </c>
      <c r="C2175">
        <v>4.2140750999999996</v>
      </c>
      <c r="D2175">
        <v>31.605564000000001</v>
      </c>
      <c r="E2175">
        <v>15.971344</v>
      </c>
      <c r="F2175">
        <v>3.7505267</v>
      </c>
      <c r="G2175">
        <v>9.1445427000000006</v>
      </c>
      <c r="H2175" s="1">
        <v>11.546566</v>
      </c>
      <c r="I2175" s="1">
        <v>23.767384</v>
      </c>
      <c r="J2175" s="1">
        <v>0</v>
      </c>
      <c r="K2175">
        <f>VLOOKUP(B2175, [1]mrc_table1!$B$1:$O$2203, 10, 0)</f>
        <v>6.7959360999999996</v>
      </c>
    </row>
    <row r="2176" spans="1:11" x14ac:dyDescent="0.2">
      <c r="A2176">
        <v>2175</v>
      </c>
      <c r="B2176" t="s">
        <v>231</v>
      </c>
      <c r="C2176">
        <v>5.4502367999999999</v>
      </c>
      <c r="D2176">
        <v>20.734597999999998</v>
      </c>
      <c r="E2176">
        <v>8.6492891000000007</v>
      </c>
      <c r="F2176">
        <v>2.7251183999999999</v>
      </c>
      <c r="G2176">
        <v>7.3459716000000004</v>
      </c>
      <c r="H2176" s="1">
        <v>17.772511999999999</v>
      </c>
      <c r="I2176" s="1">
        <v>37.322273000000003</v>
      </c>
      <c r="J2176" s="1">
        <v>0</v>
      </c>
      <c r="K2176">
        <f>VLOOKUP(B2176, [1]mrc_table1!$B$1:$O$2203, 10, 0)</f>
        <v>6.8195066000000004</v>
      </c>
    </row>
    <row r="2177" spans="1:11" x14ac:dyDescent="0.2">
      <c r="A2177">
        <v>2176</v>
      </c>
      <c r="B2177" t="s">
        <v>2002</v>
      </c>
      <c r="C2177">
        <v>8.6009177999999995</v>
      </c>
      <c r="D2177">
        <v>23.050459</v>
      </c>
      <c r="E2177">
        <v>7.9701833999999998</v>
      </c>
      <c r="F2177">
        <v>23.394494999999999</v>
      </c>
      <c r="G2177">
        <v>7.1100916999999999</v>
      </c>
      <c r="H2177" s="1">
        <v>15.883027</v>
      </c>
      <c r="I2177" s="1">
        <v>13.990826</v>
      </c>
      <c r="J2177" s="1">
        <v>0</v>
      </c>
      <c r="K2177">
        <f>VLOOKUP(B2177, [1]mrc_table1!$B$1:$O$2203, 10, 0)</f>
        <v>6.8207512000000001</v>
      </c>
    </row>
    <row r="2178" spans="1:11" x14ac:dyDescent="0.2">
      <c r="A2178">
        <v>2177</v>
      </c>
      <c r="B2178" t="s">
        <v>247</v>
      </c>
      <c r="C2178">
        <v>4.8742747</v>
      </c>
      <c r="D2178">
        <v>38.027081000000003</v>
      </c>
      <c r="E2178">
        <v>0</v>
      </c>
      <c r="F2178">
        <v>7.2340422000000002</v>
      </c>
      <c r="G2178">
        <v>0</v>
      </c>
      <c r="H2178" s="1">
        <v>36.054156999999996</v>
      </c>
      <c r="I2178" s="1">
        <v>13.810445</v>
      </c>
      <c r="J2178" s="1">
        <v>0</v>
      </c>
      <c r="K2178">
        <f>VLOOKUP(B2178, [1]mrc_table1!$B$1:$O$2203, 10, 0)</f>
        <v>6.833405</v>
      </c>
    </row>
    <row r="2179" spans="1:11" x14ac:dyDescent="0.2">
      <c r="A2179">
        <v>2178</v>
      </c>
      <c r="B2179" t="s">
        <v>1672</v>
      </c>
      <c r="C2179">
        <v>0.34762457000000002</v>
      </c>
      <c r="D2179">
        <v>19.351101</v>
      </c>
      <c r="E2179">
        <v>35.457706000000002</v>
      </c>
      <c r="F2179">
        <v>0.69524907999999996</v>
      </c>
      <c r="G2179">
        <v>6.8366164999999999</v>
      </c>
      <c r="H2179" s="1">
        <v>12.398609</v>
      </c>
      <c r="I2179" s="1">
        <v>14.252606999999999</v>
      </c>
      <c r="J2179" s="1">
        <v>10.660487</v>
      </c>
      <c r="K2179">
        <f>VLOOKUP(B2179, [1]mrc_table1!$B$1:$O$2203, 10, 0)</f>
        <v>6.9092164</v>
      </c>
    </row>
    <row r="2180" spans="1:11" x14ac:dyDescent="0.2">
      <c r="A2180">
        <v>2179</v>
      </c>
      <c r="B2180" t="s">
        <v>717</v>
      </c>
      <c r="C2180">
        <v>3.6414566000000002</v>
      </c>
      <c r="D2180">
        <v>27.310925000000001</v>
      </c>
      <c r="E2180">
        <v>11.344538</v>
      </c>
      <c r="F2180">
        <v>32.633052999999997</v>
      </c>
      <c r="G2180">
        <v>1.6806722999999999</v>
      </c>
      <c r="H2180" s="1">
        <v>8.9635849000000007</v>
      </c>
      <c r="I2180" s="1">
        <v>4.0616244999999997</v>
      </c>
      <c r="J2180" s="1">
        <v>10.364146</v>
      </c>
      <c r="K2180">
        <f>VLOOKUP(B2180, [1]mrc_table1!$B$1:$O$2203, 10, 0)</f>
        <v>7.0821284999999996</v>
      </c>
    </row>
    <row r="2181" spans="1:11" x14ac:dyDescent="0.2">
      <c r="A2181">
        <v>2180</v>
      </c>
      <c r="B2181" t="s">
        <v>230</v>
      </c>
      <c r="C2181">
        <v>13.702624</v>
      </c>
      <c r="D2181">
        <v>17.735665999999998</v>
      </c>
      <c r="E2181">
        <v>4.2274051000000004</v>
      </c>
      <c r="F2181">
        <v>2.0894072000000001</v>
      </c>
      <c r="G2181">
        <v>0</v>
      </c>
      <c r="H2181" s="1">
        <v>11.516035</v>
      </c>
      <c r="I2181" s="1">
        <v>50.728862999999997</v>
      </c>
      <c r="J2181" s="1">
        <v>0</v>
      </c>
      <c r="K2181">
        <f>VLOOKUP(B2181, [1]mrc_table1!$B$1:$O$2203, 10, 0)</f>
        <v>7.1382656000000004</v>
      </c>
    </row>
    <row r="2182" spans="1:11" x14ac:dyDescent="0.2">
      <c r="A2182">
        <v>2181</v>
      </c>
      <c r="B2182" t="s">
        <v>1863</v>
      </c>
      <c r="C2182">
        <v>0</v>
      </c>
      <c r="D2182">
        <v>0</v>
      </c>
      <c r="E2182">
        <v>0</v>
      </c>
      <c r="F2182">
        <v>0</v>
      </c>
      <c r="G2182">
        <v>100</v>
      </c>
      <c r="H2182" s="1">
        <v>0</v>
      </c>
      <c r="I2182" s="1">
        <v>0</v>
      </c>
      <c r="J2182" s="1">
        <v>0</v>
      </c>
      <c r="K2182">
        <f>VLOOKUP(B2182, [1]mrc_table1!$B$1:$O$2203, 10, 0)</f>
        <v>7.1770496000000001</v>
      </c>
    </row>
    <row r="2183" spans="1:11" x14ac:dyDescent="0.2">
      <c r="A2183">
        <v>2182</v>
      </c>
      <c r="B2183" t="s">
        <v>2177</v>
      </c>
      <c r="C2183">
        <v>17.351599</v>
      </c>
      <c r="D2183">
        <v>42.465752000000002</v>
      </c>
      <c r="E2183">
        <v>14.611872</v>
      </c>
      <c r="F2183">
        <v>0</v>
      </c>
      <c r="G2183">
        <v>0</v>
      </c>
      <c r="H2183" s="1">
        <v>25.570775999999999</v>
      </c>
      <c r="I2183" s="1">
        <v>0</v>
      </c>
      <c r="J2183" s="1">
        <v>0</v>
      </c>
      <c r="K2183">
        <f>VLOOKUP(B2183, [1]mrc_table1!$B$1:$O$2203, 10, 0)</f>
        <v>7.3151016000000002</v>
      </c>
    </row>
    <row r="2184" spans="1:11" x14ac:dyDescent="0.2">
      <c r="A2184">
        <v>2183</v>
      </c>
      <c r="B2184" t="s">
        <v>485</v>
      </c>
      <c r="C2184">
        <v>0</v>
      </c>
      <c r="D2184">
        <v>0</v>
      </c>
      <c r="E2184">
        <v>0</v>
      </c>
      <c r="F2184">
        <v>0</v>
      </c>
      <c r="G2184">
        <v>0</v>
      </c>
      <c r="H2184" s="1">
        <v>0</v>
      </c>
      <c r="I2184" s="1">
        <v>0</v>
      </c>
      <c r="J2184" s="1">
        <v>100</v>
      </c>
      <c r="K2184">
        <f>VLOOKUP(B2184, [1]mrc_table1!$B$1:$O$2203, 10, 0)</f>
        <v>7.5222888000000001</v>
      </c>
    </row>
    <row r="2185" spans="1:11" x14ac:dyDescent="0.2">
      <c r="A2185">
        <v>2184</v>
      </c>
      <c r="B2185" t="s">
        <v>225</v>
      </c>
      <c r="C2185">
        <v>24.931052999999999</v>
      </c>
      <c r="D2185">
        <v>6.9498072000000004</v>
      </c>
      <c r="E2185">
        <v>10.976281999999999</v>
      </c>
      <c r="F2185">
        <v>3.9161613000000002</v>
      </c>
      <c r="G2185">
        <v>0</v>
      </c>
      <c r="H2185" s="1">
        <v>7.7220078000000001</v>
      </c>
      <c r="I2185" s="1">
        <v>45.504688000000002</v>
      </c>
      <c r="J2185" s="1">
        <v>0</v>
      </c>
      <c r="K2185">
        <f>VLOOKUP(B2185, [1]mrc_table1!$B$1:$O$2203, 10, 0)</f>
        <v>7.5420021999999998</v>
      </c>
    </row>
    <row r="2186" spans="1:11" x14ac:dyDescent="0.2">
      <c r="A2186">
        <v>2185</v>
      </c>
      <c r="B2186" t="s">
        <v>1997</v>
      </c>
      <c r="C2186">
        <v>12.616488</v>
      </c>
      <c r="D2186">
        <v>16.344086000000001</v>
      </c>
      <c r="E2186">
        <v>10.250895999999999</v>
      </c>
      <c r="F2186">
        <v>28.387096</v>
      </c>
      <c r="G2186">
        <v>7.5268816999999997</v>
      </c>
      <c r="H2186" s="1">
        <v>14.408602999999999</v>
      </c>
      <c r="I2186" s="1">
        <v>10.465949999999999</v>
      </c>
      <c r="J2186" s="1">
        <v>0</v>
      </c>
      <c r="K2186">
        <f>VLOOKUP(B2186, [1]mrc_table1!$B$1:$O$2203, 10, 0)</f>
        <v>7.6487989000000001</v>
      </c>
    </row>
    <row r="2187" spans="1:11" x14ac:dyDescent="0.2">
      <c r="A2187">
        <v>2186</v>
      </c>
      <c r="B2187" t="s">
        <v>1789</v>
      </c>
      <c r="C2187">
        <v>0</v>
      </c>
      <c r="D2187">
        <v>32.281807000000001</v>
      </c>
      <c r="E2187">
        <v>0</v>
      </c>
      <c r="F2187">
        <v>0</v>
      </c>
      <c r="G2187">
        <v>0</v>
      </c>
      <c r="H2187" s="1">
        <v>67.718192999999999</v>
      </c>
      <c r="I2187" s="1">
        <v>0</v>
      </c>
      <c r="J2187" s="1">
        <v>0</v>
      </c>
      <c r="K2187">
        <f>VLOOKUP(B2187, [1]mrc_table1!$B$1:$O$2203, 10, 0)</f>
        <v>7.9975071</v>
      </c>
    </row>
    <row r="2188" spans="1:11" x14ac:dyDescent="0.2">
      <c r="A2188">
        <v>2187</v>
      </c>
      <c r="B2188" t="s">
        <v>224</v>
      </c>
      <c r="C2188">
        <v>10.530087</v>
      </c>
      <c r="D2188">
        <v>18.982807000000001</v>
      </c>
      <c r="E2188">
        <v>6.4469913999999999</v>
      </c>
      <c r="F2188">
        <v>1.0028653000000001</v>
      </c>
      <c r="G2188">
        <v>0</v>
      </c>
      <c r="H2188" s="1">
        <v>15.830945</v>
      </c>
      <c r="I2188" s="1">
        <v>47.206305999999998</v>
      </c>
      <c r="J2188" s="1">
        <v>0</v>
      </c>
      <c r="K2188">
        <f>VLOOKUP(B2188, [1]mrc_table1!$B$1:$O$2203, 10, 0)</f>
        <v>8.0658493</v>
      </c>
    </row>
    <row r="2189" spans="1:11" x14ac:dyDescent="0.2">
      <c r="A2189">
        <v>2188</v>
      </c>
      <c r="B2189" t="s">
        <v>1803</v>
      </c>
      <c r="C2189">
        <v>9.4850949999999994</v>
      </c>
      <c r="D2189">
        <v>23.577235999999999</v>
      </c>
      <c r="E2189">
        <v>3.7940380999999999</v>
      </c>
      <c r="F2189">
        <v>11.924118999999999</v>
      </c>
      <c r="G2189">
        <v>7.3170732999999997</v>
      </c>
      <c r="H2189" s="1">
        <v>6.7750678000000004</v>
      </c>
      <c r="I2189" s="1">
        <v>37.127372999999999</v>
      </c>
      <c r="J2189" s="1">
        <v>0</v>
      </c>
      <c r="K2189">
        <f>VLOOKUP(B2189, [1]mrc_table1!$B$1:$O$2203, 10, 0)</f>
        <v>8.0873957000000001</v>
      </c>
    </row>
    <row r="2190" spans="1:11" x14ac:dyDescent="0.2">
      <c r="A2190">
        <v>2189</v>
      </c>
      <c r="B2190" t="s">
        <v>829</v>
      </c>
      <c r="C2190">
        <v>0</v>
      </c>
      <c r="D2190">
        <v>0</v>
      </c>
      <c r="E2190">
        <v>0</v>
      </c>
      <c r="F2190">
        <v>0</v>
      </c>
      <c r="G2190">
        <v>0</v>
      </c>
      <c r="H2190" s="1">
        <v>61.965812999999997</v>
      </c>
      <c r="I2190" s="1">
        <v>0</v>
      </c>
      <c r="J2190" s="1">
        <v>38.034187000000003</v>
      </c>
      <c r="K2190">
        <f>VLOOKUP(B2190, [1]mrc_table1!$B$1:$O$2203, 10, 0)</f>
        <v>8.1360969999999995</v>
      </c>
    </row>
    <row r="2191" spans="1:11" x14ac:dyDescent="0.2">
      <c r="A2191">
        <v>2190</v>
      </c>
      <c r="B2191" t="s">
        <v>1252</v>
      </c>
      <c r="C2191">
        <v>3.8255545999999998</v>
      </c>
      <c r="D2191">
        <v>26.396328</v>
      </c>
      <c r="E2191">
        <v>14.766641999999999</v>
      </c>
      <c r="F2191">
        <v>5.7383322999999997</v>
      </c>
      <c r="G2191">
        <v>10.328998</v>
      </c>
      <c r="H2191" s="1">
        <v>32.287681999999997</v>
      </c>
      <c r="I2191" s="1">
        <v>1.6832441</v>
      </c>
      <c r="J2191" s="1">
        <v>4.9732212999999996</v>
      </c>
      <c r="K2191">
        <f>VLOOKUP(B2191, [1]mrc_table1!$B$1:$O$2203, 10, 0)</f>
        <v>8.3340759000000002</v>
      </c>
    </row>
    <row r="2192" spans="1:11" x14ac:dyDescent="0.2">
      <c r="A2192">
        <v>2191</v>
      </c>
      <c r="B2192" t="s">
        <v>1754</v>
      </c>
      <c r="C2192">
        <v>11.057268000000001</v>
      </c>
      <c r="D2192">
        <v>6.4757709999999999</v>
      </c>
      <c r="E2192">
        <v>12.422908</v>
      </c>
      <c r="F2192">
        <v>5.5066079999999999</v>
      </c>
      <c r="G2192">
        <v>0.79295152000000002</v>
      </c>
      <c r="H2192" s="1">
        <v>28.678412999999999</v>
      </c>
      <c r="I2192" s="1">
        <v>35.066077999999997</v>
      </c>
      <c r="J2192" s="1">
        <v>0</v>
      </c>
      <c r="K2192">
        <f>VLOOKUP(B2192, [1]mrc_table1!$B$1:$O$2203, 10, 0)</f>
        <v>8.4127474000000007</v>
      </c>
    </row>
    <row r="2193" spans="1:11" x14ac:dyDescent="0.2">
      <c r="A2193">
        <v>2192</v>
      </c>
      <c r="B2193" t="s">
        <v>1383</v>
      </c>
      <c r="C2193">
        <v>4.8423423999999997</v>
      </c>
      <c r="D2193">
        <v>54.842342000000002</v>
      </c>
      <c r="E2193">
        <v>4.8423423999999997</v>
      </c>
      <c r="F2193">
        <v>3.3783783999999999</v>
      </c>
      <c r="G2193">
        <v>2.0270271000000002</v>
      </c>
      <c r="H2193" s="1">
        <v>14.189189000000001</v>
      </c>
      <c r="I2193" s="1">
        <v>15.878378</v>
      </c>
      <c r="J2193" s="1">
        <v>0</v>
      </c>
      <c r="K2193">
        <f>VLOOKUP(B2193, [1]mrc_table1!$B$1:$O$2203, 10, 0)</f>
        <v>8.4326468000000006</v>
      </c>
    </row>
    <row r="2194" spans="1:11" x14ac:dyDescent="0.2">
      <c r="A2194">
        <v>2193</v>
      </c>
      <c r="B2194" t="s">
        <v>1043</v>
      </c>
      <c r="C2194">
        <v>0</v>
      </c>
      <c r="D2194">
        <v>0</v>
      </c>
      <c r="E2194">
        <v>98.319327999999999</v>
      </c>
      <c r="F2194">
        <v>0</v>
      </c>
      <c r="G2194">
        <v>0</v>
      </c>
      <c r="H2194" s="1">
        <v>1.6806722999999999</v>
      </c>
      <c r="I2194" s="1">
        <v>0</v>
      </c>
      <c r="J2194" s="1">
        <v>0</v>
      </c>
      <c r="K2194">
        <f>VLOOKUP(B2194, [1]mrc_table1!$B$1:$O$2203, 10, 0)</f>
        <v>9.3435068000000001</v>
      </c>
    </row>
    <row r="2195" spans="1:11" x14ac:dyDescent="0.2">
      <c r="A2195">
        <v>2194</v>
      </c>
      <c r="B2195" t="s">
        <v>226</v>
      </c>
      <c r="C2195">
        <v>0</v>
      </c>
      <c r="D2195">
        <v>0</v>
      </c>
      <c r="E2195">
        <v>0</v>
      </c>
      <c r="F2195">
        <v>0</v>
      </c>
      <c r="G2195">
        <v>59.247646000000003</v>
      </c>
      <c r="H2195" s="1">
        <v>4.9373040000000001</v>
      </c>
      <c r="I2195" s="1">
        <v>35.815047999999997</v>
      </c>
      <c r="J2195" s="1">
        <v>0</v>
      </c>
      <c r="K2195">
        <f>VLOOKUP(B2195, [1]mrc_table1!$B$1:$O$2203, 10, 0)</f>
        <v>9.6914376999999998</v>
      </c>
    </row>
    <row r="2196" spans="1:11" x14ac:dyDescent="0.2">
      <c r="A2196">
        <v>2195</v>
      </c>
      <c r="B2196" t="s">
        <v>257</v>
      </c>
      <c r="C2196">
        <v>10.24</v>
      </c>
      <c r="D2196">
        <v>20.719999000000001</v>
      </c>
      <c r="E2196">
        <v>5.5999999000000003</v>
      </c>
      <c r="F2196">
        <v>5.1999997999999996</v>
      </c>
      <c r="G2196">
        <v>12.639999</v>
      </c>
      <c r="H2196" s="1">
        <v>15.719999</v>
      </c>
      <c r="I2196" s="1">
        <v>29.879999000000002</v>
      </c>
      <c r="J2196" s="1">
        <v>0</v>
      </c>
      <c r="K2196">
        <f>VLOOKUP(B2196, [1]mrc_table1!$B$1:$O$2203, 10, 0)</f>
        <v>9.9184550999999992</v>
      </c>
    </row>
    <row r="2197" spans="1:11" x14ac:dyDescent="0.2">
      <c r="A2197">
        <v>2196</v>
      </c>
      <c r="B2197" t="s">
        <v>228</v>
      </c>
      <c r="C2197">
        <v>8.4421233999999998</v>
      </c>
      <c r="D2197">
        <v>11.83638</v>
      </c>
      <c r="E2197">
        <v>18.276762000000002</v>
      </c>
      <c r="F2197">
        <v>3.2201914999999999</v>
      </c>
      <c r="G2197">
        <v>8.2680588000000004</v>
      </c>
      <c r="H2197" s="1">
        <v>13.141863000000001</v>
      </c>
      <c r="I2197" s="1">
        <v>36.814621000000002</v>
      </c>
      <c r="J2197" s="1">
        <v>0</v>
      </c>
      <c r="K2197">
        <f>VLOOKUP(B2197, [1]mrc_table1!$B$1:$O$2203, 10, 0)</f>
        <v>10.235137999999999</v>
      </c>
    </row>
    <row r="2198" spans="1:11" x14ac:dyDescent="0.2">
      <c r="A2198">
        <v>2197</v>
      </c>
      <c r="B2198" t="s">
        <v>354</v>
      </c>
      <c r="C2198">
        <v>8.2771892999999999</v>
      </c>
      <c r="D2198">
        <v>0.86621749000000003</v>
      </c>
      <c r="E2198">
        <v>2.1174206999999998</v>
      </c>
      <c r="F2198">
        <v>12.512031</v>
      </c>
      <c r="G2198">
        <v>0</v>
      </c>
      <c r="H2198" s="1">
        <v>40.423484999999999</v>
      </c>
      <c r="I2198" s="1">
        <v>35.803657999999999</v>
      </c>
      <c r="J2198" s="1">
        <v>0</v>
      </c>
      <c r="K2198">
        <f>VLOOKUP(B2198, [1]mrc_table1!$B$1:$O$2203, 10, 0)</f>
        <v>11.723746999999999</v>
      </c>
    </row>
    <row r="2199" spans="1:11" x14ac:dyDescent="0.2">
      <c r="A2199">
        <v>2198</v>
      </c>
      <c r="B2199" t="s">
        <v>221</v>
      </c>
      <c r="C2199">
        <v>1.8911439000000001</v>
      </c>
      <c r="D2199">
        <v>66.051659000000001</v>
      </c>
      <c r="E2199">
        <v>0</v>
      </c>
      <c r="F2199">
        <v>1.6605166</v>
      </c>
      <c r="G2199">
        <v>0.36900368</v>
      </c>
      <c r="H2199" s="1">
        <v>20.894832999999998</v>
      </c>
      <c r="I2199" s="1">
        <v>9.1328411000000003</v>
      </c>
      <c r="J2199" s="1">
        <v>0</v>
      </c>
      <c r="K2199">
        <f>VLOOKUP(B2199, [1]mrc_table1!$B$1:$O$2203, 10, 0)</f>
        <v>12.938586000000001</v>
      </c>
    </row>
    <row r="2200" spans="1:11" x14ac:dyDescent="0.2">
      <c r="A2200">
        <v>2199</v>
      </c>
      <c r="B2200" t="s">
        <v>2043</v>
      </c>
      <c r="C2200">
        <v>0</v>
      </c>
      <c r="D2200">
        <v>0</v>
      </c>
      <c r="E2200">
        <v>0</v>
      </c>
      <c r="F2200">
        <v>0</v>
      </c>
      <c r="G2200">
        <v>0</v>
      </c>
      <c r="H2200" s="1">
        <v>56.493507000000001</v>
      </c>
      <c r="I2200" s="1">
        <v>0</v>
      </c>
      <c r="J2200" s="1">
        <v>43.506492999999999</v>
      </c>
      <c r="K2200">
        <f>VLOOKUP(B2200, [1]mrc_table1!$B$1:$O$2203, 10, 0)</f>
        <v>16.357975</v>
      </c>
    </row>
    <row r="2201" spans="1:11" x14ac:dyDescent="0.2">
      <c r="H2201" s="1"/>
      <c r="I2201" s="1"/>
      <c r="J2201" s="1"/>
    </row>
    <row r="2202" spans="1:11" x14ac:dyDescent="0.2">
      <c r="H2202" s="1"/>
      <c r="I2202" s="1"/>
      <c r="J2202" s="1"/>
    </row>
    <row r="2203" spans="1:11" x14ac:dyDescent="0.2">
      <c r="H2203" s="1"/>
      <c r="I2203" s="1"/>
      <c r="J2203" s="1"/>
    </row>
    <row r="2204" spans="1:11" x14ac:dyDescent="0.2">
      <c r="H2204" s="1"/>
      <c r="I2204" s="1"/>
      <c r="J2204" s="1"/>
    </row>
    <row r="2205" spans="1:11" x14ac:dyDescent="0.2">
      <c r="H2205" s="1"/>
      <c r="I2205" s="1"/>
      <c r="J2205" s="1"/>
    </row>
    <row r="2206" spans="1:11" x14ac:dyDescent="0.2">
      <c r="H2206" s="1"/>
      <c r="I2206" s="1"/>
      <c r="J2206" s="1"/>
    </row>
    <row r="2207" spans="1:11" x14ac:dyDescent="0.2">
      <c r="H2207" s="1"/>
      <c r="I2207" s="1"/>
      <c r="J2207" s="1"/>
    </row>
    <row r="2208" spans="1:11" x14ac:dyDescent="0.2">
      <c r="H2208" s="1"/>
      <c r="I2208" s="1"/>
      <c r="J2208" s="1"/>
    </row>
    <row r="2209" spans="8:10" x14ac:dyDescent="0.2">
      <c r="H2209" s="1"/>
      <c r="I2209" s="1"/>
      <c r="J2209" s="1"/>
    </row>
    <row r="2210" spans="8:10" x14ac:dyDescent="0.2">
      <c r="H2210" s="1"/>
      <c r="I2210" s="1"/>
      <c r="J2210" s="1"/>
    </row>
    <row r="2211" spans="8:10" x14ac:dyDescent="0.2">
      <c r="H2211" s="1"/>
      <c r="I2211" s="1"/>
      <c r="J2211" s="1"/>
    </row>
    <row r="2212" spans="8:10" x14ac:dyDescent="0.2">
      <c r="H2212" s="1"/>
      <c r="I2212" s="1"/>
      <c r="J2212" s="1"/>
    </row>
    <row r="2213" spans="8:10" x14ac:dyDescent="0.2">
      <c r="H2213" s="1"/>
      <c r="I2213" s="1"/>
      <c r="J2213" s="1"/>
    </row>
    <row r="2214" spans="8:10" x14ac:dyDescent="0.2">
      <c r="H2214" s="1"/>
      <c r="I2214" s="1"/>
      <c r="J2214" s="1"/>
    </row>
    <row r="2215" spans="8:10" x14ac:dyDescent="0.2">
      <c r="H2215" s="1"/>
      <c r="I2215" s="1"/>
      <c r="J2215" s="1"/>
    </row>
    <row r="2216" spans="8:10" x14ac:dyDescent="0.2">
      <c r="H2216" s="1"/>
      <c r="I2216" s="1"/>
      <c r="J2216" s="1"/>
    </row>
    <row r="2217" spans="8:10" x14ac:dyDescent="0.2">
      <c r="H2217" s="1"/>
      <c r="I2217" s="1"/>
      <c r="J2217" s="1"/>
    </row>
    <row r="2218" spans="8:10" x14ac:dyDescent="0.2">
      <c r="H2218" s="1"/>
      <c r="I2218" s="1"/>
      <c r="J2218" s="1"/>
    </row>
    <row r="2219" spans="8:10" x14ac:dyDescent="0.2">
      <c r="H2219" s="1"/>
      <c r="I2219" s="1"/>
      <c r="J2219" s="1"/>
    </row>
    <row r="2220" spans="8:10" x14ac:dyDescent="0.2">
      <c r="H2220" s="1"/>
      <c r="I2220" s="1"/>
      <c r="J2220" s="1"/>
    </row>
    <row r="2221" spans="8:10" x14ac:dyDescent="0.2">
      <c r="H2221" s="1"/>
      <c r="I2221" s="1"/>
      <c r="J2221" s="1"/>
    </row>
    <row r="2222" spans="8:10" x14ac:dyDescent="0.2">
      <c r="H2222" s="1"/>
      <c r="I2222" s="1"/>
      <c r="J2222" s="1"/>
    </row>
    <row r="2223" spans="8:10" x14ac:dyDescent="0.2">
      <c r="H2223" s="1"/>
      <c r="I2223" s="1"/>
      <c r="J2223" s="1"/>
    </row>
    <row r="2224" spans="8:10" x14ac:dyDescent="0.2">
      <c r="H2224" s="1"/>
      <c r="I2224" s="1"/>
      <c r="J2224" s="1"/>
    </row>
    <row r="2225" spans="8:10" x14ac:dyDescent="0.2">
      <c r="H2225" s="1"/>
      <c r="I2225" s="1"/>
      <c r="J2225" s="1"/>
    </row>
    <row r="2226" spans="8:10" x14ac:dyDescent="0.2">
      <c r="H2226" s="1"/>
      <c r="I2226" s="1"/>
      <c r="J2226" s="1"/>
    </row>
    <row r="2227" spans="8:10" x14ac:dyDescent="0.2">
      <c r="H2227" s="1"/>
      <c r="I2227" s="1"/>
      <c r="J2227" s="1"/>
    </row>
    <row r="2228" spans="8:10" x14ac:dyDescent="0.2">
      <c r="H2228" s="1"/>
      <c r="I2228" s="1"/>
      <c r="J2228" s="1"/>
    </row>
    <row r="2229" spans="8:10" x14ac:dyDescent="0.2">
      <c r="H2229" s="1"/>
      <c r="I2229" s="1"/>
      <c r="J2229" s="1"/>
    </row>
    <row r="2230" spans="8:10" x14ac:dyDescent="0.2">
      <c r="H2230" s="1"/>
      <c r="I2230" s="1"/>
      <c r="J2230" s="1"/>
    </row>
    <row r="2231" spans="8:10" x14ac:dyDescent="0.2">
      <c r="H2231" s="1"/>
      <c r="I2231" s="1"/>
      <c r="J2231" s="1"/>
    </row>
    <row r="2232" spans="8:10" x14ac:dyDescent="0.2">
      <c r="H2232" s="1"/>
      <c r="I2232" s="1"/>
      <c r="J2232" s="1"/>
    </row>
    <row r="2233" spans="8:10" x14ac:dyDescent="0.2">
      <c r="H2233" s="1"/>
      <c r="I2233" s="1"/>
      <c r="J2233" s="1"/>
    </row>
    <row r="2234" spans="8:10" x14ac:dyDescent="0.2">
      <c r="H2234" s="1"/>
      <c r="I2234" s="1"/>
      <c r="J2234" s="1"/>
    </row>
    <row r="2235" spans="8:10" x14ac:dyDescent="0.2">
      <c r="H2235" s="1"/>
      <c r="I2235" s="1"/>
      <c r="J2235" s="1"/>
    </row>
    <row r="2236" spans="8:10" x14ac:dyDescent="0.2">
      <c r="H2236" s="1"/>
      <c r="I2236" s="1"/>
      <c r="J2236" s="1"/>
    </row>
    <row r="2237" spans="8:10" x14ac:dyDescent="0.2">
      <c r="H2237" s="1"/>
      <c r="I2237" s="1"/>
      <c r="J2237" s="1"/>
    </row>
    <row r="2238" spans="8:10" x14ac:dyDescent="0.2">
      <c r="H2238" s="1"/>
      <c r="I2238" s="1"/>
      <c r="J2238" s="1"/>
    </row>
    <row r="2239" spans="8:10" x14ac:dyDescent="0.2">
      <c r="H2239" s="1"/>
      <c r="I2239" s="1"/>
      <c r="J2239" s="1"/>
    </row>
    <row r="2240" spans="8:10" x14ac:dyDescent="0.2">
      <c r="H2240" s="1"/>
      <c r="I2240" s="1"/>
      <c r="J2240" s="1"/>
    </row>
    <row r="2241" spans="8:10" x14ac:dyDescent="0.2">
      <c r="H2241" s="1"/>
      <c r="I2241" s="1"/>
      <c r="J2241" s="1"/>
    </row>
    <row r="2242" spans="8:10" x14ac:dyDescent="0.2">
      <c r="H2242" s="1"/>
      <c r="I2242" s="1"/>
      <c r="J2242" s="1"/>
    </row>
    <row r="2243" spans="8:10" x14ac:dyDescent="0.2">
      <c r="H2243" s="1"/>
      <c r="I2243" s="1"/>
      <c r="J2243" s="1"/>
    </row>
    <row r="2244" spans="8:10" x14ac:dyDescent="0.2">
      <c r="H2244" s="1"/>
      <c r="I2244" s="1"/>
      <c r="J2244" s="1"/>
    </row>
    <row r="2245" spans="8:10" x14ac:dyDescent="0.2">
      <c r="H2245" s="1"/>
      <c r="I2245" s="1"/>
      <c r="J2245" s="1"/>
    </row>
    <row r="2246" spans="8:10" x14ac:dyDescent="0.2">
      <c r="H2246" s="1"/>
      <c r="I2246" s="1"/>
      <c r="J2246" s="1"/>
    </row>
    <row r="2247" spans="8:10" x14ac:dyDescent="0.2">
      <c r="H2247" s="1"/>
      <c r="I2247" s="1"/>
      <c r="J2247" s="1"/>
    </row>
    <row r="2248" spans="8:10" x14ac:dyDescent="0.2">
      <c r="H2248" s="1"/>
      <c r="I2248" s="1"/>
      <c r="J2248" s="1"/>
    </row>
    <row r="2249" spans="8:10" x14ac:dyDescent="0.2">
      <c r="H2249" s="1"/>
      <c r="I2249" s="1"/>
      <c r="J2249" s="1"/>
    </row>
    <row r="2250" spans="8:10" x14ac:dyDescent="0.2">
      <c r="H2250" s="1"/>
      <c r="I2250" s="1"/>
      <c r="J2250" s="1"/>
    </row>
    <row r="2251" spans="8:10" x14ac:dyDescent="0.2">
      <c r="H2251" s="1"/>
      <c r="I2251" s="1"/>
      <c r="J2251" s="1"/>
    </row>
    <row r="2252" spans="8:10" x14ac:dyDescent="0.2">
      <c r="H2252" s="1"/>
      <c r="I2252" s="1"/>
      <c r="J2252" s="1"/>
    </row>
    <row r="2253" spans="8:10" x14ac:dyDescent="0.2">
      <c r="H2253" s="1"/>
      <c r="I2253" s="1"/>
      <c r="J2253" s="1"/>
    </row>
    <row r="2254" spans="8:10" x14ac:dyDescent="0.2">
      <c r="H2254" s="1"/>
      <c r="I2254" s="1"/>
      <c r="J2254" s="1"/>
    </row>
    <row r="2255" spans="8:10" x14ac:dyDescent="0.2">
      <c r="H2255" s="1"/>
      <c r="I2255" s="1"/>
      <c r="J2255" s="1"/>
    </row>
    <row r="2256" spans="8:10" x14ac:dyDescent="0.2">
      <c r="H2256" s="1"/>
      <c r="I2256" s="1"/>
      <c r="J2256" s="1"/>
    </row>
    <row r="2257" spans="8:10" x14ac:dyDescent="0.2">
      <c r="H2257" s="1"/>
      <c r="I2257" s="1"/>
      <c r="J2257" s="1"/>
    </row>
    <row r="2258" spans="8:10" x14ac:dyDescent="0.2">
      <c r="H2258" s="1"/>
      <c r="I2258" s="1"/>
      <c r="J2258" s="1"/>
    </row>
    <row r="2259" spans="8:10" x14ac:dyDescent="0.2">
      <c r="H2259" s="1"/>
      <c r="I2259" s="1"/>
      <c r="J2259" s="1"/>
    </row>
    <row r="2260" spans="8:10" x14ac:dyDescent="0.2">
      <c r="H2260" s="1"/>
      <c r="I2260" s="1"/>
      <c r="J2260" s="1"/>
    </row>
    <row r="2261" spans="8:10" x14ac:dyDescent="0.2">
      <c r="H2261" s="1"/>
      <c r="I2261" s="1"/>
      <c r="J2261" s="1"/>
    </row>
    <row r="2262" spans="8:10" x14ac:dyDescent="0.2">
      <c r="H2262" s="1"/>
      <c r="I2262" s="1"/>
      <c r="J2262" s="1"/>
    </row>
    <row r="2263" spans="8:10" x14ac:dyDescent="0.2">
      <c r="H2263" s="1"/>
      <c r="I2263" s="1"/>
      <c r="J2263" s="1"/>
    </row>
    <row r="2264" spans="8:10" x14ac:dyDescent="0.2">
      <c r="H2264" s="1"/>
      <c r="I2264" s="1"/>
      <c r="J2264" s="1"/>
    </row>
    <row r="2265" spans="8:10" x14ac:dyDescent="0.2">
      <c r="H2265" s="1"/>
      <c r="I2265" s="1"/>
      <c r="J2265" s="1"/>
    </row>
    <row r="2266" spans="8:10" x14ac:dyDescent="0.2">
      <c r="H2266" s="1"/>
      <c r="I2266" s="1"/>
      <c r="J2266" s="1"/>
    </row>
    <row r="2267" spans="8:10" x14ac:dyDescent="0.2">
      <c r="H2267" s="1"/>
      <c r="I2267" s="1"/>
      <c r="J2267" s="1"/>
    </row>
    <row r="2268" spans="8:10" x14ac:dyDescent="0.2">
      <c r="H2268" s="1"/>
      <c r="I2268" s="1"/>
      <c r="J2268" s="1"/>
    </row>
    <row r="2269" spans="8:10" x14ac:dyDescent="0.2">
      <c r="H2269" s="1"/>
      <c r="I2269" s="1"/>
      <c r="J2269" s="1"/>
    </row>
    <row r="2270" spans="8:10" x14ac:dyDescent="0.2">
      <c r="H2270" s="1"/>
      <c r="I2270" s="1"/>
      <c r="J2270" s="1"/>
    </row>
    <row r="2271" spans="8:10" x14ac:dyDescent="0.2">
      <c r="H2271" s="1"/>
      <c r="I2271" s="1"/>
      <c r="J2271" s="1"/>
    </row>
    <row r="2272" spans="8:10" x14ac:dyDescent="0.2">
      <c r="H2272" s="1"/>
      <c r="I2272" s="1"/>
      <c r="J2272" s="1"/>
    </row>
    <row r="2273" spans="8:10" x14ac:dyDescent="0.2">
      <c r="H2273" s="1"/>
      <c r="I2273" s="1"/>
      <c r="J2273" s="1"/>
    </row>
    <row r="2274" spans="8:10" x14ac:dyDescent="0.2">
      <c r="H2274" s="1"/>
      <c r="I2274" s="1"/>
      <c r="J2274" s="1"/>
    </row>
    <row r="2275" spans="8:10" x14ac:dyDescent="0.2">
      <c r="H2275" s="1"/>
      <c r="I2275" s="1"/>
      <c r="J2275" s="1"/>
    </row>
    <row r="2276" spans="8:10" x14ac:dyDescent="0.2">
      <c r="H2276" s="1"/>
      <c r="I2276" s="1"/>
      <c r="J2276" s="1"/>
    </row>
    <row r="2277" spans="8:10" x14ac:dyDescent="0.2">
      <c r="H2277" s="1"/>
      <c r="I2277" s="1"/>
      <c r="J2277" s="1"/>
    </row>
    <row r="2278" spans="8:10" x14ac:dyDescent="0.2">
      <c r="H2278" s="1"/>
      <c r="I2278" s="1"/>
      <c r="J2278" s="1"/>
    </row>
    <row r="2279" spans="8:10" x14ac:dyDescent="0.2">
      <c r="H2279" s="1"/>
      <c r="I2279" s="1"/>
      <c r="J2279" s="1"/>
    </row>
    <row r="2280" spans="8:10" x14ac:dyDescent="0.2">
      <c r="H2280" s="1"/>
      <c r="I2280" s="1"/>
      <c r="J2280" s="1"/>
    </row>
    <row r="2281" spans="8:10" x14ac:dyDescent="0.2">
      <c r="H2281" s="1"/>
      <c r="I2281" s="1"/>
      <c r="J2281" s="1"/>
    </row>
    <row r="2282" spans="8:10" x14ac:dyDescent="0.2">
      <c r="H2282" s="1"/>
      <c r="I2282" s="1"/>
      <c r="J2282" s="1"/>
    </row>
    <row r="2283" spans="8:10" x14ac:dyDescent="0.2">
      <c r="H2283" s="1"/>
      <c r="I2283" s="1"/>
      <c r="J2283" s="1"/>
    </row>
    <row r="2284" spans="8:10" x14ac:dyDescent="0.2">
      <c r="H2284" s="1"/>
      <c r="I2284" s="1"/>
      <c r="J2284" s="1"/>
    </row>
    <row r="2285" spans="8:10" x14ac:dyDescent="0.2">
      <c r="H2285" s="1"/>
      <c r="I2285" s="1"/>
      <c r="J2285" s="1"/>
    </row>
    <row r="2286" spans="8:10" x14ac:dyDescent="0.2">
      <c r="H2286" s="1"/>
      <c r="I2286" s="1"/>
      <c r="J2286" s="1"/>
    </row>
    <row r="2287" spans="8:10" x14ac:dyDescent="0.2">
      <c r="H2287" s="1"/>
      <c r="I2287" s="1"/>
      <c r="J2287" s="1"/>
    </row>
    <row r="2288" spans="8:10" x14ac:dyDescent="0.2">
      <c r="H2288" s="1"/>
      <c r="I2288" s="1"/>
      <c r="J2288" s="1"/>
    </row>
    <row r="2289" spans="8:10" x14ac:dyDescent="0.2">
      <c r="H2289" s="1"/>
      <c r="I2289" s="1"/>
      <c r="J2289" s="1"/>
    </row>
    <row r="2290" spans="8:10" x14ac:dyDescent="0.2">
      <c r="H2290" s="1"/>
      <c r="I2290" s="1"/>
      <c r="J2290" s="1"/>
    </row>
    <row r="2291" spans="8:10" x14ac:dyDescent="0.2">
      <c r="H2291" s="1"/>
      <c r="I2291" s="1"/>
      <c r="J2291" s="1"/>
    </row>
    <row r="2292" spans="8:10" x14ac:dyDescent="0.2">
      <c r="H2292" s="1"/>
      <c r="I2292" s="1"/>
      <c r="J2292" s="1"/>
    </row>
    <row r="2293" spans="8:10" x14ac:dyDescent="0.2">
      <c r="H2293" s="1"/>
      <c r="I2293" s="1"/>
      <c r="J2293" s="1"/>
    </row>
    <row r="2294" spans="8:10" x14ac:dyDescent="0.2">
      <c r="H2294" s="1"/>
      <c r="I2294" s="1"/>
      <c r="J2294" s="1"/>
    </row>
    <row r="2295" spans="8:10" x14ac:dyDescent="0.2">
      <c r="H2295" s="1"/>
      <c r="I2295" s="1"/>
      <c r="J2295" s="1"/>
    </row>
    <row r="2296" spans="8:10" x14ac:dyDescent="0.2">
      <c r="H2296" s="1"/>
      <c r="I2296" s="1"/>
      <c r="J2296" s="1"/>
    </row>
    <row r="2297" spans="8:10" x14ac:dyDescent="0.2">
      <c r="H2297" s="1"/>
      <c r="I2297" s="1"/>
      <c r="J2297" s="1"/>
    </row>
    <row r="2298" spans="8:10" x14ac:dyDescent="0.2">
      <c r="H2298" s="1"/>
      <c r="I2298" s="1"/>
      <c r="J2298" s="1"/>
    </row>
    <row r="2299" spans="8:10" x14ac:dyDescent="0.2">
      <c r="H2299" s="1"/>
      <c r="I2299" s="1"/>
      <c r="J2299" s="1"/>
    </row>
    <row r="2300" spans="8:10" x14ac:dyDescent="0.2">
      <c r="H2300" s="1"/>
      <c r="I2300" s="1"/>
      <c r="J2300" s="1"/>
    </row>
    <row r="2301" spans="8:10" x14ac:dyDescent="0.2">
      <c r="H2301" s="1"/>
      <c r="I2301" s="1"/>
      <c r="J2301" s="1"/>
    </row>
    <row r="2302" spans="8:10" x14ac:dyDescent="0.2">
      <c r="H2302" s="1"/>
      <c r="I2302" s="1"/>
      <c r="J2302" s="1"/>
    </row>
    <row r="2303" spans="8:10" x14ac:dyDescent="0.2">
      <c r="H2303" s="1"/>
      <c r="I2303" s="1"/>
      <c r="J2303" s="1"/>
    </row>
    <row r="2304" spans="8:10" x14ac:dyDescent="0.2">
      <c r="H2304" s="1"/>
      <c r="I2304" s="1"/>
      <c r="J2304" s="1"/>
    </row>
    <row r="2305" spans="8:10" x14ac:dyDescent="0.2">
      <c r="H2305" s="1"/>
      <c r="I2305" s="1"/>
      <c r="J2305" s="1"/>
    </row>
    <row r="2306" spans="8:10" x14ac:dyDescent="0.2">
      <c r="H2306" s="1"/>
      <c r="I2306" s="1"/>
      <c r="J2306" s="1"/>
    </row>
    <row r="2307" spans="8:10" x14ac:dyDescent="0.2">
      <c r="H2307" s="1"/>
      <c r="I2307" s="1"/>
      <c r="J2307" s="1"/>
    </row>
    <row r="2308" spans="8:10" x14ac:dyDescent="0.2">
      <c r="H2308" s="1"/>
      <c r="I2308" s="1"/>
      <c r="J2308" s="1"/>
    </row>
    <row r="2309" spans="8:10" x14ac:dyDescent="0.2">
      <c r="H2309" s="1"/>
      <c r="I2309" s="1"/>
      <c r="J2309" s="1"/>
    </row>
    <row r="2310" spans="8:10" x14ac:dyDescent="0.2">
      <c r="H2310" s="1"/>
      <c r="I2310" s="1"/>
      <c r="J2310" s="1"/>
    </row>
    <row r="2311" spans="8:10" x14ac:dyDescent="0.2">
      <c r="H2311" s="1"/>
      <c r="I2311" s="1"/>
      <c r="J2311" s="1"/>
    </row>
    <row r="2312" spans="8:10" x14ac:dyDescent="0.2">
      <c r="H2312" s="1"/>
      <c r="I2312" s="1"/>
      <c r="J2312" s="1"/>
    </row>
    <row r="2313" spans="8:10" x14ac:dyDescent="0.2">
      <c r="H2313" s="1"/>
      <c r="I2313" s="1"/>
      <c r="J2313" s="1"/>
    </row>
    <row r="2314" spans="8:10" x14ac:dyDescent="0.2">
      <c r="H2314" s="1"/>
      <c r="I2314" s="1"/>
      <c r="J2314" s="1"/>
    </row>
    <row r="2315" spans="8:10" x14ac:dyDescent="0.2">
      <c r="H2315" s="1"/>
      <c r="I2315" s="1"/>
      <c r="J2315" s="1"/>
    </row>
    <row r="2316" spans="8:10" x14ac:dyDescent="0.2">
      <c r="H2316" s="1"/>
      <c r="I2316" s="1"/>
      <c r="J2316" s="1"/>
    </row>
    <row r="2317" spans="8:10" x14ac:dyDescent="0.2">
      <c r="H2317" s="1"/>
      <c r="I2317" s="1"/>
      <c r="J2317" s="1"/>
    </row>
    <row r="2318" spans="8:10" x14ac:dyDescent="0.2">
      <c r="H2318" s="1"/>
      <c r="I2318" s="1"/>
      <c r="J2318" s="1"/>
    </row>
    <row r="2319" spans="8:10" x14ac:dyDescent="0.2">
      <c r="H2319" s="1"/>
      <c r="I2319" s="1"/>
      <c r="J2319" s="1"/>
    </row>
    <row r="2320" spans="8:10" x14ac:dyDescent="0.2">
      <c r="H2320" s="1"/>
      <c r="I2320" s="1"/>
      <c r="J2320" s="1"/>
    </row>
    <row r="2321" spans="8:10" x14ac:dyDescent="0.2">
      <c r="H2321" s="1"/>
      <c r="I2321" s="1"/>
      <c r="J2321" s="1"/>
    </row>
    <row r="2322" spans="8:10" x14ac:dyDescent="0.2">
      <c r="H2322" s="1"/>
      <c r="I2322" s="1"/>
      <c r="J2322" s="1"/>
    </row>
    <row r="2323" spans="8:10" x14ac:dyDescent="0.2">
      <c r="H2323" s="1"/>
      <c r="I2323" s="1"/>
      <c r="J2323" s="1"/>
    </row>
    <row r="2324" spans="8:10" x14ac:dyDescent="0.2">
      <c r="H2324" s="1"/>
      <c r="I2324" s="1"/>
      <c r="J2324" s="1"/>
    </row>
    <row r="2325" spans="8:10" x14ac:dyDescent="0.2">
      <c r="H2325" s="1"/>
      <c r="I2325" s="1"/>
      <c r="J2325" s="1"/>
    </row>
    <row r="2326" spans="8:10" x14ac:dyDescent="0.2">
      <c r="H2326" s="1"/>
      <c r="I2326" s="1"/>
      <c r="J2326" s="1"/>
    </row>
    <row r="2327" spans="8:10" x14ac:dyDescent="0.2">
      <c r="H2327" s="1"/>
      <c r="I2327" s="1"/>
      <c r="J2327" s="1"/>
    </row>
    <row r="2328" spans="8:10" x14ac:dyDescent="0.2">
      <c r="H2328" s="1"/>
      <c r="I2328" s="1"/>
      <c r="J2328" s="1"/>
    </row>
    <row r="2329" spans="8:10" x14ac:dyDescent="0.2">
      <c r="H2329" s="1"/>
      <c r="I2329" s="1"/>
      <c r="J2329" s="1"/>
    </row>
    <row r="2330" spans="8:10" x14ac:dyDescent="0.2">
      <c r="H2330" s="1"/>
      <c r="I2330" s="1"/>
      <c r="J2330" s="1"/>
    </row>
    <row r="2331" spans="8:10" x14ac:dyDescent="0.2">
      <c r="H2331" s="1"/>
      <c r="I2331" s="1"/>
      <c r="J2331" s="1"/>
    </row>
    <row r="2332" spans="8:10" x14ac:dyDescent="0.2">
      <c r="H2332" s="1"/>
      <c r="I2332" s="1"/>
      <c r="J2332" s="1"/>
    </row>
    <row r="2333" spans="8:10" x14ac:dyDescent="0.2">
      <c r="H2333" s="1"/>
      <c r="I2333" s="1"/>
      <c r="J2333" s="1"/>
    </row>
    <row r="2334" spans="8:10" x14ac:dyDescent="0.2">
      <c r="H2334" s="1"/>
      <c r="I2334" s="1"/>
      <c r="J2334" s="1"/>
    </row>
    <row r="2335" spans="8:10" x14ac:dyDescent="0.2">
      <c r="H2335" s="1"/>
      <c r="I2335" s="1"/>
      <c r="J2335" s="1"/>
    </row>
    <row r="2336" spans="8:10" x14ac:dyDescent="0.2">
      <c r="H2336" s="1"/>
      <c r="I2336" s="1"/>
      <c r="J2336" s="1"/>
    </row>
    <row r="2337" spans="8:10" x14ac:dyDescent="0.2">
      <c r="H2337" s="1"/>
      <c r="I2337" s="1"/>
      <c r="J2337" s="1"/>
    </row>
    <row r="2338" spans="8:10" x14ac:dyDescent="0.2">
      <c r="H2338" s="1"/>
      <c r="I2338" s="1"/>
      <c r="J2338" s="1"/>
    </row>
    <row r="2339" spans="8:10" x14ac:dyDescent="0.2">
      <c r="H2339" s="1"/>
      <c r="I2339" s="1"/>
      <c r="J2339" s="1"/>
    </row>
    <row r="2340" spans="8:10" x14ac:dyDescent="0.2">
      <c r="H2340" s="1"/>
      <c r="I2340" s="1"/>
      <c r="J2340" s="1"/>
    </row>
    <row r="2341" spans="8:10" x14ac:dyDescent="0.2">
      <c r="H2341" s="1"/>
      <c r="I2341" s="1"/>
      <c r="J2341" s="1"/>
    </row>
    <row r="2342" spans="8:10" x14ac:dyDescent="0.2">
      <c r="H2342" s="1"/>
      <c r="I2342" s="1"/>
      <c r="J2342" s="1"/>
    </row>
    <row r="2343" spans="8:10" x14ac:dyDescent="0.2">
      <c r="H2343" s="1"/>
      <c r="I2343" s="1"/>
      <c r="J2343" s="1"/>
    </row>
    <row r="2344" spans="8:10" x14ac:dyDescent="0.2">
      <c r="H2344" s="1"/>
      <c r="I2344" s="1"/>
      <c r="J2344" s="1"/>
    </row>
    <row r="2345" spans="8:10" x14ac:dyDescent="0.2">
      <c r="H2345" s="1"/>
      <c r="I2345" s="1"/>
      <c r="J2345" s="1"/>
    </row>
    <row r="2346" spans="8:10" x14ac:dyDescent="0.2">
      <c r="H2346" s="1"/>
      <c r="I2346" s="1"/>
      <c r="J2346" s="1"/>
    </row>
    <row r="2347" spans="8:10" x14ac:dyDescent="0.2">
      <c r="H2347" s="1"/>
      <c r="I2347" s="1"/>
      <c r="J2347" s="1"/>
    </row>
    <row r="2348" spans="8:10" x14ac:dyDescent="0.2">
      <c r="H2348" s="1"/>
      <c r="I2348" s="1"/>
      <c r="J2348" s="1"/>
    </row>
    <row r="2349" spans="8:10" x14ac:dyDescent="0.2">
      <c r="H2349" s="1"/>
      <c r="I2349" s="1"/>
      <c r="J2349" s="1"/>
    </row>
    <row r="2350" spans="8:10" x14ac:dyDescent="0.2">
      <c r="H2350" s="1"/>
      <c r="I2350" s="1"/>
      <c r="J2350" s="1"/>
    </row>
    <row r="2351" spans="8:10" x14ac:dyDescent="0.2">
      <c r="H2351" s="1"/>
      <c r="I2351" s="1"/>
      <c r="J2351" s="1"/>
    </row>
    <row r="2352" spans="8:10" x14ac:dyDescent="0.2">
      <c r="H2352" s="1"/>
      <c r="I2352" s="1"/>
      <c r="J2352" s="1"/>
    </row>
    <row r="2353" spans="8:10" x14ac:dyDescent="0.2">
      <c r="H2353" s="1"/>
      <c r="I2353" s="1"/>
      <c r="J2353" s="1"/>
    </row>
    <row r="2354" spans="8:10" x14ac:dyDescent="0.2">
      <c r="H2354" s="1"/>
      <c r="I2354" s="1"/>
      <c r="J2354" s="1"/>
    </row>
    <row r="2355" spans="8:10" x14ac:dyDescent="0.2">
      <c r="H2355" s="1"/>
      <c r="I2355" s="1"/>
      <c r="J2355" s="1"/>
    </row>
    <row r="2356" spans="8:10" x14ac:dyDescent="0.2">
      <c r="H2356" s="1"/>
      <c r="I2356" s="1"/>
      <c r="J2356" s="1"/>
    </row>
    <row r="2357" spans="8:10" x14ac:dyDescent="0.2">
      <c r="H2357" s="1"/>
      <c r="I2357" s="1"/>
      <c r="J2357" s="1"/>
    </row>
    <row r="2358" spans="8:10" x14ac:dyDescent="0.2">
      <c r="H2358" s="1"/>
      <c r="I2358" s="1"/>
      <c r="J2358" s="1"/>
    </row>
    <row r="2359" spans="8:10" x14ac:dyDescent="0.2">
      <c r="H2359" s="1"/>
      <c r="I2359" s="1"/>
      <c r="J2359" s="1"/>
    </row>
    <row r="2360" spans="8:10" x14ac:dyDescent="0.2">
      <c r="H2360" s="1"/>
      <c r="I2360" s="1"/>
      <c r="J2360" s="1"/>
    </row>
    <row r="2361" spans="8:10" x14ac:dyDescent="0.2">
      <c r="H2361" s="1"/>
      <c r="I2361" s="1"/>
      <c r="J2361" s="1"/>
    </row>
    <row r="2362" spans="8:10" x14ac:dyDescent="0.2">
      <c r="H2362" s="1"/>
      <c r="I2362" s="1"/>
      <c r="J2362" s="1"/>
    </row>
    <row r="2363" spans="8:10" x14ac:dyDescent="0.2">
      <c r="H2363" s="1"/>
      <c r="I2363" s="1"/>
      <c r="J2363" s="1"/>
    </row>
    <row r="2364" spans="8:10" x14ac:dyDescent="0.2">
      <c r="H2364" s="1"/>
      <c r="I2364" s="1"/>
      <c r="J2364" s="1"/>
    </row>
    <row r="2365" spans="8:10" x14ac:dyDescent="0.2">
      <c r="H2365" s="1"/>
      <c r="I2365" s="1"/>
      <c r="J2365" s="1"/>
    </row>
    <row r="2366" spans="8:10" x14ac:dyDescent="0.2">
      <c r="H2366" s="1"/>
      <c r="I2366" s="1"/>
      <c r="J2366" s="1"/>
    </row>
    <row r="2367" spans="8:10" x14ac:dyDescent="0.2">
      <c r="H2367" s="1"/>
      <c r="I2367" s="1"/>
      <c r="J2367" s="1"/>
    </row>
    <row r="2368" spans="8:10" x14ac:dyDescent="0.2">
      <c r="H2368" s="1"/>
      <c r="I2368" s="1"/>
      <c r="J2368" s="1"/>
    </row>
    <row r="2369" spans="8:10" x14ac:dyDescent="0.2">
      <c r="H2369" s="1"/>
      <c r="I2369" s="1"/>
      <c r="J2369" s="1"/>
    </row>
    <row r="2370" spans="8:10" x14ac:dyDescent="0.2">
      <c r="H2370" s="1"/>
      <c r="I2370" s="1"/>
      <c r="J2370" s="1"/>
    </row>
    <row r="2371" spans="8:10" x14ac:dyDescent="0.2">
      <c r="H2371" s="1"/>
      <c r="I2371" s="1"/>
      <c r="J2371" s="1"/>
    </row>
    <row r="2372" spans="8:10" x14ac:dyDescent="0.2">
      <c r="H2372" s="1"/>
      <c r="I2372" s="1"/>
      <c r="J2372" s="1"/>
    </row>
    <row r="2373" spans="8:10" x14ac:dyDescent="0.2">
      <c r="H2373" s="1"/>
      <c r="I2373" s="1"/>
      <c r="J2373" s="1"/>
    </row>
    <row r="2374" spans="8:10" x14ac:dyDescent="0.2">
      <c r="H2374" s="1"/>
      <c r="I2374" s="1"/>
      <c r="J2374" s="1"/>
    </row>
    <row r="2375" spans="8:10" x14ac:dyDescent="0.2">
      <c r="H2375" s="1"/>
      <c r="I2375" s="1"/>
      <c r="J2375" s="1"/>
    </row>
    <row r="2376" spans="8:10" x14ac:dyDescent="0.2">
      <c r="H2376" s="1"/>
      <c r="I2376" s="1"/>
      <c r="J2376" s="1"/>
    </row>
    <row r="2377" spans="8:10" x14ac:dyDescent="0.2">
      <c r="H2377" s="1"/>
      <c r="I2377" s="1"/>
      <c r="J2377" s="1"/>
    </row>
    <row r="2378" spans="8:10" x14ac:dyDescent="0.2">
      <c r="H2378" s="1"/>
      <c r="I2378" s="1"/>
      <c r="J2378" s="1"/>
    </row>
    <row r="2379" spans="8:10" x14ac:dyDescent="0.2">
      <c r="H2379" s="1"/>
      <c r="I2379" s="1"/>
      <c r="J2379" s="1"/>
    </row>
    <row r="2380" spans="8:10" x14ac:dyDescent="0.2">
      <c r="H2380" s="1"/>
      <c r="I2380" s="1"/>
      <c r="J2380" s="1"/>
    </row>
    <row r="2381" spans="8:10" x14ac:dyDescent="0.2">
      <c r="H2381" s="1"/>
      <c r="I2381" s="1"/>
      <c r="J2381" s="1"/>
    </row>
    <row r="2382" spans="8:10" x14ac:dyDescent="0.2">
      <c r="H2382" s="1"/>
      <c r="I2382" s="1"/>
      <c r="J2382" s="1"/>
    </row>
    <row r="2383" spans="8:10" x14ac:dyDescent="0.2">
      <c r="H2383" s="1"/>
      <c r="I2383" s="1"/>
      <c r="J2383" s="1"/>
    </row>
    <row r="2384" spans="8:10" x14ac:dyDescent="0.2">
      <c r="H2384" s="1"/>
      <c r="I2384" s="1"/>
      <c r="J2384" s="1"/>
    </row>
    <row r="2385" spans="8:10" x14ac:dyDescent="0.2">
      <c r="H2385" s="1"/>
      <c r="I2385" s="1"/>
      <c r="J2385" s="1"/>
    </row>
    <row r="2386" spans="8:10" x14ac:dyDescent="0.2">
      <c r="H2386" s="1"/>
      <c r="I2386" s="1"/>
      <c r="J2386" s="1"/>
    </row>
    <row r="2387" spans="8:10" x14ac:dyDescent="0.2">
      <c r="H2387" s="1"/>
      <c r="I2387" s="1"/>
      <c r="J2387" s="1"/>
    </row>
    <row r="2388" spans="8:10" x14ac:dyDescent="0.2">
      <c r="H2388" s="1"/>
      <c r="I2388" s="1"/>
      <c r="J2388" s="1"/>
    </row>
    <row r="2389" spans="8:10" x14ac:dyDescent="0.2">
      <c r="H2389" s="1"/>
      <c r="I2389" s="1"/>
      <c r="J2389" s="1"/>
    </row>
    <row r="2390" spans="8:10" x14ac:dyDescent="0.2">
      <c r="H2390" s="1"/>
      <c r="I2390" s="1"/>
      <c r="J2390" s="1"/>
    </row>
    <row r="2391" spans="8:10" x14ac:dyDescent="0.2">
      <c r="H2391" s="1"/>
      <c r="I2391" s="1"/>
      <c r="J2391" s="1"/>
    </row>
    <row r="2392" spans="8:10" x14ac:dyDescent="0.2">
      <c r="H2392" s="1"/>
      <c r="I2392" s="1"/>
      <c r="J2392" s="1"/>
    </row>
    <row r="2393" spans="8:10" x14ac:dyDescent="0.2">
      <c r="H2393" s="1"/>
      <c r="I2393" s="1"/>
      <c r="J2393" s="1"/>
    </row>
    <row r="2394" spans="8:10" x14ac:dyDescent="0.2">
      <c r="H2394" s="1"/>
      <c r="I2394" s="1"/>
      <c r="J2394" s="1"/>
    </row>
    <row r="2395" spans="8:10" x14ac:dyDescent="0.2">
      <c r="H2395" s="1"/>
      <c r="I2395" s="1"/>
      <c r="J2395" s="1"/>
    </row>
    <row r="2396" spans="8:10" x14ac:dyDescent="0.2">
      <c r="H2396" s="1"/>
      <c r="I2396" s="1"/>
      <c r="J2396" s="1"/>
    </row>
    <row r="2397" spans="8:10" x14ac:dyDescent="0.2">
      <c r="H2397" s="1"/>
      <c r="I2397" s="1"/>
      <c r="J2397" s="1"/>
    </row>
    <row r="2398" spans="8:10" x14ac:dyDescent="0.2">
      <c r="H2398" s="1"/>
      <c r="I2398" s="1"/>
      <c r="J2398" s="1"/>
    </row>
    <row r="2399" spans="8:10" x14ac:dyDescent="0.2">
      <c r="H2399" s="1"/>
      <c r="I2399" s="1"/>
      <c r="J2399" s="1"/>
    </row>
    <row r="2400" spans="8:10" x14ac:dyDescent="0.2">
      <c r="H2400" s="1"/>
      <c r="I2400" s="1"/>
      <c r="J2400" s="1"/>
    </row>
    <row r="2401" spans="8:10" x14ac:dyDescent="0.2">
      <c r="H2401" s="1"/>
      <c r="I2401" s="1"/>
      <c r="J2401" s="1"/>
    </row>
    <row r="2402" spans="8:10" x14ac:dyDescent="0.2">
      <c r="H2402" s="1"/>
      <c r="I2402" s="1"/>
      <c r="J2402" s="1"/>
    </row>
    <row r="2403" spans="8:10" x14ac:dyDescent="0.2">
      <c r="H2403" s="1"/>
      <c r="I2403" s="1"/>
      <c r="J2403" s="1"/>
    </row>
    <row r="2404" spans="8:10" x14ac:dyDescent="0.2">
      <c r="H2404" s="1"/>
      <c r="I2404" s="1"/>
      <c r="J2404" s="1"/>
    </row>
    <row r="2405" spans="8:10" x14ac:dyDescent="0.2">
      <c r="H2405" s="1"/>
      <c r="I2405" s="1"/>
      <c r="J2405" s="1"/>
    </row>
    <row r="2406" spans="8:10" x14ac:dyDescent="0.2">
      <c r="H2406" s="1"/>
      <c r="I2406" s="1"/>
      <c r="J2406" s="1"/>
    </row>
    <row r="2407" spans="8:10" x14ac:dyDescent="0.2">
      <c r="H2407" s="1"/>
      <c r="I2407" s="1"/>
      <c r="J2407" s="1"/>
    </row>
    <row r="2408" spans="8:10" x14ac:dyDescent="0.2">
      <c r="H2408" s="1"/>
      <c r="I2408" s="1"/>
      <c r="J2408" s="1"/>
    </row>
    <row r="2409" spans="8:10" x14ac:dyDescent="0.2">
      <c r="H2409" s="1"/>
      <c r="I2409" s="1"/>
      <c r="J2409" s="1"/>
    </row>
    <row r="2410" spans="8:10" x14ac:dyDescent="0.2">
      <c r="H2410" s="1"/>
      <c r="I2410" s="1"/>
      <c r="J2410" s="1"/>
    </row>
    <row r="2411" spans="8:10" x14ac:dyDescent="0.2">
      <c r="H2411" s="1"/>
      <c r="I2411" s="1"/>
      <c r="J2411" s="1"/>
    </row>
    <row r="2412" spans="8:10" x14ac:dyDescent="0.2">
      <c r="H2412" s="1"/>
      <c r="I2412" s="1"/>
      <c r="J2412" s="1"/>
    </row>
    <row r="2413" spans="8:10" x14ac:dyDescent="0.2">
      <c r="H2413" s="1"/>
      <c r="I2413" s="1"/>
      <c r="J2413" s="1"/>
    </row>
    <row r="2414" spans="8:10" x14ac:dyDescent="0.2">
      <c r="H2414" s="1"/>
      <c r="I2414" s="1"/>
      <c r="J2414" s="1"/>
    </row>
    <row r="2415" spans="8:10" x14ac:dyDescent="0.2">
      <c r="H2415" s="1"/>
      <c r="I2415" s="1"/>
      <c r="J2415" s="1"/>
    </row>
    <row r="2416" spans="8:10" x14ac:dyDescent="0.2">
      <c r="H2416" s="1"/>
      <c r="I2416" s="1"/>
      <c r="J2416" s="1"/>
    </row>
    <row r="2417" spans="8:10" x14ac:dyDescent="0.2">
      <c r="H2417" s="1"/>
      <c r="I2417" s="1"/>
      <c r="J2417" s="1"/>
    </row>
    <row r="2418" spans="8:10" x14ac:dyDescent="0.2">
      <c r="H2418" s="1"/>
      <c r="I2418" s="1"/>
      <c r="J2418" s="1"/>
    </row>
    <row r="2419" spans="8:10" x14ac:dyDescent="0.2">
      <c r="H2419" s="1"/>
      <c r="I2419" s="1"/>
      <c r="J2419" s="1"/>
    </row>
    <row r="2420" spans="8:10" x14ac:dyDescent="0.2">
      <c r="H2420" s="1"/>
      <c r="I2420" s="1"/>
      <c r="J2420" s="1"/>
    </row>
    <row r="2421" spans="8:10" x14ac:dyDescent="0.2">
      <c r="H2421" s="1"/>
      <c r="I2421" s="1"/>
      <c r="J2421" s="1"/>
    </row>
    <row r="2422" spans="8:10" x14ac:dyDescent="0.2">
      <c r="H2422" s="1"/>
      <c r="I2422" s="1"/>
      <c r="J2422" s="1"/>
    </row>
    <row r="2423" spans="8:10" x14ac:dyDescent="0.2">
      <c r="H2423" s="1"/>
      <c r="I2423" s="1"/>
      <c r="J2423" s="1"/>
    </row>
    <row r="2424" spans="8:10" x14ac:dyDescent="0.2">
      <c r="H2424" s="1"/>
      <c r="I2424" s="1"/>
      <c r="J2424" s="1"/>
    </row>
    <row r="2425" spans="8:10" x14ac:dyDescent="0.2">
      <c r="H2425" s="1"/>
      <c r="I2425" s="1"/>
      <c r="J2425" s="1"/>
    </row>
    <row r="2426" spans="8:10" x14ac:dyDescent="0.2">
      <c r="H2426" s="1"/>
      <c r="I2426" s="1"/>
      <c r="J2426" s="1"/>
    </row>
    <row r="2427" spans="8:10" x14ac:dyDescent="0.2">
      <c r="H2427" s="1"/>
      <c r="I2427" s="1"/>
      <c r="J2427" s="1"/>
    </row>
    <row r="2428" spans="8:10" x14ac:dyDescent="0.2">
      <c r="H2428" s="1"/>
      <c r="I2428" s="1"/>
      <c r="J2428" s="1"/>
    </row>
    <row r="2429" spans="8:10" x14ac:dyDescent="0.2">
      <c r="H2429" s="1"/>
      <c r="I2429" s="1"/>
      <c r="J2429" s="1"/>
    </row>
    <row r="2430" spans="8:10" x14ac:dyDescent="0.2">
      <c r="H2430" s="1"/>
      <c r="I2430" s="1"/>
      <c r="J2430" s="1"/>
    </row>
    <row r="2431" spans="8:10" x14ac:dyDescent="0.2">
      <c r="H2431" s="1"/>
      <c r="I2431" s="1"/>
      <c r="J2431" s="1"/>
    </row>
    <row r="2432" spans="8:10" x14ac:dyDescent="0.2">
      <c r="H2432" s="1"/>
      <c r="I2432" s="1"/>
      <c r="J2432" s="1"/>
    </row>
    <row r="2433" spans="8:10" x14ac:dyDescent="0.2">
      <c r="H2433" s="1"/>
      <c r="I2433" s="1"/>
      <c r="J2433" s="1"/>
    </row>
    <row r="2434" spans="8:10" x14ac:dyDescent="0.2">
      <c r="H2434" s="1"/>
      <c r="I2434" s="1"/>
      <c r="J2434" s="1"/>
    </row>
    <row r="2435" spans="8:10" x14ac:dyDescent="0.2">
      <c r="H2435" s="1"/>
      <c r="I2435" s="1"/>
      <c r="J2435" s="1"/>
    </row>
    <row r="2436" spans="8:10" x14ac:dyDescent="0.2">
      <c r="H2436" s="1"/>
      <c r="I2436" s="1"/>
      <c r="J2436" s="1"/>
    </row>
    <row r="2437" spans="8:10" x14ac:dyDescent="0.2">
      <c r="H2437" s="1"/>
      <c r="I2437" s="1"/>
      <c r="J2437" s="1"/>
    </row>
    <row r="2438" spans="8:10" x14ac:dyDescent="0.2">
      <c r="H2438" s="1"/>
      <c r="I2438" s="1"/>
      <c r="J2438" s="1"/>
    </row>
    <row r="2439" spans="8:10" x14ac:dyDescent="0.2">
      <c r="H2439" s="1"/>
      <c r="I2439" s="1"/>
      <c r="J2439" s="1"/>
    </row>
    <row r="2440" spans="8:10" x14ac:dyDescent="0.2">
      <c r="H2440" s="1"/>
      <c r="I2440" s="1"/>
      <c r="J2440" s="1"/>
    </row>
    <row r="2441" spans="8:10" x14ac:dyDescent="0.2">
      <c r="H2441" s="1"/>
      <c r="I2441" s="1"/>
      <c r="J2441" s="1"/>
    </row>
    <row r="2442" spans="8:10" x14ac:dyDescent="0.2">
      <c r="H2442" s="1"/>
      <c r="I2442" s="1"/>
      <c r="J2442" s="1"/>
    </row>
    <row r="2443" spans="8:10" x14ac:dyDescent="0.2">
      <c r="H2443" s="1"/>
      <c r="I2443" s="1"/>
      <c r="J2443" s="1"/>
    </row>
    <row r="2444" spans="8:10" x14ac:dyDescent="0.2">
      <c r="H2444" s="1"/>
      <c r="I2444" s="1"/>
      <c r="J2444" s="1"/>
    </row>
    <row r="2445" spans="8:10" x14ac:dyDescent="0.2">
      <c r="H2445" s="1"/>
      <c r="I2445" s="1"/>
      <c r="J2445" s="1"/>
    </row>
    <row r="2446" spans="8:10" x14ac:dyDescent="0.2">
      <c r="H2446" s="1"/>
      <c r="I2446" s="1"/>
      <c r="J2446" s="1"/>
    </row>
    <row r="2447" spans="8:10" x14ac:dyDescent="0.2">
      <c r="H2447" s="1"/>
      <c r="I2447" s="1"/>
      <c r="J2447" s="1"/>
    </row>
    <row r="2448" spans="8:10" x14ac:dyDescent="0.2">
      <c r="H2448" s="1"/>
      <c r="I2448" s="1"/>
      <c r="J2448" s="1"/>
    </row>
    <row r="2449" spans="8:10" x14ac:dyDescent="0.2">
      <c r="H2449" s="1"/>
      <c r="I2449" s="1"/>
      <c r="J2449" s="1"/>
    </row>
    <row r="2450" spans="8:10" x14ac:dyDescent="0.2">
      <c r="H2450" s="1"/>
      <c r="I2450" s="1"/>
      <c r="J2450" s="1"/>
    </row>
    <row r="2451" spans="8:10" x14ac:dyDescent="0.2">
      <c r="H2451" s="1"/>
      <c r="I2451" s="1"/>
      <c r="J2451" s="1"/>
    </row>
    <row r="2452" spans="8:10" x14ac:dyDescent="0.2">
      <c r="H2452" s="1"/>
      <c r="I2452" s="1"/>
      <c r="J2452" s="1"/>
    </row>
    <row r="2453" spans="8:10" x14ac:dyDescent="0.2">
      <c r="H2453" s="1"/>
      <c r="I2453" s="1"/>
      <c r="J2453" s="1"/>
    </row>
    <row r="2454" spans="8:10" x14ac:dyDescent="0.2">
      <c r="H2454" s="1"/>
      <c r="I2454" s="1"/>
      <c r="J2454" s="1"/>
    </row>
    <row r="2455" spans="8:10" x14ac:dyDescent="0.2">
      <c r="H2455" s="1"/>
      <c r="I2455" s="1"/>
      <c r="J2455" s="1"/>
    </row>
    <row r="2456" spans="8:10" x14ac:dyDescent="0.2">
      <c r="H2456" s="1"/>
      <c r="I2456" s="1"/>
      <c r="J245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54532-B559-B645-BC4C-EAC59757D55B}">
  <dimension ref="A1:Z2468"/>
  <sheetViews>
    <sheetView zoomScale="75" workbookViewId="0">
      <selection activeCell="A18" sqref="A18"/>
    </sheetView>
  </sheetViews>
  <sheetFormatPr baseColWidth="10" defaultRowHeight="16" x14ac:dyDescent="0.2"/>
  <cols>
    <col min="1" max="1" width="41.5" customWidth="1"/>
    <col min="2" max="2" width="21.5" customWidth="1"/>
    <col min="3" max="3" width="28.1640625" customWidth="1"/>
    <col min="4" max="4" width="18.5" customWidth="1"/>
    <col min="5" max="5" width="28.33203125" customWidth="1"/>
    <col min="6" max="6" width="29.83203125" customWidth="1"/>
    <col min="7" max="7" width="32.6640625" customWidth="1"/>
    <col min="8" max="8" width="16.33203125" customWidth="1"/>
    <col min="9" max="9" width="23.5" customWidth="1"/>
    <col min="10" max="10" width="35.33203125" customWidth="1"/>
    <col min="11" max="11" width="14.83203125" customWidth="1"/>
    <col min="12" max="12" width="19.83203125" customWidth="1"/>
    <col min="14" max="14" width="18.83203125" customWidth="1"/>
    <col min="15" max="15" width="20.83203125" customWidth="1"/>
    <col min="16" max="16" width="23.1640625" customWidth="1"/>
    <col min="18" max="18" width="15.1640625" customWidth="1"/>
    <col min="19" max="19" width="26.1640625" customWidth="1"/>
    <col min="20" max="20" width="15.5" customWidth="1"/>
    <col min="21" max="21" width="12.6640625" customWidth="1"/>
    <col min="22" max="22" width="13" customWidth="1"/>
    <col min="23" max="23" width="12.6640625" customWidth="1"/>
    <col min="24" max="24" width="12.5" customWidth="1"/>
    <col min="25" max="25" width="13.5" customWidth="1"/>
    <col min="26" max="26" width="11.83203125" customWidth="1"/>
  </cols>
  <sheetData>
    <row r="1" spans="1:26" x14ac:dyDescent="0.2">
      <c r="B1" t="s">
        <v>2210</v>
      </c>
      <c r="C1">
        <f>AVERAGE(C14:C2212)</f>
        <v>8.2646105555084652</v>
      </c>
      <c r="D1">
        <f>AVERAGE(D14:D2212)</f>
        <v>20.673325223942822</v>
      </c>
      <c r="E1">
        <f>AVERAGE(E14:E2212)</f>
        <v>13.388835259198181</v>
      </c>
      <c r="F1">
        <f>AVERAGE(F14:F2212)</f>
        <v>14.431252548001833</v>
      </c>
      <c r="G1">
        <f>AVERAGE(G14:G2212)</f>
        <v>5.3001771696681912</v>
      </c>
      <c r="H1">
        <f>AVERAGE(H14:H2212)</f>
        <v>13.952226943469119</v>
      </c>
      <c r="I1">
        <f>AVERAGE(I14:I2212)</f>
        <v>17.114364707835218</v>
      </c>
      <c r="J1">
        <f>AVERAGE(J14:J2212)</f>
        <v>6.7674747067048004</v>
      </c>
      <c r="K1">
        <f>AVERAGE(K14:K2212)</f>
        <v>1.8276901675352433</v>
      </c>
    </row>
    <row r="2" spans="1:26" x14ac:dyDescent="0.2">
      <c r="B2" t="s">
        <v>2211</v>
      </c>
      <c r="C2">
        <f>STDEV(C14:C2212)</f>
        <v>14.586691513701876</v>
      </c>
      <c r="D2">
        <f>STDEV(D14:D2212)</f>
        <v>14.836431599440608</v>
      </c>
      <c r="E2">
        <f>STDEV(E14:E2212)</f>
        <v>15.931711225338177</v>
      </c>
      <c r="F2">
        <f>STDEV(F14:F2212)</f>
        <v>18.400454698632334</v>
      </c>
      <c r="G2">
        <f>STDEV(G14:G2212)</f>
        <v>9.1296269399160366</v>
      </c>
      <c r="H2">
        <f>STDEV(H14:H2212)</f>
        <v>14.404077250383882</v>
      </c>
      <c r="I2">
        <f>STDEV(I14:I2212)</f>
        <v>17.25987279320853</v>
      </c>
      <c r="J2">
        <f>STDEV(J14:J2212)</f>
        <v>16.376377688776298</v>
      </c>
      <c r="K2">
        <f>STDEV(K14:K2212)</f>
        <v>1.3152451547641375</v>
      </c>
    </row>
    <row r="4" spans="1:26" x14ac:dyDescent="0.2">
      <c r="B4" t="s">
        <v>2221</v>
      </c>
      <c r="C4">
        <v>12</v>
      </c>
      <c r="D4">
        <v>13</v>
      </c>
      <c r="E4">
        <v>14</v>
      </c>
      <c r="F4">
        <v>15</v>
      </c>
      <c r="G4">
        <v>16</v>
      </c>
      <c r="H4">
        <v>17</v>
      </c>
      <c r="I4">
        <v>18</v>
      </c>
      <c r="J4">
        <v>19</v>
      </c>
      <c r="K4">
        <v>20</v>
      </c>
    </row>
    <row r="5" spans="1:26" x14ac:dyDescent="0.2">
      <c r="A5" t="s">
        <v>2222</v>
      </c>
      <c r="B5" t="s">
        <v>2223</v>
      </c>
      <c r="C5" t="s">
        <v>2224</v>
      </c>
      <c r="D5" t="s">
        <v>2225</v>
      </c>
      <c r="E5" t="s">
        <v>2226</v>
      </c>
      <c r="F5" t="s">
        <v>2227</v>
      </c>
      <c r="G5" t="s">
        <v>2228</v>
      </c>
      <c r="H5" t="s">
        <v>2229</v>
      </c>
      <c r="I5" t="s">
        <v>2230</v>
      </c>
      <c r="J5" t="s">
        <v>2219</v>
      </c>
      <c r="K5" t="s">
        <v>2220</v>
      </c>
    </row>
    <row r="6" spans="1:26" x14ac:dyDescent="0.2">
      <c r="A6" t="str">
        <f>VLOOKUP(B6, cluster, 2, 0)</f>
        <v>Conservatory Of Recording Arts &amp; Sciences</v>
      </c>
      <c r="B6">
        <v>1643</v>
      </c>
      <c r="C6">
        <f>VLOOKUP($B6, cluster, C$4, 0)</f>
        <v>6.2889785088222867</v>
      </c>
      <c r="D6">
        <f>VLOOKUP($B6, cluster,D$4, 0)</f>
        <v>-1.39341627300208</v>
      </c>
      <c r="E6">
        <f>VLOOKUP($B6, cluster,E$4, 0)</f>
        <v>-0.84038902474608357</v>
      </c>
      <c r="F6">
        <f>VLOOKUP($B6, cluster,F$4, 0)</f>
        <v>-0.7842878224674783</v>
      </c>
      <c r="G6">
        <f>VLOOKUP($B6, cluster,G$4, 0)</f>
        <v>-0.58054696041248488</v>
      </c>
      <c r="H6">
        <f>VLOOKUP($B6, cluster,H$4, 0)</f>
        <v>-0.96863038853094741</v>
      </c>
      <c r="I6">
        <f>VLOOKUP($B6, cluster,I$4, 0)</f>
        <v>-0.99156957370910825</v>
      </c>
      <c r="J6">
        <f>VLOOKUP($B6, cluster,J$4, 0)</f>
        <v>-0.41324613020759482</v>
      </c>
      <c r="K6">
        <f>VLOOKUP($B6, cluster,K$4, 0)</f>
        <v>0.26383699739003114</v>
      </c>
    </row>
    <row r="7" spans="1:26" x14ac:dyDescent="0.2">
      <c r="A7" t="str">
        <f>VLOOKUP(B7, cluster, 2, 0)</f>
        <v>Western Washington University</v>
      </c>
      <c r="B7">
        <v>659</v>
      </c>
      <c r="C7">
        <f>VLOOKUP($B7, cluster, C$4, 0)</f>
        <v>0.50746143753971629</v>
      </c>
      <c r="D7">
        <f>VLOOKUP($B7, cluster,D$4, 0)</f>
        <v>-0.21382292653594911</v>
      </c>
      <c r="E7">
        <f>VLOOKUP($B7, cluster,E$4, 0)</f>
        <v>-0.73005951430376193</v>
      </c>
      <c r="F7">
        <f>VLOOKUP($B7, cluster,F$4, 0)</f>
        <v>-0.14674982723130958</v>
      </c>
      <c r="G7">
        <f>VLOOKUP($B7, cluster,G$4, 0)</f>
        <v>-0.11177536348243998</v>
      </c>
      <c r="H7">
        <f>VLOOKUP($B7, cluster,H$4, 0)</f>
        <v>0.1190334532873451</v>
      </c>
      <c r="I7">
        <f>VLOOKUP($B7, cluster,I$4, 0)</f>
        <v>0.94338199865364802</v>
      </c>
      <c r="J7">
        <f>VLOOKUP($B7, cluster,J$4, 0)</f>
        <v>-0.41324613020759482</v>
      </c>
      <c r="K7">
        <f>VLOOKUP($B7, cluster,K$4, 0)</f>
        <v>-0.53105488737610995</v>
      </c>
    </row>
    <row r="8" spans="1:26" x14ac:dyDescent="0.2">
      <c r="A8" t="str">
        <f>VLOOKUP(B8, cluster, 2, 0)</f>
        <v>Milwaukee Area Technical College</v>
      </c>
      <c r="B8">
        <v>364</v>
      </c>
      <c r="C8">
        <f>VLOOKUP($B8, cluster, C$4, 0)</f>
        <v>-0.2873227593503026</v>
      </c>
      <c r="D8">
        <f>VLOOKUP($B8, cluster,D$4, 0)</f>
        <v>0.45150727323878515</v>
      </c>
      <c r="E8">
        <f>VLOOKUP($B8, cluster,E$4, 0)</f>
        <v>0.57212245513873472</v>
      </c>
      <c r="F8">
        <f>VLOOKUP($B8, cluster,F$4, 0)</f>
        <v>-0.6304006090058204</v>
      </c>
      <c r="G8">
        <f>VLOOKUP($B8, cluster,G$4, 0)</f>
        <v>0.26285554120942856</v>
      </c>
      <c r="H8">
        <f>VLOOKUP($B8, cluster,H$4, 0)</f>
        <v>-0.60995291060626389</v>
      </c>
      <c r="I8">
        <f>VLOOKUP($B8, cluster,I$4, 0)</f>
        <v>-0.98581320451737853</v>
      </c>
      <c r="J8">
        <f>VLOOKUP($B8, cluster,J$4, 0)</f>
        <v>1.4341314507781209</v>
      </c>
      <c r="K8">
        <f>VLOOKUP($B8, cluster,K$4, 0)</f>
        <v>-0.72208415601846931</v>
      </c>
    </row>
    <row r="9" spans="1:26" x14ac:dyDescent="0.2">
      <c r="A9" t="str">
        <f>VLOOKUP(B9, cluster, 2, 0)</f>
        <v>Chabot-Las Positas Community College District</v>
      </c>
      <c r="B9">
        <v>1145</v>
      </c>
      <c r="C9">
        <f>VLOOKUP($B9, cluster, C$4, 0)</f>
        <v>-0.43742287615494929</v>
      </c>
      <c r="D9">
        <f>VLOOKUP($B9, cluster,D$4, 0)</f>
        <v>-0.1723718541619701</v>
      </c>
      <c r="E9">
        <f>VLOOKUP($B9, cluster,E$4, 0)</f>
        <v>-3.4837600564784038E-3</v>
      </c>
      <c r="F9">
        <f>VLOOKUP($B9, cluster,F$4, 0)</f>
        <v>1.4604582273717173</v>
      </c>
      <c r="G9">
        <f>VLOOKUP($B9, cluster,G$4, 0)</f>
        <v>-7.2565524750158553E-2</v>
      </c>
      <c r="H9">
        <f>VLOOKUP($B9, cluster,H$4, 0)</f>
        <v>-0.39512131492612201</v>
      </c>
      <c r="I9">
        <f>VLOOKUP($B9, cluster,I$4, 0)</f>
        <v>-0.84882414160085706</v>
      </c>
      <c r="J9">
        <f>VLOOKUP($B9, cluster,J$4, 0)</f>
        <v>0.1973895176776877</v>
      </c>
      <c r="K9">
        <f>VLOOKUP($B9, cluster,K$4, 0)</f>
        <v>-0.20551413290225456</v>
      </c>
      <c r="U9" t="s">
        <v>2237</v>
      </c>
      <c r="V9">
        <f>SUM(Y14:Y2212)</f>
        <v>14789.119197507913</v>
      </c>
    </row>
    <row r="13" spans="1:26" x14ac:dyDescent="0.2">
      <c r="A13" t="s">
        <v>2199</v>
      </c>
      <c r="B13" t="s">
        <v>2200</v>
      </c>
      <c r="C13" t="s">
        <v>2201</v>
      </c>
      <c r="D13" t="s">
        <v>2202</v>
      </c>
      <c r="E13" t="s">
        <v>2203</v>
      </c>
      <c r="F13" t="s">
        <v>2204</v>
      </c>
      <c r="G13" t="s">
        <v>2205</v>
      </c>
      <c r="H13" s="1" t="s">
        <v>2206</v>
      </c>
      <c r="I13" s="1" t="s">
        <v>2207</v>
      </c>
      <c r="J13" s="1" t="s">
        <v>2208</v>
      </c>
      <c r="K13" s="1" t="s">
        <v>2209</v>
      </c>
      <c r="L13" s="1" t="s">
        <v>2212</v>
      </c>
      <c r="M13" s="1" t="s">
        <v>2213</v>
      </c>
      <c r="N13" s="1" t="s">
        <v>2214</v>
      </c>
      <c r="O13" t="s">
        <v>2215</v>
      </c>
      <c r="P13" s="1" t="s">
        <v>2216</v>
      </c>
      <c r="Q13" s="1" t="s">
        <v>2217</v>
      </c>
      <c r="R13" s="1" t="s">
        <v>2218</v>
      </c>
      <c r="S13" s="1" t="s">
        <v>2219</v>
      </c>
      <c r="T13" s="1" t="s">
        <v>2220</v>
      </c>
      <c r="U13" s="1" t="s">
        <v>2231</v>
      </c>
      <c r="V13" s="1" t="s">
        <v>2232</v>
      </c>
      <c r="W13" s="1" t="s">
        <v>2233</v>
      </c>
      <c r="X13" s="1" t="s">
        <v>2234</v>
      </c>
      <c r="Y13" s="1" t="s">
        <v>2235</v>
      </c>
      <c r="Z13" s="1" t="s">
        <v>2236</v>
      </c>
    </row>
    <row r="14" spans="1:26" x14ac:dyDescent="0.2">
      <c r="A14">
        <v>1</v>
      </c>
      <c r="B14" t="s">
        <v>128</v>
      </c>
      <c r="C14">
        <v>0</v>
      </c>
      <c r="D14">
        <v>0</v>
      </c>
      <c r="E14">
        <v>100</v>
      </c>
      <c r="F14">
        <v>0</v>
      </c>
      <c r="G14">
        <v>0</v>
      </c>
      <c r="H14" s="1">
        <v>0</v>
      </c>
      <c r="I14" s="1">
        <v>0</v>
      </c>
      <c r="J14" s="1">
        <v>0</v>
      </c>
      <c r="K14">
        <f>VLOOKUP(B14, [1]mrc_table1!$B$1:$O$2203, 10, 0)</f>
        <v>0</v>
      </c>
      <c r="L14">
        <f>STANDARDIZE(C14, C$1, C$2)</f>
        <v>-0.5665856817322269</v>
      </c>
      <c r="M14">
        <f>STANDARDIZE(D14, D$1, D$2)</f>
        <v>-1.39341627300208</v>
      </c>
      <c r="N14">
        <f>STANDARDIZE(E14, E$1, E$2)</f>
        <v>5.4364006173456962</v>
      </c>
      <c r="O14">
        <f>STANDARDIZE(F14, F$1, F$2)</f>
        <v>-0.7842878224674783</v>
      </c>
      <c r="P14">
        <f>STANDARDIZE(G14, G$1, G$2)</f>
        <v>-0.58054696041248488</v>
      </c>
      <c r="Q14">
        <f>STANDARDIZE(H14, H$1, H$2)</f>
        <v>-0.96863038853094741</v>
      </c>
      <c r="R14">
        <f>STANDARDIZE(I14, I$1, I$2)</f>
        <v>-0.99156957370910825</v>
      </c>
      <c r="S14">
        <f>STANDARDIZE(J14, J$1, J$2)</f>
        <v>-0.41324613020759482</v>
      </c>
      <c r="T14">
        <f>STANDARDIZE(K14, K$1, K$2)</f>
        <v>-1.3896193883816301</v>
      </c>
      <c r="U14">
        <f>SUMXMY2($C$6:$K$6, $L14:$T14)</f>
        <v>89.130766601533097</v>
      </c>
      <c r="V14">
        <f>SUMXMY2($C$7:$K$7, $L14:$T14)</f>
        <v>46.860632960698759</v>
      </c>
      <c r="W14">
        <f>SUMXMY2($C$8:$K$8, $L14:$T14)</f>
        <v>31.865031646955352</v>
      </c>
      <c r="X14">
        <f>SUMXMY2($C$9:$K$9, $L14:$T14)</f>
        <v>38.521174576292651</v>
      </c>
      <c r="Y14">
        <f>MIN(U14:X14)</f>
        <v>31.865031646955352</v>
      </c>
      <c r="Z14">
        <f>MATCH(Y14, U14:X14, 0)</f>
        <v>3</v>
      </c>
    </row>
    <row r="15" spans="1:26" x14ac:dyDescent="0.2">
      <c r="A15">
        <v>2</v>
      </c>
      <c r="B15" t="s">
        <v>276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0</v>
      </c>
      <c r="I15" s="1">
        <v>0</v>
      </c>
      <c r="J15" s="1">
        <v>100</v>
      </c>
      <c r="K15">
        <f>VLOOKUP(B15, [1]mrc_table1!$B$1:$O$2203, 10, 0)</f>
        <v>0</v>
      </c>
      <c r="L15">
        <f t="shared" ref="L15:L78" si="0">STANDARDIZE(C15, C$1, C$2)</f>
        <v>-0.5665856817322269</v>
      </c>
      <c r="M15">
        <f t="shared" ref="M15:M78" si="1">STANDARDIZE(D15, D$1, D$2)</f>
        <v>-1.39341627300208</v>
      </c>
      <c r="N15">
        <f t="shared" ref="N15:N78" si="2">STANDARDIZE(E15, E$1, E$2)</f>
        <v>-0.84038902474608357</v>
      </c>
      <c r="O15">
        <f t="shared" ref="O15:O78" si="3">STANDARDIZE(F15, F$1, F$2)</f>
        <v>-0.7842878224674783</v>
      </c>
      <c r="P15">
        <f t="shared" ref="P15:P78" si="4">STANDARDIZE(G15, G$1, G$2)</f>
        <v>-0.58054696041248488</v>
      </c>
      <c r="Q15">
        <f t="shared" ref="Q15:Q78" si="5">STANDARDIZE(H15, H$1, H$2)</f>
        <v>-0.96863038853094741</v>
      </c>
      <c r="R15">
        <f t="shared" ref="R15:R78" si="6">STANDARDIZE(I15, I$1, I$2)</f>
        <v>-0.99156957370910825</v>
      </c>
      <c r="S15">
        <f t="shared" ref="S15:S78" si="7">STANDARDIZE(J15, J$1, J$2)</f>
        <v>5.6931103486452299</v>
      </c>
      <c r="T15">
        <f t="shared" ref="T15:T78" si="8">STANDARDIZE(K15, K$1, K$2)</f>
        <v>-1.3896193883816301</v>
      </c>
      <c r="U15">
        <f>SUMXMY2($C$6:$K$6, $L15:$T15)</f>
        <v>87.020267837290319</v>
      </c>
      <c r="V15">
        <f>SUMXMY2($C$7:$K$7, $L15:$T15)</f>
        <v>46.135164453178824</v>
      </c>
      <c r="W15">
        <f>SUMXMY2($C$8:$K$8, $L15:$T15)</f>
        <v>24.925115614186918</v>
      </c>
      <c r="X15">
        <f>SUMXMY2($C$9:$K$9, $L15:$T15)</f>
        <v>39.459314516315871</v>
      </c>
      <c r="Y15">
        <f t="shared" ref="Y15:Y78" si="9">MIN(U15:X15)</f>
        <v>24.925115614186918</v>
      </c>
      <c r="Z15">
        <f t="shared" ref="Z15:Z78" si="10">MATCH(Y15, U15:X15, 0)</f>
        <v>3</v>
      </c>
    </row>
    <row r="16" spans="1:26" x14ac:dyDescent="0.2">
      <c r="A16">
        <v>3</v>
      </c>
      <c r="B16" t="s">
        <v>372</v>
      </c>
      <c r="C16">
        <v>0</v>
      </c>
      <c r="D16">
        <v>0</v>
      </c>
      <c r="E16">
        <v>100</v>
      </c>
      <c r="F16">
        <v>0</v>
      </c>
      <c r="G16">
        <v>0</v>
      </c>
      <c r="H16" s="1">
        <v>0</v>
      </c>
      <c r="I16" s="1">
        <v>0</v>
      </c>
      <c r="J16" s="1">
        <v>0</v>
      </c>
      <c r="K16">
        <f>VLOOKUP(B16, [1]mrc_table1!$B$1:$O$2203, 10, 0)</f>
        <v>0</v>
      </c>
      <c r="L16">
        <f t="shared" si="0"/>
        <v>-0.5665856817322269</v>
      </c>
      <c r="M16">
        <f t="shared" si="1"/>
        <v>-1.39341627300208</v>
      </c>
      <c r="N16">
        <f t="shared" si="2"/>
        <v>5.4364006173456962</v>
      </c>
      <c r="O16">
        <f t="shared" si="3"/>
        <v>-0.7842878224674783</v>
      </c>
      <c r="P16">
        <f t="shared" si="4"/>
        <v>-0.58054696041248488</v>
      </c>
      <c r="Q16">
        <f t="shared" si="5"/>
        <v>-0.96863038853094741</v>
      </c>
      <c r="R16">
        <f t="shared" si="6"/>
        <v>-0.99156957370910825</v>
      </c>
      <c r="S16">
        <f t="shared" si="7"/>
        <v>-0.41324613020759482</v>
      </c>
      <c r="T16">
        <f t="shared" si="8"/>
        <v>-1.3896193883816301</v>
      </c>
      <c r="U16">
        <f>SUMXMY2($C$6:$K$6, $L16:$T16)</f>
        <v>89.130766601533097</v>
      </c>
      <c r="V16">
        <f>SUMXMY2($C$7:$K$7, $L16:$T16)</f>
        <v>46.860632960698759</v>
      </c>
      <c r="W16">
        <f>SUMXMY2($C$8:$K$8, $L16:$T16)</f>
        <v>31.865031646955352</v>
      </c>
      <c r="X16">
        <f>SUMXMY2($C$9:$K$9, $L16:$T16)</f>
        <v>38.521174576292651</v>
      </c>
      <c r="Y16">
        <f t="shared" si="9"/>
        <v>31.865031646955352</v>
      </c>
      <c r="Z16">
        <f t="shared" si="10"/>
        <v>3</v>
      </c>
    </row>
    <row r="17" spans="1:26" x14ac:dyDescent="0.2">
      <c r="A17">
        <v>4</v>
      </c>
      <c r="B17" t="s">
        <v>611</v>
      </c>
      <c r="C17">
        <v>0</v>
      </c>
      <c r="D17">
        <v>0</v>
      </c>
      <c r="E17">
        <v>0</v>
      </c>
      <c r="F17">
        <v>0</v>
      </c>
      <c r="G17">
        <v>0</v>
      </c>
      <c r="H17" s="1">
        <v>0</v>
      </c>
      <c r="I17" s="1">
        <v>0.32733223</v>
      </c>
      <c r="J17" s="1">
        <v>99.672668000000002</v>
      </c>
      <c r="K17">
        <f>VLOOKUP(B17, [1]mrc_table1!$B$1:$O$2203, 10, 0)</f>
        <v>0</v>
      </c>
      <c r="L17">
        <f t="shared" si="0"/>
        <v>-0.5665856817322269</v>
      </c>
      <c r="M17">
        <f t="shared" si="1"/>
        <v>-1.39341627300208</v>
      </c>
      <c r="N17">
        <f t="shared" si="2"/>
        <v>-0.84038902474608357</v>
      </c>
      <c r="O17">
        <f t="shared" si="3"/>
        <v>-0.7842878224674783</v>
      </c>
      <c r="P17">
        <f t="shared" si="4"/>
        <v>-0.58054696041248488</v>
      </c>
      <c r="Q17">
        <f t="shared" si="5"/>
        <v>-0.96863038853094741</v>
      </c>
      <c r="R17">
        <f t="shared" si="6"/>
        <v>-0.97260464656730461</v>
      </c>
      <c r="S17">
        <f t="shared" si="7"/>
        <v>5.673122289855872</v>
      </c>
      <c r="T17">
        <f t="shared" si="8"/>
        <v>-1.3896193883816301</v>
      </c>
      <c r="U17">
        <f>SUMXMY2($C$6:$K$6, $L17:$T17)</f>
        <v>86.776918603669799</v>
      </c>
      <c r="V17">
        <f>SUMXMY2($C$7:$K$7, $L17:$T17)</f>
        <v>45.81842278837275</v>
      </c>
      <c r="W17">
        <f>SUMXMY2($C$8:$K$8, $L17:$T17)</f>
        <v>24.755399025711522</v>
      </c>
      <c r="X17">
        <f>SUMXMY2($C$9:$K$9, $L17:$T17)</f>
        <v>39.234961811713461</v>
      </c>
      <c r="Y17">
        <f t="shared" si="9"/>
        <v>24.755399025711522</v>
      </c>
      <c r="Z17">
        <f t="shared" si="10"/>
        <v>3</v>
      </c>
    </row>
    <row r="18" spans="1:26" x14ac:dyDescent="0.2">
      <c r="A18">
        <v>5</v>
      </c>
      <c r="B18" t="s">
        <v>644</v>
      </c>
      <c r="C18">
        <v>0</v>
      </c>
      <c r="D18">
        <v>0</v>
      </c>
      <c r="E18">
        <v>0</v>
      </c>
      <c r="F18">
        <v>0</v>
      </c>
      <c r="G18">
        <v>0</v>
      </c>
      <c r="H18" s="1">
        <v>0</v>
      </c>
      <c r="I18" s="1">
        <v>0</v>
      </c>
      <c r="J18" s="1">
        <v>100</v>
      </c>
      <c r="K18">
        <f>VLOOKUP(B18, [1]mrc_table1!$B$1:$O$2203, 10, 0)</f>
        <v>0</v>
      </c>
      <c r="L18">
        <f t="shared" si="0"/>
        <v>-0.5665856817322269</v>
      </c>
      <c r="M18">
        <f t="shared" si="1"/>
        <v>-1.39341627300208</v>
      </c>
      <c r="N18">
        <f t="shared" si="2"/>
        <v>-0.84038902474608357</v>
      </c>
      <c r="O18">
        <f t="shared" si="3"/>
        <v>-0.7842878224674783</v>
      </c>
      <c r="P18">
        <f t="shared" si="4"/>
        <v>-0.58054696041248488</v>
      </c>
      <c r="Q18">
        <f t="shared" si="5"/>
        <v>-0.96863038853094741</v>
      </c>
      <c r="R18">
        <f t="shared" si="6"/>
        <v>-0.99156957370910825</v>
      </c>
      <c r="S18">
        <f t="shared" si="7"/>
        <v>5.6931103486452299</v>
      </c>
      <c r="T18">
        <f t="shared" si="8"/>
        <v>-1.3896193883816301</v>
      </c>
      <c r="U18">
        <f>SUMXMY2($C$6:$K$6, $L18:$T18)</f>
        <v>87.020267837290319</v>
      </c>
      <c r="V18">
        <f>SUMXMY2($C$7:$K$7, $L18:$T18)</f>
        <v>46.135164453178824</v>
      </c>
      <c r="W18">
        <f>SUMXMY2($C$8:$K$8, $L18:$T18)</f>
        <v>24.925115614186918</v>
      </c>
      <c r="X18">
        <f>SUMXMY2($C$9:$K$9, $L18:$T18)</f>
        <v>39.459314516315871</v>
      </c>
      <c r="Y18">
        <f t="shared" si="9"/>
        <v>24.925115614186918</v>
      </c>
      <c r="Z18">
        <f t="shared" si="10"/>
        <v>3</v>
      </c>
    </row>
    <row r="19" spans="1:26" x14ac:dyDescent="0.2">
      <c r="A19">
        <v>6</v>
      </c>
      <c r="B19" t="s">
        <v>909</v>
      </c>
      <c r="C19">
        <v>6.6666670000000003</v>
      </c>
      <c r="D19">
        <v>16.190474999999999</v>
      </c>
      <c r="E19">
        <v>22.857143000000001</v>
      </c>
      <c r="F19">
        <v>6.6666664999999998</v>
      </c>
      <c r="G19">
        <v>5.7142859000000001</v>
      </c>
      <c r="H19" s="1">
        <v>11.428572000000001</v>
      </c>
      <c r="I19" s="1">
        <v>30.476191</v>
      </c>
      <c r="J19" s="1">
        <v>0</v>
      </c>
      <c r="K19">
        <f>VLOOKUP(B19, [1]mrc_table1!$B$1:$O$2203, 10, 0)</f>
        <v>0</v>
      </c>
      <c r="L19">
        <f t="shared" si="0"/>
        <v>-0.10954804617671192</v>
      </c>
      <c r="M19">
        <f t="shared" si="1"/>
        <v>-0.30215151088701436</v>
      </c>
      <c r="N19">
        <f t="shared" si="2"/>
        <v>0.59430575955602272</v>
      </c>
      <c r="O19">
        <f t="shared" si="3"/>
        <v>-0.42197794430476537</v>
      </c>
      <c r="P19">
        <f t="shared" si="4"/>
        <v>4.5358778957469363E-2</v>
      </c>
      <c r="Q19">
        <f t="shared" si="5"/>
        <v>-0.17520420778095042</v>
      </c>
      <c r="R19">
        <f t="shared" si="6"/>
        <v>0.7741555486679158</v>
      </c>
      <c r="S19">
        <f t="shared" si="7"/>
        <v>-0.41324613020759482</v>
      </c>
      <c r="T19">
        <f t="shared" si="8"/>
        <v>-1.3896193883816301</v>
      </c>
      <c r="U19">
        <f>SUMXMY2($C$6:$K$6, $L19:$T19)</f>
        <v>51.194604754297558</v>
      </c>
      <c r="V19">
        <f>SUMXMY2($C$7:$K$7, $L19:$T19)</f>
        <v>3.0952340705158767</v>
      </c>
      <c r="W19">
        <f>SUMXMY2($C$8:$K$8, $L19:$T19)</f>
        <v>7.8357460192516415</v>
      </c>
      <c r="X19">
        <f>SUMXMY2($C$9:$K$9, $L19:$T19)</f>
        <v>8.4965768145945937</v>
      </c>
      <c r="Y19">
        <f t="shared" si="9"/>
        <v>3.0952340705158767</v>
      </c>
      <c r="Z19">
        <f t="shared" si="10"/>
        <v>2</v>
      </c>
    </row>
    <row r="20" spans="1:26" x14ac:dyDescent="0.2">
      <c r="A20">
        <v>7</v>
      </c>
      <c r="B20" t="s">
        <v>964</v>
      </c>
      <c r="C20">
        <v>0</v>
      </c>
      <c r="D20">
        <v>0</v>
      </c>
      <c r="E20">
        <v>0</v>
      </c>
      <c r="F20">
        <v>100</v>
      </c>
      <c r="G20">
        <v>0</v>
      </c>
      <c r="H20" s="1">
        <v>0</v>
      </c>
      <c r="I20" s="1">
        <v>0</v>
      </c>
      <c r="J20" s="1">
        <v>0</v>
      </c>
      <c r="K20">
        <f>VLOOKUP(B20, [1]mrc_table1!$B$1:$O$2203, 10, 0)</f>
        <v>0</v>
      </c>
      <c r="L20">
        <f t="shared" si="0"/>
        <v>-0.5665856817322269</v>
      </c>
      <c r="M20">
        <f t="shared" si="1"/>
        <v>-1.39341627300208</v>
      </c>
      <c r="N20">
        <f t="shared" si="2"/>
        <v>-0.84038902474608357</v>
      </c>
      <c r="O20">
        <f t="shared" si="3"/>
        <v>4.6503604858394239</v>
      </c>
      <c r="P20">
        <f t="shared" si="4"/>
        <v>-0.58054696041248488</v>
      </c>
      <c r="Q20">
        <f t="shared" si="5"/>
        <v>-0.96863038853094741</v>
      </c>
      <c r="R20">
        <f t="shared" si="6"/>
        <v>-0.99156957370910825</v>
      </c>
      <c r="S20">
        <f t="shared" si="7"/>
        <v>-0.41324613020759482</v>
      </c>
      <c r="T20">
        <f t="shared" si="8"/>
        <v>-1.3896193883816301</v>
      </c>
      <c r="U20">
        <f>SUMXMY2($C$6:$K$6, $L20:$T20)</f>
        <v>79.268080625445521</v>
      </c>
      <c r="V20">
        <f>SUMXMY2($C$7:$K$7, $L20:$T20)</f>
        <v>31.453387666750796</v>
      </c>
      <c r="W20">
        <f>SUMXMY2($C$8:$K$8, $L20:$T20)</f>
        <v>38.061774754802364</v>
      </c>
      <c r="X20">
        <f>SUMXMY2($C$9:$K$9, $L20:$T20)</f>
        <v>14.76583454916228</v>
      </c>
      <c r="Y20">
        <f t="shared" si="9"/>
        <v>14.76583454916228</v>
      </c>
      <c r="Z20">
        <f t="shared" si="10"/>
        <v>4</v>
      </c>
    </row>
    <row r="21" spans="1:26" x14ac:dyDescent="0.2">
      <c r="A21">
        <v>8</v>
      </c>
      <c r="B21" t="s">
        <v>974</v>
      </c>
      <c r="C21">
        <v>6.1224489000000002</v>
      </c>
      <c r="D21">
        <v>59.183674000000003</v>
      </c>
      <c r="E21">
        <v>3.4985423</v>
      </c>
      <c r="F21">
        <v>30.612245999999999</v>
      </c>
      <c r="G21">
        <v>0</v>
      </c>
      <c r="H21" s="1">
        <v>0.58309036000000003</v>
      </c>
      <c r="I21" s="1">
        <v>0</v>
      </c>
      <c r="J21" s="1">
        <v>0</v>
      </c>
      <c r="K21">
        <f>VLOOKUP(B21, [1]mrc_table1!$B$1:$O$2203, 10, 0)</f>
        <v>0</v>
      </c>
      <c r="L21">
        <f t="shared" si="0"/>
        <v>-0.14685726735882809</v>
      </c>
      <c r="M21">
        <f t="shared" si="1"/>
        <v>2.5956611276736634</v>
      </c>
      <c r="N21">
        <f t="shared" si="2"/>
        <v>-0.62079288403548394</v>
      </c>
      <c r="O21">
        <f t="shared" si="3"/>
        <v>0.8793800869062689</v>
      </c>
      <c r="P21">
        <f t="shared" si="4"/>
        <v>-0.58054696041248488</v>
      </c>
      <c r="Q21">
        <f t="shared" si="5"/>
        <v>-0.92814946428538625</v>
      </c>
      <c r="R21">
        <f t="shared" si="6"/>
        <v>-0.99156957370910825</v>
      </c>
      <c r="S21">
        <f t="shared" si="7"/>
        <v>-0.41324613020759482</v>
      </c>
      <c r="T21">
        <f t="shared" si="8"/>
        <v>-1.3896193883816301</v>
      </c>
      <c r="U21">
        <f>SUMXMY2($C$6:$K$6, $L21:$T21)</f>
        <v>62.884290749126578</v>
      </c>
      <c r="V21">
        <f>SUMXMY2($C$7:$K$7, $L21:$T21)</f>
        <v>15.183724878336811</v>
      </c>
      <c r="W21">
        <f>SUMXMY2($C$8:$K$8, $L21:$T21)</f>
        <v>12.990628237590704</v>
      </c>
      <c r="X21">
        <f>SUMXMY2($C$9:$K$9, $L21:$T21)</f>
        <v>10.802678877316287</v>
      </c>
      <c r="Y21">
        <f t="shared" si="9"/>
        <v>10.802678877316287</v>
      </c>
      <c r="Z21">
        <f t="shared" si="10"/>
        <v>4</v>
      </c>
    </row>
    <row r="22" spans="1:26" x14ac:dyDescent="0.2">
      <c r="A22">
        <v>9</v>
      </c>
      <c r="B22" t="s">
        <v>1095</v>
      </c>
      <c r="C22">
        <v>100</v>
      </c>
      <c r="D22">
        <v>0</v>
      </c>
      <c r="E22">
        <v>0</v>
      </c>
      <c r="F22">
        <v>0</v>
      </c>
      <c r="G22">
        <v>0</v>
      </c>
      <c r="H22" s="1">
        <v>0</v>
      </c>
      <c r="I22" s="1">
        <v>0</v>
      </c>
      <c r="J22" s="1">
        <v>0</v>
      </c>
      <c r="K22">
        <f>VLOOKUP(B22, [1]mrc_table1!$B$1:$O$2203, 10, 0)</f>
        <v>0</v>
      </c>
      <c r="L22">
        <f t="shared" si="0"/>
        <v>6.2889785088222867</v>
      </c>
      <c r="M22">
        <f t="shared" si="1"/>
        <v>-1.39341627300208</v>
      </c>
      <c r="N22">
        <f t="shared" si="2"/>
        <v>-0.84038902474608357</v>
      </c>
      <c r="O22">
        <f t="shared" si="3"/>
        <v>-0.7842878224674783</v>
      </c>
      <c r="P22">
        <f t="shared" si="4"/>
        <v>-0.58054696041248488</v>
      </c>
      <c r="Q22">
        <f t="shared" si="5"/>
        <v>-0.96863038853094741</v>
      </c>
      <c r="R22">
        <f t="shared" si="6"/>
        <v>-0.99156957370910825</v>
      </c>
      <c r="S22">
        <f t="shared" si="7"/>
        <v>-0.41324613020759482</v>
      </c>
      <c r="T22">
        <f t="shared" si="8"/>
        <v>-1.3896193883816301</v>
      </c>
      <c r="U22">
        <f>SUMXMY2($C$6:$K$6, $L22:$T22)</f>
        <v>2.7339180196490851</v>
      </c>
      <c r="V22">
        <f>SUMXMY2($C$7:$K$7, $L22:$T22)</f>
        <v>41.119937437466376</v>
      </c>
      <c r="W22">
        <f>SUMXMY2($C$8:$K$8, $L22:$T22)</f>
        <v>53.368768878389318</v>
      </c>
      <c r="X22">
        <f>SUMXMY2($C$9:$K$9, $L22:$T22)</f>
        <v>54.857035520332666</v>
      </c>
      <c r="Y22">
        <f t="shared" si="9"/>
        <v>2.7339180196490851</v>
      </c>
      <c r="Z22">
        <f t="shared" si="10"/>
        <v>1</v>
      </c>
    </row>
    <row r="23" spans="1:26" x14ac:dyDescent="0.2">
      <c r="A23">
        <v>10</v>
      </c>
      <c r="B23" t="s">
        <v>1133</v>
      </c>
      <c r="C23">
        <v>0</v>
      </c>
      <c r="D23">
        <v>39.932884000000001</v>
      </c>
      <c r="E23">
        <v>19.463087000000002</v>
      </c>
      <c r="F23">
        <v>0</v>
      </c>
      <c r="G23">
        <v>25.503354999999999</v>
      </c>
      <c r="H23" s="1">
        <v>2.0134227</v>
      </c>
      <c r="I23" s="1">
        <v>0</v>
      </c>
      <c r="J23" s="1">
        <v>13.087248000000001</v>
      </c>
      <c r="K23">
        <f>VLOOKUP(B23, [1]mrc_table1!$B$1:$O$2203, 10, 0)</f>
        <v>0</v>
      </c>
      <c r="L23">
        <f t="shared" si="0"/>
        <v>-0.5665856817322269</v>
      </c>
      <c r="M23">
        <f t="shared" si="1"/>
        <v>1.2981260788330895</v>
      </c>
      <c r="N23">
        <f t="shared" si="2"/>
        <v>0.38126800410122824</v>
      </c>
      <c r="O23">
        <f t="shared" si="3"/>
        <v>-0.7842878224674783</v>
      </c>
      <c r="P23">
        <f t="shared" si="4"/>
        <v>2.2129247956453315</v>
      </c>
      <c r="Q23">
        <f t="shared" si="5"/>
        <v>-0.82884894574908918</v>
      </c>
      <c r="R23">
        <f t="shared" si="6"/>
        <v>-0.99156957370910825</v>
      </c>
      <c r="S23">
        <f t="shared" si="7"/>
        <v>0.38590788594394199</v>
      </c>
      <c r="T23">
        <f t="shared" si="8"/>
        <v>-1.3896193883816301</v>
      </c>
      <c r="U23">
        <f>SUMXMY2($C$6:$K$6, $L23:$T23)</f>
        <v>66.931194963486931</v>
      </c>
      <c r="V23">
        <f>SUMXMY2($C$7:$K$7, $L23:$T23)</f>
        <v>16.503600161345574</v>
      </c>
      <c r="W23">
        <f>SUMXMY2($C$8:$K$8, $L23:$T23)</f>
        <v>6.2499525131545726</v>
      </c>
      <c r="X23">
        <f>SUMXMY2($C$9:$K$9, $L23:$T23)</f>
        <v>14.235572301554678</v>
      </c>
      <c r="Y23">
        <f t="shared" si="9"/>
        <v>6.2499525131545726</v>
      </c>
      <c r="Z23">
        <f t="shared" si="10"/>
        <v>3</v>
      </c>
    </row>
    <row r="24" spans="1:26" x14ac:dyDescent="0.2">
      <c r="A24">
        <v>11</v>
      </c>
      <c r="B24" t="s">
        <v>1136</v>
      </c>
      <c r="H24" s="1"/>
      <c r="I24" s="1"/>
      <c r="J24" s="1"/>
      <c r="K24">
        <f>VLOOKUP(B24, [1]mrc_table1!$B$1:$O$2203, 10, 0)</f>
        <v>0</v>
      </c>
      <c r="L24">
        <f t="shared" si="0"/>
        <v>-0.5665856817322269</v>
      </c>
      <c r="M24">
        <f t="shared" si="1"/>
        <v>-1.39341627300208</v>
      </c>
      <c r="N24">
        <f t="shared" si="2"/>
        <v>-0.84038902474608357</v>
      </c>
      <c r="O24">
        <f t="shared" si="3"/>
        <v>-0.7842878224674783</v>
      </c>
      <c r="P24">
        <f t="shared" si="4"/>
        <v>-0.58054696041248488</v>
      </c>
      <c r="Q24">
        <f t="shared" si="5"/>
        <v>-0.96863038853094741</v>
      </c>
      <c r="R24">
        <f t="shared" si="6"/>
        <v>-0.99156957370910825</v>
      </c>
      <c r="S24">
        <f t="shared" si="7"/>
        <v>-0.41324613020759482</v>
      </c>
      <c r="T24">
        <f t="shared" si="8"/>
        <v>-1.3896193883816301</v>
      </c>
      <c r="U24">
        <f>SUMXMY2($C$6:$K$6, $L24:$T24)</f>
        <v>49.732678390462453</v>
      </c>
      <c r="V24">
        <f>SUMXMY2($C$7:$K$7, $L24:$T24)</f>
        <v>8.8475750063509544</v>
      </c>
      <c r="W24">
        <f>SUMXMY2($C$8:$K$8, $L24:$T24)</f>
        <v>10.199018288438216</v>
      </c>
      <c r="X24">
        <f>SUMXMY2($C$9:$K$9, $L24:$T24)</f>
        <v>9.6292429588535775</v>
      </c>
      <c r="Y24">
        <f t="shared" si="9"/>
        <v>8.8475750063509544</v>
      </c>
      <c r="Z24">
        <f t="shared" si="10"/>
        <v>2</v>
      </c>
    </row>
    <row r="25" spans="1:26" x14ac:dyDescent="0.2">
      <c r="A25">
        <v>12</v>
      </c>
      <c r="B25" t="s">
        <v>1149</v>
      </c>
      <c r="C25">
        <v>15.129151</v>
      </c>
      <c r="D25">
        <v>52.029522</v>
      </c>
      <c r="E25">
        <v>16.236162</v>
      </c>
      <c r="F25">
        <v>0</v>
      </c>
      <c r="G25">
        <v>0</v>
      </c>
      <c r="H25" s="1">
        <v>16.605165</v>
      </c>
      <c r="I25" s="1">
        <v>0</v>
      </c>
      <c r="J25" s="1">
        <v>0</v>
      </c>
      <c r="K25">
        <f>VLOOKUP(B25, [1]mrc_table1!$B$1:$O$2203, 10, 0)</f>
        <v>0</v>
      </c>
      <c r="L25">
        <f t="shared" si="0"/>
        <v>0.47060297655869332</v>
      </c>
      <c r="M25">
        <f t="shared" si="1"/>
        <v>2.1134594640155542</v>
      </c>
      <c r="N25">
        <f t="shared" si="2"/>
        <v>0.178720709943158</v>
      </c>
      <c r="O25">
        <f t="shared" si="3"/>
        <v>-0.7842878224674783</v>
      </c>
      <c r="P25">
        <f t="shared" si="4"/>
        <v>-0.58054696041248488</v>
      </c>
      <c r="Q25">
        <f t="shared" si="5"/>
        <v>0.18417966041248335</v>
      </c>
      <c r="R25">
        <f t="shared" si="6"/>
        <v>-0.99156957370910825</v>
      </c>
      <c r="S25">
        <f t="shared" si="7"/>
        <v>-0.41324613020759482</v>
      </c>
      <c r="T25">
        <f t="shared" si="8"/>
        <v>-1.3896193883816301</v>
      </c>
      <c r="U25">
        <f>SUMXMY2($C$6:$K$6, $L25:$T25)</f>
        <v>51.253144949259038</v>
      </c>
      <c r="V25">
        <f>SUMXMY2($C$7:$K$7, $L25:$T25)</f>
        <v>11.355099491036142</v>
      </c>
      <c r="W25">
        <f>SUMXMY2($C$8:$K$8, $L25:$T25)</f>
        <v>8.7153973822268078</v>
      </c>
      <c r="X25">
        <f>SUMXMY2($C$9:$K$9, $L25:$T25)</f>
        <v>13.5106112294298</v>
      </c>
      <c r="Y25">
        <f t="shared" si="9"/>
        <v>8.7153973822268078</v>
      </c>
      <c r="Z25">
        <f t="shared" si="10"/>
        <v>3</v>
      </c>
    </row>
    <row r="26" spans="1:26" x14ac:dyDescent="0.2">
      <c r="A26">
        <v>13</v>
      </c>
      <c r="B26" t="s">
        <v>1452</v>
      </c>
      <c r="C26">
        <v>0</v>
      </c>
      <c r="D26">
        <v>46.891193000000001</v>
      </c>
      <c r="E26">
        <v>25.129534</v>
      </c>
      <c r="F26">
        <v>14.766838999999999</v>
      </c>
      <c r="G26">
        <v>11.139896</v>
      </c>
      <c r="H26" s="1">
        <v>0</v>
      </c>
      <c r="I26" s="1">
        <v>0</v>
      </c>
      <c r="J26" s="1">
        <v>2.0725389000000001</v>
      </c>
      <c r="K26">
        <f>VLOOKUP(B26, [1]mrc_table1!$B$1:$O$2203, 10, 0)</f>
        <v>0</v>
      </c>
      <c r="L26">
        <f t="shared" si="0"/>
        <v>-0.5665856817322269</v>
      </c>
      <c r="M26">
        <f t="shared" si="1"/>
        <v>1.7671276007531147</v>
      </c>
      <c r="N26">
        <f t="shared" si="2"/>
        <v>0.73693896247184854</v>
      </c>
      <c r="O26">
        <f t="shared" si="3"/>
        <v>1.8237943436425492E-2</v>
      </c>
      <c r="P26">
        <f t="shared" si="4"/>
        <v>0.63964484734855065</v>
      </c>
      <c r="Q26">
        <f t="shared" si="5"/>
        <v>-0.96863038853094741</v>
      </c>
      <c r="R26">
        <f t="shared" si="6"/>
        <v>-0.99156957370910825</v>
      </c>
      <c r="S26">
        <f t="shared" si="7"/>
        <v>-0.28668951681069971</v>
      </c>
      <c r="T26">
        <f t="shared" si="8"/>
        <v>-1.3896193883816301</v>
      </c>
      <c r="U26">
        <f>SUMXMY2($C$6:$K$6, $L26:$T26)</f>
        <v>64.358611776716202</v>
      </c>
      <c r="V26">
        <f>SUMXMY2($C$7:$K$7, $L26:$T26)</f>
        <v>13.501879833529721</v>
      </c>
      <c r="W26">
        <f>SUMXMY2($C$8:$K$8, $L26:$T26)</f>
        <v>5.9342220179070111</v>
      </c>
      <c r="X26">
        <f>SUMXMY2($C$9:$K$9, $L26:$T26)</f>
        <v>8.8995366190960645</v>
      </c>
      <c r="Y26">
        <f t="shared" si="9"/>
        <v>5.9342220179070111</v>
      </c>
      <c r="Z26">
        <f t="shared" si="10"/>
        <v>3</v>
      </c>
    </row>
    <row r="27" spans="1:26" x14ac:dyDescent="0.2">
      <c r="A27">
        <v>14</v>
      </c>
      <c r="B27" t="s">
        <v>1476</v>
      </c>
      <c r="C27">
        <v>0</v>
      </c>
      <c r="D27">
        <v>0</v>
      </c>
      <c r="E27">
        <v>0</v>
      </c>
      <c r="F27">
        <v>0</v>
      </c>
      <c r="G27">
        <v>0</v>
      </c>
      <c r="H27" s="1">
        <v>0</v>
      </c>
      <c r="I27" s="1">
        <v>0</v>
      </c>
      <c r="J27" s="1">
        <v>100</v>
      </c>
      <c r="K27">
        <f>VLOOKUP(B27, [1]mrc_table1!$B$1:$O$2203, 10, 0)</f>
        <v>0</v>
      </c>
      <c r="L27">
        <f t="shared" si="0"/>
        <v>-0.5665856817322269</v>
      </c>
      <c r="M27">
        <f t="shared" si="1"/>
        <v>-1.39341627300208</v>
      </c>
      <c r="N27">
        <f t="shared" si="2"/>
        <v>-0.84038902474608357</v>
      </c>
      <c r="O27">
        <f t="shared" si="3"/>
        <v>-0.7842878224674783</v>
      </c>
      <c r="P27">
        <f t="shared" si="4"/>
        <v>-0.58054696041248488</v>
      </c>
      <c r="Q27">
        <f t="shared" si="5"/>
        <v>-0.96863038853094741</v>
      </c>
      <c r="R27">
        <f t="shared" si="6"/>
        <v>-0.99156957370910825</v>
      </c>
      <c r="S27">
        <f t="shared" si="7"/>
        <v>5.6931103486452299</v>
      </c>
      <c r="T27">
        <f t="shared" si="8"/>
        <v>-1.3896193883816301</v>
      </c>
      <c r="U27">
        <f>SUMXMY2($C$6:$K$6, $L27:$T27)</f>
        <v>87.020267837290319</v>
      </c>
      <c r="V27">
        <f>SUMXMY2($C$7:$K$7, $L27:$T27)</f>
        <v>46.135164453178824</v>
      </c>
      <c r="W27">
        <f>SUMXMY2($C$8:$K$8, $L27:$T27)</f>
        <v>24.925115614186918</v>
      </c>
      <c r="X27">
        <f>SUMXMY2($C$9:$K$9, $L27:$T27)</f>
        <v>39.459314516315871</v>
      </c>
      <c r="Y27">
        <f t="shared" si="9"/>
        <v>24.925115614186918</v>
      </c>
      <c r="Z27">
        <f t="shared" si="10"/>
        <v>3</v>
      </c>
    </row>
    <row r="28" spans="1:26" x14ac:dyDescent="0.2">
      <c r="A28">
        <v>15</v>
      </c>
      <c r="B28" t="s">
        <v>1775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0</v>
      </c>
      <c r="I28" s="1">
        <v>0</v>
      </c>
      <c r="J28" s="1">
        <v>100</v>
      </c>
      <c r="K28">
        <f>VLOOKUP(B28, [1]mrc_table1!$B$1:$O$2203, 10, 0)</f>
        <v>0</v>
      </c>
      <c r="L28">
        <f t="shared" si="0"/>
        <v>-0.5665856817322269</v>
      </c>
      <c r="M28">
        <f t="shared" si="1"/>
        <v>-1.39341627300208</v>
      </c>
      <c r="N28">
        <f t="shared" si="2"/>
        <v>-0.84038902474608357</v>
      </c>
      <c r="O28">
        <f t="shared" si="3"/>
        <v>-0.7842878224674783</v>
      </c>
      <c r="P28">
        <f t="shared" si="4"/>
        <v>-0.58054696041248488</v>
      </c>
      <c r="Q28">
        <f t="shared" si="5"/>
        <v>-0.96863038853094741</v>
      </c>
      <c r="R28">
        <f t="shared" si="6"/>
        <v>-0.99156957370910825</v>
      </c>
      <c r="S28">
        <f t="shared" si="7"/>
        <v>5.6931103486452299</v>
      </c>
      <c r="T28">
        <f t="shared" si="8"/>
        <v>-1.3896193883816301</v>
      </c>
      <c r="U28">
        <f>SUMXMY2($C$6:$K$6, $L28:$T28)</f>
        <v>87.020267837290319</v>
      </c>
      <c r="V28">
        <f>SUMXMY2($C$7:$K$7, $L28:$T28)</f>
        <v>46.135164453178824</v>
      </c>
      <c r="W28">
        <f>SUMXMY2($C$8:$K$8, $L28:$T28)</f>
        <v>24.925115614186918</v>
      </c>
      <c r="X28">
        <f>SUMXMY2($C$9:$K$9, $L28:$T28)</f>
        <v>39.459314516315871</v>
      </c>
      <c r="Y28">
        <f t="shared" si="9"/>
        <v>24.925115614186918</v>
      </c>
      <c r="Z28">
        <f t="shared" si="10"/>
        <v>3</v>
      </c>
    </row>
    <row r="29" spans="1:26" x14ac:dyDescent="0.2">
      <c r="A29">
        <v>16</v>
      </c>
      <c r="B29" t="s">
        <v>610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0</v>
      </c>
      <c r="I29" s="1">
        <v>1.4304291</v>
      </c>
      <c r="J29" s="1">
        <v>98.569571999999994</v>
      </c>
      <c r="K29">
        <f>VLOOKUP(B29, [1]mrc_table1!$B$1:$O$2203, 10, 0)</f>
        <v>8.2090050000000001E-3</v>
      </c>
      <c r="L29">
        <f t="shared" si="0"/>
        <v>-0.5665856817322269</v>
      </c>
      <c r="M29">
        <f t="shared" si="1"/>
        <v>-1.39341627300208</v>
      </c>
      <c r="N29">
        <f t="shared" si="2"/>
        <v>-0.84038902474608357</v>
      </c>
      <c r="O29">
        <f t="shared" si="3"/>
        <v>-0.7842878224674783</v>
      </c>
      <c r="P29">
        <f t="shared" si="4"/>
        <v>-0.58054696041248488</v>
      </c>
      <c r="Q29">
        <f t="shared" si="5"/>
        <v>-0.96863038853094741</v>
      </c>
      <c r="R29">
        <f t="shared" si="6"/>
        <v>-0.9086935805231765</v>
      </c>
      <c r="S29">
        <f t="shared" si="7"/>
        <v>5.6057633157919051</v>
      </c>
      <c r="T29">
        <f t="shared" si="8"/>
        <v>-1.3833779626137686</v>
      </c>
      <c r="U29">
        <f>SUMXMY2($C$6:$K$6, $L29:$T29)</f>
        <v>85.947420636551456</v>
      </c>
      <c r="V29">
        <f>SUMXMY2($C$7:$K$7, $L29:$T29)</f>
        <v>44.751517703171956</v>
      </c>
      <c r="W29">
        <f>SUMXMY2($C$8:$K$8, $L29:$T29)</f>
        <v>24.186347291721866</v>
      </c>
      <c r="X29">
        <f>SUMXMY2($C$9:$K$9, $L29:$T29)</f>
        <v>38.475340241131597</v>
      </c>
      <c r="Y29">
        <f t="shared" si="9"/>
        <v>24.186347291721866</v>
      </c>
      <c r="Z29">
        <f t="shared" si="10"/>
        <v>3</v>
      </c>
    </row>
    <row r="30" spans="1:26" x14ac:dyDescent="0.2">
      <c r="A30">
        <v>17</v>
      </c>
      <c r="B30" t="s">
        <v>906</v>
      </c>
      <c r="C30">
        <v>100</v>
      </c>
      <c r="D30">
        <v>0</v>
      </c>
      <c r="E30">
        <v>0</v>
      </c>
      <c r="F30">
        <v>0</v>
      </c>
      <c r="G30">
        <v>0</v>
      </c>
      <c r="H30" s="1">
        <v>0</v>
      </c>
      <c r="I30" s="1">
        <v>0</v>
      </c>
      <c r="J30" s="1">
        <v>0</v>
      </c>
      <c r="K30">
        <f>VLOOKUP(B30, [1]mrc_table1!$B$1:$O$2203, 10, 0)</f>
        <v>1.1089424000000001E-2</v>
      </c>
      <c r="L30">
        <f t="shared" si="0"/>
        <v>6.2889785088222867</v>
      </c>
      <c r="M30">
        <f t="shared" si="1"/>
        <v>-1.39341627300208</v>
      </c>
      <c r="N30">
        <f t="shared" si="2"/>
        <v>-0.84038902474608357</v>
      </c>
      <c r="O30">
        <f t="shared" si="3"/>
        <v>-0.7842878224674783</v>
      </c>
      <c r="P30">
        <f t="shared" si="4"/>
        <v>-0.58054696041248488</v>
      </c>
      <c r="Q30">
        <f t="shared" si="5"/>
        <v>-0.96863038853094741</v>
      </c>
      <c r="R30">
        <f t="shared" si="6"/>
        <v>-0.99156957370910825</v>
      </c>
      <c r="S30">
        <f t="shared" si="7"/>
        <v>-0.41324613020759482</v>
      </c>
      <c r="T30">
        <f t="shared" si="8"/>
        <v>-1.3811879381992582</v>
      </c>
      <c r="U30">
        <f>SUMXMY2($C$6:$K$6, $L30:$T30)</f>
        <v>2.7061070387105457</v>
      </c>
      <c r="V30">
        <f>SUMXMY2($C$7:$K$7, $L30:$T30)</f>
        <v>41.105530639181396</v>
      </c>
      <c r="W30">
        <f>SUMXMY2($C$8:$K$8, $L30:$T30)</f>
        <v>53.357583387628203</v>
      </c>
      <c r="X30">
        <f>SUMXMY2($C$9:$K$9, $L30:$T30)</f>
        <v>54.837139160740321</v>
      </c>
      <c r="Y30">
        <f t="shared" si="9"/>
        <v>2.7061070387105457</v>
      </c>
      <c r="Z30">
        <f t="shared" si="10"/>
        <v>1</v>
      </c>
    </row>
    <row r="31" spans="1:26" x14ac:dyDescent="0.2">
      <c r="A31">
        <v>18</v>
      </c>
      <c r="B31" t="s">
        <v>1248</v>
      </c>
      <c r="C31">
        <v>0</v>
      </c>
      <c r="D31">
        <v>0</v>
      </c>
      <c r="E31">
        <v>0</v>
      </c>
      <c r="F31">
        <v>100</v>
      </c>
      <c r="G31">
        <v>0</v>
      </c>
      <c r="H31" s="1">
        <v>0</v>
      </c>
      <c r="I31" s="1">
        <v>0</v>
      </c>
      <c r="J31" s="1">
        <v>0</v>
      </c>
      <c r="K31">
        <f>VLOOKUP(B31, [1]mrc_table1!$B$1:$O$2203, 10, 0)</f>
        <v>2.5680425E-2</v>
      </c>
      <c r="L31">
        <f t="shared" si="0"/>
        <v>-0.5665856817322269</v>
      </c>
      <c r="M31">
        <f t="shared" si="1"/>
        <v>-1.39341627300208</v>
      </c>
      <c r="N31">
        <f t="shared" si="2"/>
        <v>-0.84038902474608357</v>
      </c>
      <c r="O31">
        <f t="shared" si="3"/>
        <v>4.6503604858394239</v>
      </c>
      <c r="P31">
        <f t="shared" si="4"/>
        <v>-0.58054696041248488</v>
      </c>
      <c r="Q31">
        <f t="shared" si="5"/>
        <v>-0.96863038853094741</v>
      </c>
      <c r="R31">
        <f t="shared" si="6"/>
        <v>-0.99156957370910825</v>
      </c>
      <c r="S31">
        <f t="shared" si="7"/>
        <v>-0.41324613020759482</v>
      </c>
      <c r="T31">
        <f t="shared" si="8"/>
        <v>-1.370094188150343</v>
      </c>
      <c r="U31">
        <f>SUMXMY2($C$6:$K$6, $L31:$T31)</f>
        <v>79.203893724877815</v>
      </c>
      <c r="V31">
        <f>SUMXMY2($C$7:$K$7, $L31:$T31)</f>
        <v>31.420241612607651</v>
      </c>
      <c r="W31">
        <f>SUMXMY2($C$8:$K$8, $L31:$T31)</f>
        <v>38.036088470099777</v>
      </c>
      <c r="X31">
        <f>SUMXMY2($C$9:$K$9, $L31:$T31)</f>
        <v>14.719975998190044</v>
      </c>
      <c r="Y31">
        <f t="shared" si="9"/>
        <v>14.719975998190044</v>
      </c>
      <c r="Z31">
        <f t="shared" si="10"/>
        <v>4</v>
      </c>
    </row>
    <row r="32" spans="1:26" x14ac:dyDescent="0.2">
      <c r="A32">
        <v>19</v>
      </c>
      <c r="B32" t="s">
        <v>543</v>
      </c>
      <c r="C32">
        <v>0</v>
      </c>
      <c r="D32">
        <v>16.247139000000001</v>
      </c>
      <c r="E32">
        <v>45.766590000000001</v>
      </c>
      <c r="F32">
        <v>0</v>
      </c>
      <c r="G32">
        <v>0</v>
      </c>
      <c r="H32" s="1">
        <v>37.986271000000002</v>
      </c>
      <c r="I32" s="1">
        <v>0</v>
      </c>
      <c r="J32" s="1">
        <v>0</v>
      </c>
      <c r="K32">
        <f>VLOOKUP(B32, [1]mrc_table1!$B$1:$O$2203, 10, 0)</f>
        <v>2.6104815E-2</v>
      </c>
      <c r="L32">
        <f t="shared" si="0"/>
        <v>-0.5665856817322269</v>
      </c>
      <c r="M32">
        <f t="shared" si="1"/>
        <v>-0.29833226367651006</v>
      </c>
      <c r="N32">
        <f t="shared" si="2"/>
        <v>2.0322835559125285</v>
      </c>
      <c r="O32">
        <f t="shared" si="3"/>
        <v>-0.7842878224674783</v>
      </c>
      <c r="P32">
        <f t="shared" si="4"/>
        <v>-0.58054696041248488</v>
      </c>
      <c r="Q32">
        <f t="shared" si="5"/>
        <v>1.6685583976502454</v>
      </c>
      <c r="R32">
        <f t="shared" si="6"/>
        <v>-0.99156957370910825</v>
      </c>
      <c r="S32">
        <f t="shared" si="7"/>
        <v>-0.41324613020759482</v>
      </c>
      <c r="T32">
        <f t="shared" si="8"/>
        <v>-1.3697715182674981</v>
      </c>
      <c r="U32">
        <f>SUMXMY2($C$6:$K$6, $L32:$T32)</f>
        <v>66.073658590350362</v>
      </c>
      <c r="V32">
        <f>SUMXMY2($C$7:$K$7, $L32:$T32)</f>
        <v>16.265970513036105</v>
      </c>
      <c r="W32">
        <f>SUMXMY2($C$8:$K$8, $L32:$T32)</f>
        <v>12.53127636894547</v>
      </c>
      <c r="X32">
        <f>SUMXMY2($C$9:$K$9, $L32:$T32)</f>
        <v>15.48134895545639</v>
      </c>
      <c r="Y32">
        <f t="shared" si="9"/>
        <v>12.53127636894547</v>
      </c>
      <c r="Z32">
        <f t="shared" si="10"/>
        <v>3</v>
      </c>
    </row>
    <row r="33" spans="1:26" x14ac:dyDescent="0.2">
      <c r="A33">
        <v>20</v>
      </c>
      <c r="B33" t="s">
        <v>1400</v>
      </c>
      <c r="C33">
        <v>0</v>
      </c>
      <c r="D33">
        <v>0</v>
      </c>
      <c r="E33">
        <v>0</v>
      </c>
      <c r="F33">
        <v>0</v>
      </c>
      <c r="G33">
        <v>0</v>
      </c>
      <c r="H33" s="1">
        <v>0</v>
      </c>
      <c r="I33" s="1">
        <v>0</v>
      </c>
      <c r="J33" s="1">
        <v>100</v>
      </c>
      <c r="K33">
        <f>VLOOKUP(B33, [1]mrc_table1!$B$1:$O$2203, 10, 0)</f>
        <v>2.9449805999999999E-2</v>
      </c>
      <c r="L33">
        <f t="shared" si="0"/>
        <v>-0.5665856817322269</v>
      </c>
      <c r="M33">
        <f t="shared" si="1"/>
        <v>-1.39341627300208</v>
      </c>
      <c r="N33">
        <f t="shared" si="2"/>
        <v>-0.84038902474608357</v>
      </c>
      <c r="O33">
        <f t="shared" si="3"/>
        <v>-0.7842878224674783</v>
      </c>
      <c r="P33">
        <f t="shared" si="4"/>
        <v>-0.58054696041248488</v>
      </c>
      <c r="Q33">
        <f t="shared" si="5"/>
        <v>-0.96863038853094741</v>
      </c>
      <c r="R33">
        <f t="shared" si="6"/>
        <v>-0.99156957370910825</v>
      </c>
      <c r="S33">
        <f t="shared" si="7"/>
        <v>5.6931103486452299</v>
      </c>
      <c r="T33">
        <f t="shared" si="8"/>
        <v>-1.3672282730117498</v>
      </c>
      <c r="U33">
        <f>SUMXMY2($C$6:$K$6, $L33:$T33)</f>
        <v>86.946723733952069</v>
      </c>
      <c r="V33">
        <f>SUMXMY2($C$7:$K$7, $L33:$T33)</f>
        <v>46.097217381637336</v>
      </c>
      <c r="W33">
        <f>SUMXMY2($C$8:$K$8, $L33:$T33)</f>
        <v>24.895723259431819</v>
      </c>
      <c r="X33">
        <f>SUMXMY2($C$9:$K$9, $L33:$T33)</f>
        <v>39.406789003592337</v>
      </c>
      <c r="Y33">
        <f t="shared" si="9"/>
        <v>24.895723259431819</v>
      </c>
      <c r="Z33">
        <f t="shared" si="10"/>
        <v>3</v>
      </c>
    </row>
    <row r="34" spans="1:26" x14ac:dyDescent="0.2">
      <c r="A34">
        <v>21</v>
      </c>
      <c r="B34" t="s">
        <v>1758</v>
      </c>
      <c r="C34">
        <v>0</v>
      </c>
      <c r="D34">
        <v>49.650348999999999</v>
      </c>
      <c r="E34">
        <v>41.258738999999998</v>
      </c>
      <c r="F34">
        <v>0</v>
      </c>
      <c r="G34">
        <v>0</v>
      </c>
      <c r="H34" s="1">
        <v>9.0909089999999999</v>
      </c>
      <c r="I34" s="1">
        <v>0</v>
      </c>
      <c r="J34" s="1">
        <v>0</v>
      </c>
      <c r="K34">
        <f>VLOOKUP(B34, [1]mrc_table1!$B$1:$O$2203, 10, 0)</f>
        <v>3.1518597000000002E-2</v>
      </c>
      <c r="L34">
        <f t="shared" si="0"/>
        <v>-0.5665856817322269</v>
      </c>
      <c r="M34">
        <f t="shared" si="1"/>
        <v>1.9530992733555772</v>
      </c>
      <c r="N34">
        <f t="shared" si="2"/>
        <v>1.7493352312635979</v>
      </c>
      <c r="O34">
        <f t="shared" si="3"/>
        <v>-0.7842878224674783</v>
      </c>
      <c r="P34">
        <f t="shared" si="4"/>
        <v>-0.58054696041248488</v>
      </c>
      <c r="Q34">
        <f t="shared" si="5"/>
        <v>-0.33749596443878838</v>
      </c>
      <c r="R34">
        <f t="shared" si="6"/>
        <v>-0.99156957370910825</v>
      </c>
      <c r="S34">
        <f t="shared" si="7"/>
        <v>-0.41324613020759482</v>
      </c>
      <c r="T34">
        <f t="shared" si="8"/>
        <v>-1.3656553411575578</v>
      </c>
      <c r="U34">
        <f>SUMXMY2($C$6:$K$6, $L34:$T34)</f>
        <v>67.958174337651187</v>
      </c>
      <c r="V34">
        <f>SUMXMY2($C$7:$K$7, $L34:$T34)</f>
        <v>17.271743458694889</v>
      </c>
      <c r="W34">
        <f>SUMXMY2($C$8:$K$8, $L34:$T34)</f>
        <v>8.3548590094838868</v>
      </c>
      <c r="X34">
        <f>SUMXMY2($C$9:$K$9, $L34:$T34)</f>
        <v>14.646115384800781</v>
      </c>
      <c r="Y34">
        <f t="shared" si="9"/>
        <v>8.3548590094838868</v>
      </c>
      <c r="Z34">
        <f t="shared" si="10"/>
        <v>3</v>
      </c>
    </row>
    <row r="35" spans="1:26" x14ac:dyDescent="0.2">
      <c r="A35">
        <v>22</v>
      </c>
      <c r="B35" t="s">
        <v>927</v>
      </c>
      <c r="C35">
        <v>26.785715</v>
      </c>
      <c r="D35">
        <v>1.7857143</v>
      </c>
      <c r="E35">
        <v>0</v>
      </c>
      <c r="F35">
        <v>0</v>
      </c>
      <c r="G35">
        <v>0</v>
      </c>
      <c r="H35" s="1">
        <v>18.75</v>
      </c>
      <c r="I35" s="1">
        <v>52.678570000000001</v>
      </c>
      <c r="J35" s="1">
        <v>0</v>
      </c>
      <c r="K35">
        <f>VLOOKUP(B35, [1]mrc_table1!$B$1:$O$2203, 10, 0)</f>
        <v>3.4503456000000002E-2</v>
      </c>
      <c r="L35">
        <f t="shared" si="0"/>
        <v>1.2697262039917623</v>
      </c>
      <c r="M35">
        <f t="shared" si="1"/>
        <v>-1.2730561791323838</v>
      </c>
      <c r="N35">
        <f t="shared" si="2"/>
        <v>-0.84038902474608357</v>
      </c>
      <c r="O35">
        <f t="shared" si="3"/>
        <v>-0.7842878224674783</v>
      </c>
      <c r="P35">
        <f t="shared" si="4"/>
        <v>-0.58054696041248488</v>
      </c>
      <c r="Q35">
        <f t="shared" si="5"/>
        <v>0.33308437417627818</v>
      </c>
      <c r="R35">
        <f t="shared" si="6"/>
        <v>2.0605137545485679</v>
      </c>
      <c r="S35">
        <f t="shared" si="7"/>
        <v>-0.41324613020759482</v>
      </c>
      <c r="T35">
        <f t="shared" si="8"/>
        <v>-1.3633859094936678</v>
      </c>
      <c r="U35">
        <f>SUMXMY2($C$6:$K$6, $L35:$T35)</f>
        <v>38.864908606508273</v>
      </c>
      <c r="V35">
        <f>SUMXMY2($C$7:$K$7, $L35:$T35)</f>
        <v>4.3279728510542803</v>
      </c>
      <c r="W35">
        <f>SUMXMY2($C$8:$K$8, $L35:$T35)</f>
        <v>22.122217438275463</v>
      </c>
      <c r="X35">
        <f>SUMXMY2($C$9:$K$9, $L35:$T35)</f>
        <v>20.831277819500244</v>
      </c>
      <c r="Y35">
        <f t="shared" si="9"/>
        <v>4.3279728510542803</v>
      </c>
      <c r="Z35">
        <f t="shared" si="10"/>
        <v>2</v>
      </c>
    </row>
    <row r="36" spans="1:26" x14ac:dyDescent="0.2">
      <c r="A36">
        <v>23</v>
      </c>
      <c r="B36" t="s">
        <v>544</v>
      </c>
      <c r="C36">
        <v>0</v>
      </c>
      <c r="D36">
        <v>0</v>
      </c>
      <c r="E36">
        <v>0</v>
      </c>
      <c r="F36">
        <v>0</v>
      </c>
      <c r="G36">
        <v>0</v>
      </c>
      <c r="H36" s="1">
        <v>0</v>
      </c>
      <c r="I36" s="1">
        <v>0</v>
      </c>
      <c r="J36" s="1">
        <v>100</v>
      </c>
      <c r="K36">
        <f>VLOOKUP(B36, [1]mrc_table1!$B$1:$O$2203, 10, 0)</f>
        <v>3.7726413E-2</v>
      </c>
      <c r="L36">
        <f t="shared" si="0"/>
        <v>-0.5665856817322269</v>
      </c>
      <c r="M36">
        <f t="shared" si="1"/>
        <v>-1.39341627300208</v>
      </c>
      <c r="N36">
        <f t="shared" si="2"/>
        <v>-0.84038902474608357</v>
      </c>
      <c r="O36">
        <f t="shared" si="3"/>
        <v>-0.7842878224674783</v>
      </c>
      <c r="P36">
        <f t="shared" si="4"/>
        <v>-0.58054696041248488</v>
      </c>
      <c r="Q36">
        <f t="shared" si="5"/>
        <v>-0.96863038853094741</v>
      </c>
      <c r="R36">
        <f t="shared" si="6"/>
        <v>-0.99156957370910825</v>
      </c>
      <c r="S36">
        <f t="shared" si="7"/>
        <v>5.6931103486452299</v>
      </c>
      <c r="T36">
        <f t="shared" si="8"/>
        <v>-1.3609354484611176</v>
      </c>
      <c r="U36">
        <f>SUMXMY2($C$6:$K$6, $L36:$T36)</f>
        <v>86.926235318438358</v>
      </c>
      <c r="V36">
        <f>SUMXMY2($C$7:$K$7, $L36:$T36)</f>
        <v>46.086733196458738</v>
      </c>
      <c r="W36">
        <f>SUMXMY2($C$8:$K$8, $L36:$T36)</f>
        <v>24.88764330159642</v>
      </c>
      <c r="X36">
        <f>SUMXMY2($C$9:$K$9, $L36:$T36)</f>
        <v>39.392207676709766</v>
      </c>
      <c r="Y36">
        <f t="shared" si="9"/>
        <v>24.88764330159642</v>
      </c>
      <c r="Z36">
        <f t="shared" si="10"/>
        <v>3</v>
      </c>
    </row>
    <row r="37" spans="1:26" x14ac:dyDescent="0.2">
      <c r="A37">
        <v>24</v>
      </c>
      <c r="B37" t="s">
        <v>1237</v>
      </c>
      <c r="H37" s="1"/>
      <c r="I37" s="1"/>
      <c r="J37" s="1"/>
      <c r="K37">
        <f>VLOOKUP(B37, [1]mrc_table1!$B$1:$O$2203, 10, 0)</f>
        <v>4.5245133E-2</v>
      </c>
      <c r="L37">
        <f t="shared" si="0"/>
        <v>-0.5665856817322269</v>
      </c>
      <c r="M37">
        <f t="shared" si="1"/>
        <v>-1.39341627300208</v>
      </c>
      <c r="N37">
        <f t="shared" si="2"/>
        <v>-0.84038902474608357</v>
      </c>
      <c r="O37">
        <f t="shared" si="3"/>
        <v>-0.7842878224674783</v>
      </c>
      <c r="P37">
        <f t="shared" si="4"/>
        <v>-0.58054696041248488</v>
      </c>
      <c r="Q37">
        <f t="shared" si="5"/>
        <v>-0.96863038853094741</v>
      </c>
      <c r="R37">
        <f t="shared" si="6"/>
        <v>-0.99156957370910825</v>
      </c>
      <c r="S37">
        <f t="shared" si="7"/>
        <v>-0.41324613020759482</v>
      </c>
      <c r="T37">
        <f t="shared" si="8"/>
        <v>-1.3552188564077154</v>
      </c>
      <c r="U37">
        <f>SUMXMY2($C$6:$K$6, $L37:$T37)</f>
        <v>49.620102228530115</v>
      </c>
      <c r="V37">
        <f>SUMXMY2($C$7:$K$7, $L37:$T37)</f>
        <v>8.7896882518140256</v>
      </c>
      <c r="W37">
        <f>SUMXMY2($C$8:$K$8, $L37:$T37)</f>
        <v>10.154274550829056</v>
      </c>
      <c r="X37">
        <f>SUMXMY2($C$9:$K$9, $L37:$T37)</f>
        <v>9.5489586540504678</v>
      </c>
      <c r="Y37">
        <f t="shared" si="9"/>
        <v>8.7896882518140256</v>
      </c>
      <c r="Z37">
        <f t="shared" si="10"/>
        <v>2</v>
      </c>
    </row>
    <row r="38" spans="1:26" x14ac:dyDescent="0.2">
      <c r="A38">
        <v>25</v>
      </c>
      <c r="B38" t="s">
        <v>111</v>
      </c>
      <c r="C38">
        <v>0</v>
      </c>
      <c r="D38">
        <v>0</v>
      </c>
      <c r="E38">
        <v>0</v>
      </c>
      <c r="F38">
        <v>0</v>
      </c>
      <c r="G38">
        <v>0</v>
      </c>
      <c r="H38" s="1">
        <v>0</v>
      </c>
      <c r="I38" s="1">
        <v>0</v>
      </c>
      <c r="J38" s="1">
        <v>100</v>
      </c>
      <c r="K38">
        <f>VLOOKUP(B38, [1]mrc_table1!$B$1:$O$2203, 10, 0)</f>
        <v>5.2996426999999999E-2</v>
      </c>
      <c r="L38">
        <f t="shared" si="0"/>
        <v>-0.5665856817322269</v>
      </c>
      <c r="M38">
        <f t="shared" si="1"/>
        <v>-1.39341627300208</v>
      </c>
      <c r="N38">
        <f t="shared" si="2"/>
        <v>-0.84038902474608357</v>
      </c>
      <c r="O38">
        <f t="shared" si="3"/>
        <v>-0.7842878224674783</v>
      </c>
      <c r="P38">
        <f t="shared" si="4"/>
        <v>-0.58054696041248488</v>
      </c>
      <c r="Q38">
        <f t="shared" si="5"/>
        <v>-0.96863038853094741</v>
      </c>
      <c r="R38">
        <f t="shared" si="6"/>
        <v>-0.99156957370910825</v>
      </c>
      <c r="S38">
        <f t="shared" si="7"/>
        <v>5.6931103486452299</v>
      </c>
      <c r="T38">
        <f t="shared" si="8"/>
        <v>-1.3493254349631103</v>
      </c>
      <c r="U38">
        <f>SUMXMY2($C$6:$K$6, $L38:$T38)</f>
        <v>86.888642850796742</v>
      </c>
      <c r="V38">
        <f>SUMXMY2($C$7:$K$7, $L38:$T38)</f>
        <v>46.0675981398403</v>
      </c>
      <c r="W38">
        <f>SUMXMY2($C$8:$K$8, $L38:$T38)</f>
        <v>24.872943949752887</v>
      </c>
      <c r="X38">
        <f>SUMXMY2($C$9:$K$9, $L38:$T38)</f>
        <v>39.36551355498414</v>
      </c>
      <c r="Y38">
        <f t="shared" si="9"/>
        <v>24.872943949752887</v>
      </c>
      <c r="Z38">
        <f t="shared" si="10"/>
        <v>3</v>
      </c>
    </row>
    <row r="39" spans="1:26" x14ac:dyDescent="0.2">
      <c r="A39">
        <v>26</v>
      </c>
      <c r="B39" t="s">
        <v>101</v>
      </c>
      <c r="C39">
        <v>0</v>
      </c>
      <c r="D39">
        <v>0</v>
      </c>
      <c r="E39">
        <v>0</v>
      </c>
      <c r="F39">
        <v>0</v>
      </c>
      <c r="G39">
        <v>0</v>
      </c>
      <c r="H39" s="1">
        <v>0</v>
      </c>
      <c r="I39" s="1">
        <v>0</v>
      </c>
      <c r="J39" s="1">
        <v>0</v>
      </c>
      <c r="K39">
        <f>VLOOKUP(B39, [1]mrc_table1!$B$1:$O$2203, 10, 0)</f>
        <v>6.4508177E-2</v>
      </c>
      <c r="L39">
        <f t="shared" si="0"/>
        <v>-0.5665856817322269</v>
      </c>
      <c r="M39">
        <f t="shared" si="1"/>
        <v>-1.39341627300208</v>
      </c>
      <c r="N39">
        <f t="shared" si="2"/>
        <v>-0.84038902474608357</v>
      </c>
      <c r="O39">
        <f t="shared" si="3"/>
        <v>-0.7842878224674783</v>
      </c>
      <c r="P39">
        <f t="shared" si="4"/>
        <v>-0.58054696041248488</v>
      </c>
      <c r="Q39">
        <f t="shared" si="5"/>
        <v>-0.96863038853094741</v>
      </c>
      <c r="R39">
        <f t="shared" si="6"/>
        <v>-0.99156957370910825</v>
      </c>
      <c r="S39">
        <f t="shared" si="7"/>
        <v>-0.41324613020759482</v>
      </c>
      <c r="T39">
        <f t="shared" si="8"/>
        <v>-1.3405728841870808</v>
      </c>
      <c r="U39">
        <f>SUMXMY2($C$6:$K$6, $L39:$T39)</f>
        <v>49.572891438915647</v>
      </c>
      <c r="V39">
        <f>SUMXMY2($C$7:$K$7, $L39:$T39)</f>
        <v>8.7657613911249435</v>
      </c>
      <c r="W39">
        <f>SUMXMY2($C$8:$K$8, $L39:$T39)</f>
        <v>10.135943308863702</v>
      </c>
      <c r="X39">
        <f>SUMXMY2($C$9:$K$9, $L39:$T39)</f>
        <v>9.51549607166797</v>
      </c>
      <c r="Y39">
        <f t="shared" si="9"/>
        <v>8.7657613911249435</v>
      </c>
      <c r="Z39">
        <f t="shared" si="10"/>
        <v>2</v>
      </c>
    </row>
    <row r="40" spans="1:26" x14ac:dyDescent="0.2">
      <c r="A40">
        <v>27</v>
      </c>
      <c r="B40" t="s">
        <v>944</v>
      </c>
      <c r="C40">
        <v>9.0909089999999999</v>
      </c>
      <c r="D40">
        <v>33.333331999999999</v>
      </c>
      <c r="E40">
        <v>0</v>
      </c>
      <c r="F40">
        <v>0</v>
      </c>
      <c r="G40">
        <v>5.0505047000000003</v>
      </c>
      <c r="H40" s="1">
        <v>19.191918999999999</v>
      </c>
      <c r="I40" s="1">
        <v>33.333331999999999</v>
      </c>
      <c r="J40" s="1">
        <v>0</v>
      </c>
      <c r="K40">
        <f>VLOOKUP(B40, [1]mrc_table1!$B$1:$O$2203, 10, 0)</f>
        <v>7.4440107000000005E-2</v>
      </c>
      <c r="L40">
        <f t="shared" si="0"/>
        <v>5.6647420267670619E-2</v>
      </c>
      <c r="M40">
        <f t="shared" si="1"/>
        <v>0.85330537138960749</v>
      </c>
      <c r="N40">
        <f t="shared" si="2"/>
        <v>-0.84038902474608357</v>
      </c>
      <c r="O40">
        <f t="shared" si="3"/>
        <v>-0.7842878224674783</v>
      </c>
      <c r="P40">
        <f t="shared" si="4"/>
        <v>-2.7347499663604776E-2</v>
      </c>
      <c r="Q40">
        <f t="shared" si="5"/>
        <v>0.3637645067747215</v>
      </c>
      <c r="R40">
        <f t="shared" si="6"/>
        <v>0.93969216844672643</v>
      </c>
      <c r="S40">
        <f t="shared" si="7"/>
        <v>-0.41324613020759482</v>
      </c>
      <c r="T40">
        <f t="shared" si="8"/>
        <v>-1.3330214935098188</v>
      </c>
      <c r="U40">
        <f>SUMXMY2($C$6:$K$6, $L40:$T40)</f>
        <v>52.250743701825655</v>
      </c>
      <c r="V40">
        <f>SUMXMY2($C$7:$K$7, $L40:$T40)</f>
        <v>2.470808783577279</v>
      </c>
      <c r="W40">
        <f>SUMXMY2($C$8:$K$8, $L40:$T40)</f>
        <v>10.824589863643775</v>
      </c>
      <c r="X40">
        <f>SUMXMY2($C$9:$K$9, $L40:$T40)</f>
        <v>12.456306173326201</v>
      </c>
      <c r="Y40">
        <f t="shared" si="9"/>
        <v>2.470808783577279</v>
      </c>
      <c r="Z40">
        <f t="shared" si="10"/>
        <v>2</v>
      </c>
    </row>
    <row r="41" spans="1:26" x14ac:dyDescent="0.2">
      <c r="A41">
        <v>28</v>
      </c>
      <c r="B41" t="s">
        <v>60</v>
      </c>
      <c r="C41">
        <v>41.571426000000002</v>
      </c>
      <c r="D41">
        <v>25.428570000000001</v>
      </c>
      <c r="E41">
        <v>21</v>
      </c>
      <c r="F41">
        <v>0</v>
      </c>
      <c r="G41">
        <v>0</v>
      </c>
      <c r="H41" s="1">
        <v>8.7142859000000001</v>
      </c>
      <c r="I41" s="1">
        <v>0</v>
      </c>
      <c r="J41" s="1">
        <v>3.2857143999999998</v>
      </c>
      <c r="K41">
        <f>VLOOKUP(B41, [1]mrc_table1!$B$1:$O$2203, 10, 0)</f>
        <v>8.5495315000000002E-2</v>
      </c>
      <c r="L41">
        <f t="shared" si="0"/>
        <v>2.2833701126266419</v>
      </c>
      <c r="M41">
        <f t="shared" si="1"/>
        <v>0.32051135370289918</v>
      </c>
      <c r="N41">
        <f t="shared" si="2"/>
        <v>0.47773680009319019</v>
      </c>
      <c r="O41">
        <f t="shared" si="3"/>
        <v>-0.7842878224674783</v>
      </c>
      <c r="P41">
        <f t="shared" si="4"/>
        <v>-0.58054696041248488</v>
      </c>
      <c r="Q41">
        <f t="shared" si="5"/>
        <v>-0.36364294306527156</v>
      </c>
      <c r="R41">
        <f t="shared" si="6"/>
        <v>-0.99156957370910825</v>
      </c>
      <c r="S41">
        <f t="shared" si="7"/>
        <v>-0.21260869606659458</v>
      </c>
      <c r="T41">
        <f t="shared" si="8"/>
        <v>-1.3246160582493616</v>
      </c>
      <c r="U41">
        <f>SUMXMY2($C$6:$K$6, $L41:$T41)</f>
        <v>23.649350522483719</v>
      </c>
      <c r="V41">
        <f>SUMXMY2($C$7:$K$7, $L41:$T41)</f>
        <v>10.171346990697787</v>
      </c>
      <c r="W41">
        <f>SUMXMY2($C$8:$K$8, $L41:$T41)</f>
        <v>10.505039019388045</v>
      </c>
      <c r="X41">
        <f>SUMXMY2($C$9:$K$9, $L41:$T41)</f>
        <v>14.616006340027104</v>
      </c>
      <c r="Y41">
        <f t="shared" si="9"/>
        <v>10.171346990697787</v>
      </c>
      <c r="Z41">
        <f t="shared" si="10"/>
        <v>2</v>
      </c>
    </row>
    <row r="42" spans="1:26" x14ac:dyDescent="0.2">
      <c r="A42">
        <v>29</v>
      </c>
      <c r="B42" t="s">
        <v>1613</v>
      </c>
      <c r="C42">
        <v>19.112627</v>
      </c>
      <c r="D42">
        <v>25.597269000000001</v>
      </c>
      <c r="E42">
        <v>0</v>
      </c>
      <c r="F42">
        <v>1.7064846</v>
      </c>
      <c r="G42">
        <v>0.68259387999999999</v>
      </c>
      <c r="H42" s="1">
        <v>12.969284</v>
      </c>
      <c r="I42" s="1">
        <v>39.931739999999998</v>
      </c>
      <c r="J42" s="1">
        <v>0</v>
      </c>
      <c r="K42">
        <f>VLOOKUP(B42, [1]mrc_table1!$B$1:$O$2203, 10, 0)</f>
        <v>0.12415341000000001</v>
      </c>
      <c r="L42">
        <f t="shared" si="0"/>
        <v>0.74369273075402664</v>
      </c>
      <c r="M42">
        <f t="shared" si="1"/>
        <v>0.33188194499833984</v>
      </c>
      <c r="N42">
        <f t="shared" si="2"/>
        <v>-0.84038902474608357</v>
      </c>
      <c r="O42">
        <f t="shared" si="3"/>
        <v>-0.69154638602206053</v>
      </c>
      <c r="P42">
        <f t="shared" si="4"/>
        <v>-0.50578006309101808</v>
      </c>
      <c r="Q42">
        <f t="shared" si="5"/>
        <v>-6.8240604822007805E-2</v>
      </c>
      <c r="R42">
        <f t="shared" si="6"/>
        <v>1.3219897716246805</v>
      </c>
      <c r="S42">
        <f t="shared" si="7"/>
        <v>-0.41324613020759482</v>
      </c>
      <c r="T42">
        <f t="shared" si="8"/>
        <v>-1.2952237469680989</v>
      </c>
      <c r="U42">
        <f>SUMXMY2($C$6:$K$6, $L42:$T42)</f>
        <v>42.33496837603785</v>
      </c>
      <c r="V42">
        <f>SUMXMY2($C$7:$K$7, $L42:$T42)</f>
        <v>1.580184089933244</v>
      </c>
      <c r="W42">
        <f>SUMXMY2($C$8:$K$8, $L42:$T42)</f>
        <v>13.027731055414121</v>
      </c>
      <c r="X42">
        <f>SUMXMY2($C$9:$K$9, $L42:$T42)</f>
        <v>13.548142067162283</v>
      </c>
      <c r="Y42">
        <f t="shared" si="9"/>
        <v>1.580184089933244</v>
      </c>
      <c r="Z42">
        <f t="shared" si="10"/>
        <v>2</v>
      </c>
    </row>
    <row r="43" spans="1:26" x14ac:dyDescent="0.2">
      <c r="A43">
        <v>30</v>
      </c>
      <c r="B43" t="s">
        <v>665</v>
      </c>
      <c r="C43">
        <v>0</v>
      </c>
      <c r="D43">
        <v>77.777778999999995</v>
      </c>
      <c r="E43">
        <v>22.222221000000001</v>
      </c>
      <c r="F43">
        <v>0</v>
      </c>
      <c r="G43">
        <v>0</v>
      </c>
      <c r="H43" s="1">
        <v>0</v>
      </c>
      <c r="I43" s="1">
        <v>0</v>
      </c>
      <c r="J43" s="1">
        <v>0</v>
      </c>
      <c r="K43">
        <f>VLOOKUP(B43, [1]mrc_table1!$B$1:$O$2203, 10, 0)</f>
        <v>0.12974547</v>
      </c>
      <c r="L43">
        <f t="shared" si="0"/>
        <v>-0.5665856817322269</v>
      </c>
      <c r="M43">
        <f t="shared" si="1"/>
        <v>3.8489345226523493</v>
      </c>
      <c r="N43">
        <f t="shared" si="2"/>
        <v>0.55445304122466088</v>
      </c>
      <c r="O43">
        <f t="shared" si="3"/>
        <v>-0.7842878224674783</v>
      </c>
      <c r="P43">
        <f t="shared" si="4"/>
        <v>-0.58054696041248488</v>
      </c>
      <c r="Q43">
        <f t="shared" si="5"/>
        <v>-0.96863038853094741</v>
      </c>
      <c r="R43">
        <f t="shared" si="6"/>
        <v>-0.99156957370910825</v>
      </c>
      <c r="S43">
        <f t="shared" si="7"/>
        <v>-0.41324613020759482</v>
      </c>
      <c r="T43">
        <f t="shared" si="8"/>
        <v>-1.2909720225046069</v>
      </c>
      <c r="U43">
        <f>SUMXMY2($C$6:$K$6, $L43:$T43)</f>
        <v>78.844017712859255</v>
      </c>
      <c r="V43">
        <f>SUMXMY2($C$7:$K$7, $L43:$T43)</f>
        <v>25.440273588569557</v>
      </c>
      <c r="W43">
        <f>SUMXMY2($C$8:$K$8, $L43:$T43)</f>
        <v>16.220940957592738</v>
      </c>
      <c r="X43">
        <f>SUMXMY2($C$9:$K$9, $L43:$T43)</f>
        <v>23.696195088485272</v>
      </c>
      <c r="Y43">
        <f t="shared" si="9"/>
        <v>16.220940957592738</v>
      </c>
      <c r="Z43">
        <f t="shared" si="10"/>
        <v>3</v>
      </c>
    </row>
    <row r="44" spans="1:26" x14ac:dyDescent="0.2">
      <c r="A44">
        <v>31</v>
      </c>
      <c r="B44" t="s">
        <v>443</v>
      </c>
      <c r="C44">
        <v>0</v>
      </c>
      <c r="D44">
        <v>0</v>
      </c>
      <c r="E44">
        <v>0</v>
      </c>
      <c r="F44">
        <v>0</v>
      </c>
      <c r="G44">
        <v>92.035399999999996</v>
      </c>
      <c r="H44" s="1">
        <v>0</v>
      </c>
      <c r="I44" s="1">
        <v>7.9646020000000002</v>
      </c>
      <c r="J44" s="1">
        <v>0</v>
      </c>
      <c r="K44">
        <f>VLOOKUP(B44, [1]mrc_table1!$B$1:$O$2203, 10, 0)</f>
        <v>0.14093219000000001</v>
      </c>
      <c r="L44">
        <f t="shared" si="0"/>
        <v>-0.5665856817322269</v>
      </c>
      <c r="M44">
        <f t="shared" si="1"/>
        <v>-1.39341627300208</v>
      </c>
      <c r="N44">
        <f t="shared" si="2"/>
        <v>-0.84038902474608357</v>
      </c>
      <c r="O44">
        <f t="shared" si="3"/>
        <v>-0.7842878224674783</v>
      </c>
      <c r="P44">
        <f t="shared" si="4"/>
        <v>9.5004126018679891</v>
      </c>
      <c r="Q44">
        <f t="shared" si="5"/>
        <v>-0.96863038853094741</v>
      </c>
      <c r="R44">
        <f t="shared" si="6"/>
        <v>-0.5301176212280948</v>
      </c>
      <c r="S44">
        <f t="shared" si="7"/>
        <v>-0.41324613020759482</v>
      </c>
      <c r="T44">
        <f t="shared" si="8"/>
        <v>-1.2824665967598481</v>
      </c>
      <c r="U44">
        <f>SUMXMY2($C$6:$K$6, $L44:$T44)</f>
        <v>151.2284987768769</v>
      </c>
      <c r="V44">
        <f>SUMXMY2($C$7:$K$7, $L44:$T44)</f>
        <v>99.276635774504896</v>
      </c>
      <c r="W44">
        <f>SUMXMY2($C$8:$K$8, $L44:$T44)</f>
        <v>94.896201479907148</v>
      </c>
      <c r="X44">
        <f>SUMXMY2($C$9:$K$9, $L44:$T44)</f>
        <v>100.85202697368092</v>
      </c>
      <c r="Y44">
        <f t="shared" si="9"/>
        <v>94.896201479907148</v>
      </c>
      <c r="Z44">
        <f t="shared" si="10"/>
        <v>3</v>
      </c>
    </row>
    <row r="45" spans="1:26" x14ac:dyDescent="0.2">
      <c r="A45">
        <v>32</v>
      </c>
      <c r="B45" t="s">
        <v>176</v>
      </c>
      <c r="C45">
        <v>5.7803468999999996</v>
      </c>
      <c r="D45">
        <v>41.040461999999998</v>
      </c>
      <c r="E45">
        <v>0.57803470000000001</v>
      </c>
      <c r="F45">
        <v>4.0462426999999996</v>
      </c>
      <c r="G45">
        <v>6.3583816999999998</v>
      </c>
      <c r="H45" s="1">
        <v>8.6705208000000002</v>
      </c>
      <c r="I45" s="1">
        <v>33.526012000000001</v>
      </c>
      <c r="J45" s="1">
        <v>0</v>
      </c>
      <c r="K45">
        <f>VLOOKUP(B45, [1]mrc_table1!$B$1:$O$2203, 10, 0)</f>
        <v>0.15012555</v>
      </c>
      <c r="L45">
        <f t="shared" si="0"/>
        <v>-0.17031028956599892</v>
      </c>
      <c r="M45">
        <f t="shared" si="1"/>
        <v>1.3727786657827545</v>
      </c>
      <c r="N45">
        <f t="shared" si="2"/>
        <v>-0.8041070025687872</v>
      </c>
      <c r="O45">
        <f t="shared" si="3"/>
        <v>-0.56438876202193677</v>
      </c>
      <c r="P45">
        <f t="shared" si="4"/>
        <v>0.1159088468013065</v>
      </c>
      <c r="Q45">
        <f t="shared" si="5"/>
        <v>-0.36668132582587731</v>
      </c>
      <c r="R45">
        <f t="shared" si="6"/>
        <v>0.95085563426762287</v>
      </c>
      <c r="S45">
        <f t="shared" si="7"/>
        <v>-0.41324613020759482</v>
      </c>
      <c r="T45">
        <f t="shared" si="8"/>
        <v>-1.2754767515840653</v>
      </c>
      <c r="U45">
        <f>SUMXMY2($C$6:$K$6, $L45:$T45)</f>
        <v>56.413814074118797</v>
      </c>
      <c r="V45">
        <f>SUMXMY2($C$7:$K$7, $L45:$T45)</f>
        <v>3.9985631505851966</v>
      </c>
      <c r="W45">
        <f>SUMXMY2($C$8:$K$8, $L45:$T45)</f>
        <v>10.311305858644435</v>
      </c>
      <c r="X45">
        <f>SUMXMY2($C$9:$K$9, $L45:$T45)</f>
        <v>11.992716787333642</v>
      </c>
      <c r="Y45">
        <f t="shared" si="9"/>
        <v>3.9985631505851966</v>
      </c>
      <c r="Z45">
        <f t="shared" si="10"/>
        <v>2</v>
      </c>
    </row>
    <row r="46" spans="1:26" x14ac:dyDescent="0.2">
      <c r="A46">
        <v>33</v>
      </c>
      <c r="B46" t="s">
        <v>617</v>
      </c>
      <c r="C46">
        <v>13.559322</v>
      </c>
      <c r="D46">
        <v>11.016949</v>
      </c>
      <c r="E46">
        <v>0</v>
      </c>
      <c r="F46">
        <v>6.7796611999999996</v>
      </c>
      <c r="G46">
        <v>5.0847458999999997</v>
      </c>
      <c r="H46" s="1">
        <v>22.033897</v>
      </c>
      <c r="I46" s="1">
        <v>41.525421000000001</v>
      </c>
      <c r="J46" s="1">
        <v>0</v>
      </c>
      <c r="K46">
        <f>VLOOKUP(B46, [1]mrc_table1!$B$1:$O$2203, 10, 0)</f>
        <v>0.15675311</v>
      </c>
      <c r="L46">
        <f t="shared" si="0"/>
        <v>0.36298234178175331</v>
      </c>
      <c r="M46">
        <f t="shared" si="1"/>
        <v>-0.65085571009587673</v>
      </c>
      <c r="N46">
        <f t="shared" si="2"/>
        <v>-0.84038902474608357</v>
      </c>
      <c r="O46">
        <f t="shared" si="3"/>
        <v>-0.41583707975273893</v>
      </c>
      <c r="P46">
        <f t="shared" si="4"/>
        <v>-2.3596941154987956E-2</v>
      </c>
      <c r="Q46">
        <f t="shared" si="5"/>
        <v>0.56106822506214316</v>
      </c>
      <c r="R46">
        <f t="shared" si="6"/>
        <v>1.4143242296530787</v>
      </c>
      <c r="S46">
        <f t="shared" si="7"/>
        <v>-0.41324613020759482</v>
      </c>
      <c r="T46">
        <f t="shared" si="8"/>
        <v>-1.2704377214260805</v>
      </c>
      <c r="U46">
        <f>SUMXMY2($C$6:$K$6, $L46:$T46)</f>
        <v>46.597077789404089</v>
      </c>
      <c r="V46">
        <f>SUMXMY2($C$7:$K$7, $L46:$T46)</f>
        <v>1.2680961472097945</v>
      </c>
      <c r="W46">
        <f>SUMXMY2($C$8:$K$8, $L46:$T46)</f>
        <v>14.60682784764189</v>
      </c>
      <c r="X46">
        <f>SUMXMY2($C$9:$K$9, $L46:$T46)</f>
        <v>12.635964867626486</v>
      </c>
      <c r="Y46">
        <f t="shared" si="9"/>
        <v>1.2680961472097945</v>
      </c>
      <c r="Z46">
        <f t="shared" si="10"/>
        <v>2</v>
      </c>
    </row>
    <row r="47" spans="1:26" x14ac:dyDescent="0.2">
      <c r="A47">
        <v>34</v>
      </c>
      <c r="B47" t="s">
        <v>1090</v>
      </c>
      <c r="C47">
        <v>5.3892217000000002</v>
      </c>
      <c r="D47">
        <v>28.143713000000002</v>
      </c>
      <c r="E47">
        <v>13.772455000000001</v>
      </c>
      <c r="F47">
        <v>10.179641</v>
      </c>
      <c r="G47">
        <v>8.9820355999999997</v>
      </c>
      <c r="H47" s="1">
        <v>12.57485</v>
      </c>
      <c r="I47" s="1">
        <v>2.3952095999999998</v>
      </c>
      <c r="J47" s="1">
        <v>18.562874000000001</v>
      </c>
      <c r="K47">
        <f>VLOOKUP(B47, [1]mrc_table1!$B$1:$O$2203, 10, 0)</f>
        <v>0.15988991</v>
      </c>
      <c r="L47">
        <f t="shared" si="0"/>
        <v>-0.19712412871743359</v>
      </c>
      <c r="M47">
        <f t="shared" si="1"/>
        <v>0.50351647739466154</v>
      </c>
      <c r="N47">
        <f t="shared" si="2"/>
        <v>2.4079004155667931E-2</v>
      </c>
      <c r="O47">
        <f t="shared" si="3"/>
        <v>-0.23106013506926248</v>
      </c>
      <c r="P47">
        <f t="shared" si="4"/>
        <v>0.4032868434343353</v>
      </c>
      <c r="Q47">
        <f t="shared" si="5"/>
        <v>-9.5624101393403133E-2</v>
      </c>
      <c r="R47">
        <f t="shared" si="6"/>
        <v>-0.85279626821044474</v>
      </c>
      <c r="S47">
        <f t="shared" si="7"/>
        <v>0.72026912895269191</v>
      </c>
      <c r="T47">
        <f t="shared" si="8"/>
        <v>-1.2680527668123813</v>
      </c>
      <c r="U47">
        <f>SUMXMY2($C$6:$K$6, $L47:$T47)</f>
        <v>52.102117185034459</v>
      </c>
      <c r="V47">
        <f>SUMXMY2($C$7:$K$7, $L47:$T47)</f>
        <v>6.9524957998145123</v>
      </c>
      <c r="W47">
        <f>SUMXMY2($C$8:$K$8, $L47:$T47)</f>
        <v>1.5802949070438881</v>
      </c>
      <c r="X47">
        <f>SUMXMY2($C$9:$K$9, $L47:$T47)</f>
        <v>5.0951038726496289</v>
      </c>
      <c r="Y47">
        <f t="shared" si="9"/>
        <v>1.5802949070438881</v>
      </c>
      <c r="Z47">
        <f t="shared" si="10"/>
        <v>3</v>
      </c>
    </row>
    <row r="48" spans="1:26" x14ac:dyDescent="0.2">
      <c r="A48">
        <v>35</v>
      </c>
      <c r="B48" t="s">
        <v>1424</v>
      </c>
      <c r="C48">
        <v>0.87370932000000001</v>
      </c>
      <c r="D48">
        <v>21.683876000000001</v>
      </c>
      <c r="E48">
        <v>15.091341999999999</v>
      </c>
      <c r="F48">
        <v>0</v>
      </c>
      <c r="G48">
        <v>0</v>
      </c>
      <c r="H48" s="1">
        <v>12.708499</v>
      </c>
      <c r="I48" s="1">
        <v>0</v>
      </c>
      <c r="J48" s="1">
        <v>49.642569999999999</v>
      </c>
      <c r="K48">
        <f>VLOOKUP(B48, [1]mrc_table1!$B$1:$O$2203, 10, 0)</f>
        <v>0.16608506000000001</v>
      </c>
      <c r="L48">
        <f t="shared" si="0"/>
        <v>-0.50668797846076952</v>
      </c>
      <c r="M48">
        <f t="shared" si="1"/>
        <v>6.8112791764246158E-2</v>
      </c>
      <c r="N48">
        <f t="shared" si="2"/>
        <v>0.10686276676256284</v>
      </c>
      <c r="O48">
        <f t="shared" si="3"/>
        <v>-0.7842878224674783</v>
      </c>
      <c r="P48">
        <f t="shared" si="4"/>
        <v>-0.58054696041248488</v>
      </c>
      <c r="Q48">
        <f t="shared" si="5"/>
        <v>-8.6345547989613358E-2</v>
      </c>
      <c r="R48">
        <f t="shared" si="6"/>
        <v>-0.99156957370910825</v>
      </c>
      <c r="S48">
        <f t="shared" si="7"/>
        <v>2.6181061592564538</v>
      </c>
      <c r="T48">
        <f t="shared" si="8"/>
        <v>-1.2633425042597615</v>
      </c>
      <c r="U48">
        <f>SUMXMY2($C$6:$K$6, $L48:$T48)</f>
        <v>61.514236643002398</v>
      </c>
      <c r="V48">
        <f>SUMXMY2($C$7:$K$7, $L48:$T48)</f>
        <v>15.946187175465623</v>
      </c>
      <c r="W48">
        <f>SUMXMY2($C$8:$K$8, $L48:$T48)</f>
        <v>3.1155425754473836</v>
      </c>
      <c r="X48">
        <f>SUMXMY2($C$9:$K$9, $L48:$T48)</f>
        <v>12.466325497251209</v>
      </c>
      <c r="Y48">
        <f t="shared" si="9"/>
        <v>3.1155425754473836</v>
      </c>
      <c r="Z48">
        <f t="shared" si="10"/>
        <v>3</v>
      </c>
    </row>
    <row r="49" spans="1:26" x14ac:dyDescent="0.2">
      <c r="A49">
        <v>36</v>
      </c>
      <c r="B49" t="s">
        <v>1029</v>
      </c>
      <c r="C49">
        <v>2.6737967</v>
      </c>
      <c r="D49">
        <v>21.925135000000001</v>
      </c>
      <c r="E49">
        <v>33.155079000000001</v>
      </c>
      <c r="F49">
        <v>10.695188</v>
      </c>
      <c r="G49">
        <v>16.577539000000002</v>
      </c>
      <c r="H49" s="1">
        <v>1.0695186999999999</v>
      </c>
      <c r="I49" s="1">
        <v>13.903743</v>
      </c>
      <c r="J49" s="1">
        <v>0</v>
      </c>
      <c r="K49">
        <f>VLOOKUP(B49, [1]mrc_table1!$B$1:$O$2203, 10, 0)</f>
        <v>0.17184550000000001</v>
      </c>
      <c r="L49">
        <f t="shared" si="0"/>
        <v>-0.3832818326387985</v>
      </c>
      <c r="M49">
        <f t="shared" si="1"/>
        <v>8.4374046930825147E-2</v>
      </c>
      <c r="N49">
        <f t="shared" si="2"/>
        <v>1.2406855397532632</v>
      </c>
      <c r="O49">
        <f t="shared" si="3"/>
        <v>-0.20304196875523553</v>
      </c>
      <c r="P49">
        <f t="shared" si="4"/>
        <v>1.2352489214017681</v>
      </c>
      <c r="Q49">
        <f t="shared" si="5"/>
        <v>-0.89437928022260393</v>
      </c>
      <c r="R49">
        <f t="shared" si="6"/>
        <v>-0.18601653362697687</v>
      </c>
      <c r="S49">
        <f t="shared" si="7"/>
        <v>-0.41324613020759482</v>
      </c>
      <c r="T49">
        <f t="shared" si="8"/>
        <v>-1.2589627580359233</v>
      </c>
      <c r="U49">
        <f>SUMXMY2($C$6:$K$6, $L49:$T49)</f>
        <v>57.642103086395139</v>
      </c>
      <c r="V49">
        <f>SUMXMY2($C$7:$K$7, $L49:$T49)</f>
        <v>9.4162205870346849</v>
      </c>
      <c r="W49">
        <f>SUMXMY2($C$8:$K$8, $L49:$T49)</f>
        <v>6.1407714754870355</v>
      </c>
      <c r="X49">
        <f>SUMXMY2($C$9:$K$9, $L49:$T49)</f>
        <v>8.2656208263524498</v>
      </c>
      <c r="Y49">
        <f t="shared" si="9"/>
        <v>6.1407714754870355</v>
      </c>
      <c r="Z49">
        <f t="shared" si="10"/>
        <v>3</v>
      </c>
    </row>
    <row r="50" spans="1:26" x14ac:dyDescent="0.2">
      <c r="A50">
        <v>37</v>
      </c>
      <c r="B50" t="s">
        <v>1162</v>
      </c>
      <c r="C50">
        <v>9.3137255000000003</v>
      </c>
      <c r="D50">
        <v>18.137255</v>
      </c>
      <c r="E50">
        <v>5.3921571000000004</v>
      </c>
      <c r="F50">
        <v>11.274509</v>
      </c>
      <c r="G50">
        <v>9.8039217000000001</v>
      </c>
      <c r="H50" s="1">
        <v>6.3725490999999996</v>
      </c>
      <c r="I50" s="1">
        <v>39.705883</v>
      </c>
      <c r="J50" s="1">
        <v>0</v>
      </c>
      <c r="K50">
        <f>VLOOKUP(B50, [1]mrc_table1!$B$1:$O$2203, 10, 0)</f>
        <v>0.17413279000000001</v>
      </c>
      <c r="L50">
        <f t="shared" si="0"/>
        <v>7.1922748452317553E-2</v>
      </c>
      <c r="M50">
        <f t="shared" si="1"/>
        <v>-0.17093532275230131</v>
      </c>
      <c r="N50">
        <f t="shared" si="2"/>
        <v>-0.50193466640796702</v>
      </c>
      <c r="O50">
        <f t="shared" si="3"/>
        <v>-0.17155790982906888</v>
      </c>
      <c r="P50">
        <f t="shared" si="4"/>
        <v>0.49331090525077126</v>
      </c>
      <c r="Q50">
        <f t="shared" si="5"/>
        <v>-0.52621752242179309</v>
      </c>
      <c r="R50">
        <f t="shared" si="6"/>
        <v>1.3089041016023111</v>
      </c>
      <c r="S50">
        <f t="shared" si="7"/>
        <v>-0.41324613020759482</v>
      </c>
      <c r="T50">
        <f t="shared" si="8"/>
        <v>-1.2572236982175198</v>
      </c>
      <c r="U50">
        <f>SUMXMY2($C$6:$K$6, $L50:$T50)</f>
        <v>49.590935930061676</v>
      </c>
      <c r="V50">
        <f>SUMXMY2($C$7:$K$7, $L50:$T50)</f>
        <v>1.687595447285845</v>
      </c>
      <c r="W50">
        <f>SUMXMY2($C$8:$K$8, $L50:$T50)</f>
        <v>10.905654504522159</v>
      </c>
      <c r="X50">
        <f>SUMXMY2($C$9:$K$9, $L50:$T50)</f>
        <v>9.6435274324663318</v>
      </c>
      <c r="Y50">
        <f t="shared" si="9"/>
        <v>1.687595447285845</v>
      </c>
      <c r="Z50">
        <f t="shared" si="10"/>
        <v>2</v>
      </c>
    </row>
    <row r="51" spans="1:26" x14ac:dyDescent="0.2">
      <c r="A51">
        <v>38</v>
      </c>
      <c r="B51" t="s">
        <v>1231</v>
      </c>
      <c r="C51">
        <v>0</v>
      </c>
      <c r="D51">
        <v>0</v>
      </c>
      <c r="E51">
        <v>0</v>
      </c>
      <c r="F51">
        <v>0</v>
      </c>
      <c r="G51">
        <v>0</v>
      </c>
      <c r="H51" s="1">
        <v>0</v>
      </c>
      <c r="I51" s="1">
        <v>0</v>
      </c>
      <c r="J51" s="1">
        <v>100</v>
      </c>
      <c r="K51">
        <f>VLOOKUP(B51, [1]mrc_table1!$B$1:$O$2203, 10, 0)</f>
        <v>0.22965921</v>
      </c>
      <c r="L51">
        <f t="shared" si="0"/>
        <v>-0.5665856817322269</v>
      </c>
      <c r="M51">
        <f t="shared" si="1"/>
        <v>-1.39341627300208</v>
      </c>
      <c r="N51">
        <f t="shared" si="2"/>
        <v>-0.84038902474608357</v>
      </c>
      <c r="O51">
        <f t="shared" si="3"/>
        <v>-0.7842878224674783</v>
      </c>
      <c r="P51">
        <f t="shared" si="4"/>
        <v>-0.58054696041248488</v>
      </c>
      <c r="Q51">
        <f t="shared" si="5"/>
        <v>-0.96863038853094741</v>
      </c>
      <c r="R51">
        <f t="shared" si="6"/>
        <v>-0.99156957370910825</v>
      </c>
      <c r="S51">
        <f t="shared" si="7"/>
        <v>5.6931103486452299</v>
      </c>
      <c r="T51">
        <f t="shared" si="8"/>
        <v>-1.215006154363532</v>
      </c>
      <c r="U51">
        <f>SUMXMY2($C$6:$K$6, $L51:$T51)</f>
        <v>86.473326885129651</v>
      </c>
      <c r="V51">
        <f>SUMXMY2($C$7:$K$7, $L51:$T51)</f>
        <v>45.865820786405671</v>
      </c>
      <c r="W51">
        <f>SUMXMY2($C$8:$K$8, $L51:$T51)</f>
        <v>24.722484424193269</v>
      </c>
      <c r="X51">
        <f>SUMXMY2($C$9:$K$9, $L51:$T51)</f>
        <v>39.076283401655971</v>
      </c>
      <c r="Y51">
        <f t="shared" si="9"/>
        <v>24.722484424193269</v>
      </c>
      <c r="Z51">
        <f t="shared" si="10"/>
        <v>3</v>
      </c>
    </row>
    <row r="52" spans="1:26" x14ac:dyDescent="0.2">
      <c r="A52">
        <v>39</v>
      </c>
      <c r="B52" t="s">
        <v>608</v>
      </c>
      <c r="C52">
        <v>0</v>
      </c>
      <c r="D52">
        <v>0</v>
      </c>
      <c r="E52">
        <v>0</v>
      </c>
      <c r="F52">
        <v>0</v>
      </c>
      <c r="G52">
        <v>0</v>
      </c>
      <c r="H52" s="1">
        <v>0</v>
      </c>
      <c r="I52" s="1">
        <v>1.2285012</v>
      </c>
      <c r="J52" s="1">
        <v>98.771500000000003</v>
      </c>
      <c r="K52">
        <f>VLOOKUP(B52, [1]mrc_table1!$B$1:$O$2203, 10, 0)</f>
        <v>0.22986065999999999</v>
      </c>
      <c r="L52">
        <f t="shared" si="0"/>
        <v>-0.5665856817322269</v>
      </c>
      <c r="M52">
        <f t="shared" si="1"/>
        <v>-1.39341627300208</v>
      </c>
      <c r="N52">
        <f t="shared" si="2"/>
        <v>-0.84038902474608357</v>
      </c>
      <c r="O52">
        <f t="shared" si="3"/>
        <v>-0.7842878224674783</v>
      </c>
      <c r="P52">
        <f t="shared" si="4"/>
        <v>-0.58054696041248488</v>
      </c>
      <c r="Q52">
        <f t="shared" si="5"/>
        <v>-0.96863038853094741</v>
      </c>
      <c r="R52">
        <f t="shared" si="6"/>
        <v>-0.92039284982946334</v>
      </c>
      <c r="S52">
        <f t="shared" si="7"/>
        <v>5.6180937593025231</v>
      </c>
      <c r="T52">
        <f t="shared" si="8"/>
        <v>-1.2148529890017208</v>
      </c>
      <c r="U52">
        <f>SUMXMY2($C$6:$K$6, $L52:$T52)</f>
        <v>85.567411435486775</v>
      </c>
      <c r="V52">
        <f>SUMXMY2($C$7:$K$7, $L52:$T52)</f>
        <v>44.684701808995946</v>
      </c>
      <c r="W52">
        <f>SUMXMY2($C$8:$K$8, $L52:$T52)</f>
        <v>24.093219484197178</v>
      </c>
      <c r="X52">
        <f>SUMXMY2($C$9:$K$9, $L52:$T52)</f>
        <v>38.24180703154282</v>
      </c>
      <c r="Y52">
        <f t="shared" si="9"/>
        <v>24.093219484197178</v>
      </c>
      <c r="Z52">
        <f t="shared" si="10"/>
        <v>3</v>
      </c>
    </row>
    <row r="53" spans="1:26" x14ac:dyDescent="0.2">
      <c r="A53">
        <v>40</v>
      </c>
      <c r="B53" t="s">
        <v>556</v>
      </c>
      <c r="C53">
        <v>26.033058</v>
      </c>
      <c r="D53">
        <v>3.3057851999999999</v>
      </c>
      <c r="E53">
        <v>0</v>
      </c>
      <c r="F53">
        <v>13.636364</v>
      </c>
      <c r="G53">
        <v>0</v>
      </c>
      <c r="H53" s="1">
        <v>22.314049000000001</v>
      </c>
      <c r="I53" s="1">
        <v>34.710743000000001</v>
      </c>
      <c r="J53" s="1">
        <v>0</v>
      </c>
      <c r="K53">
        <f>VLOOKUP(B53, [1]mrc_table1!$B$1:$O$2203, 10, 0)</f>
        <v>0.24436501999999999</v>
      </c>
      <c r="L53">
        <f t="shared" si="0"/>
        <v>1.2181273202220604</v>
      </c>
      <c r="M53">
        <f t="shared" si="1"/>
        <v>-1.1706008892729736</v>
      </c>
      <c r="N53">
        <f t="shared" si="2"/>
        <v>-0.84038902474608357</v>
      </c>
      <c r="O53">
        <f t="shared" si="3"/>
        <v>-4.3199397026906894E-2</v>
      </c>
      <c r="P53">
        <f t="shared" si="4"/>
        <v>-0.58054696041248488</v>
      </c>
      <c r="Q53">
        <f t="shared" si="5"/>
        <v>0.58051771808624753</v>
      </c>
      <c r="R53">
        <f t="shared" si="6"/>
        <v>1.0194964066646344</v>
      </c>
      <c r="S53">
        <f t="shared" si="7"/>
        <v>-0.41324613020759482</v>
      </c>
      <c r="T53">
        <f t="shared" si="8"/>
        <v>-1.2038251133638886</v>
      </c>
      <c r="U53">
        <f>SUMXMY2($C$6:$K$6, $L53:$T53)</f>
        <v>34.910668831471554</v>
      </c>
      <c r="V53">
        <f>SUMXMY2($C$7:$K$7, $L53:$T53)</f>
        <v>2.3344930760856828</v>
      </c>
      <c r="W53">
        <f>SUMXMY2($C$8:$K$8, $L53:$T53)</f>
        <v>17.032301788060931</v>
      </c>
      <c r="X53">
        <f>SUMXMY2($C$9:$K$9, $L53:$T53)</f>
        <v>12.768743373704378</v>
      </c>
      <c r="Y53">
        <f t="shared" si="9"/>
        <v>2.3344930760856828</v>
      </c>
      <c r="Z53">
        <f t="shared" si="10"/>
        <v>2</v>
      </c>
    </row>
    <row r="54" spans="1:26" x14ac:dyDescent="0.2">
      <c r="A54">
        <v>41</v>
      </c>
      <c r="B54" t="s">
        <v>184</v>
      </c>
      <c r="C54">
        <v>18.556702000000001</v>
      </c>
      <c r="D54">
        <v>49.484535000000001</v>
      </c>
      <c r="E54">
        <v>21.649484999999999</v>
      </c>
      <c r="F54">
        <v>0</v>
      </c>
      <c r="G54">
        <v>4.1237111000000004</v>
      </c>
      <c r="H54" s="1">
        <v>6.1855669000000004</v>
      </c>
      <c r="I54" s="1">
        <v>0</v>
      </c>
      <c r="J54" s="1">
        <v>0</v>
      </c>
      <c r="K54">
        <f>VLOOKUP(B54, [1]mrc_table1!$B$1:$O$2203, 10, 0)</f>
        <v>0.25392625000000002</v>
      </c>
      <c r="L54">
        <f t="shared" si="0"/>
        <v>0.70558093552768653</v>
      </c>
      <c r="M54">
        <f t="shared" si="1"/>
        <v>1.941923135826237</v>
      </c>
      <c r="N54">
        <f t="shared" si="2"/>
        <v>0.5185036073001299</v>
      </c>
      <c r="O54">
        <f t="shared" si="3"/>
        <v>-0.7842878224674783</v>
      </c>
      <c r="P54">
        <f t="shared" si="4"/>
        <v>-0.12886244721835374</v>
      </c>
      <c r="Q54">
        <f t="shared" si="5"/>
        <v>-0.53919872189397833</v>
      </c>
      <c r="R54">
        <f t="shared" si="6"/>
        <v>-0.99156957370910825</v>
      </c>
      <c r="S54">
        <f t="shared" si="7"/>
        <v>-0.41324613020759482</v>
      </c>
      <c r="T54">
        <f t="shared" si="8"/>
        <v>-1.1965555712824245</v>
      </c>
      <c r="U54">
        <f>SUMXMY2($C$6:$K$6, $L54:$T54)</f>
        <v>46.666583529388504</v>
      </c>
      <c r="V54">
        <f>SUMXMY2($C$7:$K$7, $L54:$T54)</f>
        <v>11.272347297415493</v>
      </c>
      <c r="W54">
        <f>SUMXMY2($C$8:$K$8, $L54:$T54)</f>
        <v>7.0301627701609224</v>
      </c>
      <c r="X54">
        <f>SUMXMY2($C$9:$K$9, $L54:$T54)</f>
        <v>12.487399586279482</v>
      </c>
      <c r="Y54">
        <f t="shared" si="9"/>
        <v>7.0301627701609224</v>
      </c>
      <c r="Z54">
        <f t="shared" si="10"/>
        <v>3</v>
      </c>
    </row>
    <row r="55" spans="1:26" x14ac:dyDescent="0.2">
      <c r="A55">
        <v>42</v>
      </c>
      <c r="B55" t="s">
        <v>1014</v>
      </c>
      <c r="C55">
        <v>3.3707864000000001</v>
      </c>
      <c r="D55">
        <v>25.468164000000002</v>
      </c>
      <c r="E55">
        <v>27.340824000000001</v>
      </c>
      <c r="F55">
        <v>0</v>
      </c>
      <c r="G55">
        <v>0</v>
      </c>
      <c r="H55" s="1">
        <v>5.9925094000000003</v>
      </c>
      <c r="I55" s="1">
        <v>0</v>
      </c>
      <c r="J55" s="1">
        <v>37.827717</v>
      </c>
      <c r="K55">
        <f>VLOOKUP(B55, [1]mrc_table1!$B$1:$O$2203, 10, 0)</f>
        <v>0.28173280000000001</v>
      </c>
      <c r="L55">
        <f t="shared" si="0"/>
        <v>-0.33549925635374517</v>
      </c>
      <c r="M55">
        <f t="shared" si="1"/>
        <v>0.32318005471328859</v>
      </c>
      <c r="N55">
        <f t="shared" si="2"/>
        <v>0.87573698414845991</v>
      </c>
      <c r="O55">
        <f t="shared" si="3"/>
        <v>-0.7842878224674783</v>
      </c>
      <c r="P55">
        <f t="shared" si="4"/>
        <v>-0.58054696041248488</v>
      </c>
      <c r="Q55">
        <f t="shared" si="5"/>
        <v>-0.55260169777671708</v>
      </c>
      <c r="R55">
        <f t="shared" si="6"/>
        <v>-0.99156957370910825</v>
      </c>
      <c r="S55">
        <f t="shared" si="7"/>
        <v>1.8966491176240168</v>
      </c>
      <c r="T55">
        <f t="shared" si="8"/>
        <v>-1.1754138473237556</v>
      </c>
      <c r="U55">
        <f>SUMXMY2($C$6:$K$6, $L55:$T55)</f>
        <v>57.355636013536923</v>
      </c>
      <c r="V55">
        <f>SUMXMY2($C$7:$K$7, $L55:$T55)</f>
        <v>14.149684721973253</v>
      </c>
      <c r="W55">
        <f>SUMXMY2($C$8:$K$8, $L55:$T55)</f>
        <v>1.2687323848757148</v>
      </c>
      <c r="X55">
        <f>SUMXMY2($C$9:$K$9, $L55:$T55)</f>
        <v>10.199284176365019</v>
      </c>
      <c r="Y55">
        <f t="shared" si="9"/>
        <v>1.2687323848757148</v>
      </c>
      <c r="Z55">
        <f t="shared" si="10"/>
        <v>3</v>
      </c>
    </row>
    <row r="56" spans="1:26" x14ac:dyDescent="0.2">
      <c r="A56">
        <v>43</v>
      </c>
      <c r="B56" t="s">
        <v>853</v>
      </c>
      <c r="H56" s="1"/>
      <c r="I56" s="1"/>
      <c r="J56" s="1"/>
      <c r="K56">
        <f>VLOOKUP(B56, [1]mrc_table1!$B$1:$O$2203, 10, 0)</f>
        <v>0.28240290000000001</v>
      </c>
      <c r="L56">
        <f t="shared" si="0"/>
        <v>-0.5665856817322269</v>
      </c>
      <c r="M56">
        <f t="shared" si="1"/>
        <v>-1.39341627300208</v>
      </c>
      <c r="N56">
        <f t="shared" si="2"/>
        <v>-0.84038902474608357</v>
      </c>
      <c r="O56">
        <f t="shared" si="3"/>
        <v>-0.7842878224674783</v>
      </c>
      <c r="P56">
        <f t="shared" si="4"/>
        <v>-0.58054696041248488</v>
      </c>
      <c r="Q56">
        <f t="shared" si="5"/>
        <v>-0.96863038853094741</v>
      </c>
      <c r="R56">
        <f t="shared" si="6"/>
        <v>-0.99156957370910825</v>
      </c>
      <c r="S56">
        <f t="shared" si="7"/>
        <v>-0.41324613020759482</v>
      </c>
      <c r="T56">
        <f t="shared" si="8"/>
        <v>-1.1749043605580582</v>
      </c>
      <c r="U56">
        <f>SUMXMY2($C$6:$K$6, $L56:$T56)</f>
        <v>49.068737065883674</v>
      </c>
      <c r="V56">
        <f>SUMXMY2($C$7:$K$7, $L56:$T56)</f>
        <v>8.5249841480807689</v>
      </c>
      <c r="W56">
        <f>SUMXMY2($C$8:$K$8, $L56:$T56)</f>
        <v>9.9584611396313516</v>
      </c>
      <c r="X56">
        <f>SUMXMY2($C$9:$K$9, $L56:$T56)</f>
        <v>9.166855116274272</v>
      </c>
      <c r="Y56">
        <f t="shared" si="9"/>
        <v>8.5249841480807689</v>
      </c>
      <c r="Z56">
        <f t="shared" si="10"/>
        <v>2</v>
      </c>
    </row>
    <row r="57" spans="1:26" x14ac:dyDescent="0.2">
      <c r="A57">
        <v>44</v>
      </c>
      <c r="B57" t="s">
        <v>2162</v>
      </c>
      <c r="C57">
        <v>5.9880237999999997</v>
      </c>
      <c r="D57">
        <v>56.886226999999998</v>
      </c>
      <c r="E57">
        <v>0.59880239000000002</v>
      </c>
      <c r="F57">
        <v>1.1976047999999999</v>
      </c>
      <c r="G57">
        <v>4.1916169999999999</v>
      </c>
      <c r="H57" s="1">
        <v>15.568861999999999</v>
      </c>
      <c r="I57" s="1">
        <v>15.568863</v>
      </c>
      <c r="J57" s="1">
        <v>0</v>
      </c>
      <c r="K57">
        <f>VLOOKUP(B57, [1]mrc_table1!$B$1:$O$2203, 10, 0)</f>
        <v>0.28473321000000001</v>
      </c>
      <c r="L57">
        <f t="shared" si="0"/>
        <v>-0.15607286637754522</v>
      </c>
      <c r="M57">
        <f t="shared" si="1"/>
        <v>2.4408094044273119</v>
      </c>
      <c r="N57">
        <f t="shared" si="2"/>
        <v>-0.80280345835396549</v>
      </c>
      <c r="O57">
        <f t="shared" si="3"/>
        <v>-0.71920221346407598</v>
      </c>
      <c r="P57">
        <f t="shared" si="4"/>
        <v>-0.12142447626434848</v>
      </c>
      <c r="Q57">
        <f t="shared" si="5"/>
        <v>0.11223454501313475</v>
      </c>
      <c r="R57">
        <f t="shared" si="6"/>
        <v>-8.9543053205081949E-2</v>
      </c>
      <c r="S57">
        <f t="shared" si="7"/>
        <v>-0.41324613020759482</v>
      </c>
      <c r="T57">
        <f t="shared" si="8"/>
        <v>-1.1731325920086293</v>
      </c>
      <c r="U57">
        <f>SUMXMY2($C$6:$K$6, $L57:$T57)</f>
        <v>60.503218490289242</v>
      </c>
      <c r="V57">
        <f>SUMXMY2($C$7:$K$7, $L57:$T57)</f>
        <v>9.2996812730446941</v>
      </c>
      <c r="W57">
        <f>SUMXMY2($C$8:$K$8, $L57:$T57)</f>
        <v>10.96163115145951</v>
      </c>
      <c r="X57">
        <f>SUMXMY2($C$9:$K$9, $L57:$T57)</f>
        <v>14.443172049499797</v>
      </c>
      <c r="Y57">
        <f t="shared" si="9"/>
        <v>9.2996812730446941</v>
      </c>
      <c r="Z57">
        <f t="shared" si="10"/>
        <v>2</v>
      </c>
    </row>
    <row r="58" spans="1:26" x14ac:dyDescent="0.2">
      <c r="A58">
        <v>45</v>
      </c>
      <c r="B58" t="s">
        <v>999</v>
      </c>
      <c r="C58">
        <v>0</v>
      </c>
      <c r="D58">
        <v>13.00813</v>
      </c>
      <c r="E58">
        <v>0</v>
      </c>
      <c r="F58">
        <v>0</v>
      </c>
      <c r="G58">
        <v>86.991866999999999</v>
      </c>
      <c r="H58" s="1">
        <v>0</v>
      </c>
      <c r="I58" s="1">
        <v>0</v>
      </c>
      <c r="J58" s="1">
        <v>0</v>
      </c>
      <c r="K58">
        <f>VLOOKUP(B58, [1]mrc_table1!$B$1:$O$2203, 10, 0)</f>
        <v>0.29058939</v>
      </c>
      <c r="L58">
        <f t="shared" si="0"/>
        <v>-0.5665856817322269</v>
      </c>
      <c r="M58">
        <f t="shared" si="1"/>
        <v>-0.51664682120947669</v>
      </c>
      <c r="N58">
        <f t="shared" si="2"/>
        <v>-0.84038902474608357</v>
      </c>
      <c r="O58">
        <f t="shared" si="3"/>
        <v>-0.7842878224674783</v>
      </c>
      <c r="P58">
        <f t="shared" si="4"/>
        <v>8.9479767758268451</v>
      </c>
      <c r="Q58">
        <f t="shared" si="5"/>
        <v>-0.96863038853094741</v>
      </c>
      <c r="R58">
        <f t="shared" si="6"/>
        <v>-0.99156957370910825</v>
      </c>
      <c r="S58">
        <f t="shared" si="7"/>
        <v>-0.41324613020759482</v>
      </c>
      <c r="T58">
        <f t="shared" si="8"/>
        <v>-1.1686800532718107</v>
      </c>
      <c r="U58">
        <f>SUMXMY2($C$6:$K$6, $L58:$T58)</f>
        <v>140.61235473492331</v>
      </c>
      <c r="V58">
        <f>SUMXMY2($C$7:$K$7, $L58:$T58)</f>
        <v>89.076631719936515</v>
      </c>
      <c r="W58">
        <f>SUMXMY2($C$8:$K$8, $L58:$T58)</f>
        <v>82.206445436818797</v>
      </c>
      <c r="X58">
        <f>SUMXMY2($C$9:$K$9, $L58:$T58)</f>
        <v>88.894540330637525</v>
      </c>
      <c r="Y58">
        <f t="shared" si="9"/>
        <v>82.206445436818797</v>
      </c>
      <c r="Z58">
        <f t="shared" si="10"/>
        <v>3</v>
      </c>
    </row>
    <row r="59" spans="1:26" x14ac:dyDescent="0.2">
      <c r="A59">
        <v>46</v>
      </c>
      <c r="B59" t="s">
        <v>1299</v>
      </c>
      <c r="C59">
        <v>0</v>
      </c>
      <c r="D59">
        <v>41.206028000000003</v>
      </c>
      <c r="E59">
        <v>6.5326633000000003</v>
      </c>
      <c r="F59">
        <v>15.57789</v>
      </c>
      <c r="G59">
        <v>0</v>
      </c>
      <c r="H59" s="1">
        <v>9.547739</v>
      </c>
      <c r="I59" s="1">
        <v>0</v>
      </c>
      <c r="J59" s="1">
        <v>27.135677000000001</v>
      </c>
      <c r="K59">
        <f>VLOOKUP(B59, [1]mrc_table1!$B$1:$O$2203, 10, 0)</f>
        <v>0.29797167000000002</v>
      </c>
      <c r="L59">
        <f t="shared" si="0"/>
        <v>-0.5665856817322269</v>
      </c>
      <c r="M59">
        <f t="shared" si="1"/>
        <v>1.3839380877023923</v>
      </c>
      <c r="N59">
        <f t="shared" si="2"/>
        <v>-0.43034749137895245</v>
      </c>
      <c r="O59">
        <f t="shared" si="3"/>
        <v>6.2315712887431748E-2</v>
      </c>
      <c r="P59">
        <f t="shared" si="4"/>
        <v>-0.58054696041248488</v>
      </c>
      <c r="Q59">
        <f t="shared" si="5"/>
        <v>-0.30578063883625284</v>
      </c>
      <c r="R59">
        <f t="shared" si="6"/>
        <v>-0.99156957370910825</v>
      </c>
      <c r="S59">
        <f t="shared" si="7"/>
        <v>1.2437550403624813</v>
      </c>
      <c r="T59">
        <f t="shared" si="8"/>
        <v>-1.1630671985327079</v>
      </c>
      <c r="U59">
        <f>SUMXMY2($C$6:$K$6, $L59:$T59)</f>
        <v>60.818407475181857</v>
      </c>
      <c r="V59">
        <f>SUMXMY2($C$7:$K$7, $L59:$T59)</f>
        <v>11.129297020855466</v>
      </c>
      <c r="W59">
        <f>SUMXMY2($C$8:$K$8, $L59:$T59)</f>
        <v>3.4668078077370104</v>
      </c>
      <c r="X59">
        <f>SUMXMY2($C$9:$K$9, $L59:$T59)</f>
        <v>6.8739906357486609</v>
      </c>
      <c r="Y59">
        <f t="shared" si="9"/>
        <v>3.4668078077370104</v>
      </c>
      <c r="Z59">
        <f t="shared" si="10"/>
        <v>3</v>
      </c>
    </row>
    <row r="60" spans="1:26" x14ac:dyDescent="0.2">
      <c r="A60">
        <v>47</v>
      </c>
      <c r="B60" t="s">
        <v>1361</v>
      </c>
      <c r="C60">
        <v>0</v>
      </c>
      <c r="D60">
        <v>0</v>
      </c>
      <c r="E60">
        <v>0</v>
      </c>
      <c r="F60">
        <v>0</v>
      </c>
      <c r="G60">
        <v>0</v>
      </c>
      <c r="H60" s="1">
        <v>0</v>
      </c>
      <c r="I60" s="1">
        <v>0</v>
      </c>
      <c r="J60" s="1">
        <v>100</v>
      </c>
      <c r="K60">
        <f>VLOOKUP(B60, [1]mrc_table1!$B$1:$O$2203, 10, 0)</f>
        <v>0.29860133</v>
      </c>
      <c r="L60">
        <f t="shared" si="0"/>
        <v>-0.5665856817322269</v>
      </c>
      <c r="M60">
        <f t="shared" si="1"/>
        <v>-1.39341627300208</v>
      </c>
      <c r="N60">
        <f t="shared" si="2"/>
        <v>-0.84038902474608357</v>
      </c>
      <c r="O60">
        <f t="shared" si="3"/>
        <v>-0.7842878224674783</v>
      </c>
      <c r="P60">
        <f t="shared" si="4"/>
        <v>-0.58054696041248488</v>
      </c>
      <c r="Q60">
        <f t="shared" si="5"/>
        <v>-0.96863038853094741</v>
      </c>
      <c r="R60">
        <f t="shared" si="6"/>
        <v>-0.99156957370910825</v>
      </c>
      <c r="S60">
        <f t="shared" si="7"/>
        <v>5.6931103486452299</v>
      </c>
      <c r="T60">
        <f t="shared" si="8"/>
        <v>-1.162588458886552</v>
      </c>
      <c r="U60">
        <f>SUMXMY2($C$6:$K$6, $L60:$T60)</f>
        <v>86.321039399955097</v>
      </c>
      <c r="V60">
        <f>SUMXMY2($C$7:$K$7, $L60:$T60)</f>
        <v>45.796866102736701</v>
      </c>
      <c r="W60">
        <f>SUMXMY2($C$8:$K$8, $L60:$T60)</f>
        <v>24.673556368586073</v>
      </c>
      <c r="X60">
        <f>SUMXMY2($C$9:$K$9, $L60:$T60)</f>
        <v>38.973200525720287</v>
      </c>
      <c r="Y60">
        <f t="shared" si="9"/>
        <v>24.673556368586073</v>
      </c>
      <c r="Z60">
        <f t="shared" si="10"/>
        <v>3</v>
      </c>
    </row>
    <row r="61" spans="1:26" x14ac:dyDescent="0.2">
      <c r="A61">
        <v>48</v>
      </c>
      <c r="B61" t="s">
        <v>986</v>
      </c>
      <c r="C61">
        <v>9.4488181999999998</v>
      </c>
      <c r="D61">
        <v>11.023623000000001</v>
      </c>
      <c r="E61">
        <v>0</v>
      </c>
      <c r="F61">
        <v>5.5118112999999997</v>
      </c>
      <c r="G61">
        <v>0</v>
      </c>
      <c r="H61" s="1">
        <v>11.811024</v>
      </c>
      <c r="I61" s="1">
        <v>62.204723000000001</v>
      </c>
      <c r="J61" s="1">
        <v>0</v>
      </c>
      <c r="K61">
        <f>VLOOKUP(B61, [1]mrc_table1!$B$1:$O$2203, 10, 0)</f>
        <v>0.31134811000000001</v>
      </c>
      <c r="L61">
        <f t="shared" si="0"/>
        <v>8.1184115217570754E-2</v>
      </c>
      <c r="M61">
        <f t="shared" si="1"/>
        <v>-0.65040587147024309</v>
      </c>
      <c r="N61">
        <f t="shared" si="2"/>
        <v>-0.84038902474608357</v>
      </c>
      <c r="O61">
        <f t="shared" si="3"/>
        <v>-0.48474026289495964</v>
      </c>
      <c r="P61">
        <f t="shared" si="4"/>
        <v>-0.58054696041248488</v>
      </c>
      <c r="Q61">
        <f t="shared" si="5"/>
        <v>-0.14865255901151561</v>
      </c>
      <c r="R61">
        <f t="shared" si="6"/>
        <v>2.6124386217902531</v>
      </c>
      <c r="S61">
        <f t="shared" si="7"/>
        <v>-0.41324613020759482</v>
      </c>
      <c r="T61">
        <f t="shared" si="8"/>
        <v>-1.1528968968581135</v>
      </c>
      <c r="U61">
        <f>SUMXMY2($C$6:$K$6, $L61:$T61)</f>
        <v>54.846878071741969</v>
      </c>
      <c r="V61">
        <f>SUMXMY2($C$7:$K$7, $L61:$T61)</f>
        <v>3.9625672660697795</v>
      </c>
      <c r="W61">
        <f>SUMXMY2($C$8:$K$8, $L61:$T61)</f>
        <v>20.836361056370006</v>
      </c>
      <c r="X61">
        <f>SUMXMY2($C$9:$K$9, $L61:$T61)</f>
        <v>18.551219221571721</v>
      </c>
      <c r="Y61">
        <f t="shared" si="9"/>
        <v>3.9625672660697795</v>
      </c>
      <c r="Z61">
        <f t="shared" si="10"/>
        <v>2</v>
      </c>
    </row>
    <row r="62" spans="1:26" x14ac:dyDescent="0.2">
      <c r="A62">
        <v>49</v>
      </c>
      <c r="B62" t="s">
        <v>1086</v>
      </c>
      <c r="C62">
        <v>0</v>
      </c>
      <c r="D62">
        <v>24</v>
      </c>
      <c r="E62">
        <v>12</v>
      </c>
      <c r="F62">
        <v>9</v>
      </c>
      <c r="G62">
        <v>9</v>
      </c>
      <c r="H62" s="1">
        <v>21.5</v>
      </c>
      <c r="I62" s="1">
        <v>0</v>
      </c>
      <c r="J62" s="1">
        <v>24.5</v>
      </c>
      <c r="K62">
        <f>VLOOKUP(B62, [1]mrc_table1!$B$1:$O$2203, 10, 0)</f>
        <v>0.31546353999999999</v>
      </c>
      <c r="L62">
        <f t="shared" si="0"/>
        <v>-0.5665856817322269</v>
      </c>
      <c r="M62">
        <f t="shared" si="1"/>
        <v>0.224223375665521</v>
      </c>
      <c r="N62">
        <f t="shared" si="2"/>
        <v>-8.7174267695069974E-2</v>
      </c>
      <c r="O62">
        <f t="shared" si="3"/>
        <v>-0.29516947471985711</v>
      </c>
      <c r="P62">
        <f t="shared" si="4"/>
        <v>0.40525454705664404</v>
      </c>
      <c r="Q62">
        <f t="shared" si="5"/>
        <v>0.52400253937333785</v>
      </c>
      <c r="R62">
        <f t="shared" si="6"/>
        <v>-0.99156957370910825</v>
      </c>
      <c r="S62">
        <f t="shared" si="7"/>
        <v>1.0828112071113474</v>
      </c>
      <c r="T62">
        <f t="shared" si="8"/>
        <v>-1.1497678756371701</v>
      </c>
      <c r="U62">
        <f>SUMXMY2($C$6:$K$6, $L62:$T62)</f>
        <v>57.858311595282203</v>
      </c>
      <c r="V62">
        <f>SUMXMY2($C$7:$K$7, $L62:$T62)</f>
        <v>8.5771424042117381</v>
      </c>
      <c r="W62">
        <f>SUMXMY2($C$8:$K$8, $L62:$T62)</f>
        <v>2.2892026848753915</v>
      </c>
      <c r="X62">
        <f>SUMXMY2($C$9:$K$9, $L62:$T62)</f>
        <v>6.0322671738266367</v>
      </c>
      <c r="Y62">
        <f t="shared" si="9"/>
        <v>2.2892026848753915</v>
      </c>
      <c r="Z62">
        <f t="shared" si="10"/>
        <v>3</v>
      </c>
    </row>
    <row r="63" spans="1:26" x14ac:dyDescent="0.2">
      <c r="A63">
        <v>50</v>
      </c>
      <c r="B63" t="s">
        <v>858</v>
      </c>
      <c r="C63">
        <v>16.901409000000001</v>
      </c>
      <c r="D63">
        <v>51.911468999999997</v>
      </c>
      <c r="E63">
        <v>14.486921000000001</v>
      </c>
      <c r="F63">
        <v>0</v>
      </c>
      <c r="G63">
        <v>6.2374244000000001</v>
      </c>
      <c r="H63" s="1">
        <v>10.462776</v>
      </c>
      <c r="I63" s="1">
        <v>0</v>
      </c>
      <c r="J63" s="1">
        <v>0</v>
      </c>
      <c r="K63">
        <f>VLOOKUP(B63, [1]mrc_table1!$B$1:$O$2203, 10, 0)</f>
        <v>0.31950861000000003</v>
      </c>
      <c r="L63">
        <f t="shared" si="0"/>
        <v>0.592101261370931</v>
      </c>
      <c r="M63">
        <f t="shared" si="1"/>
        <v>2.1055024967887142</v>
      </c>
      <c r="N63">
        <f t="shared" si="2"/>
        <v>6.8924532039935371E-2</v>
      </c>
      <c r="O63">
        <f t="shared" si="3"/>
        <v>-0.7842878224674783</v>
      </c>
      <c r="P63">
        <f t="shared" si="4"/>
        <v>0.10265997028137369</v>
      </c>
      <c r="Q63">
        <f t="shared" si="5"/>
        <v>-0.24225438969900848</v>
      </c>
      <c r="R63">
        <f t="shared" si="6"/>
        <v>-0.99156957370910825</v>
      </c>
      <c r="S63">
        <f t="shared" si="7"/>
        <v>-0.41324613020759482</v>
      </c>
      <c r="T63">
        <f t="shared" si="8"/>
        <v>-1.1466923501464676</v>
      </c>
      <c r="U63">
        <f>SUMXMY2($C$6:$K$6, $L63:$T63)</f>
        <v>48.507680916767065</v>
      </c>
      <c r="V63">
        <f>SUMXMY2($C$7:$K$7, $L63:$T63)</f>
        <v>10.730823011551363</v>
      </c>
      <c r="W63">
        <f>SUMXMY2($C$8:$K$8, $L63:$T63)</f>
        <v>7.5399702362833141</v>
      </c>
      <c r="X63">
        <f>SUMXMY2($C$9:$K$9, $L63:$T63)</f>
        <v>12.625900157908884</v>
      </c>
      <c r="Y63">
        <f t="shared" si="9"/>
        <v>7.5399702362833141</v>
      </c>
      <c r="Z63">
        <f t="shared" si="10"/>
        <v>3</v>
      </c>
    </row>
    <row r="64" spans="1:26" x14ac:dyDescent="0.2">
      <c r="A64">
        <v>51</v>
      </c>
      <c r="B64" t="s">
        <v>942</v>
      </c>
      <c r="C64">
        <v>18.579235000000001</v>
      </c>
      <c r="D64">
        <v>22.950818999999999</v>
      </c>
      <c r="E64">
        <v>7.1038250999999999</v>
      </c>
      <c r="F64">
        <v>1.0928962</v>
      </c>
      <c r="G64">
        <v>9.8360652999999996</v>
      </c>
      <c r="H64" s="1">
        <v>17.486339999999998</v>
      </c>
      <c r="I64" s="1">
        <v>22.950818999999999</v>
      </c>
      <c r="J64" s="1">
        <v>0</v>
      </c>
      <c r="K64">
        <f>VLOOKUP(B64, [1]mrc_table1!$B$1:$O$2203, 10, 0)</f>
        <v>0.32230142000000001</v>
      </c>
      <c r="L64">
        <f t="shared" si="0"/>
        <v>0.70712569980674422</v>
      </c>
      <c r="M64">
        <f t="shared" si="1"/>
        <v>0.15350684298932418</v>
      </c>
      <c r="N64">
        <f t="shared" si="2"/>
        <v>-0.39449686667696754</v>
      </c>
      <c r="O64">
        <f t="shared" si="3"/>
        <v>-0.72489275762262784</v>
      </c>
      <c r="P64">
        <f t="shared" si="4"/>
        <v>0.49683170628804729</v>
      </c>
      <c r="Q64">
        <f t="shared" si="5"/>
        <v>0.24535504740067204</v>
      </c>
      <c r="R64">
        <f t="shared" si="6"/>
        <v>0.33815164005503723</v>
      </c>
      <c r="S64">
        <f t="shared" si="7"/>
        <v>-0.41324613020759482</v>
      </c>
      <c r="T64">
        <f t="shared" si="8"/>
        <v>-1.144568936127504</v>
      </c>
      <c r="U64">
        <f>SUMXMY2($C$6:$K$6, $L64:$T64)</f>
        <v>40.13867070867601</v>
      </c>
      <c r="V64">
        <f>SUMXMY2($C$7:$K$7, $L64:$T64)</f>
        <v>1.7507115011485737</v>
      </c>
      <c r="W64">
        <f>SUMXMY2($C$8:$K$8, $L64:$T64)</f>
        <v>8.1514904484773254</v>
      </c>
      <c r="X64">
        <f>SUMXMY2($C$9:$K$9, $L64:$T64)</f>
        <v>9.7428730467373796</v>
      </c>
      <c r="Y64">
        <f t="shared" si="9"/>
        <v>1.7507115011485737</v>
      </c>
      <c r="Z64">
        <f t="shared" si="10"/>
        <v>2</v>
      </c>
    </row>
    <row r="65" spans="1:26" x14ac:dyDescent="0.2">
      <c r="A65">
        <v>52</v>
      </c>
      <c r="B65" t="s">
        <v>1219</v>
      </c>
      <c r="C65">
        <v>100</v>
      </c>
      <c r="D65">
        <v>0</v>
      </c>
      <c r="E65">
        <v>0</v>
      </c>
      <c r="F65">
        <v>0</v>
      </c>
      <c r="G65">
        <v>0</v>
      </c>
      <c r="H65" s="1">
        <v>0</v>
      </c>
      <c r="I65" s="1">
        <v>0</v>
      </c>
      <c r="J65" s="1">
        <v>0</v>
      </c>
      <c r="K65">
        <f>VLOOKUP(B65, [1]mrc_table1!$B$1:$O$2203, 10, 0)</f>
        <v>0.32767779000000002</v>
      </c>
      <c r="L65">
        <f t="shared" si="0"/>
        <v>6.2889785088222867</v>
      </c>
      <c r="M65">
        <f t="shared" si="1"/>
        <v>-1.39341627300208</v>
      </c>
      <c r="N65">
        <f t="shared" si="2"/>
        <v>-0.84038902474608357</v>
      </c>
      <c r="O65">
        <f t="shared" si="3"/>
        <v>-0.7842878224674783</v>
      </c>
      <c r="P65">
        <f t="shared" si="4"/>
        <v>-0.58054696041248488</v>
      </c>
      <c r="Q65">
        <f t="shared" si="5"/>
        <v>-0.96863038853094741</v>
      </c>
      <c r="R65">
        <f t="shared" si="6"/>
        <v>-0.99156957370910825</v>
      </c>
      <c r="S65">
        <f t="shared" si="7"/>
        <v>-0.41324613020759482</v>
      </c>
      <c r="T65">
        <f t="shared" si="8"/>
        <v>-1.1404812039047123</v>
      </c>
      <c r="U65">
        <f>SUMXMY2($C$6:$K$6, $L65:$T65)</f>
        <v>1.9721096104877036</v>
      </c>
      <c r="V65">
        <f>SUMXMY2($C$7:$K$7, $L65:$T65)</f>
        <v>40.754204870357142</v>
      </c>
      <c r="W65">
        <f>SUMXMY2($C$8:$K$8, $L65:$T65)</f>
        <v>53.098221681623102</v>
      </c>
      <c r="X65">
        <f>SUMXMY2($C$9:$K$9, $L65:$T65)</f>
        <v>54.329093688137704</v>
      </c>
      <c r="Y65">
        <f t="shared" si="9"/>
        <v>1.9721096104877036</v>
      </c>
      <c r="Z65">
        <f t="shared" si="10"/>
        <v>1</v>
      </c>
    </row>
    <row r="66" spans="1:26" x14ac:dyDescent="0.2">
      <c r="A66">
        <v>53</v>
      </c>
      <c r="B66" t="s">
        <v>475</v>
      </c>
      <c r="C66">
        <v>13.061223999999999</v>
      </c>
      <c r="D66">
        <v>48.571429999999999</v>
      </c>
      <c r="E66">
        <v>0.40816328000000002</v>
      </c>
      <c r="F66">
        <v>2.0408162999999999</v>
      </c>
      <c r="G66">
        <v>8.9795923000000002</v>
      </c>
      <c r="H66" s="1">
        <v>0.81632656000000003</v>
      </c>
      <c r="I66" s="1">
        <v>26.122447999999999</v>
      </c>
      <c r="J66" s="1">
        <v>0</v>
      </c>
      <c r="K66">
        <f>VLOOKUP(B66, [1]mrc_table1!$B$1:$O$2203, 10, 0)</f>
        <v>0.32964705999999999</v>
      </c>
      <c r="L66">
        <f t="shared" si="0"/>
        <v>0.32883491365988504</v>
      </c>
      <c r="M66">
        <f t="shared" si="1"/>
        <v>1.8803783503513773</v>
      </c>
      <c r="N66">
        <f t="shared" si="2"/>
        <v>-0.81476947426422142</v>
      </c>
      <c r="O66">
        <f t="shared" si="3"/>
        <v>-0.67337663394387681</v>
      </c>
      <c r="P66">
        <f t="shared" si="4"/>
        <v>0.40301922023175768</v>
      </c>
      <c r="Q66">
        <f t="shared" si="5"/>
        <v>-0.9119570906993737</v>
      </c>
      <c r="R66">
        <f t="shared" si="6"/>
        <v>0.52190901984569149</v>
      </c>
      <c r="S66">
        <f t="shared" si="7"/>
        <v>-0.41324613020759482</v>
      </c>
      <c r="T66">
        <f t="shared" si="8"/>
        <v>-1.1389839393127337</v>
      </c>
      <c r="U66">
        <f>SUMXMY2($C$6:$K$6, $L66:$T66)</f>
        <v>51.483138891954461</v>
      </c>
      <c r="V66">
        <f>SUMXMY2($C$7:$K$7, $L66:$T66)</f>
        <v>6.577270163279997</v>
      </c>
      <c r="W66">
        <f>SUMXMY2($C$8:$K$8, $L66:$T66)</f>
        <v>10.317327039169312</v>
      </c>
      <c r="X66">
        <f>SUMXMY2($C$9:$K$9, $L66:$T66)</f>
        <v>13.62882137064101</v>
      </c>
      <c r="Y66">
        <f t="shared" si="9"/>
        <v>6.577270163279997</v>
      </c>
      <c r="Z66">
        <f t="shared" si="10"/>
        <v>2</v>
      </c>
    </row>
    <row r="67" spans="1:26" x14ac:dyDescent="0.2">
      <c r="A67">
        <v>54</v>
      </c>
      <c r="B67" t="s">
        <v>1334</v>
      </c>
      <c r="C67">
        <v>6.0126581000000003</v>
      </c>
      <c r="D67">
        <v>49.683543999999998</v>
      </c>
      <c r="E67">
        <v>0</v>
      </c>
      <c r="F67">
        <v>3.7974682</v>
      </c>
      <c r="G67">
        <v>1.2658228</v>
      </c>
      <c r="H67" s="1">
        <v>2.5316455000000002</v>
      </c>
      <c r="I67" s="1">
        <v>15.506328999999999</v>
      </c>
      <c r="J67" s="1">
        <v>21.202532000000001</v>
      </c>
      <c r="K67">
        <f>VLOOKUP(B67, [1]mrc_table1!$B$1:$O$2203, 10, 0)</f>
        <v>0.33326682000000002</v>
      </c>
      <c r="L67">
        <f t="shared" si="0"/>
        <v>-0.1543840461281514</v>
      </c>
      <c r="M67">
        <f t="shared" si="1"/>
        <v>1.9553366711946405</v>
      </c>
      <c r="N67">
        <f t="shared" si="2"/>
        <v>-0.84038902474608357</v>
      </c>
      <c r="O67">
        <f t="shared" si="3"/>
        <v>-0.57790878117768574</v>
      </c>
      <c r="P67">
        <f t="shared" si="4"/>
        <v>-0.44189695769817455</v>
      </c>
      <c r="Q67">
        <f t="shared" si="5"/>
        <v>-0.79287143806207727</v>
      </c>
      <c r="R67">
        <f t="shared" si="6"/>
        <v>-9.3166139003524648E-2</v>
      </c>
      <c r="S67">
        <f t="shared" si="7"/>
        <v>0.88145605625524881</v>
      </c>
      <c r="T67">
        <f t="shared" si="8"/>
        <v>-1.1362317831942423</v>
      </c>
      <c r="U67">
        <f>SUMXMY2($C$6:$K$6, $L67:$T67)</f>
        <v>57.267349709899136</v>
      </c>
      <c r="V67">
        <f>SUMXMY2($C$7:$K$7, $L67:$T67)</f>
        <v>9.398839115499694</v>
      </c>
      <c r="W67">
        <f>SUMXMY2($C$8:$K$8, $L67:$T67)</f>
        <v>6.0810420372045151</v>
      </c>
      <c r="X67">
        <f>SUMXMY2($C$9:$K$9, $L67:$T67)</f>
        <v>11.662417290259979</v>
      </c>
      <c r="Y67">
        <f t="shared" si="9"/>
        <v>6.0810420372045151</v>
      </c>
      <c r="Z67">
        <f t="shared" si="10"/>
        <v>3</v>
      </c>
    </row>
    <row r="68" spans="1:26" x14ac:dyDescent="0.2">
      <c r="A68">
        <v>55</v>
      </c>
      <c r="B68" t="s">
        <v>2195</v>
      </c>
      <c r="C68">
        <v>8.1967210999999995</v>
      </c>
      <c r="D68">
        <v>16.393442</v>
      </c>
      <c r="E68">
        <v>9.8360652999999996</v>
      </c>
      <c r="F68">
        <v>52.459015000000001</v>
      </c>
      <c r="G68">
        <v>0</v>
      </c>
      <c r="H68" s="1">
        <v>0</v>
      </c>
      <c r="I68" s="1">
        <v>13.114754</v>
      </c>
      <c r="J68" s="1">
        <v>0</v>
      </c>
      <c r="K68">
        <f>VLOOKUP(B68, [1]mrc_table1!$B$1:$O$2203, 10, 0)</f>
        <v>0.33716139000000001</v>
      </c>
      <c r="L68">
        <f t="shared" si="0"/>
        <v>-4.6542052010008139E-3</v>
      </c>
      <c r="M68">
        <f t="shared" si="1"/>
        <v>-0.28847119977988439</v>
      </c>
      <c r="N68">
        <f t="shared" si="2"/>
        <v>-0.22299989680629981</v>
      </c>
      <c r="O68">
        <f t="shared" si="3"/>
        <v>2.0666751487844861</v>
      </c>
      <c r="P68">
        <f t="shared" si="4"/>
        <v>-0.58054696041248488</v>
      </c>
      <c r="Q68">
        <f t="shared" si="5"/>
        <v>-0.96863038853094741</v>
      </c>
      <c r="R68">
        <f t="shared" si="6"/>
        <v>-0.23172886357592382</v>
      </c>
      <c r="S68">
        <f t="shared" si="7"/>
        <v>-0.41324613020759482</v>
      </c>
      <c r="T68">
        <f t="shared" si="8"/>
        <v>-1.1332706850401126</v>
      </c>
      <c r="U68">
        <f>SUMXMY2($C$6:$K$6, $L68:$T68)</f>
        <v>51.869143333691234</v>
      </c>
      <c r="V68">
        <f>SUMXMY2($C$7:$K$7, $L68:$T68)</f>
        <v>8.5705032247585269</v>
      </c>
      <c r="W68">
        <f>SUMXMY2($C$8:$K$8, $L68:$T68)</f>
        <v>13.524405644401782</v>
      </c>
      <c r="X68">
        <f>SUMXMY2($C$9:$K$9, $L68:$T68)</f>
        <v>2.8178265638611943</v>
      </c>
      <c r="Y68">
        <f t="shared" si="9"/>
        <v>2.8178265638611943</v>
      </c>
      <c r="Z68">
        <f t="shared" si="10"/>
        <v>4</v>
      </c>
    </row>
    <row r="69" spans="1:26" x14ac:dyDescent="0.2">
      <c r="A69">
        <v>56</v>
      </c>
      <c r="B69" t="s">
        <v>542</v>
      </c>
      <c r="C69">
        <v>9.2465753999999993</v>
      </c>
      <c r="D69">
        <v>21.917808999999998</v>
      </c>
      <c r="E69">
        <v>0</v>
      </c>
      <c r="F69">
        <v>7.1917809999999998</v>
      </c>
      <c r="G69">
        <v>5.1369863000000002</v>
      </c>
      <c r="H69" s="1">
        <v>26.027397000000001</v>
      </c>
      <c r="I69" s="1">
        <v>30.479451999999998</v>
      </c>
      <c r="J69" s="1">
        <v>0</v>
      </c>
      <c r="K69">
        <f>VLOOKUP(B69, [1]mrc_table1!$B$1:$O$2203, 10, 0)</f>
        <v>0.34239319000000001</v>
      </c>
      <c r="L69">
        <f t="shared" si="0"/>
        <v>6.731923024279593E-2</v>
      </c>
      <c r="M69">
        <f t="shared" si="1"/>
        <v>8.3880262428069188E-2</v>
      </c>
      <c r="N69">
        <f t="shared" si="2"/>
        <v>-0.84038902474608357</v>
      </c>
      <c r="O69">
        <f t="shared" si="3"/>
        <v>-0.39343981801384109</v>
      </c>
      <c r="P69">
        <f t="shared" si="4"/>
        <v>-1.7874867258233423E-2</v>
      </c>
      <c r="Q69">
        <f t="shared" si="5"/>
        <v>0.83831611332194622</v>
      </c>
      <c r="R69">
        <f t="shared" si="6"/>
        <v>0.77434448401170819</v>
      </c>
      <c r="S69">
        <f t="shared" si="7"/>
        <v>-0.41324613020759482</v>
      </c>
      <c r="T69">
        <f t="shared" si="8"/>
        <v>-1.1292928714887387</v>
      </c>
      <c r="U69">
        <f>SUMXMY2($C$6:$K$6, $L69:$T69)</f>
        <v>49.685130230704765</v>
      </c>
      <c r="V69">
        <f>SUMXMY2($C$7:$K$7, $L69:$T69)</f>
        <v>1.2680281189993488</v>
      </c>
      <c r="W69">
        <f>SUMXMY2($C$8:$K$8, $L69:$T69)</f>
        <v>11.165330338214147</v>
      </c>
      <c r="X69">
        <f>SUMXMY2($C$9:$K$9, $L69:$T69)</f>
        <v>9.8430565229030886</v>
      </c>
      <c r="Y69">
        <f t="shared" si="9"/>
        <v>1.2680281189993488</v>
      </c>
      <c r="Z69">
        <f t="shared" si="10"/>
        <v>2</v>
      </c>
    </row>
    <row r="70" spans="1:26" x14ac:dyDescent="0.2">
      <c r="A70">
        <v>57</v>
      </c>
      <c r="B70" t="s">
        <v>1256</v>
      </c>
      <c r="C70">
        <v>2.1875</v>
      </c>
      <c r="D70">
        <v>27.5</v>
      </c>
      <c r="E70">
        <v>29.6875</v>
      </c>
      <c r="F70">
        <v>2.5</v>
      </c>
      <c r="G70">
        <v>5.625</v>
      </c>
      <c r="H70" s="1">
        <v>5.3125</v>
      </c>
      <c r="I70" s="1">
        <v>27.1875</v>
      </c>
      <c r="J70" s="1">
        <v>0</v>
      </c>
      <c r="K70">
        <f>VLOOKUP(B70, [1]mrc_table1!$B$1:$O$2203, 10, 0)</f>
        <v>0.34396648000000002</v>
      </c>
      <c r="L70">
        <f t="shared" si="0"/>
        <v>-0.41662021506384683</v>
      </c>
      <c r="M70">
        <f t="shared" si="1"/>
        <v>0.46012915776287949</v>
      </c>
      <c r="N70">
        <f t="shared" si="2"/>
        <v>1.0230329002499134</v>
      </c>
      <c r="O70">
        <f t="shared" si="3"/>
        <v>-0.64842161475980575</v>
      </c>
      <c r="P70">
        <f t="shared" si="4"/>
        <v>3.5578981755720697E-2</v>
      </c>
      <c r="Q70">
        <f t="shared" si="5"/>
        <v>-0.59981120576390012</v>
      </c>
      <c r="R70">
        <f t="shared" si="6"/>
        <v>0.58361584774416131</v>
      </c>
      <c r="S70">
        <f t="shared" si="7"/>
        <v>-0.41324613020759482</v>
      </c>
      <c r="T70">
        <f t="shared" si="8"/>
        <v>-1.1280966762438436</v>
      </c>
      <c r="U70">
        <f>SUMXMY2($C$6:$K$6, $L70:$T70)</f>
        <v>56.825813036590063</v>
      </c>
      <c r="V70">
        <f>SUMXMY2($C$7:$K$7, $L70:$T70)</f>
        <v>5.6574874368786183</v>
      </c>
      <c r="W70">
        <f>SUMXMY2($C$8:$K$8, $L70:$T70)</f>
        <v>6.3129522871506643</v>
      </c>
      <c r="X70">
        <f>SUMXMY2($C$9:$K$9, $L70:$T70)</f>
        <v>9.2311128757499485</v>
      </c>
      <c r="Y70">
        <f t="shared" si="9"/>
        <v>5.6574874368786183</v>
      </c>
      <c r="Z70">
        <f t="shared" si="10"/>
        <v>2</v>
      </c>
    </row>
    <row r="71" spans="1:26" x14ac:dyDescent="0.2">
      <c r="A71">
        <v>58</v>
      </c>
      <c r="B71" t="s">
        <v>497</v>
      </c>
      <c r="C71">
        <v>0</v>
      </c>
      <c r="D71">
        <v>26.086956000000001</v>
      </c>
      <c r="E71">
        <v>35.403728000000001</v>
      </c>
      <c r="F71">
        <v>18.012422999999998</v>
      </c>
      <c r="G71">
        <v>3.7267082</v>
      </c>
      <c r="H71" s="1">
        <v>16.770187</v>
      </c>
      <c r="I71" s="1">
        <v>0</v>
      </c>
      <c r="J71" s="1">
        <v>0</v>
      </c>
      <c r="K71">
        <f>VLOOKUP(B71, [1]mrc_table1!$B$1:$O$2203, 10, 0)</f>
        <v>0.34846877999999998</v>
      </c>
      <c r="L71">
        <f t="shared" si="0"/>
        <v>-0.5665856817322269</v>
      </c>
      <c r="M71">
        <f t="shared" si="1"/>
        <v>0.3648876577748853</v>
      </c>
      <c r="N71">
        <f t="shared" si="2"/>
        <v>1.3818285072722636</v>
      </c>
      <c r="O71">
        <f t="shared" si="3"/>
        <v>0.19462401938710491</v>
      </c>
      <c r="P71">
        <f t="shared" si="4"/>
        <v>-0.17234756469497778</v>
      </c>
      <c r="Q71">
        <f t="shared" si="5"/>
        <v>0.19563627766962854</v>
      </c>
      <c r="R71">
        <f t="shared" si="6"/>
        <v>-0.99156957370910825</v>
      </c>
      <c r="S71">
        <f t="shared" si="7"/>
        <v>-0.41324613020759482</v>
      </c>
      <c r="T71">
        <f t="shared" si="8"/>
        <v>-1.1246735121411731</v>
      </c>
      <c r="U71">
        <f>SUMXMY2($C$6:$K$6, $L71:$T71)</f>
        <v>59.437017289300485</v>
      </c>
      <c r="V71">
        <f>SUMXMY2($C$7:$K$7, $L71:$T71)</f>
        <v>10.171047916961243</v>
      </c>
      <c r="W71">
        <f>SUMXMY2($C$8:$K$8, $L71:$T71)</f>
        <v>5.8350712017510089</v>
      </c>
      <c r="X71">
        <f>SUMXMY2($C$9:$K$9, $L71:$T71)</f>
        <v>5.4238142396307527</v>
      </c>
      <c r="Y71">
        <f t="shared" si="9"/>
        <v>5.4238142396307527</v>
      </c>
      <c r="Z71">
        <f t="shared" si="10"/>
        <v>4</v>
      </c>
    </row>
    <row r="72" spans="1:26" x14ac:dyDescent="0.2">
      <c r="A72">
        <v>59</v>
      </c>
      <c r="B72" t="s">
        <v>428</v>
      </c>
      <c r="C72">
        <v>1.6822429999999999</v>
      </c>
      <c r="D72">
        <v>65.794394999999994</v>
      </c>
      <c r="E72">
        <v>0</v>
      </c>
      <c r="F72">
        <v>3.5514020999999998</v>
      </c>
      <c r="G72">
        <v>10.280374</v>
      </c>
      <c r="H72" s="1">
        <v>2.6168225000000001</v>
      </c>
      <c r="I72" s="1">
        <v>16.074766</v>
      </c>
      <c r="J72" s="1">
        <v>0</v>
      </c>
      <c r="K72">
        <f>VLOOKUP(B72, [1]mrc_table1!$B$1:$O$2203, 10, 0)</f>
        <v>0.35530365000000003</v>
      </c>
      <c r="L72">
        <f t="shared" si="0"/>
        <v>-0.4512584330261169</v>
      </c>
      <c r="M72">
        <f t="shared" si="1"/>
        <v>3.0412346441686431</v>
      </c>
      <c r="N72">
        <f t="shared" si="2"/>
        <v>-0.84038902474608357</v>
      </c>
      <c r="O72">
        <f t="shared" si="3"/>
        <v>-0.59128160831865251</v>
      </c>
      <c r="P72">
        <f t="shared" si="4"/>
        <v>0.54549839364823061</v>
      </c>
      <c r="Q72">
        <f t="shared" si="5"/>
        <v>-0.78695804295044458</v>
      </c>
      <c r="R72">
        <f t="shared" si="6"/>
        <v>-6.0232118758388672E-2</v>
      </c>
      <c r="S72">
        <f t="shared" si="7"/>
        <v>-0.41324613020759482</v>
      </c>
      <c r="T72">
        <f t="shared" si="8"/>
        <v>-1.1194768611782386</v>
      </c>
      <c r="U72">
        <f>SUMXMY2($C$6:$K$6, $L72:$T72)</f>
        <v>69.216103854972673</v>
      </c>
      <c r="V72">
        <f>SUMXMY2($C$7:$K$7, $L72:$T72)</f>
        <v>14.330635783079972</v>
      </c>
      <c r="W72">
        <f>SUMXMY2($C$8:$K$8, $L72:$T72)</f>
        <v>13.268924771936526</v>
      </c>
      <c r="X72">
        <f>SUMXMY2($C$9:$K$9, $L72:$T72)</f>
        <v>17.603125094462118</v>
      </c>
      <c r="Y72">
        <f t="shared" si="9"/>
        <v>13.268924771936526</v>
      </c>
      <c r="Z72">
        <f t="shared" si="10"/>
        <v>3</v>
      </c>
    </row>
    <row r="73" spans="1:26" x14ac:dyDescent="0.2">
      <c r="A73">
        <v>60</v>
      </c>
      <c r="B73" t="s">
        <v>1590</v>
      </c>
      <c r="C73">
        <v>0</v>
      </c>
      <c r="D73">
        <v>9.9009905000000007</v>
      </c>
      <c r="E73">
        <v>25.742574999999999</v>
      </c>
      <c r="F73">
        <v>9.4059410000000003</v>
      </c>
      <c r="G73">
        <v>12.376238000000001</v>
      </c>
      <c r="H73" s="1">
        <v>23.762377000000001</v>
      </c>
      <c r="I73" s="1">
        <v>0</v>
      </c>
      <c r="J73" s="1">
        <v>18.811882000000001</v>
      </c>
      <c r="K73">
        <f>VLOOKUP(B73, [1]mrc_table1!$B$1:$O$2203, 10, 0)</f>
        <v>0.35751509999999997</v>
      </c>
      <c r="L73">
        <f t="shared" si="0"/>
        <v>-0.5665856817322269</v>
      </c>
      <c r="M73">
        <f t="shared" si="1"/>
        <v>-0.72607315659036098</v>
      </c>
      <c r="N73">
        <f t="shared" si="2"/>
        <v>0.77541825646162432</v>
      </c>
      <c r="O73">
        <f t="shared" si="3"/>
        <v>-0.27310800903063298</v>
      </c>
      <c r="P73">
        <f t="shared" si="4"/>
        <v>0.77506571483159492</v>
      </c>
      <c r="Q73">
        <f t="shared" si="5"/>
        <v>0.68106758149116653</v>
      </c>
      <c r="R73">
        <f t="shared" si="6"/>
        <v>-0.99156957370910825</v>
      </c>
      <c r="S73">
        <f t="shared" si="7"/>
        <v>0.73547444509355364</v>
      </c>
      <c r="T73">
        <f t="shared" si="8"/>
        <v>-1.1177954636136938</v>
      </c>
      <c r="U73">
        <f>SUMXMY2($C$6:$K$6, $L73:$T73)</f>
        <v>58.103901512501551</v>
      </c>
      <c r="V73">
        <f>SUMXMY2($C$7:$K$7, $L73:$T73)</f>
        <v>10.20863773174745</v>
      </c>
      <c r="W73">
        <f>SUMXMY2($C$8:$K$8, $L73:$T73)</f>
        <v>4.2075059926810949</v>
      </c>
      <c r="X73">
        <f>SUMXMY2($C$9:$K$9, $L73:$T73)</f>
        <v>6.9540385429369707</v>
      </c>
      <c r="Y73">
        <f t="shared" si="9"/>
        <v>4.2075059926810949</v>
      </c>
      <c r="Z73">
        <f t="shared" si="10"/>
        <v>3</v>
      </c>
    </row>
    <row r="74" spans="1:26" x14ac:dyDescent="0.2">
      <c r="A74">
        <v>61</v>
      </c>
      <c r="B74" t="s">
        <v>1498</v>
      </c>
      <c r="H74" s="1"/>
      <c r="I74" s="1"/>
      <c r="J74" s="1"/>
      <c r="K74">
        <f>VLOOKUP(B74, [1]mrc_table1!$B$1:$O$2203, 10, 0)</f>
        <v>0.36246740999999999</v>
      </c>
      <c r="L74">
        <f t="shared" si="0"/>
        <v>-0.5665856817322269</v>
      </c>
      <c r="M74">
        <f t="shared" si="1"/>
        <v>-1.39341627300208</v>
      </c>
      <c r="N74">
        <f t="shared" si="2"/>
        <v>-0.84038902474608357</v>
      </c>
      <c r="O74">
        <f t="shared" si="3"/>
        <v>-0.7842878224674783</v>
      </c>
      <c r="P74">
        <f t="shared" si="4"/>
        <v>-0.58054696041248488</v>
      </c>
      <c r="Q74">
        <f t="shared" si="5"/>
        <v>-0.96863038853094741</v>
      </c>
      <c r="R74">
        <f t="shared" si="6"/>
        <v>-0.99156957370910825</v>
      </c>
      <c r="S74">
        <f t="shared" si="7"/>
        <v>-0.41324613020759482</v>
      </c>
      <c r="T74">
        <f t="shared" si="8"/>
        <v>-1.1140301503699523</v>
      </c>
      <c r="U74">
        <f>SUMXMY2($C$6:$K$6, $L74:$T74)</f>
        <v>48.897278247689599</v>
      </c>
      <c r="V74">
        <f>SUMXMY2($C$7:$K$7, $L74:$T74)</f>
        <v>8.4503021612268352</v>
      </c>
      <c r="W74">
        <f>SUMXMY2($C$8:$K$8, $L74:$T74)</f>
        <v>9.9070366644802483</v>
      </c>
      <c r="X74">
        <f>SUMXMY2($C$9:$K$9, $L74:$T74)</f>
        <v>9.0525390567950659</v>
      </c>
      <c r="Y74">
        <f t="shared" si="9"/>
        <v>8.4503021612268352</v>
      </c>
      <c r="Z74">
        <f t="shared" si="10"/>
        <v>2</v>
      </c>
    </row>
    <row r="75" spans="1:26" x14ac:dyDescent="0.2">
      <c r="A75">
        <v>62</v>
      </c>
      <c r="B75" t="s">
        <v>1586</v>
      </c>
      <c r="C75">
        <v>0</v>
      </c>
      <c r="D75">
        <v>67.708336000000003</v>
      </c>
      <c r="E75">
        <v>0</v>
      </c>
      <c r="F75">
        <v>0</v>
      </c>
      <c r="G75">
        <v>0</v>
      </c>
      <c r="H75" s="1">
        <v>0</v>
      </c>
      <c r="I75" s="1">
        <v>0</v>
      </c>
      <c r="J75" s="1">
        <v>0</v>
      </c>
      <c r="K75">
        <f>VLOOKUP(B75, [1]mrc_table1!$B$1:$O$2203, 10, 0)</f>
        <v>0.3638885</v>
      </c>
      <c r="L75">
        <f t="shared" si="0"/>
        <v>-0.5665856817322269</v>
      </c>
      <c r="M75">
        <f t="shared" si="1"/>
        <v>3.1702374294524152</v>
      </c>
      <c r="N75">
        <f t="shared" si="2"/>
        <v>-0.84038902474608357</v>
      </c>
      <c r="O75">
        <f t="shared" si="3"/>
        <v>-0.7842878224674783</v>
      </c>
      <c r="P75">
        <f t="shared" si="4"/>
        <v>-0.58054696041248488</v>
      </c>
      <c r="Q75">
        <f t="shared" si="5"/>
        <v>-0.96863038853094741</v>
      </c>
      <c r="R75">
        <f t="shared" si="6"/>
        <v>-0.99156957370910825</v>
      </c>
      <c r="S75">
        <f t="shared" si="7"/>
        <v>-0.41324613020759482</v>
      </c>
      <c r="T75">
        <f t="shared" si="8"/>
        <v>-1.112949674996329</v>
      </c>
      <c r="U75">
        <f>SUMXMY2($C$6:$K$6, $L75:$T75)</f>
        <v>69.721237028000701</v>
      </c>
      <c r="V75">
        <f>SUMXMY2($C$7:$K$7, $L75:$T75)</f>
        <v>18.509467577768604</v>
      </c>
      <c r="W75">
        <f>SUMXMY2($C$8:$K$8, $L75:$T75)</f>
        <v>13.893941626749328</v>
      </c>
      <c r="X75">
        <f>SUMXMY2($C$9:$K$9, $L75:$T75)</f>
        <v>18.732664315979754</v>
      </c>
      <c r="Y75">
        <f t="shared" si="9"/>
        <v>13.893941626749328</v>
      </c>
      <c r="Z75">
        <f t="shared" si="10"/>
        <v>3</v>
      </c>
    </row>
    <row r="76" spans="1:26" x14ac:dyDescent="0.2">
      <c r="A76">
        <v>63</v>
      </c>
      <c r="B76" t="s">
        <v>1434</v>
      </c>
      <c r="C76">
        <v>4.8920864999999996</v>
      </c>
      <c r="D76">
        <v>0</v>
      </c>
      <c r="E76">
        <v>81.438850000000002</v>
      </c>
      <c r="F76">
        <v>0</v>
      </c>
      <c r="G76">
        <v>0</v>
      </c>
      <c r="H76" s="1">
        <v>0</v>
      </c>
      <c r="I76" s="1">
        <v>0</v>
      </c>
      <c r="J76" s="1">
        <v>13.669065</v>
      </c>
      <c r="K76">
        <f>VLOOKUP(B76, [1]mrc_table1!$B$1:$O$2203, 10, 0)</f>
        <v>0.37221387</v>
      </c>
      <c r="L76">
        <f t="shared" si="0"/>
        <v>-0.23120555146727523</v>
      </c>
      <c r="M76">
        <f t="shared" si="1"/>
        <v>-1.39341627300208</v>
      </c>
      <c r="N76">
        <f t="shared" si="2"/>
        <v>4.2713562766925781</v>
      </c>
      <c r="O76">
        <f t="shared" si="3"/>
        <v>-0.7842878224674783</v>
      </c>
      <c r="P76">
        <f t="shared" si="4"/>
        <v>-0.58054696041248488</v>
      </c>
      <c r="Q76">
        <f t="shared" si="5"/>
        <v>-0.96863038853094741</v>
      </c>
      <c r="R76">
        <f t="shared" si="6"/>
        <v>-0.99156957370910825</v>
      </c>
      <c r="S76">
        <f t="shared" si="7"/>
        <v>0.4214357060185091</v>
      </c>
      <c r="T76">
        <f t="shared" si="8"/>
        <v>-1.1066197752283327</v>
      </c>
      <c r="U76">
        <f>SUMXMY2($C$6:$K$6, $L76:$T76)</f>
        <v>71.217585740175622</v>
      </c>
      <c r="V76">
        <f>SUMXMY2($C$7:$K$7, $L76:$T76)</f>
        <v>33.53244973160362</v>
      </c>
      <c r="W76">
        <f>SUMXMY2($C$8:$K$8, $L76:$T76)</f>
        <v>19.128334936083526</v>
      </c>
      <c r="X76">
        <f>SUMXMY2($C$9:$K$9, $L76:$T76)</f>
        <v>26.316139353857604</v>
      </c>
      <c r="Y76">
        <f t="shared" si="9"/>
        <v>19.128334936083526</v>
      </c>
      <c r="Z76">
        <f t="shared" si="10"/>
        <v>3</v>
      </c>
    </row>
    <row r="77" spans="1:26" x14ac:dyDescent="0.2">
      <c r="A77">
        <v>64</v>
      </c>
      <c r="B77" t="s">
        <v>349</v>
      </c>
      <c r="C77">
        <v>0</v>
      </c>
      <c r="D77">
        <v>0</v>
      </c>
      <c r="E77">
        <v>0</v>
      </c>
      <c r="F77">
        <v>0</v>
      </c>
      <c r="G77">
        <v>82.105262999999994</v>
      </c>
      <c r="H77" s="1">
        <v>0</v>
      </c>
      <c r="I77" s="1">
        <v>17.894736999999999</v>
      </c>
      <c r="J77" s="1">
        <v>0</v>
      </c>
      <c r="K77">
        <f>VLOOKUP(B77, [1]mrc_table1!$B$1:$O$2203, 10, 0)</f>
        <v>0.37456172999999998</v>
      </c>
      <c r="L77">
        <f t="shared" si="0"/>
        <v>-0.5665856817322269</v>
      </c>
      <c r="M77">
        <f t="shared" si="1"/>
        <v>-1.39341627300208</v>
      </c>
      <c r="N77">
        <f t="shared" si="2"/>
        <v>-0.84038902474608357</v>
      </c>
      <c r="O77">
        <f t="shared" si="3"/>
        <v>-0.7842878224674783</v>
      </c>
      <c r="P77">
        <f t="shared" si="4"/>
        <v>8.4127299325374363</v>
      </c>
      <c r="Q77">
        <f t="shared" si="5"/>
        <v>-0.96863038853094741</v>
      </c>
      <c r="R77">
        <f t="shared" si="6"/>
        <v>4.5213096383412775E-2</v>
      </c>
      <c r="S77">
        <f t="shared" si="7"/>
        <v>-0.41324613020759482</v>
      </c>
      <c r="T77">
        <f t="shared" si="8"/>
        <v>-1.1048346631589245</v>
      </c>
      <c r="U77">
        <f>SUMXMY2($C$6:$K$6, $L77:$T77)</f>
        <v>130.82597006347439</v>
      </c>
      <c r="V77">
        <f>SUMXMY2($C$7:$K$7, $L77:$T77)</f>
        <v>77.949778756460262</v>
      </c>
      <c r="W77">
        <f>SUMXMY2($C$8:$K$8, $L77:$T77)</f>
        <v>76.67201986475321</v>
      </c>
      <c r="X77">
        <f>SUMXMY2($C$9:$K$9, $L77:$T77)</f>
        <v>81.557035301943543</v>
      </c>
      <c r="Y77">
        <f t="shared" si="9"/>
        <v>76.67201986475321</v>
      </c>
      <c r="Z77">
        <f t="shared" si="10"/>
        <v>3</v>
      </c>
    </row>
    <row r="78" spans="1:26" x14ac:dyDescent="0.2">
      <c r="A78">
        <v>65</v>
      </c>
      <c r="B78" t="s">
        <v>897</v>
      </c>
      <c r="C78">
        <v>0</v>
      </c>
      <c r="D78">
        <v>0</v>
      </c>
      <c r="E78">
        <v>0</v>
      </c>
      <c r="F78">
        <v>0</v>
      </c>
      <c r="G78">
        <v>87.096771000000004</v>
      </c>
      <c r="H78" s="1">
        <v>0</v>
      </c>
      <c r="I78" s="1">
        <v>12.903226</v>
      </c>
      <c r="J78" s="1">
        <v>0</v>
      </c>
      <c r="K78">
        <f>VLOOKUP(B78, [1]mrc_table1!$B$1:$O$2203, 10, 0)</f>
        <v>0.39264326999999999</v>
      </c>
      <c r="L78">
        <f t="shared" si="0"/>
        <v>-0.5665856817322269</v>
      </c>
      <c r="M78">
        <f t="shared" si="1"/>
        <v>-1.39341627300208</v>
      </c>
      <c r="N78">
        <f t="shared" si="2"/>
        <v>-0.84038902474608357</v>
      </c>
      <c r="O78">
        <f t="shared" si="3"/>
        <v>-0.7842878224674783</v>
      </c>
      <c r="P78">
        <f t="shared" si="4"/>
        <v>8.9594672781979074</v>
      </c>
      <c r="Q78">
        <f t="shared" si="5"/>
        <v>-0.96863038853094741</v>
      </c>
      <c r="R78">
        <f t="shared" si="6"/>
        <v>-0.24398434207998512</v>
      </c>
      <c r="S78">
        <f t="shared" si="7"/>
        <v>-0.41324613020759482</v>
      </c>
      <c r="T78">
        <f t="shared" si="8"/>
        <v>-1.0910870055952342</v>
      </c>
      <c r="U78">
        <f>SUMXMY2($C$6:$K$6, $L78:$T78)</f>
        <v>140.40533477611797</v>
      </c>
      <c r="V78">
        <f>SUMXMY2($C$7:$K$7, $L78:$T78)</f>
        <v>88.157575471270675</v>
      </c>
      <c r="W78">
        <f>SUMXMY2($C$8:$K$8, $L78:$T78)</f>
        <v>85.359582954530381</v>
      </c>
      <c r="X78">
        <f>SUMXMY2($C$9:$K$9, $L78:$T78)</f>
        <v>90.676403354898426</v>
      </c>
      <c r="Y78">
        <f t="shared" si="9"/>
        <v>85.359582954530381</v>
      </c>
      <c r="Z78">
        <f t="shared" si="10"/>
        <v>3</v>
      </c>
    </row>
    <row r="79" spans="1:26" x14ac:dyDescent="0.2">
      <c r="A79">
        <v>66</v>
      </c>
      <c r="B79" t="s">
        <v>791</v>
      </c>
      <c r="C79">
        <v>18.446601999999999</v>
      </c>
      <c r="D79">
        <v>66.019417000000004</v>
      </c>
      <c r="E79">
        <v>0</v>
      </c>
      <c r="F79">
        <v>0</v>
      </c>
      <c r="G79">
        <v>5.3398056</v>
      </c>
      <c r="H79" s="1">
        <v>10.194175</v>
      </c>
      <c r="I79" s="1">
        <v>0</v>
      </c>
      <c r="J79" s="1">
        <v>0</v>
      </c>
      <c r="K79">
        <f>VLOOKUP(B79, [1]mrc_table1!$B$1:$O$2203, 10, 0)</f>
        <v>0.40483052000000003</v>
      </c>
      <c r="L79">
        <f t="shared" ref="L79:L142" si="11">STANDARDIZE(C79, C$1, C$2)</f>
        <v>0.69803295935388587</v>
      </c>
      <c r="M79">
        <f t="shared" ref="M79:M142" si="12">STANDARDIZE(D79, D$1, D$2)</f>
        <v>3.0564014987112471</v>
      </c>
      <c r="N79">
        <f t="shared" ref="N79:N142" si="13">STANDARDIZE(E79, E$1, E$2)</f>
        <v>-0.84038902474608357</v>
      </c>
      <c r="O79">
        <f t="shared" ref="O79:O142" si="14">STANDARDIZE(F79, F$1, F$2)</f>
        <v>-0.7842878224674783</v>
      </c>
      <c r="P79">
        <f t="shared" ref="P79:P142" si="15">STANDARDIZE(G79, G$1, G$2)</f>
        <v>4.3406407066369466E-3</v>
      </c>
      <c r="Q79">
        <f t="shared" ref="Q79:Q142" si="16">STANDARDIZE(H79, H$1, H$2)</f>
        <v>-0.26090195700449775</v>
      </c>
      <c r="R79">
        <f t="shared" ref="R79:R142" si="17">STANDARDIZE(I79, I$1, I$2)</f>
        <v>-0.99156957370910825</v>
      </c>
      <c r="S79">
        <f t="shared" ref="S79:S142" si="18">STANDARDIZE(J79, J$1, J$2)</f>
        <v>-0.41324613020759482</v>
      </c>
      <c r="T79">
        <f t="shared" ref="T79:T142" si="19">STANDARDIZE(K79, K$1, K$2)</f>
        <v>-1.0818208623550523</v>
      </c>
      <c r="U79">
        <f>SUMXMY2($C$6:$K$6, $L79:$T79)</f>
        <v>53.713318452803783</v>
      </c>
      <c r="V79">
        <f>SUMXMY2($C$7:$K$7, $L79:$T79)</f>
        <v>15.354527181660195</v>
      </c>
      <c r="W79">
        <f>SUMXMY2($C$8:$K$8, $L79:$T79)</f>
        <v>13.506183855949288</v>
      </c>
      <c r="X79">
        <f>SUMXMY2($C$9:$K$9, $L79:$T79)</f>
        <v>18.638627600215543</v>
      </c>
      <c r="Y79">
        <f t="shared" ref="Y79:Y142" si="20">MIN(U79:X79)</f>
        <v>13.506183855949288</v>
      </c>
      <c r="Z79">
        <f t="shared" ref="Z79:Z142" si="21">MATCH(Y79, U79:X79, 0)</f>
        <v>3</v>
      </c>
    </row>
    <row r="80" spans="1:26" x14ac:dyDescent="0.2">
      <c r="A80">
        <v>67</v>
      </c>
      <c r="B80" t="s">
        <v>1151</v>
      </c>
      <c r="C80">
        <v>9.2178774000000008</v>
      </c>
      <c r="D80">
        <v>48.044693000000002</v>
      </c>
      <c r="E80">
        <v>20.391062000000002</v>
      </c>
      <c r="F80">
        <v>5.5865922000000001</v>
      </c>
      <c r="G80">
        <v>4.7486033000000001</v>
      </c>
      <c r="H80" s="1">
        <v>0</v>
      </c>
      <c r="I80" s="1">
        <v>0</v>
      </c>
      <c r="J80" s="1">
        <v>12.011172999999999</v>
      </c>
      <c r="K80">
        <f>VLOOKUP(B80, [1]mrc_table1!$B$1:$O$2203, 10, 0)</f>
        <v>0.40747723000000002</v>
      </c>
      <c r="L80">
        <f t="shared" si="11"/>
        <v>6.5351820431390692E-2</v>
      </c>
      <c r="M80">
        <f t="shared" si="12"/>
        <v>1.8448754063672015</v>
      </c>
      <c r="N80">
        <f t="shared" si="13"/>
        <v>0.43951504278242948</v>
      </c>
      <c r="O80">
        <f t="shared" si="14"/>
        <v>-0.48067618397817297</v>
      </c>
      <c r="P80">
        <f t="shared" si="15"/>
        <v>-6.0415816911053744E-2</v>
      </c>
      <c r="Q80">
        <f t="shared" si="16"/>
        <v>-0.96863038853094741</v>
      </c>
      <c r="R80">
        <f t="shared" si="17"/>
        <v>-0.99156957370910825</v>
      </c>
      <c r="S80">
        <f t="shared" si="18"/>
        <v>0.32019891046412641</v>
      </c>
      <c r="T80">
        <f t="shared" si="19"/>
        <v>-1.079808530288735</v>
      </c>
      <c r="U80">
        <f>SUMXMY2($C$6:$K$6, $L80:$T80)</f>
        <v>53.564257944403145</v>
      </c>
      <c r="V80">
        <f>SUMXMY2($C$7:$K$7, $L80:$T80)</f>
        <v>11.681871407259344</v>
      </c>
      <c r="W80">
        <f>SUMXMY2($C$8:$K$8, $L80:$T80)</f>
        <v>3.7078557151588432</v>
      </c>
      <c r="X80">
        <f>SUMXMY2($C$9:$K$9, $L80:$T80)</f>
        <v>9.4152290194366977</v>
      </c>
      <c r="Y80">
        <f t="shared" si="20"/>
        <v>3.7078557151588432</v>
      </c>
      <c r="Z80">
        <f t="shared" si="21"/>
        <v>3</v>
      </c>
    </row>
    <row r="81" spans="1:26" x14ac:dyDescent="0.2">
      <c r="A81">
        <v>68</v>
      </c>
      <c r="B81" t="s">
        <v>509</v>
      </c>
      <c r="C81">
        <v>31.617647000000002</v>
      </c>
      <c r="D81">
        <v>0</v>
      </c>
      <c r="E81">
        <v>0</v>
      </c>
      <c r="F81">
        <v>3.6764705000000002</v>
      </c>
      <c r="G81">
        <v>0</v>
      </c>
      <c r="H81" s="1">
        <v>21.813725000000002</v>
      </c>
      <c r="I81" s="1">
        <v>42.892155000000002</v>
      </c>
      <c r="J81" s="1">
        <v>0</v>
      </c>
      <c r="K81">
        <f>VLOOKUP(B81, [1]mrc_table1!$B$1:$O$2203, 10, 0)</f>
        <v>0.41020562999999999</v>
      </c>
      <c r="L81">
        <f t="shared" si="11"/>
        <v>1.6009824038957068</v>
      </c>
      <c r="M81">
        <f t="shared" si="12"/>
        <v>-1.39341627300208</v>
      </c>
      <c r="N81">
        <f t="shared" si="13"/>
        <v>-0.84038902474608357</v>
      </c>
      <c r="O81">
        <f t="shared" si="14"/>
        <v>-0.58448458063382591</v>
      </c>
      <c r="P81">
        <f t="shared" si="15"/>
        <v>-0.58054696041248488</v>
      </c>
      <c r="Q81">
        <f t="shared" si="16"/>
        <v>0.54578283078295531</v>
      </c>
      <c r="R81">
        <f t="shared" si="17"/>
        <v>1.4935098653976124</v>
      </c>
      <c r="S81">
        <f t="shared" si="18"/>
        <v>-0.41324613020759482</v>
      </c>
      <c r="T81">
        <f t="shared" si="19"/>
        <v>-1.0777340881285669</v>
      </c>
      <c r="U81">
        <f>SUMXMY2($C$6:$K$6, $L81:$T81)</f>
        <v>32.286109010257242</v>
      </c>
      <c r="V81">
        <f>SUMXMY2($C$7:$K$7, $L81:$T81)</f>
        <v>3.7943735416829547</v>
      </c>
      <c r="W81">
        <f>SUMXMY2($C$8:$K$8, $L81:$T81)</f>
        <v>20.700122813101203</v>
      </c>
      <c r="X81">
        <f>SUMXMY2($C$9:$K$9, $L81:$T81)</f>
        <v>18.291764964092611</v>
      </c>
      <c r="Y81">
        <f t="shared" si="20"/>
        <v>3.7943735416829547</v>
      </c>
      <c r="Z81">
        <f t="shared" si="21"/>
        <v>2</v>
      </c>
    </row>
    <row r="82" spans="1:26" x14ac:dyDescent="0.2">
      <c r="A82">
        <v>69</v>
      </c>
      <c r="B82" t="s">
        <v>512</v>
      </c>
      <c r="C82">
        <v>0</v>
      </c>
      <c r="D82">
        <v>28.756477</v>
      </c>
      <c r="E82">
        <v>44.559586000000003</v>
      </c>
      <c r="F82">
        <v>0</v>
      </c>
      <c r="G82">
        <v>0</v>
      </c>
      <c r="H82" s="1">
        <v>0</v>
      </c>
      <c r="I82" s="1">
        <v>0</v>
      </c>
      <c r="J82" s="1">
        <v>26.683938999999999</v>
      </c>
      <c r="K82">
        <f>VLOOKUP(B82, [1]mrc_table1!$B$1:$O$2203, 10, 0)</f>
        <v>0.41494691</v>
      </c>
      <c r="L82">
        <f t="shared" si="11"/>
        <v>-0.5665856817322269</v>
      </c>
      <c r="M82">
        <f t="shared" si="12"/>
        <v>0.54481778329783459</v>
      </c>
      <c r="N82">
        <f t="shared" si="13"/>
        <v>1.9565224538608954</v>
      </c>
      <c r="O82">
        <f t="shared" si="14"/>
        <v>-0.7842878224674783</v>
      </c>
      <c r="P82">
        <f t="shared" si="15"/>
        <v>-0.58054696041248488</v>
      </c>
      <c r="Q82">
        <f t="shared" si="16"/>
        <v>-0.96863038853094741</v>
      </c>
      <c r="R82">
        <f t="shared" si="17"/>
        <v>-0.99156957370910825</v>
      </c>
      <c r="S82">
        <f t="shared" si="18"/>
        <v>1.2161703077320409</v>
      </c>
      <c r="T82">
        <f t="shared" si="19"/>
        <v>-1.0741292240598217</v>
      </c>
      <c r="U82">
        <f>SUMXMY2($C$6:$K$6, $L82:$T82)</f>
        <v>63.023376984946353</v>
      </c>
      <c r="V82">
        <f>SUMXMY2($C$7:$K$7, $L82:$T82)</f>
        <v>17.45001500173942</v>
      </c>
      <c r="W82">
        <f>SUMXMY2($C$8:$K$8, $L82:$T82)</f>
        <v>3.0383925005426642</v>
      </c>
      <c r="X82">
        <f>SUMXMY2($C$9:$K$9, $L82:$T82)</f>
        <v>11.811293722930543</v>
      </c>
      <c r="Y82">
        <f t="shared" si="20"/>
        <v>3.0383925005426642</v>
      </c>
      <c r="Z82">
        <f t="shared" si="21"/>
        <v>3</v>
      </c>
    </row>
    <row r="83" spans="1:26" x14ac:dyDescent="0.2">
      <c r="A83">
        <v>70</v>
      </c>
      <c r="B83" t="s">
        <v>1163</v>
      </c>
      <c r="C83">
        <v>0</v>
      </c>
      <c r="D83">
        <v>22.982885</v>
      </c>
      <c r="E83">
        <v>75.550124999999994</v>
      </c>
      <c r="F83">
        <v>0</v>
      </c>
      <c r="G83">
        <v>0</v>
      </c>
      <c r="H83" s="1">
        <v>1.4669926</v>
      </c>
      <c r="I83" s="1">
        <v>0</v>
      </c>
      <c r="J83" s="1">
        <v>0</v>
      </c>
      <c r="K83">
        <f>VLOOKUP(B83, [1]mrc_table1!$B$1:$O$2203, 10, 0)</f>
        <v>0.41869016999999997</v>
      </c>
      <c r="L83">
        <f t="shared" si="11"/>
        <v>-0.5665856817322269</v>
      </c>
      <c r="M83">
        <f t="shared" si="12"/>
        <v>0.15566814436324819</v>
      </c>
      <c r="N83">
        <f t="shared" si="13"/>
        <v>3.9017333958413083</v>
      </c>
      <c r="O83">
        <f t="shared" si="14"/>
        <v>-0.7842878224674783</v>
      </c>
      <c r="P83">
        <f t="shared" si="15"/>
        <v>-0.58054696041248488</v>
      </c>
      <c r="Q83">
        <f t="shared" si="16"/>
        <v>-0.86678473924016042</v>
      </c>
      <c r="R83">
        <f t="shared" si="17"/>
        <v>-0.99156957370910825</v>
      </c>
      <c r="S83">
        <f t="shared" si="18"/>
        <v>-0.41324613020759482</v>
      </c>
      <c r="T83">
        <f t="shared" si="19"/>
        <v>-1.0712831690970335</v>
      </c>
      <c r="U83">
        <f>SUMXMY2($C$6:$K$6, $L83:$T83)</f>
        <v>73.679066350014978</v>
      </c>
      <c r="V83">
        <f>SUMXMY2($C$7:$K$7, $L83:$T83)</f>
        <v>28.377529626297274</v>
      </c>
      <c r="W83">
        <f>SUMXMY2($C$8:$K$8, $L83:$T83)</f>
        <v>15.587566242095882</v>
      </c>
      <c r="X83">
        <f>SUMXMY2($C$9:$K$9, $L83:$T83)</f>
        <v>22.037218835666977</v>
      </c>
      <c r="Y83">
        <f t="shared" si="20"/>
        <v>15.587566242095882</v>
      </c>
      <c r="Z83">
        <f t="shared" si="21"/>
        <v>3</v>
      </c>
    </row>
    <row r="84" spans="1:26" x14ac:dyDescent="0.2">
      <c r="A84">
        <v>71</v>
      </c>
      <c r="B84" t="s">
        <v>1831</v>
      </c>
      <c r="C84">
        <v>11.764706</v>
      </c>
      <c r="D84">
        <v>57.647060000000003</v>
      </c>
      <c r="E84">
        <v>0.78431373999999998</v>
      </c>
      <c r="F84">
        <v>2.7450980999999999</v>
      </c>
      <c r="G84">
        <v>0.78431373999999998</v>
      </c>
      <c r="H84" s="1">
        <v>5.8823527999999996</v>
      </c>
      <c r="I84" s="1">
        <v>20.392157000000001</v>
      </c>
      <c r="J84" s="1">
        <v>0</v>
      </c>
      <c r="K84">
        <f>VLOOKUP(B84, [1]mrc_table1!$B$1:$O$2203, 10, 0)</f>
        <v>0.42032902999999999</v>
      </c>
      <c r="L84">
        <f t="shared" si="11"/>
        <v>0.23995128992779152</v>
      </c>
      <c r="M84">
        <f t="shared" si="12"/>
        <v>2.4920908055445921</v>
      </c>
      <c r="N84">
        <f t="shared" si="13"/>
        <v>-0.79115930115226085</v>
      </c>
      <c r="O84">
        <f t="shared" si="14"/>
        <v>-0.63510139501446339</v>
      </c>
      <c r="P84">
        <f t="shared" si="15"/>
        <v>-0.49463833072129043</v>
      </c>
      <c r="Q84">
        <f t="shared" si="16"/>
        <v>-0.56024929630629761</v>
      </c>
      <c r="R84">
        <f t="shared" si="17"/>
        <v>0.1899082531740639</v>
      </c>
      <c r="S84">
        <f t="shared" si="18"/>
        <v>-0.41324613020759482</v>
      </c>
      <c r="T84">
        <f t="shared" si="19"/>
        <v>-1.0700371200284899</v>
      </c>
      <c r="U84">
        <f>SUMXMY2($C$6:$K$6, $L84:$T84)</f>
        <v>55.061841133861734</v>
      </c>
      <c r="V84">
        <f>SUMXMY2($C$7:$K$7, $L84:$T84)</f>
        <v>9.1019848800670093</v>
      </c>
      <c r="W84">
        <f>SUMXMY2($C$8:$K$8, $L84:$T84)</f>
        <v>11.793021873039878</v>
      </c>
      <c r="X84">
        <f>SUMXMY2($C$9:$K$9, $L84:$T84)</f>
        <v>14.97465349633053</v>
      </c>
      <c r="Y84">
        <f t="shared" si="20"/>
        <v>9.1019848800670093</v>
      </c>
      <c r="Z84">
        <f t="shared" si="21"/>
        <v>2</v>
      </c>
    </row>
    <row r="85" spans="1:26" x14ac:dyDescent="0.2">
      <c r="A85">
        <v>72</v>
      </c>
      <c r="B85" t="s">
        <v>762</v>
      </c>
      <c r="C85">
        <v>13.043478</v>
      </c>
      <c r="D85">
        <v>20.289856</v>
      </c>
      <c r="E85">
        <v>0</v>
      </c>
      <c r="F85">
        <v>0</v>
      </c>
      <c r="G85">
        <v>1.4492754000000001</v>
      </c>
      <c r="H85" s="1">
        <v>22.222223</v>
      </c>
      <c r="I85" s="1">
        <v>42.995170999999999</v>
      </c>
      <c r="J85" s="1">
        <v>0</v>
      </c>
      <c r="K85">
        <f>VLOOKUP(B85, [1]mrc_table1!$B$1:$O$2203, 10, 0)</f>
        <v>0.42376797999999999</v>
      </c>
      <c r="L85">
        <f t="shared" si="11"/>
        <v>0.32761832523862933</v>
      </c>
      <c r="M85">
        <f t="shared" si="12"/>
        <v>-2.5846459195570971E-2</v>
      </c>
      <c r="N85">
        <f t="shared" si="13"/>
        <v>-0.84038902474608357</v>
      </c>
      <c r="O85">
        <f t="shared" si="14"/>
        <v>-0.7842878224674783</v>
      </c>
      <c r="P85">
        <f t="shared" si="15"/>
        <v>-0.42180275218382657</v>
      </c>
      <c r="Q85">
        <f t="shared" si="16"/>
        <v>0.57414271756356194</v>
      </c>
      <c r="R85">
        <f t="shared" si="17"/>
        <v>1.499478391425251</v>
      </c>
      <c r="S85">
        <f t="shared" si="18"/>
        <v>-0.41324613020759482</v>
      </c>
      <c r="T85">
        <f t="shared" si="19"/>
        <v>-1.0674224363799372</v>
      </c>
      <c r="U85">
        <f>SUMXMY2($C$6:$K$6, $L85:$T85)</f>
        <v>47.790982659187563</v>
      </c>
      <c r="V85">
        <f>SUMXMY2($C$7:$K$7, $L85:$T85)</f>
        <v>1.3864807634131069</v>
      </c>
      <c r="W85">
        <f>SUMXMY2($C$8:$K$8, $L85:$T85)</f>
        <v>14.204465285495591</v>
      </c>
      <c r="X85">
        <f>SUMXMY2($C$9:$K$9, $L85:$T85)</f>
        <v>14.037778991926251</v>
      </c>
      <c r="Y85">
        <f t="shared" si="20"/>
        <v>1.3864807634131069</v>
      </c>
      <c r="Z85">
        <f t="shared" si="21"/>
        <v>2</v>
      </c>
    </row>
    <row r="86" spans="1:26" x14ac:dyDescent="0.2">
      <c r="A86">
        <v>73</v>
      </c>
      <c r="B86" t="s">
        <v>917</v>
      </c>
      <c r="C86">
        <v>0</v>
      </c>
      <c r="D86">
        <v>13.253012</v>
      </c>
      <c r="E86">
        <v>0</v>
      </c>
      <c r="F86">
        <v>1.2048193</v>
      </c>
      <c r="G86">
        <v>45.783133999999997</v>
      </c>
      <c r="H86" s="1">
        <v>0</v>
      </c>
      <c r="I86" s="1">
        <v>39.759036999999999</v>
      </c>
      <c r="J86" s="1">
        <v>0</v>
      </c>
      <c r="K86">
        <f>VLOOKUP(B86, [1]mrc_table1!$B$1:$O$2203, 10, 0)</f>
        <v>0.42522734000000001</v>
      </c>
      <c r="L86">
        <f t="shared" si="11"/>
        <v>-0.5665856817322269</v>
      </c>
      <c r="M86">
        <f t="shared" si="12"/>
        <v>-0.50014136985760083</v>
      </c>
      <c r="N86">
        <f t="shared" si="13"/>
        <v>-0.84038902474608357</v>
      </c>
      <c r="O86">
        <f t="shared" si="14"/>
        <v>-0.71881013076187317</v>
      </c>
      <c r="P86">
        <f t="shared" si="15"/>
        <v>4.4342399855720851</v>
      </c>
      <c r="Q86">
        <f t="shared" si="16"/>
        <v>-0.96863038853094741</v>
      </c>
      <c r="R86">
        <f t="shared" si="17"/>
        <v>1.3119837303247728</v>
      </c>
      <c r="S86">
        <f t="shared" si="18"/>
        <v>-0.41324613020759482</v>
      </c>
      <c r="T86">
        <f t="shared" si="19"/>
        <v>-1.0663128637692998</v>
      </c>
      <c r="U86">
        <f>SUMXMY2($C$6:$K$6, $L86:$T86)</f>
        <v>80.02473234279708</v>
      </c>
      <c r="V86">
        <f>SUMXMY2($C$7:$K$7, $L86:$T86)</f>
        <v>23.846617581674167</v>
      </c>
      <c r="W86">
        <f>SUMXMY2($C$8:$K$8, $L86:$T86)</f>
        <v>29.326893643647605</v>
      </c>
      <c r="X86">
        <f>SUMXMY2($C$9:$K$9, $L86:$T86)</f>
        <v>31.996886458875764</v>
      </c>
      <c r="Y86">
        <f t="shared" si="20"/>
        <v>23.846617581674167</v>
      </c>
      <c r="Z86">
        <f t="shared" si="21"/>
        <v>2</v>
      </c>
    </row>
    <row r="87" spans="1:26" x14ac:dyDescent="0.2">
      <c r="A87">
        <v>74</v>
      </c>
      <c r="B87" t="s">
        <v>664</v>
      </c>
      <c r="C87">
        <v>0</v>
      </c>
      <c r="D87">
        <v>0</v>
      </c>
      <c r="E87">
        <v>76.027396999999993</v>
      </c>
      <c r="F87">
        <v>0</v>
      </c>
      <c r="G87">
        <v>0</v>
      </c>
      <c r="H87" s="1">
        <v>0</v>
      </c>
      <c r="I87" s="1">
        <v>0</v>
      </c>
      <c r="J87" s="1">
        <v>23.972602999999999</v>
      </c>
      <c r="K87">
        <f>VLOOKUP(B87, [1]mrc_table1!$B$1:$O$2203, 10, 0)</f>
        <v>0.42774331999999998</v>
      </c>
      <c r="L87">
        <f t="shared" si="11"/>
        <v>-0.5665856817322269</v>
      </c>
      <c r="M87">
        <f t="shared" si="12"/>
        <v>-1.39341627300208</v>
      </c>
      <c r="N87">
        <f t="shared" si="13"/>
        <v>3.9316907553019123</v>
      </c>
      <c r="O87">
        <f t="shared" si="14"/>
        <v>-0.7842878224674783</v>
      </c>
      <c r="P87">
        <f t="shared" si="15"/>
        <v>-0.58054696041248488</v>
      </c>
      <c r="Q87">
        <f t="shared" si="16"/>
        <v>-0.96863038853094741</v>
      </c>
      <c r="R87">
        <f t="shared" si="17"/>
        <v>-0.99156957370910825</v>
      </c>
      <c r="S87">
        <f t="shared" si="18"/>
        <v>1.0506064662325718</v>
      </c>
      <c r="T87">
        <f t="shared" si="19"/>
        <v>-1.0643999276213225</v>
      </c>
      <c r="U87">
        <f>SUMXMY2($C$6:$K$6, $L87:$T87)</f>
        <v>73.678583551024531</v>
      </c>
      <c r="V87">
        <f>SUMXMY2($C$7:$K$7, $L87:$T87)</f>
        <v>32.257506335317018</v>
      </c>
      <c r="W87">
        <f>SUMXMY2($C$8:$K$8, $L87:$T87)</f>
        <v>15.896393059177063</v>
      </c>
      <c r="X87">
        <f>SUMXMY2($C$9:$K$9, $L87:$T87)</f>
        <v>24.105113822263895</v>
      </c>
      <c r="Y87">
        <f t="shared" si="20"/>
        <v>15.896393059177063</v>
      </c>
      <c r="Z87">
        <f t="shared" si="21"/>
        <v>3</v>
      </c>
    </row>
    <row r="88" spans="1:26" x14ac:dyDescent="0.2">
      <c r="A88">
        <v>75</v>
      </c>
      <c r="B88" t="s">
        <v>763</v>
      </c>
      <c r="C88">
        <v>4.4776119999999997</v>
      </c>
      <c r="D88">
        <v>13.930348</v>
      </c>
      <c r="E88">
        <v>69.154228000000003</v>
      </c>
      <c r="F88">
        <v>6.9651741999999999</v>
      </c>
      <c r="G88">
        <v>0</v>
      </c>
      <c r="H88" s="1">
        <v>5.4726366999999998</v>
      </c>
      <c r="I88" s="1">
        <v>0</v>
      </c>
      <c r="J88" s="1">
        <v>0</v>
      </c>
      <c r="K88">
        <f>VLOOKUP(B88, [1]mrc_table1!$B$1:$O$2203, 10, 0)</f>
        <v>0.43169203</v>
      </c>
      <c r="L88">
        <f t="shared" si="11"/>
        <v>-0.25962011686825509</v>
      </c>
      <c r="M88">
        <f t="shared" si="12"/>
        <v>-0.45448780447968756</v>
      </c>
      <c r="N88">
        <f t="shared" si="13"/>
        <v>3.5002763954264497</v>
      </c>
      <c r="O88">
        <f t="shared" si="14"/>
        <v>-0.40575510063654951</v>
      </c>
      <c r="P88">
        <f t="shared" si="15"/>
        <v>-0.58054696041248488</v>
      </c>
      <c r="Q88">
        <f t="shared" si="16"/>
        <v>-0.58869374942036845</v>
      </c>
      <c r="R88">
        <f t="shared" si="17"/>
        <v>-0.99156957370910825</v>
      </c>
      <c r="S88">
        <f t="shared" si="18"/>
        <v>-0.41324613020759482</v>
      </c>
      <c r="T88">
        <f t="shared" si="19"/>
        <v>-1.061397666038608</v>
      </c>
      <c r="U88">
        <f>SUMXMY2($C$6:$K$6, $L88:$T88)</f>
        <v>64.650992703667654</v>
      </c>
      <c r="V88">
        <f>SUMXMY2($C$7:$K$7, $L88:$T88)</f>
        <v>23.355084989202673</v>
      </c>
      <c r="W88">
        <f>SUMXMY2($C$8:$K$8, $L88:$T88)</f>
        <v>13.685896071977075</v>
      </c>
      <c r="X88">
        <f>SUMXMY2($C$9:$K$9, $L88:$T88)</f>
        <v>17.291594844942679</v>
      </c>
      <c r="Y88">
        <f t="shared" si="20"/>
        <v>13.685896071977075</v>
      </c>
      <c r="Z88">
        <f t="shared" si="21"/>
        <v>3</v>
      </c>
    </row>
    <row r="89" spans="1:26" x14ac:dyDescent="0.2">
      <c r="A89">
        <v>76</v>
      </c>
      <c r="B89" t="s">
        <v>1049</v>
      </c>
      <c r="C89">
        <v>40.740741999999997</v>
      </c>
      <c r="D89">
        <v>18.930042</v>
      </c>
      <c r="E89">
        <v>6.1728395999999996</v>
      </c>
      <c r="F89">
        <v>0</v>
      </c>
      <c r="G89">
        <v>3.2921809999999998</v>
      </c>
      <c r="H89" s="1">
        <v>20.16461</v>
      </c>
      <c r="I89" s="1">
        <v>10.699589</v>
      </c>
      <c r="J89" s="1">
        <v>0</v>
      </c>
      <c r="K89">
        <f>VLOOKUP(B89, [1]mrc_table1!$B$1:$O$2203, 10, 0)</f>
        <v>0.4344942</v>
      </c>
      <c r="L89">
        <f t="shared" si="11"/>
        <v>2.2264220377859756</v>
      </c>
      <c r="M89">
        <f t="shared" si="12"/>
        <v>-0.11750016924612453</v>
      </c>
      <c r="N89">
        <f t="shared" si="13"/>
        <v>-0.45293286811034389</v>
      </c>
      <c r="O89">
        <f t="shared" si="14"/>
        <v>-0.7842878224674783</v>
      </c>
      <c r="P89">
        <f t="shared" si="15"/>
        <v>-0.21994285011679332</v>
      </c>
      <c r="Q89">
        <f t="shared" si="16"/>
        <v>0.43129337260151912</v>
      </c>
      <c r="R89">
        <f t="shared" si="17"/>
        <v>-0.37165834213791688</v>
      </c>
      <c r="S89">
        <f t="shared" si="18"/>
        <v>-0.41324613020759482</v>
      </c>
      <c r="T89">
        <f t="shared" si="19"/>
        <v>-1.0592671354756555</v>
      </c>
      <c r="U89">
        <f>SUMXMY2($C$6:$K$6, $L89:$T89)</f>
        <v>22.50716560027751</v>
      </c>
      <c r="V89">
        <f>SUMXMY2($C$7:$K$7, $L89:$T89)</f>
        <v>5.5649032314975182</v>
      </c>
      <c r="W89">
        <f>SUMXMY2($C$8:$K$8, $L89:$T89)</f>
        <v>12.938072657231</v>
      </c>
      <c r="X89">
        <f>SUMXMY2($C$9:$K$9, $L89:$T89)</f>
        <v>14.37410855217564</v>
      </c>
      <c r="Y89">
        <f t="shared" si="20"/>
        <v>5.5649032314975182</v>
      </c>
      <c r="Z89">
        <f t="shared" si="21"/>
        <v>2</v>
      </c>
    </row>
    <row r="90" spans="1:26" x14ac:dyDescent="0.2">
      <c r="A90">
        <v>77</v>
      </c>
      <c r="B90" t="s">
        <v>1055</v>
      </c>
      <c r="C90">
        <v>7.2916670000000003</v>
      </c>
      <c r="D90">
        <v>24.479165999999999</v>
      </c>
      <c r="E90">
        <v>7.8125</v>
      </c>
      <c r="F90">
        <v>9.375</v>
      </c>
      <c r="G90">
        <v>5.2083329999999997</v>
      </c>
      <c r="H90" s="1">
        <v>8.3333329999999997</v>
      </c>
      <c r="I90" s="1">
        <v>37.5</v>
      </c>
      <c r="J90" s="1">
        <v>0</v>
      </c>
      <c r="K90">
        <f>VLOOKUP(B90, [1]mrc_table1!$B$1:$O$2203, 10, 0)</f>
        <v>0.44042668000000001</v>
      </c>
      <c r="L90">
        <f t="shared" si="11"/>
        <v>-6.67007699857462E-2</v>
      </c>
      <c r="M90">
        <f t="shared" si="12"/>
        <v>0.25651995566108177</v>
      </c>
      <c r="N90">
        <f t="shared" si="13"/>
        <v>-0.35001483395766325</v>
      </c>
      <c r="O90">
        <f t="shared" si="14"/>
        <v>-0.27478954356370622</v>
      </c>
      <c r="P90">
        <f t="shared" si="15"/>
        <v>-1.0060013434572629E-2</v>
      </c>
      <c r="Q90">
        <f t="shared" si="16"/>
        <v>-0.39009051713599852</v>
      </c>
      <c r="R90">
        <f t="shared" si="17"/>
        <v>1.1810999731229876</v>
      </c>
      <c r="S90">
        <f t="shared" si="18"/>
        <v>-0.41324613020759482</v>
      </c>
      <c r="T90">
        <f t="shared" si="19"/>
        <v>-1.0547565847402955</v>
      </c>
      <c r="U90">
        <f>SUMXMY2($C$6:$K$6, $L90:$T90)</f>
        <v>50.736349730955062</v>
      </c>
      <c r="V90">
        <f>SUMXMY2($C$7:$K$7, $L90:$T90)</f>
        <v>1.3120393283046956</v>
      </c>
      <c r="W90">
        <f>SUMXMY2($C$8:$K$8, $L90:$T90)</f>
        <v>9.4053004890351506</v>
      </c>
      <c r="X90">
        <f>SUMXMY2($C$9:$K$9, $L90:$T90)</f>
        <v>8.6711644721320678</v>
      </c>
      <c r="Y90">
        <f t="shared" si="20"/>
        <v>1.3120393283046956</v>
      </c>
      <c r="Z90">
        <f t="shared" si="21"/>
        <v>2</v>
      </c>
    </row>
    <row r="91" spans="1:26" x14ac:dyDescent="0.2">
      <c r="A91">
        <v>78</v>
      </c>
      <c r="B91" t="s">
        <v>94</v>
      </c>
      <c r="C91">
        <v>11.838006</v>
      </c>
      <c r="D91">
        <v>20.872274000000001</v>
      </c>
      <c r="E91">
        <v>9.0342684000000002</v>
      </c>
      <c r="F91">
        <v>2.1806852999999999</v>
      </c>
      <c r="G91">
        <v>3.4267911999999998</v>
      </c>
      <c r="H91" s="1">
        <v>15.264797</v>
      </c>
      <c r="I91" s="1">
        <v>37.383178999999998</v>
      </c>
      <c r="J91" s="1">
        <v>0</v>
      </c>
      <c r="K91">
        <f>VLOOKUP(B91, [1]mrc_table1!$B$1:$O$2203, 10, 0)</f>
        <v>0.44448045000000003</v>
      </c>
      <c r="L91">
        <f t="shared" si="11"/>
        <v>0.24497641847946797</v>
      </c>
      <c r="M91">
        <f t="shared" si="12"/>
        <v>1.3409476175166017E-2</v>
      </c>
      <c r="N91">
        <f t="shared" si="13"/>
        <v>-0.27332700157611278</v>
      </c>
      <c r="O91">
        <f t="shared" si="14"/>
        <v>-0.66577524570153102</v>
      </c>
      <c r="P91">
        <f t="shared" si="15"/>
        <v>-0.2051985236633799</v>
      </c>
      <c r="Q91">
        <f t="shared" si="16"/>
        <v>9.1124897049264242E-2</v>
      </c>
      <c r="R91">
        <f t="shared" si="17"/>
        <v>1.1743316150128418</v>
      </c>
      <c r="S91">
        <f t="shared" si="18"/>
        <v>-0.41324613020759482</v>
      </c>
      <c r="T91">
        <f t="shared" si="19"/>
        <v>-1.0516744445131931</v>
      </c>
      <c r="U91">
        <f>SUMXMY2($C$6:$K$6, $L91:$T91)</f>
        <v>46.530390552960448</v>
      </c>
      <c r="V91">
        <f>SUMXMY2($C$7:$K$7, $L91:$T91)</f>
        <v>0.93241414621318508</v>
      </c>
      <c r="W91">
        <f>SUMXMY2($C$8:$K$8, $L91:$T91)</f>
        <v>10.08955226966399</v>
      </c>
      <c r="X91">
        <f>SUMXMY2($C$9:$K$9, $L91:$T91)</f>
        <v>10.529916931024411</v>
      </c>
      <c r="Y91">
        <f t="shared" si="20"/>
        <v>0.93241414621318508</v>
      </c>
      <c r="Z91">
        <f t="shared" si="21"/>
        <v>2</v>
      </c>
    </row>
    <row r="92" spans="1:26" x14ac:dyDescent="0.2">
      <c r="A92">
        <v>79</v>
      </c>
      <c r="B92" t="s">
        <v>15</v>
      </c>
      <c r="C92">
        <v>2.4479804000000001</v>
      </c>
      <c r="D92">
        <v>31.578946999999999</v>
      </c>
      <c r="E92">
        <v>14.565483</v>
      </c>
      <c r="F92">
        <v>17.62546</v>
      </c>
      <c r="G92">
        <v>1.4687882999999999</v>
      </c>
      <c r="H92" s="1">
        <v>23.745408999999999</v>
      </c>
      <c r="I92" s="1">
        <v>0</v>
      </c>
      <c r="J92" s="1">
        <v>8.5679312000000003</v>
      </c>
      <c r="K92">
        <f>VLOOKUP(B92, [1]mrc_table1!$B$1:$O$2203, 10, 0)</f>
        <v>0.44741881</v>
      </c>
      <c r="L92">
        <f t="shared" si="11"/>
        <v>-0.39876281403803365</v>
      </c>
      <c r="M92">
        <f t="shared" si="12"/>
        <v>0.73505692409678636</v>
      </c>
      <c r="N92">
        <f t="shared" si="13"/>
        <v>7.3855703518555499E-2</v>
      </c>
      <c r="O92">
        <f t="shared" si="14"/>
        <v>0.1735939412538314</v>
      </c>
      <c r="P92">
        <f t="shared" si="15"/>
        <v>-0.41966543593548278</v>
      </c>
      <c r="Q92">
        <f t="shared" si="16"/>
        <v>0.67988958169950675</v>
      </c>
      <c r="R92">
        <f t="shared" si="17"/>
        <v>-0.99156957370910825</v>
      </c>
      <c r="S92">
        <f t="shared" si="18"/>
        <v>0.10994229172725782</v>
      </c>
      <c r="T92">
        <f t="shared" si="19"/>
        <v>-1.0494403667145742</v>
      </c>
      <c r="U92">
        <f>SUMXMY2($C$6:$K$6, $L92:$T92)</f>
        <v>55.751587565774187</v>
      </c>
      <c r="V92">
        <f>SUMXMY2($C$7:$K$7, $L92:$T92)</f>
        <v>7.1663582834553941</v>
      </c>
      <c r="W92">
        <f>SUMXMY2($C$8:$K$8, $L92:$T92)</f>
        <v>4.9776969755236662</v>
      </c>
      <c r="X92">
        <f>SUMXMY2($C$9:$K$9, $L92:$T92)</f>
        <v>4.503284211566374</v>
      </c>
      <c r="Y92">
        <f t="shared" si="20"/>
        <v>4.503284211566374</v>
      </c>
      <c r="Z92">
        <f t="shared" si="21"/>
        <v>4</v>
      </c>
    </row>
    <row r="93" spans="1:26" x14ac:dyDescent="0.2">
      <c r="A93">
        <v>80</v>
      </c>
      <c r="B93" t="s">
        <v>1261</v>
      </c>
      <c r="C93">
        <v>0</v>
      </c>
      <c r="D93">
        <v>24.482759000000001</v>
      </c>
      <c r="E93">
        <v>51.379311000000001</v>
      </c>
      <c r="F93">
        <v>3.1034484</v>
      </c>
      <c r="G93">
        <v>3.4482757999999998</v>
      </c>
      <c r="H93" s="1">
        <v>8.2758617000000001</v>
      </c>
      <c r="I93" s="1">
        <v>0</v>
      </c>
      <c r="J93" s="1">
        <v>9.3103446999999999</v>
      </c>
      <c r="K93">
        <f>VLOOKUP(B93, [1]mrc_table1!$B$1:$O$2203, 10, 0)</f>
        <v>0.45288964999999998</v>
      </c>
      <c r="L93">
        <f t="shared" si="11"/>
        <v>-0.5665856817322269</v>
      </c>
      <c r="M93">
        <f t="shared" si="12"/>
        <v>0.2567621297968179</v>
      </c>
      <c r="N93">
        <f t="shared" si="13"/>
        <v>2.384582246280039</v>
      </c>
      <c r="O93">
        <f t="shared" si="14"/>
        <v>-0.61562631649770072</v>
      </c>
      <c r="P93">
        <f t="shared" si="15"/>
        <v>-0.20284524021144976</v>
      </c>
      <c r="Q93">
        <f t="shared" si="16"/>
        <v>-0.39408044991690383</v>
      </c>
      <c r="R93">
        <f t="shared" si="17"/>
        <v>-0.99156957370910825</v>
      </c>
      <c r="S93">
        <f t="shared" si="18"/>
        <v>0.1552767065843858</v>
      </c>
      <c r="T93">
        <f t="shared" si="19"/>
        <v>-1.045280807578254</v>
      </c>
      <c r="U93">
        <f>SUMXMY2($C$6:$K$6, $L93:$T93)</f>
        <v>62.660509399060331</v>
      </c>
      <c r="V93">
        <f>SUMXMY2($C$7:$K$7, $L93:$T93)</f>
        <v>15.899129669079189</v>
      </c>
      <c r="W93">
        <f>SUMXMY2($C$8:$K$8, $L93:$T93)</f>
        <v>5.4045790301472687</v>
      </c>
      <c r="X93">
        <f>SUMXMY2($C$9:$K$9, $L93:$T93)</f>
        <v>10.958156993249446</v>
      </c>
      <c r="Y93">
        <f t="shared" si="20"/>
        <v>5.4045790301472687</v>
      </c>
      <c r="Z93">
        <f t="shared" si="21"/>
        <v>3</v>
      </c>
    </row>
    <row r="94" spans="1:26" x14ac:dyDescent="0.2">
      <c r="A94">
        <v>81</v>
      </c>
      <c r="B94" t="s">
        <v>413</v>
      </c>
      <c r="C94">
        <v>0</v>
      </c>
      <c r="D94">
        <v>21.787710000000001</v>
      </c>
      <c r="E94">
        <v>11.173183999999999</v>
      </c>
      <c r="F94">
        <v>21.508379000000001</v>
      </c>
      <c r="G94">
        <v>12.011172999999999</v>
      </c>
      <c r="H94" s="1">
        <v>3.9106144999999999</v>
      </c>
      <c r="I94" s="1">
        <v>0</v>
      </c>
      <c r="J94" s="1">
        <v>29.608937999999998</v>
      </c>
      <c r="K94">
        <f>VLOOKUP(B94, [1]mrc_table1!$B$1:$O$2203, 10, 0)</f>
        <v>0.45306540000000001</v>
      </c>
      <c r="L94">
        <f t="shared" si="11"/>
        <v>-0.5665856817322269</v>
      </c>
      <c r="M94">
        <f t="shared" si="12"/>
        <v>7.5111374900902417E-2</v>
      </c>
      <c r="N94">
        <f t="shared" si="13"/>
        <v>-0.1390717687422276</v>
      </c>
      <c r="O94">
        <f t="shared" si="14"/>
        <v>0.38461693300025873</v>
      </c>
      <c r="P94">
        <f t="shared" si="15"/>
        <v>0.73507886735112615</v>
      </c>
      <c r="Q94">
        <f t="shared" si="16"/>
        <v>-0.69713680848257753</v>
      </c>
      <c r="R94">
        <f t="shared" si="17"/>
        <v>-0.99156957370910825</v>
      </c>
      <c r="S94">
        <f t="shared" si="18"/>
        <v>1.3947811736749212</v>
      </c>
      <c r="T94">
        <f t="shared" si="19"/>
        <v>-1.0451471822998308</v>
      </c>
      <c r="U94">
        <f>SUMXMY2($C$6:$K$6, $L94:$T94)</f>
        <v>57.800500441341882</v>
      </c>
      <c r="V94">
        <f>SUMXMY2($C$7:$K$7, $L94:$T94)</f>
        <v>10.529264585398073</v>
      </c>
      <c r="W94">
        <f>SUMXMY2($C$8:$K$8, $L94:$T94)</f>
        <v>2.0922666876102589</v>
      </c>
      <c r="X94">
        <f>SUMXMY2($C$9:$K$9, $L94:$T94)</f>
        <v>4.1563590941072466</v>
      </c>
      <c r="Y94">
        <f t="shared" si="20"/>
        <v>2.0922666876102589</v>
      </c>
      <c r="Z94">
        <f t="shared" si="21"/>
        <v>3</v>
      </c>
    </row>
    <row r="95" spans="1:26" x14ac:dyDescent="0.2">
      <c r="A95">
        <v>82</v>
      </c>
      <c r="B95" t="s">
        <v>400</v>
      </c>
      <c r="C95">
        <v>13.802816</v>
      </c>
      <c r="D95">
        <v>21.408450999999999</v>
      </c>
      <c r="E95">
        <v>18.591549000000001</v>
      </c>
      <c r="F95">
        <v>10.140845000000001</v>
      </c>
      <c r="G95">
        <v>6.1971831000000002</v>
      </c>
      <c r="H95" s="1">
        <v>7.0422535000000002</v>
      </c>
      <c r="I95" s="1">
        <v>22.816901999999999</v>
      </c>
      <c r="J95" s="1">
        <v>0</v>
      </c>
      <c r="K95">
        <f>VLOOKUP(B95, [1]mrc_table1!$B$1:$O$2203, 10, 0)</f>
        <v>0.45749446999999999</v>
      </c>
      <c r="L95">
        <f t="shared" si="11"/>
        <v>0.37967522925190211</v>
      </c>
      <c r="M95">
        <f t="shared" si="12"/>
        <v>4.9548691754484599E-2</v>
      </c>
      <c r="N95">
        <f t="shared" si="13"/>
        <v>0.32656339719033434</v>
      </c>
      <c r="O95">
        <f t="shared" si="14"/>
        <v>-0.23316856122695323</v>
      </c>
      <c r="P95">
        <f t="shared" si="15"/>
        <v>9.8252199814427316E-2</v>
      </c>
      <c r="Q95">
        <f t="shared" si="16"/>
        <v>-0.47972343686819385</v>
      </c>
      <c r="R95">
        <f t="shared" si="17"/>
        <v>0.33039277638295422</v>
      </c>
      <c r="S95">
        <f t="shared" si="18"/>
        <v>-0.41324613020759482</v>
      </c>
      <c r="T95">
        <f t="shared" si="19"/>
        <v>-1.0417796960300987</v>
      </c>
      <c r="U95">
        <f>SUMXMY2($C$6:$K$6, $L95:$T95)</f>
        <v>42.819541247136954</v>
      </c>
      <c r="V95">
        <f>SUMXMY2($C$7:$K$7, $L95:$T95)</f>
        <v>2.2488311066770041</v>
      </c>
      <c r="W95">
        <f>SUMXMY2($C$8:$K$8, $L95:$T95)</f>
        <v>6.1160108937696194</v>
      </c>
      <c r="X95">
        <f>SUMXMY2($C$9:$K$9, $L95:$T95)</f>
        <v>6.1933056078886422</v>
      </c>
      <c r="Y95">
        <f t="shared" si="20"/>
        <v>2.2488311066770041</v>
      </c>
      <c r="Z95">
        <f t="shared" si="21"/>
        <v>2</v>
      </c>
    </row>
    <row r="96" spans="1:26" x14ac:dyDescent="0.2">
      <c r="A96">
        <v>83</v>
      </c>
      <c r="B96" t="s">
        <v>1040</v>
      </c>
      <c r="C96">
        <v>14.098361000000001</v>
      </c>
      <c r="D96">
        <v>19.344263000000002</v>
      </c>
      <c r="E96">
        <v>6.8852457999999999</v>
      </c>
      <c r="F96">
        <v>1.3114754</v>
      </c>
      <c r="G96">
        <v>6.5573769000000004</v>
      </c>
      <c r="H96" s="1">
        <v>20</v>
      </c>
      <c r="I96" s="1">
        <v>31.803277999999999</v>
      </c>
      <c r="J96" s="1">
        <v>0</v>
      </c>
      <c r="K96">
        <f>VLOOKUP(B96, [1]mrc_table1!$B$1:$O$2203, 10, 0)</f>
        <v>0.45768674999999998</v>
      </c>
      <c r="L96">
        <f t="shared" si="11"/>
        <v>0.39993650643887652</v>
      </c>
      <c r="M96">
        <f t="shared" si="12"/>
        <v>-8.9580989541510184E-2</v>
      </c>
      <c r="N96">
        <f t="shared" si="13"/>
        <v>-0.40821662953912424</v>
      </c>
      <c r="O96">
        <f t="shared" si="14"/>
        <v>-0.71301374682751717</v>
      </c>
      <c r="P96">
        <f t="shared" si="15"/>
        <v>0.13770548770565333</v>
      </c>
      <c r="Q96">
        <f t="shared" si="16"/>
        <v>0.41986535835675987</v>
      </c>
      <c r="R96">
        <f t="shared" si="17"/>
        <v>0.85104412229182946</v>
      </c>
      <c r="S96">
        <f t="shared" si="18"/>
        <v>-0.41324613020759482</v>
      </c>
      <c r="T96">
        <f t="shared" si="19"/>
        <v>-1.0416335027525159</v>
      </c>
      <c r="U96">
        <f>SUMXMY2($C$6:$K$6, $L96:$T96)</f>
        <v>44.115940603055577</v>
      </c>
      <c r="V96">
        <f>SUMXMY2($C$7:$K$7, $L96:$T96)</f>
        <v>0.8731926749343818</v>
      </c>
      <c r="W96">
        <f>SUMXMY2($C$8:$K$8, $L96:$T96)</f>
        <v>9.6981402117809061</v>
      </c>
      <c r="X96">
        <f>SUMXMY2($C$9:$K$9, $L96:$T96)</f>
        <v>10.265754967156196</v>
      </c>
      <c r="Y96">
        <f t="shared" si="20"/>
        <v>0.8731926749343818</v>
      </c>
      <c r="Z96">
        <f t="shared" si="21"/>
        <v>2</v>
      </c>
    </row>
    <row r="97" spans="1:26" x14ac:dyDescent="0.2">
      <c r="A97">
        <v>84</v>
      </c>
      <c r="B97" t="s">
        <v>209</v>
      </c>
      <c r="C97">
        <v>9.3457947000000008</v>
      </c>
      <c r="D97">
        <v>23.364487</v>
      </c>
      <c r="E97">
        <v>4.6728972999999998</v>
      </c>
      <c r="F97">
        <v>5.6074767000000003</v>
      </c>
      <c r="G97">
        <v>14.018692</v>
      </c>
      <c r="H97" s="1">
        <v>7.4766355000000004</v>
      </c>
      <c r="I97" s="1">
        <v>35.514018999999998</v>
      </c>
      <c r="J97" s="1">
        <v>0</v>
      </c>
      <c r="K97">
        <f>VLOOKUP(B97, [1]mrc_table1!$B$1:$O$2203, 10, 0)</f>
        <v>0.47017862999999999</v>
      </c>
      <c r="L97">
        <f t="shared" si="11"/>
        <v>7.412127304371488E-2</v>
      </c>
      <c r="M97">
        <f t="shared" si="12"/>
        <v>0.18138874958036716</v>
      </c>
      <c r="N97">
        <f t="shared" si="13"/>
        <v>-0.54708109103409719</v>
      </c>
      <c r="O97">
        <f t="shared" si="14"/>
        <v>-0.47954118485222463</v>
      </c>
      <c r="P97">
        <f t="shared" si="15"/>
        <v>0.95496945140367284</v>
      </c>
      <c r="Q97">
        <f t="shared" si="16"/>
        <v>-0.44956655889196501</v>
      </c>
      <c r="R97">
        <f t="shared" si="17"/>
        <v>1.0660364947419969</v>
      </c>
      <c r="S97">
        <f t="shared" si="18"/>
        <v>-0.41324613020759482</v>
      </c>
      <c r="T97">
        <f t="shared" si="19"/>
        <v>-1.0321357448974489</v>
      </c>
      <c r="U97">
        <f>SUMXMY2($C$6:$K$6, $L97:$T97)</f>
        <v>49.823887369251572</v>
      </c>
      <c r="V97">
        <f>SUMXMY2($C$7:$K$7, $L97:$T97)</f>
        <v>2.2155837833152394</v>
      </c>
      <c r="W97">
        <f>SUMXMY2($C$8:$K$8, $L97:$T97)</f>
        <v>9.7027494983448417</v>
      </c>
      <c r="X97">
        <f>SUMXMY2($C$9:$K$9, $L97:$T97)</f>
        <v>10.227582611325886</v>
      </c>
      <c r="Y97">
        <f t="shared" si="20"/>
        <v>2.2155837833152394</v>
      </c>
      <c r="Z97">
        <f t="shared" si="21"/>
        <v>2</v>
      </c>
    </row>
    <row r="98" spans="1:26" x14ac:dyDescent="0.2">
      <c r="A98">
        <v>85</v>
      </c>
      <c r="B98" t="s">
        <v>567</v>
      </c>
      <c r="C98">
        <v>0</v>
      </c>
      <c r="D98">
        <v>0</v>
      </c>
      <c r="E98">
        <v>100</v>
      </c>
      <c r="F98">
        <v>0</v>
      </c>
      <c r="G98">
        <v>0</v>
      </c>
      <c r="H98" s="1">
        <v>0</v>
      </c>
      <c r="I98" s="1">
        <v>0</v>
      </c>
      <c r="J98" s="1">
        <v>0</v>
      </c>
      <c r="K98">
        <f>VLOOKUP(B98, [1]mrc_table1!$B$1:$O$2203, 10, 0)</f>
        <v>0.47106481</v>
      </c>
      <c r="L98">
        <f t="shared" si="11"/>
        <v>-0.5665856817322269</v>
      </c>
      <c r="M98">
        <f t="shared" si="12"/>
        <v>-1.39341627300208</v>
      </c>
      <c r="N98">
        <f t="shared" si="13"/>
        <v>5.4364006173456962</v>
      </c>
      <c r="O98">
        <f t="shared" si="14"/>
        <v>-0.7842878224674783</v>
      </c>
      <c r="P98">
        <f t="shared" si="15"/>
        <v>-0.58054696041248488</v>
      </c>
      <c r="Q98">
        <f t="shared" si="16"/>
        <v>-0.96863038853094741</v>
      </c>
      <c r="R98">
        <f t="shared" si="17"/>
        <v>-0.99156957370910825</v>
      </c>
      <c r="S98">
        <f t="shared" si="18"/>
        <v>-0.41324613020759482</v>
      </c>
      <c r="T98">
        <f t="shared" si="19"/>
        <v>-1.0314619693683849</v>
      </c>
      <c r="U98">
        <f>SUMXMY2($C$6:$K$6, $L98:$T98)</f>
        <v>88.074647995169428</v>
      </c>
      <c r="V98">
        <f>SUMXMY2($C$7:$K$7, $L98:$T98)</f>
        <v>46.373907206019929</v>
      </c>
      <c r="W98">
        <f>SUMXMY2($C$8:$K$8, $L98:$T98)</f>
        <v>31.515142991902387</v>
      </c>
      <c r="X98">
        <f>SUMXMY2($C$9:$K$9, $L98:$T98)</f>
        <v>37.801259148801854</v>
      </c>
      <c r="Y98">
        <f t="shared" si="20"/>
        <v>31.515142991902387</v>
      </c>
      <c r="Z98">
        <f t="shared" si="21"/>
        <v>3</v>
      </c>
    </row>
    <row r="99" spans="1:26" x14ac:dyDescent="0.2">
      <c r="A99">
        <v>86</v>
      </c>
      <c r="B99" t="s">
        <v>472</v>
      </c>
      <c r="C99">
        <v>0</v>
      </c>
      <c r="D99">
        <v>39.655169999999998</v>
      </c>
      <c r="E99">
        <v>0</v>
      </c>
      <c r="F99">
        <v>15.517241</v>
      </c>
      <c r="G99">
        <v>9.7701148999999994</v>
      </c>
      <c r="H99" s="1">
        <v>3.4482759999999999</v>
      </c>
      <c r="I99" s="1">
        <v>31.609196000000001</v>
      </c>
      <c r="J99" s="1">
        <v>0</v>
      </c>
      <c r="K99">
        <f>VLOOKUP(B99, [1]mrc_table1!$B$1:$O$2203, 10, 0)</f>
        <v>0.47163590999999999</v>
      </c>
      <c r="L99">
        <f t="shared" si="11"/>
        <v>-0.5665856817322269</v>
      </c>
      <c r="M99">
        <f t="shared" si="12"/>
        <v>1.2794076964418362</v>
      </c>
      <c r="N99">
        <f t="shared" si="13"/>
        <v>-0.84038902474608357</v>
      </c>
      <c r="O99">
        <f t="shared" si="14"/>
        <v>5.9019653034926713E-2</v>
      </c>
      <c r="P99">
        <f t="shared" si="15"/>
        <v>0.48960792809491482</v>
      </c>
      <c r="Q99">
        <f t="shared" si="16"/>
        <v>-0.72923456052619962</v>
      </c>
      <c r="R99">
        <f t="shared" si="17"/>
        <v>0.83979942759880921</v>
      </c>
      <c r="S99">
        <f t="shared" si="18"/>
        <v>-0.41324613020759482</v>
      </c>
      <c r="T99">
        <f t="shared" si="19"/>
        <v>-1.0310277537410308</v>
      </c>
      <c r="U99">
        <f>SUMXMY2($C$6:$K$6, $L99:$T99)</f>
        <v>61.087044831221171</v>
      </c>
      <c r="V99">
        <f>SUMXMY2($C$7:$K$7, $L99:$T99)</f>
        <v>4.7797512904735395</v>
      </c>
      <c r="W99">
        <f>SUMXMY2($C$8:$K$8, $L99:$T99)</f>
        <v>10.140652181886294</v>
      </c>
      <c r="X99">
        <f>SUMXMY2($C$9:$K$9, $L99:$T99)</f>
        <v>9.1222562366847129</v>
      </c>
      <c r="Y99">
        <f t="shared" si="20"/>
        <v>4.7797512904735395</v>
      </c>
      <c r="Z99">
        <f t="shared" si="21"/>
        <v>2</v>
      </c>
    </row>
    <row r="100" spans="1:26" x14ac:dyDescent="0.2">
      <c r="A100">
        <v>87</v>
      </c>
      <c r="B100" t="s">
        <v>418</v>
      </c>
      <c r="C100">
        <v>0</v>
      </c>
      <c r="D100">
        <v>16.853933000000001</v>
      </c>
      <c r="E100">
        <v>21.348313999999998</v>
      </c>
      <c r="F100">
        <v>21.348313999999998</v>
      </c>
      <c r="G100">
        <v>0</v>
      </c>
      <c r="H100" s="1">
        <v>19.101123999999999</v>
      </c>
      <c r="I100" s="1">
        <v>0</v>
      </c>
      <c r="J100" s="1">
        <v>21.348316000000001</v>
      </c>
      <c r="K100">
        <f>VLOOKUP(B100, [1]mrc_table1!$B$1:$O$2203, 10, 0)</f>
        <v>0.47656175000000001</v>
      </c>
      <c r="L100">
        <f t="shared" si="11"/>
        <v>-0.5665856817322269</v>
      </c>
      <c r="M100">
        <f t="shared" si="12"/>
        <v>-0.257433345635943</v>
      </c>
      <c r="N100">
        <f t="shared" si="13"/>
        <v>0.49959973716714567</v>
      </c>
      <c r="O100">
        <f t="shared" si="14"/>
        <v>0.37591796318556714</v>
      </c>
      <c r="P100">
        <f t="shared" si="15"/>
        <v>-0.58054696041248488</v>
      </c>
      <c r="Q100">
        <f t="shared" si="16"/>
        <v>0.35746108320778802</v>
      </c>
      <c r="R100">
        <f t="shared" si="17"/>
        <v>-0.99156957370910825</v>
      </c>
      <c r="S100">
        <f t="shared" si="18"/>
        <v>0.89035814698437954</v>
      </c>
      <c r="T100">
        <f t="shared" si="19"/>
        <v>-1.0272825660228651</v>
      </c>
      <c r="U100">
        <f>SUMXMY2($C$6:$K$6, $L100:$T100)</f>
        <v>56.555757359156168</v>
      </c>
      <c r="V100">
        <f>SUMXMY2($C$7:$K$7, $L100:$T100)</f>
        <v>8.9069807296929735</v>
      </c>
      <c r="W100">
        <f>SUMXMY2($C$8:$K$8, $L100:$T100)</f>
        <v>3.6346074206106738</v>
      </c>
      <c r="X100">
        <f>SUMXMY2($C$9:$K$9, $L100:$T100)</f>
        <v>3.4535496197191025</v>
      </c>
      <c r="Y100">
        <f t="shared" si="20"/>
        <v>3.4535496197191025</v>
      </c>
      <c r="Z100">
        <f t="shared" si="21"/>
        <v>4</v>
      </c>
    </row>
    <row r="101" spans="1:26" x14ac:dyDescent="0.2">
      <c r="A101">
        <v>88</v>
      </c>
      <c r="B101" t="s">
        <v>2183</v>
      </c>
      <c r="C101">
        <v>0</v>
      </c>
      <c r="D101">
        <v>16.733067999999999</v>
      </c>
      <c r="E101">
        <v>73.505973999999995</v>
      </c>
      <c r="F101">
        <v>0</v>
      </c>
      <c r="G101">
        <v>0</v>
      </c>
      <c r="H101" s="1">
        <v>9.7609557999999996</v>
      </c>
      <c r="I101" s="1">
        <v>0</v>
      </c>
      <c r="J101" s="1">
        <v>0</v>
      </c>
      <c r="K101">
        <f>VLOOKUP(B101, [1]mrc_table1!$B$1:$O$2203, 10, 0)</f>
        <v>0.47843605</v>
      </c>
      <c r="L101">
        <f t="shared" si="11"/>
        <v>-0.5665856817322269</v>
      </c>
      <c r="M101">
        <f t="shared" si="12"/>
        <v>-0.26557984630828518</v>
      </c>
      <c r="N101">
        <f t="shared" si="13"/>
        <v>3.7734263376045929</v>
      </c>
      <c r="O101">
        <f t="shared" si="14"/>
        <v>-0.7842878224674783</v>
      </c>
      <c r="P101">
        <f t="shared" si="15"/>
        <v>-0.58054696041248488</v>
      </c>
      <c r="Q101">
        <f t="shared" si="16"/>
        <v>-0.29097810783800249</v>
      </c>
      <c r="R101">
        <f t="shared" si="17"/>
        <v>-0.99156957370910825</v>
      </c>
      <c r="S101">
        <f t="shared" si="18"/>
        <v>-0.41324613020759482</v>
      </c>
      <c r="T101">
        <f t="shared" si="19"/>
        <v>-1.025857508501679</v>
      </c>
      <c r="U101">
        <f>SUMXMY2($C$6:$K$6, $L101:$T101)</f>
        <v>71.680592106109501</v>
      </c>
      <c r="V101">
        <f>SUMXMY2($C$7:$K$7, $L101:$T101)</f>
        <v>26.22081901847578</v>
      </c>
      <c r="W101">
        <f>SUMXMY2($C$8:$K$8, $L101:$T101)</f>
        <v>15.182417555932524</v>
      </c>
      <c r="X101">
        <f>SUMXMY2($C$9:$K$9, $L101:$T101)</f>
        <v>20.664411827533439</v>
      </c>
      <c r="Y101">
        <f t="shared" si="20"/>
        <v>15.182417555932524</v>
      </c>
      <c r="Z101">
        <f t="shared" si="21"/>
        <v>3</v>
      </c>
    </row>
    <row r="102" spans="1:26" x14ac:dyDescent="0.2">
      <c r="A102">
        <v>89</v>
      </c>
      <c r="B102" t="s">
        <v>1512</v>
      </c>
      <c r="C102">
        <v>0</v>
      </c>
      <c r="D102">
        <v>22.807017999999999</v>
      </c>
      <c r="E102">
        <v>24.561402999999999</v>
      </c>
      <c r="F102">
        <v>20</v>
      </c>
      <c r="G102">
        <v>7.3684215999999996</v>
      </c>
      <c r="H102" s="1">
        <v>10.526316</v>
      </c>
      <c r="I102" s="1">
        <v>1.0526316</v>
      </c>
      <c r="J102" s="1">
        <v>13.684210999999999</v>
      </c>
      <c r="K102">
        <f>VLOOKUP(B102, [1]mrc_table1!$B$1:$O$2203, 10, 0)</f>
        <v>0.47950282999999999</v>
      </c>
      <c r="L102">
        <f t="shared" si="11"/>
        <v>-0.5665856817322269</v>
      </c>
      <c r="M102">
        <f t="shared" si="12"/>
        <v>0.14381441802607212</v>
      </c>
      <c r="N102">
        <f t="shared" si="13"/>
        <v>0.70127857471033606</v>
      </c>
      <c r="O102">
        <f t="shared" si="14"/>
        <v>0.30264183919390208</v>
      </c>
      <c r="P102">
        <f t="shared" si="15"/>
        <v>0.22654205302619185</v>
      </c>
      <c r="Q102">
        <f t="shared" si="16"/>
        <v>-0.23784313871114626</v>
      </c>
      <c r="R102">
        <f t="shared" si="17"/>
        <v>-0.93058235713969106</v>
      </c>
      <c r="S102">
        <f t="shared" si="18"/>
        <v>0.42236057477079614</v>
      </c>
      <c r="T102">
        <f t="shared" si="19"/>
        <v>-1.0250464201687277</v>
      </c>
      <c r="U102">
        <f>SUMXMY2($C$6:$K$6, $L102:$T102)</f>
        <v>56.468614795025573</v>
      </c>
      <c r="V102">
        <f>SUMXMY2($C$7:$K$7, $L102:$T102)</f>
        <v>8.2279914624458126</v>
      </c>
      <c r="W102">
        <f>SUMXMY2($C$8:$K$8, $L102:$T102)</f>
        <v>2.3182134236331779</v>
      </c>
      <c r="X102">
        <f>SUMXMY2($C$9:$K$9, $L102:$T102)</f>
        <v>2.7970168463105036</v>
      </c>
      <c r="Y102">
        <f t="shared" si="20"/>
        <v>2.3182134236331779</v>
      </c>
      <c r="Z102">
        <f t="shared" si="21"/>
        <v>3</v>
      </c>
    </row>
    <row r="103" spans="1:26" x14ac:dyDescent="0.2">
      <c r="A103">
        <v>90</v>
      </c>
      <c r="B103" t="s">
        <v>879</v>
      </c>
      <c r="C103">
        <v>3.283582</v>
      </c>
      <c r="D103">
        <v>33.134326999999999</v>
      </c>
      <c r="E103">
        <v>16.716417</v>
      </c>
      <c r="F103">
        <v>9.8507461999999997</v>
      </c>
      <c r="G103">
        <v>4.7761192000000001</v>
      </c>
      <c r="H103" s="1">
        <v>7.1641788000000002</v>
      </c>
      <c r="I103" s="1">
        <v>0</v>
      </c>
      <c r="J103" s="1">
        <v>25.074627</v>
      </c>
      <c r="K103">
        <f>VLOOKUP(B103, [1]mrc_table1!$B$1:$O$2203, 10, 0)</f>
        <v>0.48482433000000003</v>
      </c>
      <c r="L103">
        <f t="shared" si="11"/>
        <v>-0.34147760997273313</v>
      </c>
      <c r="M103">
        <f t="shared" si="12"/>
        <v>0.83989210562781191</v>
      </c>
      <c r="N103">
        <f t="shared" si="13"/>
        <v>0.20886530603878586</v>
      </c>
      <c r="O103">
        <f t="shared" si="14"/>
        <v>-0.24893441075357189</v>
      </c>
      <c r="P103">
        <f t="shared" si="15"/>
        <v>-5.7401904055568206E-2</v>
      </c>
      <c r="Q103">
        <f t="shared" si="16"/>
        <v>-0.47125879884379346</v>
      </c>
      <c r="R103">
        <f t="shared" si="17"/>
        <v>-0.99156957370910825</v>
      </c>
      <c r="S103">
        <f t="shared" si="18"/>
        <v>1.1178999801550851</v>
      </c>
      <c r="T103">
        <f t="shared" si="19"/>
        <v>-1.0210004064041269</v>
      </c>
      <c r="U103">
        <f>SUMXMY2($C$6:$K$6, $L103:$T103)</f>
        <v>54.854427397115202</v>
      </c>
      <c r="V103">
        <f>SUMXMY2($C$7:$K$7, $L103:$T103)</f>
        <v>9.4029284090637208</v>
      </c>
      <c r="W103">
        <f>SUMXMY2($C$8:$K$8, $L103:$T103)</f>
        <v>0.74243503408558009</v>
      </c>
      <c r="X103">
        <f>SUMXMY2($C$9:$K$9, $L103:$T103)</f>
        <v>5.5397596195785095</v>
      </c>
      <c r="Y103">
        <f t="shared" si="20"/>
        <v>0.74243503408558009</v>
      </c>
      <c r="Z103">
        <f t="shared" si="21"/>
        <v>3</v>
      </c>
    </row>
    <row r="104" spans="1:26" x14ac:dyDescent="0.2">
      <c r="A104">
        <v>91</v>
      </c>
      <c r="B104" t="s">
        <v>787</v>
      </c>
      <c r="C104">
        <v>0</v>
      </c>
      <c r="D104">
        <v>0</v>
      </c>
      <c r="E104">
        <v>100</v>
      </c>
      <c r="F104">
        <v>0</v>
      </c>
      <c r="G104">
        <v>0</v>
      </c>
      <c r="H104" s="1">
        <v>0</v>
      </c>
      <c r="I104" s="1">
        <v>0</v>
      </c>
      <c r="J104" s="1">
        <v>0</v>
      </c>
      <c r="K104">
        <f>VLOOKUP(B104, [1]mrc_table1!$B$1:$O$2203, 10, 0)</f>
        <v>0.48527693999999999</v>
      </c>
      <c r="L104">
        <f t="shared" si="11"/>
        <v>-0.5665856817322269</v>
      </c>
      <c r="M104">
        <f t="shared" si="12"/>
        <v>-1.39341627300208</v>
      </c>
      <c r="N104">
        <f t="shared" si="13"/>
        <v>5.4364006173456962</v>
      </c>
      <c r="O104">
        <f t="shared" si="14"/>
        <v>-0.7842878224674783</v>
      </c>
      <c r="P104">
        <f t="shared" si="15"/>
        <v>-0.58054696041248488</v>
      </c>
      <c r="Q104">
        <f t="shared" si="16"/>
        <v>-0.96863038853094741</v>
      </c>
      <c r="R104">
        <f t="shared" si="17"/>
        <v>-0.99156957370910825</v>
      </c>
      <c r="S104">
        <f t="shared" si="18"/>
        <v>-0.41324613020759482</v>
      </c>
      <c r="T104">
        <f t="shared" si="19"/>
        <v>-1.0206562804452814</v>
      </c>
      <c r="U104">
        <f>SUMXMY2($C$6:$K$6, $L104:$T104)</f>
        <v>88.046771562688122</v>
      </c>
      <c r="V104">
        <f>SUMXMY2($C$7:$K$7, $L104:$T104)</f>
        <v>46.363209482407179</v>
      </c>
      <c r="W104">
        <f>SUMXMY2($C$8:$K$8, $L104:$T104)</f>
        <v>31.508573673993951</v>
      </c>
      <c r="X104">
        <f>SUMXMY2($C$9:$K$9, $L104:$T104)</f>
        <v>37.783526040939833</v>
      </c>
      <c r="Y104">
        <f t="shared" si="20"/>
        <v>31.508573673993951</v>
      </c>
      <c r="Z104">
        <f t="shared" si="21"/>
        <v>3</v>
      </c>
    </row>
    <row r="105" spans="1:26" x14ac:dyDescent="0.2">
      <c r="A105">
        <v>92</v>
      </c>
      <c r="B105" t="s">
        <v>1092</v>
      </c>
      <c r="C105">
        <v>4.1420116</v>
      </c>
      <c r="D105">
        <v>28.205127999999998</v>
      </c>
      <c r="E105">
        <v>17.751480000000001</v>
      </c>
      <c r="F105">
        <v>0.19723864999999999</v>
      </c>
      <c r="G105">
        <v>0</v>
      </c>
      <c r="H105" s="1">
        <v>17.751480000000001</v>
      </c>
      <c r="I105" s="1">
        <v>31.952663000000001</v>
      </c>
      <c r="J105" s="1">
        <v>0</v>
      </c>
      <c r="K105">
        <f>VLOOKUP(B105, [1]mrc_table1!$B$1:$O$2203, 10, 0)</f>
        <v>0.48645660000000002</v>
      </c>
      <c r="L105">
        <f t="shared" si="11"/>
        <v>-0.28262741771401279</v>
      </c>
      <c r="M105">
        <f t="shared" si="12"/>
        <v>0.50765594985394968</v>
      </c>
      <c r="N105">
        <f t="shared" si="13"/>
        <v>0.27383403321191035</v>
      </c>
      <c r="O105">
        <f t="shared" si="14"/>
        <v>-0.77356859551192603</v>
      </c>
      <c r="P105">
        <f t="shared" si="15"/>
        <v>-0.58054696041248488</v>
      </c>
      <c r="Q105">
        <f t="shared" si="16"/>
        <v>0.26376233551716255</v>
      </c>
      <c r="R105">
        <f t="shared" si="17"/>
        <v>0.85969916869858998</v>
      </c>
      <c r="S105">
        <f t="shared" si="18"/>
        <v>-0.41324613020759482</v>
      </c>
      <c r="T105">
        <f t="shared" si="19"/>
        <v>-1.0197593678083279</v>
      </c>
      <c r="U105">
        <f>SUMXMY2($C$6:$K$6, $L105:$T105)</f>
        <v>54.635295386566519</v>
      </c>
      <c r="V105">
        <f>SUMXMY2($C$7:$K$7, $L105:$T105)</f>
        <v>3.032004335949058</v>
      </c>
      <c r="W105">
        <f>SUMXMY2($C$8:$K$8, $L105:$T105)</f>
        <v>8.4946842643211529</v>
      </c>
      <c r="X105">
        <f>SUMXMY2($C$9:$K$9, $L105:$T105)</f>
        <v>10.20127635468662</v>
      </c>
      <c r="Y105">
        <f t="shared" si="20"/>
        <v>3.032004335949058</v>
      </c>
      <c r="Z105">
        <f t="shared" si="21"/>
        <v>2</v>
      </c>
    </row>
    <row r="106" spans="1:26" x14ac:dyDescent="0.2">
      <c r="A106">
        <v>93</v>
      </c>
      <c r="B106" t="s">
        <v>2115</v>
      </c>
      <c r="C106">
        <v>0</v>
      </c>
      <c r="D106">
        <v>46.638657000000002</v>
      </c>
      <c r="E106">
        <v>0</v>
      </c>
      <c r="F106">
        <v>25.630253</v>
      </c>
      <c r="G106">
        <v>0</v>
      </c>
      <c r="H106" s="1">
        <v>27.731092</v>
      </c>
      <c r="I106" s="1">
        <v>0</v>
      </c>
      <c r="J106" s="1">
        <v>0</v>
      </c>
      <c r="K106">
        <f>VLOOKUP(B106, [1]mrc_table1!$B$1:$O$2203, 10, 0)</f>
        <v>0.49148505999999997</v>
      </c>
      <c r="L106">
        <f t="shared" si="11"/>
        <v>-0.5665856817322269</v>
      </c>
      <c r="M106">
        <f t="shared" si="12"/>
        <v>1.7501062571566182</v>
      </c>
      <c r="N106">
        <f t="shared" si="13"/>
        <v>-0.84038902474608357</v>
      </c>
      <c r="O106">
        <f t="shared" si="14"/>
        <v>0.60862628861180068</v>
      </c>
      <c r="P106">
        <f t="shared" si="15"/>
        <v>-0.58054696041248488</v>
      </c>
      <c r="Q106">
        <f t="shared" si="16"/>
        <v>0.95659477639663881</v>
      </c>
      <c r="R106">
        <f t="shared" si="17"/>
        <v>-0.99156957370910825</v>
      </c>
      <c r="S106">
        <f t="shared" si="18"/>
        <v>-0.41324613020759482</v>
      </c>
      <c r="T106">
        <f t="shared" si="19"/>
        <v>-1.0159361566132243</v>
      </c>
      <c r="U106">
        <f>SUMXMY2($C$6:$K$6, $L106:$T106)</f>
        <v>64.16501525065037</v>
      </c>
      <c r="V106">
        <f>SUMXMY2($C$7:$K$7, $L106:$T106)</f>
        <v>10.493763942939411</v>
      </c>
      <c r="W106">
        <f>SUMXMY2($C$8:$K$8, $L106:$T106)</f>
        <v>11.959308930840761</v>
      </c>
      <c r="X106">
        <f>SUMXMY2($C$9:$K$9, $L106:$T106)</f>
        <v>8.2738507326906099</v>
      </c>
      <c r="Y106">
        <f t="shared" si="20"/>
        <v>8.2738507326906099</v>
      </c>
      <c r="Z106">
        <f t="shared" si="21"/>
        <v>4</v>
      </c>
    </row>
    <row r="107" spans="1:26" x14ac:dyDescent="0.2">
      <c r="A107">
        <v>94</v>
      </c>
      <c r="B107" t="s">
        <v>155</v>
      </c>
      <c r="C107">
        <v>7.4780059000000003</v>
      </c>
      <c r="D107">
        <v>29.618769</v>
      </c>
      <c r="E107">
        <v>11.730206000000001</v>
      </c>
      <c r="F107">
        <v>5.2785925999999996</v>
      </c>
      <c r="G107">
        <v>7.4780053999999998</v>
      </c>
      <c r="H107" s="1">
        <v>10.117302</v>
      </c>
      <c r="I107" s="1">
        <v>28.299119999999998</v>
      </c>
      <c r="J107" s="1">
        <v>0</v>
      </c>
      <c r="K107">
        <f>VLOOKUP(B107, [1]mrc_table1!$B$1:$O$2203, 10, 0)</f>
        <v>0.49796972</v>
      </c>
      <c r="L107">
        <f t="shared" si="11"/>
        <v>-5.392618708427302E-2</v>
      </c>
      <c r="M107">
        <f t="shared" si="12"/>
        <v>0.60293768862820474</v>
      </c>
      <c r="N107">
        <f t="shared" si="13"/>
        <v>-0.10410866954205501</v>
      </c>
      <c r="O107">
        <f t="shared" si="14"/>
        <v>-0.49741487902916504</v>
      </c>
      <c r="P107">
        <f t="shared" si="15"/>
        <v>0.23854515027443582</v>
      </c>
      <c r="Q107">
        <f t="shared" si="16"/>
        <v>-0.26623884868202263</v>
      </c>
      <c r="R107">
        <f t="shared" si="17"/>
        <v>0.64802072565481439</v>
      </c>
      <c r="S107">
        <f t="shared" si="18"/>
        <v>-0.41324613020759482</v>
      </c>
      <c r="T107">
        <f t="shared" si="19"/>
        <v>-1.0110057754013939</v>
      </c>
      <c r="U107">
        <f>SUMXMY2($C$6:$K$6, $L107:$T107)</f>
        <v>50.320020174754454</v>
      </c>
      <c r="V107">
        <f>SUMXMY2($C$7:$K$7, $L107:$T107)</f>
        <v>2.0857847517019867</v>
      </c>
      <c r="W107">
        <f>SUMXMY2($C$8:$K$8, $L107:$T107)</f>
        <v>6.8368021607442886</v>
      </c>
      <c r="X107">
        <f>SUMXMY2($C$9:$K$9, $L107:$T107)</f>
        <v>7.9672048502998107</v>
      </c>
      <c r="Y107">
        <f t="shared" si="20"/>
        <v>2.0857847517019867</v>
      </c>
      <c r="Z107">
        <f t="shared" si="21"/>
        <v>2</v>
      </c>
    </row>
    <row r="108" spans="1:26" x14ac:dyDescent="0.2">
      <c r="A108">
        <v>95</v>
      </c>
      <c r="B108" t="s">
        <v>2149</v>
      </c>
      <c r="C108">
        <v>18.974360000000001</v>
      </c>
      <c r="D108">
        <v>17.179487000000002</v>
      </c>
      <c r="E108">
        <v>6.4102563999999997</v>
      </c>
      <c r="F108">
        <v>4.1025638999999998</v>
      </c>
      <c r="G108">
        <v>0</v>
      </c>
      <c r="H108" s="1">
        <v>10</v>
      </c>
      <c r="I108" s="1">
        <v>43.333331999999999</v>
      </c>
      <c r="J108" s="1">
        <v>0</v>
      </c>
      <c r="K108">
        <f>VLOOKUP(B108, [1]mrc_table1!$B$1:$O$2203, 10, 0)</f>
        <v>0.50186204999999995</v>
      </c>
      <c r="L108">
        <f t="shared" si="11"/>
        <v>0.73421374781467275</v>
      </c>
      <c r="M108">
        <f t="shared" si="12"/>
        <v>-0.2354904682116791</v>
      </c>
      <c r="N108">
        <f t="shared" si="13"/>
        <v>-0.43803071499935814</v>
      </c>
      <c r="O108">
        <f t="shared" si="14"/>
        <v>-0.56132790287891865</v>
      </c>
      <c r="P108">
        <f t="shared" si="15"/>
        <v>-0.58054696041248488</v>
      </c>
      <c r="Q108">
        <f t="shared" si="16"/>
        <v>-0.27438251508709377</v>
      </c>
      <c r="R108">
        <f t="shared" si="17"/>
        <v>1.5190707142686186</v>
      </c>
      <c r="S108">
        <f t="shared" si="18"/>
        <v>-0.41324613020759482</v>
      </c>
      <c r="T108">
        <f t="shared" si="19"/>
        <v>-1.0080463803518087</v>
      </c>
      <c r="U108">
        <f>SUMXMY2($C$6:$K$6, $L108:$T108)</f>
        <v>40.810789146670828</v>
      </c>
      <c r="V108">
        <f>SUMXMY2($C$7:$K$7, $L108:$T108)</f>
        <v>1.2425032089260883</v>
      </c>
      <c r="W108">
        <f>SUMXMY2($C$8:$K$8, $L108:$T108)</f>
        <v>13.133640235258582</v>
      </c>
      <c r="X108">
        <f>SUMXMY2($C$9:$K$9, $L108:$T108)</f>
        <v>12.549649498472423</v>
      </c>
      <c r="Y108">
        <f t="shared" si="20"/>
        <v>1.2425032089260883</v>
      </c>
      <c r="Z108">
        <f t="shared" si="21"/>
        <v>2</v>
      </c>
    </row>
    <row r="109" spans="1:26" x14ac:dyDescent="0.2">
      <c r="A109">
        <v>96</v>
      </c>
      <c r="B109" t="s">
        <v>2182</v>
      </c>
      <c r="C109">
        <v>0</v>
      </c>
      <c r="D109">
        <v>0</v>
      </c>
      <c r="E109">
        <v>0</v>
      </c>
      <c r="F109">
        <v>0</v>
      </c>
      <c r="G109">
        <v>100</v>
      </c>
      <c r="H109" s="1">
        <v>0</v>
      </c>
      <c r="I109" s="1">
        <v>0</v>
      </c>
      <c r="J109" s="1">
        <v>0</v>
      </c>
      <c r="K109">
        <f>VLOOKUP(B109, [1]mrc_table1!$B$1:$O$2203, 10, 0)</f>
        <v>0.50635569999999996</v>
      </c>
      <c r="L109">
        <f t="shared" si="11"/>
        <v>-0.5665856817322269</v>
      </c>
      <c r="M109">
        <f t="shared" si="12"/>
        <v>-1.39341627300208</v>
      </c>
      <c r="N109">
        <f t="shared" si="13"/>
        <v>-0.84038902474608357</v>
      </c>
      <c r="O109">
        <f t="shared" si="14"/>
        <v>-0.7842878224674783</v>
      </c>
      <c r="P109">
        <f t="shared" si="15"/>
        <v>10.372803122577837</v>
      </c>
      <c r="Q109">
        <f t="shared" si="16"/>
        <v>-0.96863038853094741</v>
      </c>
      <c r="R109">
        <f t="shared" si="17"/>
        <v>-0.99156957370910825</v>
      </c>
      <c r="S109">
        <f t="shared" si="18"/>
        <v>-0.41324613020759482</v>
      </c>
      <c r="T109">
        <f t="shared" si="19"/>
        <v>-1.0046297929698116</v>
      </c>
      <c r="U109">
        <f>SUMXMY2($C$6:$K$6, $L109:$T109)</f>
        <v>168.58364640960326</v>
      </c>
      <c r="V109">
        <f>SUMXMY2($C$7:$K$7, $L109:$T109)</f>
        <v>118.04135441544184</v>
      </c>
      <c r="W109">
        <f>SUMXMY2($C$8:$K$8, $L109:$T109)</f>
        <v>111.33295935722712</v>
      </c>
      <c r="X109">
        <f>SUMXMY2($C$9:$K$9, $L109:$T109)</f>
        <v>117.71340458057003</v>
      </c>
      <c r="Y109">
        <f t="shared" si="20"/>
        <v>111.33295935722712</v>
      </c>
      <c r="Z109">
        <f t="shared" si="21"/>
        <v>3</v>
      </c>
    </row>
    <row r="110" spans="1:26" x14ac:dyDescent="0.2">
      <c r="A110">
        <v>97</v>
      </c>
      <c r="B110" t="s">
        <v>1170</v>
      </c>
      <c r="C110">
        <v>0</v>
      </c>
      <c r="D110">
        <v>20.392157000000001</v>
      </c>
      <c r="E110">
        <v>25.098040000000001</v>
      </c>
      <c r="F110">
        <v>16.470589</v>
      </c>
      <c r="G110">
        <v>17.647058000000001</v>
      </c>
      <c r="H110" s="1">
        <v>12.156863</v>
      </c>
      <c r="I110" s="1">
        <v>0</v>
      </c>
      <c r="J110" s="1">
        <v>8.2352942999999996</v>
      </c>
      <c r="K110">
        <f>VLOOKUP(B110, [1]mrc_table1!$B$1:$O$2203, 10, 0)</f>
        <v>0.50664072999999998</v>
      </c>
      <c r="L110">
        <f t="shared" si="11"/>
        <v>-0.5665856817322269</v>
      </c>
      <c r="M110">
        <f t="shared" si="12"/>
        <v>-1.8951202791473252E-2</v>
      </c>
      <c r="N110">
        <f t="shared" si="13"/>
        <v>0.73496215034196821</v>
      </c>
      <c r="O110">
        <f t="shared" si="14"/>
        <v>0.1108307639892044</v>
      </c>
      <c r="P110">
        <f t="shared" si="15"/>
        <v>1.3523970816758655</v>
      </c>
      <c r="Q110">
        <f t="shared" si="16"/>
        <v>-0.12464275998112075</v>
      </c>
      <c r="R110">
        <f t="shared" si="17"/>
        <v>-0.99156957370910825</v>
      </c>
      <c r="S110">
        <f t="shared" si="18"/>
        <v>8.9630296833052583E-2</v>
      </c>
      <c r="T110">
        <f t="shared" si="19"/>
        <v>-1.0044130805196896</v>
      </c>
      <c r="U110">
        <f>SUMXMY2($C$6:$K$6, $L110:$T110)</f>
        <v>58.480813956695116</v>
      </c>
      <c r="V110">
        <f>SUMXMY2($C$7:$K$7, $L110:$T110)</f>
        <v>9.8283577553384944</v>
      </c>
      <c r="W110">
        <f>SUMXMY2($C$8:$K$8, $L110:$T110)</f>
        <v>4.1853124931896604</v>
      </c>
      <c r="X110">
        <f>SUMXMY2($C$9:$K$9, $L110:$T110)</f>
        <v>5.1809224940786915</v>
      </c>
      <c r="Y110">
        <f t="shared" si="20"/>
        <v>4.1853124931896604</v>
      </c>
      <c r="Z110">
        <f t="shared" si="21"/>
        <v>3</v>
      </c>
    </row>
    <row r="111" spans="1:26" x14ac:dyDescent="0.2">
      <c r="A111">
        <v>98</v>
      </c>
      <c r="B111" t="s">
        <v>113</v>
      </c>
      <c r="C111">
        <v>0</v>
      </c>
      <c r="D111">
        <v>8.5470085000000005</v>
      </c>
      <c r="E111">
        <v>0</v>
      </c>
      <c r="F111">
        <v>4.2735042999999999</v>
      </c>
      <c r="G111">
        <v>49.572651</v>
      </c>
      <c r="H111" s="1">
        <v>0</v>
      </c>
      <c r="I111" s="1">
        <v>37.606838000000003</v>
      </c>
      <c r="J111" s="1">
        <v>0</v>
      </c>
      <c r="K111">
        <f>VLOOKUP(B111, [1]mrc_table1!$B$1:$O$2203, 10, 0)</f>
        <v>0.51051325000000003</v>
      </c>
      <c r="L111">
        <f t="shared" si="11"/>
        <v>-0.5665856817322269</v>
      </c>
      <c r="M111">
        <f t="shared" si="12"/>
        <v>-0.81733378020628833</v>
      </c>
      <c r="N111">
        <f t="shared" si="13"/>
        <v>-0.84038902474608357</v>
      </c>
      <c r="O111">
        <f t="shared" si="14"/>
        <v>-0.55203789332210562</v>
      </c>
      <c r="P111">
        <f t="shared" si="15"/>
        <v>4.8493190490365183</v>
      </c>
      <c r="Q111">
        <f t="shared" si="16"/>
        <v>-0.96863038853094741</v>
      </c>
      <c r="R111">
        <f t="shared" si="17"/>
        <v>1.1872899376308399</v>
      </c>
      <c r="S111">
        <f t="shared" si="18"/>
        <v>-0.41324613020759482</v>
      </c>
      <c r="T111">
        <f t="shared" si="19"/>
        <v>-1.0014687473009183</v>
      </c>
      <c r="U111">
        <f>SUMXMY2($C$6:$K$6, $L111:$T111)</f>
        <v>83.216443717181335</v>
      </c>
      <c r="V111">
        <f>SUMXMY2($C$7:$K$7, $L111:$T111)</f>
        <v>27.77048426733554</v>
      </c>
      <c r="W111">
        <f>SUMXMY2($C$8:$K$8, $L111:$T111)</f>
        <v>33.066808779529758</v>
      </c>
      <c r="X111">
        <f>SUMXMY2($C$9:$K$9, $L111:$T111)</f>
        <v>34.889250575746928</v>
      </c>
      <c r="Y111">
        <f t="shared" si="20"/>
        <v>27.77048426733554</v>
      </c>
      <c r="Z111">
        <f t="shared" si="21"/>
        <v>2</v>
      </c>
    </row>
    <row r="112" spans="1:26" x14ac:dyDescent="0.2">
      <c r="A112">
        <v>99</v>
      </c>
      <c r="B112" t="s">
        <v>623</v>
      </c>
      <c r="C112">
        <v>0</v>
      </c>
      <c r="D112">
        <v>0</v>
      </c>
      <c r="E112">
        <v>0</v>
      </c>
      <c r="F112">
        <v>100</v>
      </c>
      <c r="G112">
        <v>0</v>
      </c>
      <c r="H112" s="1">
        <v>0</v>
      </c>
      <c r="I112" s="1">
        <v>0</v>
      </c>
      <c r="J112" s="1">
        <v>0</v>
      </c>
      <c r="K112">
        <f>VLOOKUP(B112, [1]mrc_table1!$B$1:$O$2203, 10, 0)</f>
        <v>0.51437938000000005</v>
      </c>
      <c r="L112">
        <f t="shared" si="11"/>
        <v>-0.5665856817322269</v>
      </c>
      <c r="M112">
        <f t="shared" si="12"/>
        <v>-1.39341627300208</v>
      </c>
      <c r="N112">
        <f t="shared" si="13"/>
        <v>-0.84038902474608357</v>
      </c>
      <c r="O112">
        <f t="shared" si="14"/>
        <v>4.6503604858394239</v>
      </c>
      <c r="P112">
        <f t="shared" si="15"/>
        <v>-0.58054696041248488</v>
      </c>
      <c r="Q112">
        <f t="shared" si="16"/>
        <v>-0.96863038853094741</v>
      </c>
      <c r="R112">
        <f t="shared" si="17"/>
        <v>-0.99156957370910825</v>
      </c>
      <c r="S112">
        <f t="shared" si="18"/>
        <v>-0.41324613020759482</v>
      </c>
      <c r="T112">
        <f t="shared" si="19"/>
        <v>-0.99852927249198564</v>
      </c>
      <c r="U112">
        <f>SUMXMY2($C$6:$K$6, $L112:$T112)</f>
        <v>78.127731205132278</v>
      </c>
      <c r="V112">
        <f>SUMXMY2($C$7:$K$7, $L112:$T112)</f>
        <v>30.934786965103402</v>
      </c>
      <c r="W112">
        <f>SUMXMY2($C$8:$K$8, $L112:$T112)</f>
        <v>37.692593370778283</v>
      </c>
      <c r="X112">
        <f>SUMXMY2($C$9:$K$9, $L112:$T112)</f>
        <v>13.992602304726923</v>
      </c>
      <c r="Y112">
        <f t="shared" si="20"/>
        <v>13.992602304726923</v>
      </c>
      <c r="Z112">
        <f t="shared" si="21"/>
        <v>4</v>
      </c>
    </row>
    <row r="113" spans="1:26" x14ac:dyDescent="0.2">
      <c r="A113">
        <v>100</v>
      </c>
      <c r="B113" t="s">
        <v>1192</v>
      </c>
      <c r="C113">
        <v>0</v>
      </c>
      <c r="D113">
        <v>22.365338999999999</v>
      </c>
      <c r="E113">
        <v>32.669787999999997</v>
      </c>
      <c r="F113">
        <v>0.11709602</v>
      </c>
      <c r="G113">
        <v>1.5222483</v>
      </c>
      <c r="H113" s="1">
        <v>15.807962</v>
      </c>
      <c r="I113" s="1">
        <v>0.46838408999999998</v>
      </c>
      <c r="J113" s="1">
        <v>27.049178999999999</v>
      </c>
      <c r="K113">
        <f>VLOOKUP(B113, [1]mrc_table1!$B$1:$O$2203, 10, 0)</f>
        <v>0.51593195999999997</v>
      </c>
      <c r="L113">
        <f t="shared" si="11"/>
        <v>-0.5665856817322269</v>
      </c>
      <c r="M113">
        <f t="shared" si="12"/>
        <v>0.11404452376007802</v>
      </c>
      <c r="N113">
        <f t="shared" si="13"/>
        <v>1.2102248445312593</v>
      </c>
      <c r="O113">
        <f t="shared" si="14"/>
        <v>-0.77792406559745364</v>
      </c>
      <c r="P113">
        <f t="shared" si="15"/>
        <v>-0.41380977498111615</v>
      </c>
      <c r="Q113">
        <f t="shared" si="16"/>
        <v>0.12883401166717734</v>
      </c>
      <c r="R113">
        <f t="shared" si="17"/>
        <v>-0.96443240441407718</v>
      </c>
      <c r="S113">
        <f t="shared" si="18"/>
        <v>1.238473164135403</v>
      </c>
      <c r="T113">
        <f t="shared" si="19"/>
        <v>-0.99734882336098063</v>
      </c>
      <c r="U113">
        <f>SUMXMY2($C$6:$K$6, $L113:$T113)</f>
        <v>59.027988289295742</v>
      </c>
      <c r="V113">
        <f>SUMXMY2($C$7:$K$7, $L113:$T113)</f>
        <v>12.100841886964652</v>
      </c>
      <c r="W113">
        <f>SUMXMY2($C$8:$K$8, $L113:$T113)</f>
        <v>1.7389987241859324</v>
      </c>
      <c r="X113">
        <f>SUMXMY2($C$9:$K$9, $L113:$T113)</f>
        <v>8.6973606671622434</v>
      </c>
      <c r="Y113">
        <f t="shared" si="20"/>
        <v>1.7389987241859324</v>
      </c>
      <c r="Z113">
        <f t="shared" si="21"/>
        <v>3</v>
      </c>
    </row>
    <row r="114" spans="1:26" x14ac:dyDescent="0.2">
      <c r="A114">
        <v>101</v>
      </c>
      <c r="B114" t="s">
        <v>828</v>
      </c>
      <c r="C114">
        <v>0</v>
      </c>
      <c r="D114">
        <v>34.782608000000003</v>
      </c>
      <c r="E114">
        <v>65.217392000000004</v>
      </c>
      <c r="F114">
        <v>0</v>
      </c>
      <c r="G114">
        <v>0</v>
      </c>
      <c r="H114" s="1">
        <v>0</v>
      </c>
      <c r="I114" s="1">
        <v>0</v>
      </c>
      <c r="J114" s="1">
        <v>0</v>
      </c>
      <c r="K114">
        <f>VLOOKUP(B114, [1]mrc_table1!$B$1:$O$2203, 10, 0)</f>
        <v>0.51693224999999998</v>
      </c>
      <c r="L114">
        <f t="shared" si="11"/>
        <v>-0.5665856817322269</v>
      </c>
      <c r="M114">
        <f t="shared" si="12"/>
        <v>0.95098896803387389</v>
      </c>
      <c r="N114">
        <f t="shared" si="13"/>
        <v>3.2531694811523097</v>
      </c>
      <c r="O114">
        <f t="shared" si="14"/>
        <v>-0.7842878224674783</v>
      </c>
      <c r="P114">
        <f t="shared" si="15"/>
        <v>-0.58054696041248488</v>
      </c>
      <c r="Q114">
        <f t="shared" si="16"/>
        <v>-0.96863038853094741</v>
      </c>
      <c r="R114">
        <f t="shared" si="17"/>
        <v>-0.99156957370910825</v>
      </c>
      <c r="S114">
        <f t="shared" si="18"/>
        <v>-0.41324613020759482</v>
      </c>
      <c r="T114">
        <f t="shared" si="19"/>
        <v>-0.99658828834104396</v>
      </c>
      <c r="U114">
        <f>SUMXMY2($C$6:$K$6, $L114:$T114)</f>
        <v>70.840889447133549</v>
      </c>
      <c r="V114">
        <f>SUMXMY2($C$7:$K$7, $L114:$T114)</f>
        <v>24.14645026744979</v>
      </c>
      <c r="W114">
        <f>SUMXMY2($C$8:$K$8, $L114:$T114)</f>
        <v>11.867331067505486</v>
      </c>
      <c r="X114">
        <f>SUMXMY2($C$9:$K$9, $L114:$T114)</f>
        <v>18.529305997677358</v>
      </c>
      <c r="Y114">
        <f t="shared" si="20"/>
        <v>11.867331067505486</v>
      </c>
      <c r="Z114">
        <f t="shared" si="21"/>
        <v>3</v>
      </c>
    </row>
    <row r="115" spans="1:26" x14ac:dyDescent="0.2">
      <c r="A115">
        <v>102</v>
      </c>
      <c r="B115" t="s">
        <v>424</v>
      </c>
      <c r="C115">
        <v>18.306802999999999</v>
      </c>
      <c r="D115">
        <v>14.254704</v>
      </c>
      <c r="E115">
        <v>0</v>
      </c>
      <c r="F115">
        <v>8.6830683000000004</v>
      </c>
      <c r="G115">
        <v>0.21707670000000001</v>
      </c>
      <c r="H115" s="1">
        <v>21.201159000000001</v>
      </c>
      <c r="I115" s="1">
        <v>37.337192999999999</v>
      </c>
      <c r="J115" s="1">
        <v>0</v>
      </c>
      <c r="K115">
        <f>VLOOKUP(B115, [1]mrc_table1!$B$1:$O$2203, 10, 0)</f>
        <v>0.52360368000000002</v>
      </c>
      <c r="L115">
        <f t="shared" si="11"/>
        <v>0.68844894917113253</v>
      </c>
      <c r="M115">
        <f t="shared" si="12"/>
        <v>-0.43262567423455306</v>
      </c>
      <c r="N115">
        <f t="shared" si="13"/>
        <v>-0.84038902474608357</v>
      </c>
      <c r="O115">
        <f t="shared" si="14"/>
        <v>-0.31239359799239541</v>
      </c>
      <c r="P115">
        <f t="shared" si="15"/>
        <v>-0.55676978951288225</v>
      </c>
      <c r="Q115">
        <f t="shared" si="16"/>
        <v>0.50325556649855452</v>
      </c>
      <c r="R115">
        <f t="shared" si="17"/>
        <v>1.1716672848320253</v>
      </c>
      <c r="S115">
        <f t="shared" si="18"/>
        <v>-0.41324613020759482</v>
      </c>
      <c r="T115">
        <f t="shared" si="19"/>
        <v>-0.99151590318468386</v>
      </c>
      <c r="U115">
        <f>SUMXMY2($C$6:$K$6, $L115:$T115)</f>
        <v>40.934252311900707</v>
      </c>
      <c r="V115">
        <f>SUMXMY2($C$7:$K$7, $L115:$T115)</f>
        <v>0.7300267718770419</v>
      </c>
      <c r="W115">
        <f>SUMXMY2($C$8:$K$8, $L115:$T115)</f>
        <v>13.881276887111527</v>
      </c>
      <c r="X115">
        <f>SUMXMY2($C$9:$K$9, $L115:$T115)</f>
        <v>11.293328507424414</v>
      </c>
      <c r="Y115">
        <f t="shared" si="20"/>
        <v>0.7300267718770419</v>
      </c>
      <c r="Z115">
        <f t="shared" si="21"/>
        <v>2</v>
      </c>
    </row>
    <row r="116" spans="1:26" x14ac:dyDescent="0.2">
      <c r="A116">
        <v>103</v>
      </c>
      <c r="B116" t="s">
        <v>2027</v>
      </c>
      <c r="C116">
        <v>0.96153843000000006</v>
      </c>
      <c r="D116">
        <v>53.846153000000001</v>
      </c>
      <c r="E116">
        <v>0</v>
      </c>
      <c r="F116">
        <v>5.7692307999999999</v>
      </c>
      <c r="G116">
        <v>7.6923075000000001</v>
      </c>
      <c r="H116" s="1">
        <v>0.48076922</v>
      </c>
      <c r="I116" s="1">
        <v>31.25</v>
      </c>
      <c r="J116" s="1">
        <v>0</v>
      </c>
      <c r="K116">
        <f>VLOOKUP(B116, [1]mrc_table1!$B$1:$O$2203, 10, 0)</f>
        <v>0.52408891999999996</v>
      </c>
      <c r="L116">
        <f t="shared" si="11"/>
        <v>-0.50066679744672671</v>
      </c>
      <c r="M116">
        <f t="shared" si="12"/>
        <v>2.2359033945404985</v>
      </c>
      <c r="N116">
        <f t="shared" si="13"/>
        <v>-0.84038902474608357</v>
      </c>
      <c r="O116">
        <f t="shared" si="14"/>
        <v>-0.47075041839295761</v>
      </c>
      <c r="P116">
        <f t="shared" si="15"/>
        <v>0.26201840952263583</v>
      </c>
      <c r="Q116">
        <f t="shared" si="16"/>
        <v>-0.93525308767072124</v>
      </c>
      <c r="R116">
        <f t="shared" si="17"/>
        <v>0.81898838198430512</v>
      </c>
      <c r="S116">
        <f t="shared" si="18"/>
        <v>-0.41324613020759482</v>
      </c>
      <c r="T116">
        <f t="shared" si="19"/>
        <v>-0.99114696816276648</v>
      </c>
      <c r="U116">
        <f>SUMXMY2($C$6:$K$6, $L116:$T116)</f>
        <v>64.933685649451974</v>
      </c>
      <c r="V116">
        <f>SUMXMY2($C$7:$K$7, $L116:$T116)</f>
        <v>8.6130309601525354</v>
      </c>
      <c r="W116">
        <f>SUMXMY2($C$8:$K$8, $L116:$T116)</f>
        <v>12.098590456711266</v>
      </c>
      <c r="X116">
        <f>SUMXMY2($C$9:$K$9, $L116:$T116)</f>
        <v>14.409148923771646</v>
      </c>
      <c r="Y116">
        <f t="shared" si="20"/>
        <v>8.6130309601525354</v>
      </c>
      <c r="Z116">
        <f t="shared" si="21"/>
        <v>2</v>
      </c>
    </row>
    <row r="117" spans="1:26" x14ac:dyDescent="0.2">
      <c r="A117">
        <v>104</v>
      </c>
      <c r="B117" t="s">
        <v>103</v>
      </c>
      <c r="C117">
        <v>8.6021508999999998</v>
      </c>
      <c r="D117">
        <v>27.956989</v>
      </c>
      <c r="E117">
        <v>18.27957</v>
      </c>
      <c r="F117">
        <v>1.6129034</v>
      </c>
      <c r="G117">
        <v>4.8387098000000002</v>
      </c>
      <c r="H117" s="1">
        <v>3.7634411000000001</v>
      </c>
      <c r="I117" s="1">
        <v>34.946235999999999</v>
      </c>
      <c r="J117" s="1">
        <v>0</v>
      </c>
      <c r="K117">
        <f>VLOOKUP(B117, [1]mrc_table1!$B$1:$O$2203, 10, 0)</f>
        <v>0.52561384</v>
      </c>
      <c r="L117">
        <f t="shared" si="11"/>
        <v>2.3140294985635992E-2</v>
      </c>
      <c r="M117">
        <f t="shared" si="12"/>
        <v>0.49093097132141944</v>
      </c>
      <c r="N117">
        <f t="shared" si="13"/>
        <v>0.30698113163283275</v>
      </c>
      <c r="O117">
        <f t="shared" si="14"/>
        <v>-0.69663219512475383</v>
      </c>
      <c r="P117">
        <f t="shared" si="15"/>
        <v>-5.0546136518524055E-2</v>
      </c>
      <c r="Q117">
        <f t="shared" si="16"/>
        <v>-0.70735429048032772</v>
      </c>
      <c r="R117">
        <f t="shared" si="17"/>
        <v>1.0331403658537579</v>
      </c>
      <c r="S117">
        <f t="shared" si="18"/>
        <v>-0.41324613020759482</v>
      </c>
      <c r="T117">
        <f t="shared" si="19"/>
        <v>-0.9899875493316258</v>
      </c>
      <c r="U117">
        <f>SUMXMY2($C$6:$K$6, $L117:$T117)</f>
        <v>50.156327249986333</v>
      </c>
      <c r="V117">
        <f>SUMXMY2($C$7:$K$7, $L117:$T117)</f>
        <v>3.0144104194907637</v>
      </c>
      <c r="W117">
        <f>SUMXMY2($C$8:$K$8, $L117:$T117)</f>
        <v>7.8410853951041668</v>
      </c>
      <c r="X117">
        <f>SUMXMY2($C$9:$K$9, $L117:$T117)</f>
        <v>10.029555740056049</v>
      </c>
      <c r="Y117">
        <f t="shared" si="20"/>
        <v>3.0144104194907637</v>
      </c>
      <c r="Z117">
        <f t="shared" si="21"/>
        <v>2</v>
      </c>
    </row>
    <row r="118" spans="1:26" x14ac:dyDescent="0.2">
      <c r="A118">
        <v>105</v>
      </c>
      <c r="B118" t="s">
        <v>1608</v>
      </c>
      <c r="C118">
        <v>0</v>
      </c>
      <c r="D118">
        <v>32.671756999999999</v>
      </c>
      <c r="E118">
        <v>41.526718000000002</v>
      </c>
      <c r="F118">
        <v>0</v>
      </c>
      <c r="G118">
        <v>0</v>
      </c>
      <c r="H118" s="1">
        <v>25.801527</v>
      </c>
      <c r="I118" s="1">
        <v>0</v>
      </c>
      <c r="J118" s="1">
        <v>0</v>
      </c>
      <c r="K118">
        <f>VLOOKUP(B118, [1]mrc_table1!$B$1:$O$2203, 10, 0)</f>
        <v>0.52685546999999999</v>
      </c>
      <c r="L118">
        <f t="shared" si="11"/>
        <v>-0.5665856817322269</v>
      </c>
      <c r="M118">
        <f t="shared" si="12"/>
        <v>0.80871412344930471</v>
      </c>
      <c r="N118">
        <f t="shared" si="13"/>
        <v>1.7661557093785791</v>
      </c>
      <c r="O118">
        <f t="shared" si="14"/>
        <v>-0.7842878224674783</v>
      </c>
      <c r="P118">
        <f t="shared" si="15"/>
        <v>-0.58054696041248488</v>
      </c>
      <c r="Q118">
        <f t="shared" si="16"/>
        <v>0.82263513660446985</v>
      </c>
      <c r="R118">
        <f t="shared" si="17"/>
        <v>-0.99156957370910825</v>
      </c>
      <c r="S118">
        <f t="shared" si="18"/>
        <v>-0.41324613020759482</v>
      </c>
      <c r="T118">
        <f t="shared" si="19"/>
        <v>-0.98904352000332718</v>
      </c>
      <c r="U118">
        <f>SUMXMY2($C$6:$K$6, $L118:$T118)</f>
        <v>63.420555877184015</v>
      </c>
      <c r="V118">
        <f>SUMXMY2($C$7:$K$7, $L118:$T118)</f>
        <v>13.505297685182022</v>
      </c>
      <c r="W118">
        <f>SUMXMY2($C$8:$K$8, $L118:$T118)</f>
        <v>7.902721857639472</v>
      </c>
      <c r="X118">
        <f>SUMXMY2($C$9:$K$9, $L118:$T118)</f>
        <v>11.8978677733901</v>
      </c>
      <c r="Y118">
        <f t="shared" si="20"/>
        <v>7.902721857639472</v>
      </c>
      <c r="Z118">
        <f t="shared" si="21"/>
        <v>3</v>
      </c>
    </row>
    <row r="119" spans="1:26" x14ac:dyDescent="0.2">
      <c r="A119">
        <v>106</v>
      </c>
      <c r="B119" t="s">
        <v>657</v>
      </c>
      <c r="C119">
        <v>0</v>
      </c>
      <c r="D119">
        <v>35.866261000000002</v>
      </c>
      <c r="E119">
        <v>25.227964</v>
      </c>
      <c r="F119">
        <v>8.0547112999999992</v>
      </c>
      <c r="G119">
        <v>4.4072947999999998</v>
      </c>
      <c r="H119" s="1">
        <v>12.917933</v>
      </c>
      <c r="I119" s="1">
        <v>0</v>
      </c>
      <c r="J119" s="1">
        <v>13.525836</v>
      </c>
      <c r="K119">
        <f>VLOOKUP(B119, [1]mrc_table1!$B$1:$O$2203, 10, 0)</f>
        <v>0.53033054000000002</v>
      </c>
      <c r="L119">
        <f t="shared" si="11"/>
        <v>-0.5665856817322269</v>
      </c>
      <c r="M119">
        <f t="shared" si="12"/>
        <v>1.0240289704587735</v>
      </c>
      <c r="N119">
        <f t="shared" si="13"/>
        <v>0.74311720651655944</v>
      </c>
      <c r="O119">
        <f t="shared" si="14"/>
        <v>-0.34654259106302349</v>
      </c>
      <c r="P119">
        <f t="shared" si="15"/>
        <v>-9.7800531779056787E-2</v>
      </c>
      <c r="Q119">
        <f t="shared" si="16"/>
        <v>-7.1805637076929371E-2</v>
      </c>
      <c r="R119">
        <f t="shared" si="17"/>
        <v>-0.99156957370910825</v>
      </c>
      <c r="S119">
        <f t="shared" si="18"/>
        <v>0.41268963269741299</v>
      </c>
      <c r="T119">
        <f t="shared" si="19"/>
        <v>-0.98640137379399684</v>
      </c>
      <c r="U119">
        <f>SUMXMY2($C$6:$K$6, $L119:$T119)</f>
        <v>58.824519366415096</v>
      </c>
      <c r="V119">
        <f>SUMXMY2($C$7:$K$7, $L119:$T119)</f>
        <v>9.5661840814161181</v>
      </c>
      <c r="W119">
        <f>SUMXMY2($C$8:$K$8, $L119:$T119)</f>
        <v>2.0484988590675473</v>
      </c>
      <c r="X119">
        <f>SUMXMY2($C$9:$K$9, $L119:$T119)</f>
        <v>6.0524080386350345</v>
      </c>
      <c r="Y119">
        <f t="shared" si="20"/>
        <v>2.0484988590675473</v>
      </c>
      <c r="Z119">
        <f t="shared" si="21"/>
        <v>3</v>
      </c>
    </row>
    <row r="120" spans="1:26" x14ac:dyDescent="0.2">
      <c r="A120">
        <v>107</v>
      </c>
      <c r="B120" t="s">
        <v>811</v>
      </c>
      <c r="C120">
        <v>23.529411</v>
      </c>
      <c r="D120">
        <v>15.508020999999999</v>
      </c>
      <c r="E120">
        <v>4.6345811000000001</v>
      </c>
      <c r="F120">
        <v>4.9910873999999996</v>
      </c>
      <c r="G120">
        <v>3.2085561999999999</v>
      </c>
      <c r="H120" s="1">
        <v>19.429590000000001</v>
      </c>
      <c r="I120" s="1">
        <v>28.698751000000001</v>
      </c>
      <c r="J120" s="1">
        <v>0</v>
      </c>
      <c r="K120">
        <f>VLOOKUP(B120, [1]mrc_table1!$B$1:$O$2203, 10, 0)</f>
        <v>0.53216361999999995</v>
      </c>
      <c r="L120">
        <f t="shared" si="11"/>
        <v>1.0464881930321679</v>
      </c>
      <c r="M120">
        <f t="shared" si="12"/>
        <v>-0.34815003792000593</v>
      </c>
      <c r="N120">
        <f t="shared" si="13"/>
        <v>-0.54948611830694027</v>
      </c>
      <c r="O120">
        <f t="shared" si="14"/>
        <v>-0.51303977551725943</v>
      </c>
      <c r="P120">
        <f t="shared" si="15"/>
        <v>-0.22910256721699382</v>
      </c>
      <c r="Q120">
        <f t="shared" si="16"/>
        <v>0.38026476540764909</v>
      </c>
      <c r="R120">
        <f t="shared" si="17"/>
        <v>0.67117448841934946</v>
      </c>
      <c r="S120">
        <f t="shared" si="18"/>
        <v>-0.41324613020759482</v>
      </c>
      <c r="T120">
        <f t="shared" si="19"/>
        <v>-0.98500765643768495</v>
      </c>
      <c r="U120">
        <f>SUMXMY2($C$6:$K$6, $L120:$T120)</f>
        <v>35.001848300669963</v>
      </c>
      <c r="V120">
        <f>SUMXMY2($C$7:$K$7, $L120:$T120)</f>
        <v>0.83754620988154549</v>
      </c>
      <c r="W120">
        <f>SUMXMY2($C$8:$K$8, $L120:$T120)</f>
        <v>11.140377563931118</v>
      </c>
      <c r="X120">
        <f>SUMXMY2($C$9:$K$9, $L120:$T120)</f>
        <v>10.342312275968071</v>
      </c>
      <c r="Y120">
        <f t="shared" si="20"/>
        <v>0.83754620988154549</v>
      </c>
      <c r="Z120">
        <f t="shared" si="21"/>
        <v>2</v>
      </c>
    </row>
    <row r="121" spans="1:26" x14ac:dyDescent="0.2">
      <c r="A121">
        <v>108</v>
      </c>
      <c r="B121" t="s">
        <v>1576</v>
      </c>
      <c r="C121">
        <v>12.107623</v>
      </c>
      <c r="D121">
        <v>29.372198000000001</v>
      </c>
      <c r="E121">
        <v>0</v>
      </c>
      <c r="F121">
        <v>3.3632285999999998</v>
      </c>
      <c r="G121">
        <v>0</v>
      </c>
      <c r="H121" s="1">
        <v>12.331839</v>
      </c>
      <c r="I121" s="1">
        <v>42.825111</v>
      </c>
      <c r="J121" s="1">
        <v>0</v>
      </c>
      <c r="K121">
        <f>VLOOKUP(B121, [1]mrc_table1!$B$1:$O$2203, 10, 0)</f>
        <v>0.53353834</v>
      </c>
      <c r="L121">
        <f t="shared" si="11"/>
        <v>0.26346018498311535</v>
      </c>
      <c r="M121">
        <f t="shared" si="12"/>
        <v>0.58631839588605394</v>
      </c>
      <c r="N121">
        <f t="shared" si="13"/>
        <v>-0.84038902474608357</v>
      </c>
      <c r="O121">
        <f t="shared" si="14"/>
        <v>-0.60150817625308439</v>
      </c>
      <c r="P121">
        <f t="shared" si="15"/>
        <v>-0.58054696041248488</v>
      </c>
      <c r="Q121">
        <f t="shared" si="16"/>
        <v>-0.11249508839074951</v>
      </c>
      <c r="R121">
        <f t="shared" si="17"/>
        <v>1.4896254798750039</v>
      </c>
      <c r="S121">
        <f t="shared" si="18"/>
        <v>-0.41324613020759482</v>
      </c>
      <c r="T121">
        <f t="shared" si="19"/>
        <v>-0.9839624368487585</v>
      </c>
      <c r="U121">
        <f>SUMXMY2($C$6:$K$6, $L121:$T121)</f>
        <v>48.705928803352542</v>
      </c>
      <c r="V121">
        <f>SUMXMY2($C$7:$K$7, $L121:$T121)</f>
        <v>1.6955999688219499</v>
      </c>
      <c r="W121">
        <f>SUMXMY2($C$8:$K$8, $L121:$T121)</f>
        <v>12.885532249545834</v>
      </c>
      <c r="X121">
        <f>SUMXMY2($C$9:$K$9, $L121:$T121)</f>
        <v>12.804090844120019</v>
      </c>
      <c r="Y121">
        <f t="shared" si="20"/>
        <v>1.6955999688219499</v>
      </c>
      <c r="Z121">
        <f t="shared" si="21"/>
        <v>2</v>
      </c>
    </row>
    <row r="122" spans="1:26" x14ac:dyDescent="0.2">
      <c r="A122">
        <v>109</v>
      </c>
      <c r="B122" t="s">
        <v>56</v>
      </c>
      <c r="C122">
        <v>13.205128999999999</v>
      </c>
      <c r="D122">
        <v>21.581198000000001</v>
      </c>
      <c r="E122">
        <v>5.2991451999999999</v>
      </c>
      <c r="F122">
        <v>5.8119658999999997</v>
      </c>
      <c r="G122">
        <v>5.8547006000000001</v>
      </c>
      <c r="H122" s="1">
        <v>8.4188031999999993</v>
      </c>
      <c r="I122" s="1">
        <v>39.829059999999998</v>
      </c>
      <c r="J122" s="1">
        <v>0</v>
      </c>
      <c r="K122">
        <f>VLOOKUP(B122, [1]mrc_table1!$B$1:$O$2203, 10, 0)</f>
        <v>0.54004823999999996</v>
      </c>
      <c r="L122">
        <f t="shared" si="11"/>
        <v>0.33870041330830253</v>
      </c>
      <c r="M122">
        <f t="shared" si="12"/>
        <v>6.1192124937333926E-2</v>
      </c>
      <c r="N122">
        <f t="shared" si="13"/>
        <v>-0.50777282771307986</v>
      </c>
      <c r="O122">
        <f t="shared" si="14"/>
        <v>-0.46842791600375427</v>
      </c>
      <c r="P122">
        <f t="shared" si="15"/>
        <v>6.0738892616449977E-2</v>
      </c>
      <c r="Q122">
        <f t="shared" si="16"/>
        <v>-0.38415676667671644</v>
      </c>
      <c r="R122">
        <f t="shared" si="17"/>
        <v>1.3160407127161813</v>
      </c>
      <c r="S122">
        <f t="shared" si="18"/>
        <v>-0.41324613020759482</v>
      </c>
      <c r="T122">
        <f t="shared" si="19"/>
        <v>-0.97901286529822318</v>
      </c>
      <c r="U122">
        <f>SUMXMY2($C$6:$K$6, $L122:$T122)</f>
        <v>45.354693995487835</v>
      </c>
      <c r="V122">
        <f>SUMXMY2($C$7:$K$7, $L122:$T122)</f>
        <v>0.87950415884388866</v>
      </c>
      <c r="W122">
        <f>SUMXMY2($C$8:$K$8, $L122:$T122)</f>
        <v>10.60584268581926</v>
      </c>
      <c r="X122">
        <f>SUMXMY2($C$9:$K$9, $L122:$T122)</f>
        <v>10.307535020595168</v>
      </c>
      <c r="Y122">
        <f t="shared" si="20"/>
        <v>0.87950415884388866</v>
      </c>
      <c r="Z122">
        <f t="shared" si="21"/>
        <v>2</v>
      </c>
    </row>
    <row r="123" spans="1:26" x14ac:dyDescent="0.2">
      <c r="A123">
        <v>110</v>
      </c>
      <c r="B123" t="s">
        <v>2082</v>
      </c>
      <c r="C123">
        <v>0.88495575999999998</v>
      </c>
      <c r="D123">
        <v>19.292034000000001</v>
      </c>
      <c r="E123">
        <v>39.292034000000001</v>
      </c>
      <c r="F123">
        <v>8.8495575000000007E-2</v>
      </c>
      <c r="G123">
        <v>8.4070797000000006</v>
      </c>
      <c r="H123" s="1">
        <v>12.566371999999999</v>
      </c>
      <c r="I123" s="1">
        <v>1.1504425</v>
      </c>
      <c r="J123" s="1">
        <v>18.318584000000001</v>
      </c>
      <c r="K123">
        <f>VLOOKUP(B123, [1]mrc_table1!$B$1:$O$2203, 10, 0)</f>
        <v>0.54048675000000002</v>
      </c>
      <c r="L123">
        <f t="shared" si="11"/>
        <v>-0.50591697154741722</v>
      </c>
      <c r="M123">
        <f t="shared" si="12"/>
        <v>-9.3101310425271047E-2</v>
      </c>
      <c r="N123">
        <f t="shared" si="13"/>
        <v>1.6258892955330968</v>
      </c>
      <c r="O123">
        <f t="shared" si="14"/>
        <v>-0.77947839919781436</v>
      </c>
      <c r="P123">
        <f t="shared" si="15"/>
        <v>0.34030991088452767</v>
      </c>
      <c r="Q123">
        <f t="shared" si="16"/>
        <v>-9.6212684740508841E-2</v>
      </c>
      <c r="R123">
        <f t="shared" si="17"/>
        <v>-0.92491540343893808</v>
      </c>
      <c r="S123">
        <f t="shared" si="18"/>
        <v>0.70535191071050229</v>
      </c>
      <c r="T123">
        <f t="shared" si="19"/>
        <v>-0.97867945977423265</v>
      </c>
      <c r="U123">
        <f>SUMXMY2($C$6:$K$6, $L123:$T123)</f>
        <v>58.352617003867181</v>
      </c>
      <c r="V123">
        <f>SUMXMY2($C$7:$K$7, $L123:$T123)</f>
        <v>12.185226261816501</v>
      </c>
      <c r="W123">
        <f>SUMXMY2($C$8:$K$8, $L123:$T123)</f>
        <v>2.3476281896111271</v>
      </c>
      <c r="X123">
        <f>SUMXMY2($C$9:$K$9, $L123:$T123)</f>
        <v>8.8045606956277052</v>
      </c>
      <c r="Y123">
        <f t="shared" si="20"/>
        <v>2.3476281896111271</v>
      </c>
      <c r="Z123">
        <f t="shared" si="21"/>
        <v>3</v>
      </c>
    </row>
    <row r="124" spans="1:26" x14ac:dyDescent="0.2">
      <c r="A124">
        <v>111</v>
      </c>
      <c r="B124" t="s">
        <v>118</v>
      </c>
      <c r="C124">
        <v>11.462451</v>
      </c>
      <c r="D124">
        <v>26.482213999999999</v>
      </c>
      <c r="E124">
        <v>15.41502</v>
      </c>
      <c r="F124">
        <v>5.5335970000000003</v>
      </c>
      <c r="G124">
        <v>15.810276999999999</v>
      </c>
      <c r="H124" s="1">
        <v>6.7193674999999997</v>
      </c>
      <c r="I124" s="1">
        <v>18.577076000000002</v>
      </c>
      <c r="J124" s="1">
        <v>0</v>
      </c>
      <c r="K124">
        <f>VLOOKUP(B124, [1]mrc_table1!$B$1:$O$2203, 10, 0)</f>
        <v>0.54118215999999997</v>
      </c>
      <c r="L124">
        <f t="shared" si="11"/>
        <v>0.21923000438363094</v>
      </c>
      <c r="M124">
        <f t="shared" si="12"/>
        <v>0.39152869995209599</v>
      </c>
      <c r="N124">
        <f t="shared" si="13"/>
        <v>0.12717935394029273</v>
      </c>
      <c r="O124">
        <f t="shared" si="14"/>
        <v>-0.4835562867184568</v>
      </c>
      <c r="P124">
        <f t="shared" si="15"/>
        <v>1.1512080284880146</v>
      </c>
      <c r="Q124">
        <f t="shared" si="16"/>
        <v>-0.50213972875467305</v>
      </c>
      <c r="R124">
        <f t="shared" si="17"/>
        <v>8.4746354141169336E-2</v>
      </c>
      <c r="S124">
        <f t="shared" si="18"/>
        <v>-0.41324613020759482</v>
      </c>
      <c r="T124">
        <f t="shared" si="19"/>
        <v>-0.97815072944781334</v>
      </c>
      <c r="U124">
        <f>SUMXMY2($C$6:$K$6, $L124:$T124)</f>
        <v>46.972081855037736</v>
      </c>
      <c r="V124">
        <f>SUMXMY2($C$7:$K$7, $L124:$T124)</f>
        <v>4.2159580516381139</v>
      </c>
      <c r="W124">
        <f>SUMXMY2($C$8:$K$8, $L124:$T124)</f>
        <v>5.9049963592187957</v>
      </c>
      <c r="X124">
        <f>SUMXMY2($C$9:$K$9, $L124:$T124)</f>
        <v>7.8959138466157137</v>
      </c>
      <c r="Y124">
        <f t="shared" si="20"/>
        <v>4.2159580516381139</v>
      </c>
      <c r="Z124">
        <f t="shared" si="21"/>
        <v>2</v>
      </c>
    </row>
    <row r="125" spans="1:26" x14ac:dyDescent="0.2">
      <c r="A125">
        <v>112</v>
      </c>
      <c r="B125" t="s">
        <v>794</v>
      </c>
      <c r="C125">
        <v>4.4776119999999997</v>
      </c>
      <c r="D125">
        <v>23.880596000000001</v>
      </c>
      <c r="E125">
        <v>11.19403</v>
      </c>
      <c r="F125">
        <v>0</v>
      </c>
      <c r="G125">
        <v>5.2238807999999999</v>
      </c>
      <c r="H125" s="1">
        <v>21.64179</v>
      </c>
      <c r="I125" s="1">
        <v>33.582087999999999</v>
      </c>
      <c r="J125" s="1">
        <v>0</v>
      </c>
      <c r="K125">
        <f>VLOOKUP(B125, [1]mrc_table1!$B$1:$O$2203, 10, 0)</f>
        <v>0.54380786000000003</v>
      </c>
      <c r="L125">
        <f t="shared" si="11"/>
        <v>-0.25962011686825509</v>
      </c>
      <c r="M125">
        <f t="shared" si="12"/>
        <v>0.21617534880679162</v>
      </c>
      <c r="N125">
        <f t="shared" si="13"/>
        <v>-0.1377633091734371</v>
      </c>
      <c r="O125">
        <f t="shared" si="14"/>
        <v>-0.7842878224674783</v>
      </c>
      <c r="P125">
        <f t="shared" si="15"/>
        <v>-8.3570084703694352E-3</v>
      </c>
      <c r="Q125">
        <f t="shared" si="16"/>
        <v>0.53384627997089829</v>
      </c>
      <c r="R125">
        <f t="shared" si="17"/>
        <v>0.9541045574011735</v>
      </c>
      <c r="S125">
        <f t="shared" si="18"/>
        <v>-0.41324613020759482</v>
      </c>
      <c r="T125">
        <f t="shared" si="19"/>
        <v>-0.97615437158974472</v>
      </c>
      <c r="U125">
        <f>SUMXMY2($C$6:$K$6, $L125:$T125)</f>
        <v>53.876675945689364</v>
      </c>
      <c r="V125">
        <f>SUMXMY2($C$7:$K$7, $L125:$T125)</f>
        <v>1.9115756793401579</v>
      </c>
      <c r="W125">
        <f>SUMXMY2($C$8:$K$8, $L125:$T125)</f>
        <v>9.2062369835423663</v>
      </c>
      <c r="X125">
        <f>SUMXMY2($C$9:$K$9, $L125:$T125)</f>
        <v>10.323916267293889</v>
      </c>
      <c r="Y125">
        <f t="shared" si="20"/>
        <v>1.9115756793401579</v>
      </c>
      <c r="Z125">
        <f t="shared" si="21"/>
        <v>2</v>
      </c>
    </row>
    <row r="126" spans="1:26" x14ac:dyDescent="0.2">
      <c r="A126">
        <v>113</v>
      </c>
      <c r="B126" t="s">
        <v>1606</v>
      </c>
      <c r="C126">
        <v>0</v>
      </c>
      <c r="D126">
        <v>11.585366</v>
      </c>
      <c r="E126">
        <v>42.987803999999997</v>
      </c>
      <c r="F126">
        <v>0</v>
      </c>
      <c r="G126">
        <v>8.5365857999999992</v>
      </c>
      <c r="H126" s="1">
        <v>36.585365000000003</v>
      </c>
      <c r="I126" s="1">
        <v>0.30487806000000001</v>
      </c>
      <c r="J126" s="1">
        <v>0</v>
      </c>
      <c r="K126">
        <f>VLOOKUP(B126, [1]mrc_table1!$B$1:$O$2203, 10, 0)</f>
        <v>0.54616606000000001</v>
      </c>
      <c r="L126">
        <f t="shared" si="11"/>
        <v>-0.5665856817322269</v>
      </c>
      <c r="M126">
        <f t="shared" si="12"/>
        <v>-0.61254346525518122</v>
      </c>
      <c r="N126">
        <f t="shared" si="13"/>
        <v>1.857865004088632</v>
      </c>
      <c r="O126">
        <f t="shared" si="14"/>
        <v>-0.7842878224674783</v>
      </c>
      <c r="P126">
        <f t="shared" si="15"/>
        <v>0.35449516739635506</v>
      </c>
      <c r="Q126">
        <f t="shared" si="16"/>
        <v>1.5713007965107719</v>
      </c>
      <c r="R126">
        <f t="shared" si="17"/>
        <v>-0.9739055930035283</v>
      </c>
      <c r="S126">
        <f t="shared" si="18"/>
        <v>-0.41324613020759482</v>
      </c>
      <c r="T126">
        <f t="shared" si="19"/>
        <v>-0.97436139786810971</v>
      </c>
      <c r="U126">
        <f>SUMXMY2($C$6:$K$6, $L126:$T126)</f>
        <v>63.748099004573575</v>
      </c>
      <c r="V126">
        <f>SUMXMY2($C$7:$K$7, $L126:$T126)</f>
        <v>14.615364306205564</v>
      </c>
      <c r="W126">
        <f>SUMXMY2($C$8:$K$8, $L126:$T126)</f>
        <v>11.129862011149376</v>
      </c>
      <c r="X126">
        <f>SUMXMY2($C$9:$K$9, $L126:$T126)</f>
        <v>13.742782263533533</v>
      </c>
      <c r="Y126">
        <f t="shared" si="20"/>
        <v>11.129862011149376</v>
      </c>
      <c r="Z126">
        <f t="shared" si="21"/>
        <v>3</v>
      </c>
    </row>
    <row r="127" spans="1:26" x14ac:dyDescent="0.2">
      <c r="A127">
        <v>114</v>
      </c>
      <c r="B127" t="s">
        <v>1827</v>
      </c>
      <c r="C127">
        <v>0</v>
      </c>
      <c r="D127">
        <v>76.851851999999994</v>
      </c>
      <c r="E127">
        <v>0</v>
      </c>
      <c r="F127">
        <v>2.7777777000000001</v>
      </c>
      <c r="G127">
        <v>17.592592</v>
      </c>
      <c r="H127" s="1">
        <v>2.7777777000000001</v>
      </c>
      <c r="I127" s="1">
        <v>0</v>
      </c>
      <c r="J127" s="1">
        <v>0</v>
      </c>
      <c r="K127">
        <f>VLOOKUP(B127, [1]mrc_table1!$B$1:$O$2203, 10, 0)</f>
        <v>0.54639590000000005</v>
      </c>
      <c r="L127">
        <f t="shared" si="11"/>
        <v>-0.5665856817322269</v>
      </c>
      <c r="M127">
        <f t="shared" si="12"/>
        <v>3.7865255131951892</v>
      </c>
      <c r="N127">
        <f t="shared" si="13"/>
        <v>-0.84038902474608357</v>
      </c>
      <c r="O127">
        <f t="shared" si="14"/>
        <v>-0.63332537368590192</v>
      </c>
      <c r="P127">
        <f t="shared" si="15"/>
        <v>1.3464312300196637</v>
      </c>
      <c r="Q127">
        <f t="shared" si="16"/>
        <v>-0.77578376241847147</v>
      </c>
      <c r="R127">
        <f t="shared" si="17"/>
        <v>-0.99156957370910825</v>
      </c>
      <c r="S127">
        <f t="shared" si="18"/>
        <v>-0.41324613020759482</v>
      </c>
      <c r="T127">
        <f t="shared" si="19"/>
        <v>-0.9741866471768279</v>
      </c>
      <c r="U127">
        <f>SUMXMY2($C$6:$K$6, $L127:$T127)</f>
        <v>79.136484252258782</v>
      </c>
      <c r="V127">
        <f>SUMXMY2($C$7:$K$7, $L127:$T127)</f>
        <v>24.272760879747445</v>
      </c>
      <c r="W127">
        <f>SUMXMY2($C$8:$K$8, $L127:$T127)</f>
        <v>17.873560549070529</v>
      </c>
      <c r="X127">
        <f>SUMXMY2($C$9:$K$9, $L127:$T127)</f>
        <v>23.916456861770428</v>
      </c>
      <c r="Y127">
        <f t="shared" si="20"/>
        <v>17.873560549070529</v>
      </c>
      <c r="Z127">
        <f t="shared" si="21"/>
        <v>3</v>
      </c>
    </row>
    <row r="128" spans="1:26" x14ac:dyDescent="0.2">
      <c r="A128">
        <v>115</v>
      </c>
      <c r="B128" t="s">
        <v>1319</v>
      </c>
      <c r="C128">
        <v>0</v>
      </c>
      <c r="D128">
        <v>41.337387</v>
      </c>
      <c r="E128">
        <v>21.884499000000002</v>
      </c>
      <c r="F128">
        <v>0</v>
      </c>
      <c r="G128">
        <v>7.9027357</v>
      </c>
      <c r="H128" s="1">
        <v>18.237082000000001</v>
      </c>
      <c r="I128" s="1">
        <v>9.4224920000000001</v>
      </c>
      <c r="J128" s="1">
        <v>1.2158055000000001</v>
      </c>
      <c r="K128">
        <f>VLOOKUP(B128, [1]mrc_table1!$B$1:$O$2203, 10, 0)</f>
        <v>0.54814965000000004</v>
      </c>
      <c r="L128">
        <f t="shared" si="11"/>
        <v>-0.5665856817322269</v>
      </c>
      <c r="M128">
        <f t="shared" si="12"/>
        <v>1.3927919013111141</v>
      </c>
      <c r="N128">
        <f t="shared" si="13"/>
        <v>0.53325494170959564</v>
      </c>
      <c r="O128">
        <f t="shared" si="14"/>
        <v>-0.7842878224674783</v>
      </c>
      <c r="P128">
        <f t="shared" si="15"/>
        <v>0.28506734694197089</v>
      </c>
      <c r="Q128">
        <f t="shared" si="16"/>
        <v>0.29747515110117079</v>
      </c>
      <c r="R128">
        <f t="shared" si="17"/>
        <v>-0.44565060241126697</v>
      </c>
      <c r="S128">
        <f t="shared" si="18"/>
        <v>-0.33900471228809581</v>
      </c>
      <c r="T128">
        <f t="shared" si="19"/>
        <v>-0.97285324557207953</v>
      </c>
      <c r="U128">
        <f>SUMXMY2($C$6:$K$6, $L128:$T128)</f>
        <v>60.833867542982262</v>
      </c>
      <c r="V128">
        <f>SUMXMY2($C$7:$K$7, $L128:$T128)</f>
        <v>8.0566412502126745</v>
      </c>
      <c r="W128">
        <f>SUMXMY2($C$8:$K$8, $L128:$T128)</f>
        <v>5.3117881661805022</v>
      </c>
      <c r="X128">
        <f>SUMXMY2($C$9:$K$9, $L128:$T128)</f>
        <v>9.4400619961778194</v>
      </c>
      <c r="Y128">
        <f t="shared" si="20"/>
        <v>5.3117881661805022</v>
      </c>
      <c r="Z128">
        <f t="shared" si="21"/>
        <v>3</v>
      </c>
    </row>
    <row r="129" spans="1:26" x14ac:dyDescent="0.2">
      <c r="A129">
        <v>116</v>
      </c>
      <c r="B129" t="s">
        <v>825</v>
      </c>
      <c r="C129">
        <v>10.457516</v>
      </c>
      <c r="D129">
        <v>16.339869</v>
      </c>
      <c r="E129">
        <v>0</v>
      </c>
      <c r="F129">
        <v>4.5751634000000001</v>
      </c>
      <c r="G129">
        <v>17.647058000000001</v>
      </c>
      <c r="H129" s="1">
        <v>6.5359477999999998</v>
      </c>
      <c r="I129" s="1">
        <v>44.444443</v>
      </c>
      <c r="J129" s="1">
        <v>0</v>
      </c>
      <c r="K129">
        <f>VLOOKUP(B129, [1]mrc_table1!$B$1:$O$2203, 10, 0)</f>
        <v>0.55070889000000001</v>
      </c>
      <c r="L129">
        <f t="shared" si="11"/>
        <v>0.15033604038528195</v>
      </c>
      <c r="M129">
        <f t="shared" si="12"/>
        <v>-0.29208210848397065</v>
      </c>
      <c r="N129">
        <f t="shared" si="13"/>
        <v>-0.84038902474608357</v>
      </c>
      <c r="O129">
        <f t="shared" si="14"/>
        <v>-0.53564378214710173</v>
      </c>
      <c r="P129">
        <f t="shared" si="15"/>
        <v>1.3523970816758655</v>
      </c>
      <c r="Q129">
        <f t="shared" si="16"/>
        <v>-0.51487360242194402</v>
      </c>
      <c r="R129">
        <f t="shared" si="17"/>
        <v>1.5834461018112898</v>
      </c>
      <c r="S129">
        <f t="shared" si="18"/>
        <v>-0.41324613020759482</v>
      </c>
      <c r="T129">
        <f t="shared" si="19"/>
        <v>-0.97090741821759008</v>
      </c>
      <c r="U129">
        <f>SUMXMY2($C$6:$K$6, $L129:$T129)</f>
        <v>51.055159547854807</v>
      </c>
      <c r="V129">
        <f>SUMXMY2($C$7:$K$7, $L129:$T129)</f>
        <v>3.4458655673738967</v>
      </c>
      <c r="W129">
        <f>SUMXMY2($C$8:$K$8, $L129:$T129)</f>
        <v>14.02058909958286</v>
      </c>
      <c r="X129">
        <f>SUMXMY2($C$9:$K$9, $L129:$T129)</f>
        <v>13.964125096167825</v>
      </c>
      <c r="Y129">
        <f t="shared" si="20"/>
        <v>3.4458655673738967</v>
      </c>
      <c r="Z129">
        <f t="shared" si="21"/>
        <v>2</v>
      </c>
    </row>
    <row r="130" spans="1:26" x14ac:dyDescent="0.2">
      <c r="A130">
        <v>117</v>
      </c>
      <c r="B130" t="s">
        <v>265</v>
      </c>
      <c r="C130">
        <v>0</v>
      </c>
      <c r="D130">
        <v>100</v>
      </c>
      <c r="E130">
        <v>0</v>
      </c>
      <c r="F130">
        <v>0</v>
      </c>
      <c r="G130">
        <v>0</v>
      </c>
      <c r="H130" s="1">
        <v>0</v>
      </c>
      <c r="I130" s="1">
        <v>0</v>
      </c>
      <c r="J130" s="1">
        <v>0</v>
      </c>
      <c r="K130">
        <f>VLOOKUP(B130, [1]mrc_table1!$B$1:$O$2203, 10, 0)</f>
        <v>0.55073494000000001</v>
      </c>
      <c r="L130">
        <f t="shared" si="11"/>
        <v>-0.5665856817322269</v>
      </c>
      <c r="M130">
        <f t="shared" si="12"/>
        <v>5.3467489297795909</v>
      </c>
      <c r="N130">
        <f t="shared" si="13"/>
        <v>-0.84038902474608357</v>
      </c>
      <c r="O130">
        <f t="shared" si="14"/>
        <v>-0.7842878224674783</v>
      </c>
      <c r="P130">
        <f t="shared" si="15"/>
        <v>-0.58054696041248488</v>
      </c>
      <c r="Q130">
        <f t="shared" si="16"/>
        <v>-0.96863038853094741</v>
      </c>
      <c r="R130">
        <f t="shared" si="17"/>
        <v>-0.99156957370910825</v>
      </c>
      <c r="S130">
        <f t="shared" si="18"/>
        <v>-0.41324613020759482</v>
      </c>
      <c r="T130">
        <f t="shared" si="19"/>
        <v>-0.97088761202411666</v>
      </c>
      <c r="U130">
        <f>SUMXMY2($C$6:$K$6, $L130:$T130)</f>
        <v>93.953132192695165</v>
      </c>
      <c r="V130">
        <f>SUMXMY2($C$7:$K$7, $L130:$T130)</f>
        <v>37.832413735856669</v>
      </c>
      <c r="W130">
        <f>SUMXMY2($C$8:$K$8, $L130:$T130)</f>
        <v>30.374966146170838</v>
      </c>
      <c r="X130">
        <f>SUMXMY2($C$9:$K$9, $L130:$T130)</f>
        <v>37.782679020297941</v>
      </c>
      <c r="Y130">
        <f t="shared" si="20"/>
        <v>30.374966146170838</v>
      </c>
      <c r="Z130">
        <f t="shared" si="21"/>
        <v>3</v>
      </c>
    </row>
    <row r="131" spans="1:26" x14ac:dyDescent="0.2">
      <c r="A131">
        <v>118</v>
      </c>
      <c r="B131" t="s">
        <v>1063</v>
      </c>
      <c r="C131">
        <v>0</v>
      </c>
      <c r="D131">
        <v>35.496181</v>
      </c>
      <c r="E131">
        <v>27.862594999999999</v>
      </c>
      <c r="F131">
        <v>0</v>
      </c>
      <c r="G131">
        <v>16.412213999999999</v>
      </c>
      <c r="H131" s="1">
        <v>20.229008</v>
      </c>
      <c r="I131" s="1">
        <v>0</v>
      </c>
      <c r="J131" s="1">
        <v>0</v>
      </c>
      <c r="K131">
        <f>VLOOKUP(B131, [1]mrc_table1!$B$1:$O$2203, 10, 0)</f>
        <v>0.55178457000000003</v>
      </c>
      <c r="L131">
        <f t="shared" si="11"/>
        <v>-0.5665856817322269</v>
      </c>
      <c r="M131">
        <f t="shared" si="12"/>
        <v>0.99908496707631889</v>
      </c>
      <c r="N131">
        <f t="shared" si="13"/>
        <v>0.90848745223189853</v>
      </c>
      <c r="O131">
        <f t="shared" si="14"/>
        <v>-0.7842878224674783</v>
      </c>
      <c r="P131">
        <f t="shared" si="15"/>
        <v>1.217140295377064</v>
      </c>
      <c r="Q131">
        <f t="shared" si="16"/>
        <v>0.43576419005692291</v>
      </c>
      <c r="R131">
        <f t="shared" si="17"/>
        <v>-0.99156957370910825</v>
      </c>
      <c r="S131">
        <f t="shared" si="18"/>
        <v>-0.41324613020759482</v>
      </c>
      <c r="T131">
        <f t="shared" si="19"/>
        <v>-0.97008956308533301</v>
      </c>
      <c r="U131">
        <f>SUMXMY2($C$6:$K$6, $L131:$T131)</f>
        <v>62.50796984495868</v>
      </c>
      <c r="V131">
        <f>SUMXMY2($C$7:$K$7, $L131:$T131)</f>
        <v>11.519137851557071</v>
      </c>
      <c r="W131">
        <f>SUMXMY2($C$8:$K$8, $L131:$T131)</f>
        <v>5.9931791874477165</v>
      </c>
      <c r="X131">
        <f>SUMXMY2($C$9:$K$9, $L131:$T131)</f>
        <v>10.591110000838365</v>
      </c>
      <c r="Y131">
        <f t="shared" si="20"/>
        <v>5.9931791874477165</v>
      </c>
      <c r="Z131">
        <f t="shared" si="21"/>
        <v>3</v>
      </c>
    </row>
    <row r="132" spans="1:26" x14ac:dyDescent="0.2">
      <c r="A132">
        <v>119</v>
      </c>
      <c r="B132" t="s">
        <v>2158</v>
      </c>
      <c r="C132">
        <v>16.107382000000001</v>
      </c>
      <c r="D132">
        <v>22.483221</v>
      </c>
      <c r="E132">
        <v>10.402684000000001</v>
      </c>
      <c r="F132">
        <v>2.3489933000000001</v>
      </c>
      <c r="G132">
        <v>3.0201342000000002</v>
      </c>
      <c r="H132" s="1">
        <v>14.42953</v>
      </c>
      <c r="I132" s="1">
        <v>31.208054000000001</v>
      </c>
      <c r="J132" s="1">
        <v>0</v>
      </c>
      <c r="K132">
        <f>VLOOKUP(B132, [1]mrc_table1!$B$1:$O$2203, 10, 0)</f>
        <v>0.55289065999999998</v>
      </c>
      <c r="L132">
        <f t="shared" si="11"/>
        <v>0.53766623069559671</v>
      </c>
      <c r="M132">
        <f t="shared" si="12"/>
        <v>0.12198996530442123</v>
      </c>
      <c r="N132">
        <f t="shared" si="13"/>
        <v>-0.18743443293454465</v>
      </c>
      <c r="O132">
        <f t="shared" si="14"/>
        <v>-0.65662829782678578</v>
      </c>
      <c r="P132">
        <f t="shared" si="15"/>
        <v>-0.24974108851036581</v>
      </c>
      <c r="Q132">
        <f t="shared" si="16"/>
        <v>3.313666319848152E-2</v>
      </c>
      <c r="R132">
        <f t="shared" si="17"/>
        <v>0.81655812073600065</v>
      </c>
      <c r="S132">
        <f t="shared" si="18"/>
        <v>-0.41324613020759482</v>
      </c>
      <c r="T132">
        <f t="shared" si="19"/>
        <v>-0.96924858678825754</v>
      </c>
      <c r="U132">
        <f>SUMXMY2($C$6:$K$6, $L132:$T132)</f>
        <v>41.719491208971633</v>
      </c>
      <c r="V132">
        <f>SUMXMY2($C$7:$K$7, $L132:$T132)</f>
        <v>0.9026114756081387</v>
      </c>
      <c r="W132">
        <f>SUMXMY2($C$8:$K$8, $L132:$T132)</f>
        <v>8.7655591292041883</v>
      </c>
      <c r="X132">
        <f>SUMXMY2($C$9:$K$9, $L132:$T132)</f>
        <v>9.4978012187357059</v>
      </c>
      <c r="Y132">
        <f t="shared" si="20"/>
        <v>0.9026114756081387</v>
      </c>
      <c r="Z132">
        <f t="shared" si="21"/>
        <v>2</v>
      </c>
    </row>
    <row r="133" spans="1:26" x14ac:dyDescent="0.2">
      <c r="A133">
        <v>120</v>
      </c>
      <c r="B133" t="s">
        <v>953</v>
      </c>
      <c r="C133">
        <v>2.2648084000000002</v>
      </c>
      <c r="D133">
        <v>61.149825999999997</v>
      </c>
      <c r="E133">
        <v>0</v>
      </c>
      <c r="F133">
        <v>2.4390244000000001</v>
      </c>
      <c r="G133">
        <v>0.69686413000000003</v>
      </c>
      <c r="H133" s="1">
        <v>21.777004000000002</v>
      </c>
      <c r="I133" s="1">
        <v>11.672473999999999</v>
      </c>
      <c r="J133" s="1">
        <v>0</v>
      </c>
      <c r="K133">
        <f>VLOOKUP(B133, [1]mrc_table1!$B$1:$O$2203, 10, 0)</f>
        <v>0.55645180000000005</v>
      </c>
      <c r="L133">
        <f t="shared" si="11"/>
        <v>-0.4113202880771562</v>
      </c>
      <c r="M133">
        <f t="shared" si="12"/>
        <v>2.7281830206114588</v>
      </c>
      <c r="N133">
        <f t="shared" si="13"/>
        <v>-0.84038902474608357</v>
      </c>
      <c r="O133">
        <f t="shared" si="14"/>
        <v>-0.65173542417368568</v>
      </c>
      <c r="P133">
        <f t="shared" si="15"/>
        <v>-0.50421699265080011</v>
      </c>
      <c r="Q133">
        <f t="shared" si="16"/>
        <v>0.54323348316688214</v>
      </c>
      <c r="R133">
        <f t="shared" si="17"/>
        <v>-0.31529147248272371</v>
      </c>
      <c r="S133">
        <f t="shared" si="18"/>
        <v>-0.41324613020759482</v>
      </c>
      <c r="T133">
        <f t="shared" si="19"/>
        <v>-0.96654100030744006</v>
      </c>
      <c r="U133">
        <f>SUMXMY2($C$6:$K$6, $L133:$T133)</f>
        <v>66.161895561081238</v>
      </c>
      <c r="V133">
        <f>SUMXMY2($C$7:$K$7, $L133:$T133)</f>
        <v>11.874605065524564</v>
      </c>
      <c r="W133">
        <f>SUMXMY2($C$8:$K$8, $L133:$T133)</f>
        <v>13.03467330051531</v>
      </c>
      <c r="X133">
        <f>SUMXMY2($C$9:$K$9, $L133:$T133)</f>
        <v>15.879199983612232</v>
      </c>
      <c r="Y133">
        <f t="shared" si="20"/>
        <v>11.874605065524564</v>
      </c>
      <c r="Z133">
        <f t="shared" si="21"/>
        <v>2</v>
      </c>
    </row>
    <row r="134" spans="1:26" x14ac:dyDescent="0.2">
      <c r="A134">
        <v>121</v>
      </c>
      <c r="B134" t="s">
        <v>511</v>
      </c>
      <c r="C134">
        <v>9.5238093999999993</v>
      </c>
      <c r="D134">
        <v>20.952380999999999</v>
      </c>
      <c r="E134">
        <v>17.142856999999999</v>
      </c>
      <c r="F134">
        <v>10.476191</v>
      </c>
      <c r="G134">
        <v>0</v>
      </c>
      <c r="H134" s="1">
        <v>14.285714</v>
      </c>
      <c r="I134" s="1">
        <v>27.619046999999998</v>
      </c>
      <c r="J134" s="1">
        <v>0</v>
      </c>
      <c r="K134">
        <f>VLOOKUP(B134, [1]mrc_table1!$B$1:$O$2203, 10, 0)</f>
        <v>0.55872785999999997</v>
      </c>
      <c r="L134">
        <f t="shared" si="11"/>
        <v>8.6325185070837834E-2</v>
      </c>
      <c r="M134">
        <f t="shared" si="12"/>
        <v>1.8808820314158207E-2</v>
      </c>
      <c r="N134">
        <f t="shared" si="13"/>
        <v>0.23563204778852201</v>
      </c>
      <c r="O134">
        <f t="shared" si="14"/>
        <v>-0.21494368551097839</v>
      </c>
      <c r="P134">
        <f t="shared" si="15"/>
        <v>-0.58054696041248488</v>
      </c>
      <c r="Q134">
        <f t="shared" si="16"/>
        <v>2.3152267981761444E-2</v>
      </c>
      <c r="R134">
        <f t="shared" si="17"/>
        <v>0.60861875507554131</v>
      </c>
      <c r="S134">
        <f t="shared" si="18"/>
        <v>-0.41324613020759482</v>
      </c>
      <c r="T134">
        <f t="shared" si="19"/>
        <v>-0.9648104788211942</v>
      </c>
      <c r="U134">
        <f>SUMXMY2($C$6:$K$6, $L134:$T134)</f>
        <v>47.00307220980045</v>
      </c>
      <c r="V134">
        <f>SUMXMY2($C$7:$K$7, $L134:$T134)</f>
        <v>1.6978342223341241</v>
      </c>
      <c r="W134">
        <f>SUMXMY2($C$8:$K$8, $L134:$T134)</f>
        <v>7.7387542022303837</v>
      </c>
      <c r="X134">
        <f>SUMXMY2($C$9:$K$9, $L134:$T134)</f>
        <v>6.6815545827860596</v>
      </c>
      <c r="Y134">
        <f t="shared" si="20"/>
        <v>1.6978342223341241</v>
      </c>
      <c r="Z134">
        <f t="shared" si="21"/>
        <v>2</v>
      </c>
    </row>
    <row r="135" spans="1:26" x14ac:dyDescent="0.2">
      <c r="A135">
        <v>122</v>
      </c>
      <c r="B135" t="s">
        <v>1308</v>
      </c>
      <c r="C135">
        <v>5</v>
      </c>
      <c r="D135">
        <v>6.875</v>
      </c>
      <c r="E135">
        <v>0</v>
      </c>
      <c r="F135">
        <v>5</v>
      </c>
      <c r="G135">
        <v>0</v>
      </c>
      <c r="H135" s="1">
        <v>45</v>
      </c>
      <c r="I135" s="1">
        <v>38.125</v>
      </c>
      <c r="J135" s="1">
        <v>0</v>
      </c>
      <c r="K135">
        <f>VLOOKUP(B135, [1]mrc_table1!$B$1:$O$2203, 10, 0)</f>
        <v>0.56189668000000004</v>
      </c>
      <c r="L135">
        <f t="shared" si="11"/>
        <v>-0.22380747220450115</v>
      </c>
      <c r="M135">
        <f t="shared" si="12"/>
        <v>-0.93002991531084012</v>
      </c>
      <c r="N135">
        <f t="shared" si="13"/>
        <v>-0.84038902474608357</v>
      </c>
      <c r="O135">
        <f t="shared" si="14"/>
        <v>-0.51255540705213321</v>
      </c>
      <c r="P135">
        <f t="shared" si="15"/>
        <v>-0.58054696041248488</v>
      </c>
      <c r="Q135">
        <f t="shared" si="16"/>
        <v>2.1554850419663936</v>
      </c>
      <c r="R135">
        <f t="shared" si="17"/>
        <v>1.2173111322368559</v>
      </c>
      <c r="S135">
        <f t="shared" si="18"/>
        <v>-0.41324613020759482</v>
      </c>
      <c r="T135">
        <f t="shared" si="19"/>
        <v>-0.96240117893628552</v>
      </c>
      <c r="U135">
        <f>SUMXMY2($C$6:$K$6, $L135:$T135)</f>
        <v>58.84785791799289</v>
      </c>
      <c r="V135">
        <f>SUMXMY2($C$7:$K$7, $L135:$T135)</f>
        <v>5.8216716688211125</v>
      </c>
      <c r="W135">
        <f>SUMXMY2($C$8:$K$8, $L135:$T135)</f>
        <v>20.605043258179581</v>
      </c>
      <c r="X135">
        <f>SUMXMY2($C$9:$K$9, $L135:$T135)</f>
        <v>17.191177293633277</v>
      </c>
      <c r="Y135">
        <f t="shared" si="20"/>
        <v>5.8216716688211125</v>
      </c>
      <c r="Z135">
        <f t="shared" si="21"/>
        <v>2</v>
      </c>
    </row>
    <row r="136" spans="1:26" x14ac:dyDescent="0.2">
      <c r="A136">
        <v>123</v>
      </c>
      <c r="B136" t="s">
        <v>82</v>
      </c>
      <c r="C136">
        <v>2.3684210999999999</v>
      </c>
      <c r="D136">
        <v>43.421050999999999</v>
      </c>
      <c r="E136">
        <v>4.6052631999999996</v>
      </c>
      <c r="F136">
        <v>2.6315789000000001</v>
      </c>
      <c r="G136">
        <v>7.3684210999999999</v>
      </c>
      <c r="H136" s="1">
        <v>4.0789474999999999</v>
      </c>
      <c r="I136" s="1">
        <v>35.526313999999999</v>
      </c>
      <c r="J136" s="1">
        <v>0</v>
      </c>
      <c r="K136">
        <f>VLOOKUP(B136, [1]mrc_table1!$B$1:$O$2203, 10, 0)</f>
        <v>0.56378757999999995</v>
      </c>
      <c r="L136">
        <f t="shared" si="11"/>
        <v>-0.40421705291908955</v>
      </c>
      <c r="M136">
        <f t="shared" si="12"/>
        <v>1.5332342971820025</v>
      </c>
      <c r="N136">
        <f t="shared" si="13"/>
        <v>-0.55132634121741908</v>
      </c>
      <c r="O136">
        <f t="shared" si="14"/>
        <v>-0.64127076429686691</v>
      </c>
      <c r="P136">
        <f t="shared" si="15"/>
        <v>0.22654199825944146</v>
      </c>
      <c r="Q136">
        <f t="shared" si="16"/>
        <v>-0.68545032575453502</v>
      </c>
      <c r="R136">
        <f t="shared" si="17"/>
        <v>1.066748840664085</v>
      </c>
      <c r="S136">
        <f t="shared" si="18"/>
        <v>-0.41324613020759482</v>
      </c>
      <c r="T136">
        <f t="shared" si="19"/>
        <v>-0.96096350019392296</v>
      </c>
      <c r="U136">
        <f>SUMXMY2($C$6:$K$6, $L136:$T136)</f>
        <v>59.936555990603701</v>
      </c>
      <c r="V136">
        <f>SUMXMY2($C$7:$K$7, $L136:$T136)</f>
        <v>5.1215566983480896</v>
      </c>
      <c r="W136">
        <f>SUMXMY2($C$8:$K$8, $L136:$T136)</f>
        <v>10.135949738725632</v>
      </c>
      <c r="X136">
        <f>SUMXMY2($C$9:$K$9, $L136:$T136)</f>
        <v>12.414346954595105</v>
      </c>
      <c r="Y136">
        <f t="shared" si="20"/>
        <v>5.1215566983480896</v>
      </c>
      <c r="Z136">
        <f t="shared" si="21"/>
        <v>2</v>
      </c>
    </row>
    <row r="137" spans="1:26" x14ac:dyDescent="0.2">
      <c r="A137">
        <v>124</v>
      </c>
      <c r="B137" t="s">
        <v>2152</v>
      </c>
      <c r="C137">
        <v>0</v>
      </c>
      <c r="D137">
        <v>0</v>
      </c>
      <c r="E137">
        <v>0</v>
      </c>
      <c r="F137">
        <v>0</v>
      </c>
      <c r="G137">
        <v>0</v>
      </c>
      <c r="H137" s="1">
        <v>100</v>
      </c>
      <c r="I137" s="1">
        <v>0</v>
      </c>
      <c r="J137" s="1">
        <v>0</v>
      </c>
      <c r="K137">
        <f>VLOOKUP(B137, [1]mrc_table1!$B$1:$O$2203, 10, 0)</f>
        <v>0.56522912000000003</v>
      </c>
      <c r="L137">
        <f t="shared" si="11"/>
        <v>-0.5665856817322269</v>
      </c>
      <c r="M137">
        <f t="shared" si="12"/>
        <v>-1.39341627300208</v>
      </c>
      <c r="N137">
        <f t="shared" si="13"/>
        <v>-0.84038902474608357</v>
      </c>
      <c r="O137">
        <f t="shared" si="14"/>
        <v>-0.7842878224674783</v>
      </c>
      <c r="P137">
        <f t="shared" si="15"/>
        <v>-0.58054696041248488</v>
      </c>
      <c r="Q137">
        <f t="shared" si="16"/>
        <v>5.9738483459075891</v>
      </c>
      <c r="R137">
        <f t="shared" si="17"/>
        <v>-0.99156957370910825</v>
      </c>
      <c r="S137">
        <f t="shared" si="18"/>
        <v>-0.41324613020759482</v>
      </c>
      <c r="T137">
        <f t="shared" si="19"/>
        <v>-0.95986747638818715</v>
      </c>
      <c r="U137">
        <f>SUMXMY2($C$6:$K$6, $L137:$T137)</f>
        <v>96.69422398808949</v>
      </c>
      <c r="V137">
        <f>SUMXMY2($C$7:$K$7, $L137:$T137)</f>
        <v>41.390167034508202</v>
      </c>
      <c r="W137">
        <f>SUMXMY2($C$8:$K$8, $L137:$T137)</f>
        <v>53.027745361541108</v>
      </c>
      <c r="X137">
        <f>SUMXMY2($C$9:$K$9, $L137:$T137)</f>
        <v>49.031048552741318</v>
      </c>
      <c r="Y137">
        <f t="shared" si="20"/>
        <v>41.390167034508202</v>
      </c>
      <c r="Z137">
        <f t="shared" si="21"/>
        <v>2</v>
      </c>
    </row>
    <row r="138" spans="1:26" x14ac:dyDescent="0.2">
      <c r="A138">
        <v>125</v>
      </c>
      <c r="B138" t="s">
        <v>296</v>
      </c>
      <c r="C138">
        <v>0.27100270999999998</v>
      </c>
      <c r="D138">
        <v>23.848240000000001</v>
      </c>
      <c r="E138">
        <v>28.184282</v>
      </c>
      <c r="F138">
        <v>6.5040649999999998</v>
      </c>
      <c r="G138">
        <v>5.6910566999999999</v>
      </c>
      <c r="H138" s="1">
        <v>15.176151000000001</v>
      </c>
      <c r="I138" s="1">
        <v>0</v>
      </c>
      <c r="J138" s="1">
        <v>20.325202999999998</v>
      </c>
      <c r="K138">
        <f>VLOOKUP(B138, [1]mrc_table1!$B$1:$O$2203, 10, 0)</f>
        <v>0.56542539999999997</v>
      </c>
      <c r="L138">
        <f t="shared" si="11"/>
        <v>-0.54800691699003456</v>
      </c>
      <c r="M138">
        <f t="shared" si="12"/>
        <v>0.21399450095377959</v>
      </c>
      <c r="N138">
        <f t="shared" si="13"/>
        <v>0.92867906852785431</v>
      </c>
      <c r="O138">
        <f t="shared" si="14"/>
        <v>-0.43081476397379703</v>
      </c>
      <c r="P138">
        <f t="shared" si="15"/>
        <v>4.2814403359991343E-2</v>
      </c>
      <c r="Q138">
        <f t="shared" si="16"/>
        <v>8.4970667350333942E-2</v>
      </c>
      <c r="R138">
        <f t="shared" si="17"/>
        <v>-0.99156957370910825</v>
      </c>
      <c r="S138">
        <f t="shared" si="18"/>
        <v>0.82788322002289394</v>
      </c>
      <c r="T138">
        <f t="shared" si="19"/>
        <v>-0.95971824185248944</v>
      </c>
      <c r="U138">
        <f>SUMXMY2($C$6:$K$6, $L138:$T138)</f>
        <v>57.118828293000028</v>
      </c>
      <c r="V138">
        <f>SUMXMY2($C$7:$K$7, $L138:$T138)</f>
        <v>9.622397965400209</v>
      </c>
      <c r="W138">
        <f>SUMXMY2($C$8:$K$8, $L138:$T138)</f>
        <v>1.2467125685078702</v>
      </c>
      <c r="X138">
        <f>SUMXMY2($C$9:$K$9, $L138:$T138)</f>
        <v>5.8378721015391948</v>
      </c>
      <c r="Y138">
        <f t="shared" si="20"/>
        <v>1.2467125685078702</v>
      </c>
      <c r="Z138">
        <f t="shared" si="21"/>
        <v>3</v>
      </c>
    </row>
    <row r="139" spans="1:26" x14ac:dyDescent="0.2">
      <c r="A139">
        <v>126</v>
      </c>
      <c r="B139" t="s">
        <v>1468</v>
      </c>
      <c r="C139">
        <v>23.655913999999999</v>
      </c>
      <c r="D139">
        <v>22.580645000000001</v>
      </c>
      <c r="E139">
        <v>12.18638</v>
      </c>
      <c r="F139">
        <v>8.9605732000000007</v>
      </c>
      <c r="G139">
        <v>11.111110999999999</v>
      </c>
      <c r="H139" s="1">
        <v>1.7921146999999999</v>
      </c>
      <c r="I139" s="1">
        <v>0</v>
      </c>
      <c r="J139" s="1">
        <v>19.713263000000001</v>
      </c>
      <c r="K139">
        <f>VLOOKUP(B139, [1]mrc_table1!$B$1:$O$2203, 10, 0)</f>
        <v>0.56746744999999998</v>
      </c>
      <c r="L139">
        <f t="shared" si="11"/>
        <v>1.0551606874001451</v>
      </c>
      <c r="M139">
        <f t="shared" si="12"/>
        <v>0.12855650385157927</v>
      </c>
      <c r="N139">
        <f t="shared" si="13"/>
        <v>-7.5475587160139329E-2</v>
      </c>
      <c r="O139">
        <f t="shared" si="14"/>
        <v>-0.29731218263907666</v>
      </c>
      <c r="P139">
        <f t="shared" si="15"/>
        <v>0.63649192552716183</v>
      </c>
      <c r="Q139">
        <f t="shared" si="16"/>
        <v>-0.84421320658670029</v>
      </c>
      <c r="R139">
        <f t="shared" si="17"/>
        <v>-0.99156957370910825</v>
      </c>
      <c r="S139">
        <f t="shared" si="18"/>
        <v>0.79051598218620212</v>
      </c>
      <c r="T139">
        <f t="shared" si="19"/>
        <v>-0.95816564156911022</v>
      </c>
      <c r="U139">
        <f>SUMXMY2($C$6:$K$6, $L139:$T139)</f>
        <v>34.970484920015515</v>
      </c>
      <c r="V139">
        <f>SUMXMY2($C$7:$K$7, $L139:$T139)</f>
        <v>7.7315997537223433</v>
      </c>
      <c r="W139">
        <f>SUMXMY2($C$8:$K$8, $L139:$T139)</f>
        <v>3.1013806373912924</v>
      </c>
      <c r="X139">
        <f>SUMXMY2($C$9:$K$9, $L139:$T139)</f>
        <v>7.0564087580664809</v>
      </c>
      <c r="Y139">
        <f t="shared" si="20"/>
        <v>3.1013806373912924</v>
      </c>
      <c r="Z139">
        <f t="shared" si="21"/>
        <v>3</v>
      </c>
    </row>
    <row r="140" spans="1:26" x14ac:dyDescent="0.2">
      <c r="A140">
        <v>127</v>
      </c>
      <c r="B140" t="s">
        <v>928</v>
      </c>
      <c r="C140">
        <v>14.074074</v>
      </c>
      <c r="D140">
        <v>36.296295000000001</v>
      </c>
      <c r="E140">
        <v>30</v>
      </c>
      <c r="F140">
        <v>0</v>
      </c>
      <c r="G140">
        <v>4.0740743000000004</v>
      </c>
      <c r="H140" s="1">
        <v>15.555555</v>
      </c>
      <c r="I140" s="1">
        <v>0</v>
      </c>
      <c r="J140" s="1">
        <v>0</v>
      </c>
      <c r="K140">
        <f>VLOOKUP(B140, [1]mrc_table1!$B$1:$O$2203, 10, 0)</f>
        <v>0.56812942</v>
      </c>
      <c r="L140">
        <f t="shared" si="11"/>
        <v>0.39827149556391644</v>
      </c>
      <c r="M140">
        <f t="shared" si="12"/>
        <v>1.0530139724869034</v>
      </c>
      <c r="N140">
        <f t="shared" si="13"/>
        <v>1.0426478678814504</v>
      </c>
      <c r="O140">
        <f t="shared" si="14"/>
        <v>-0.7842878224674783</v>
      </c>
      <c r="P140">
        <f t="shared" si="15"/>
        <v>-0.1342993396923475</v>
      </c>
      <c r="Q140">
        <f t="shared" si="16"/>
        <v>0.11131070936794307</v>
      </c>
      <c r="R140">
        <f t="shared" si="17"/>
        <v>-0.99156957370910825</v>
      </c>
      <c r="S140">
        <f t="shared" si="18"/>
        <v>-0.41324613020759482</v>
      </c>
      <c r="T140">
        <f t="shared" si="19"/>
        <v>-0.9576623361605312</v>
      </c>
      <c r="U140">
        <f>SUMXMY2($C$6:$K$6, $L140:$T140)</f>
        <v>47.088748336884912</v>
      </c>
      <c r="V140">
        <f>SUMXMY2($C$7:$K$7, $L140:$T140)</f>
        <v>9.0923428034036231</v>
      </c>
      <c r="W140">
        <f>SUMXMY2($C$8:$K$8, $L140:$T140)</f>
        <v>5.2232125805117997</v>
      </c>
      <c r="X140">
        <f>SUMXMY2($C$9:$K$9, $L140:$T140)</f>
        <v>9.5524952499738713</v>
      </c>
      <c r="Y140">
        <f t="shared" si="20"/>
        <v>5.2232125805117997</v>
      </c>
      <c r="Z140">
        <f t="shared" si="21"/>
        <v>3</v>
      </c>
    </row>
    <row r="141" spans="1:26" x14ac:dyDescent="0.2">
      <c r="A141">
        <v>128</v>
      </c>
      <c r="B141" t="s">
        <v>684</v>
      </c>
      <c r="C141">
        <v>14.193548</v>
      </c>
      <c r="D141">
        <v>16.129031999999999</v>
      </c>
      <c r="E141">
        <v>1.9354838000000001</v>
      </c>
      <c r="F141">
        <v>5.8064513</v>
      </c>
      <c r="G141">
        <v>5.1612901999999998</v>
      </c>
      <c r="H141" s="1">
        <v>18.709676999999999</v>
      </c>
      <c r="I141" s="1">
        <v>38.064518</v>
      </c>
      <c r="J141" s="1">
        <v>0</v>
      </c>
      <c r="K141">
        <f>VLOOKUP(B141, [1]mrc_table1!$B$1:$O$2203, 10, 0)</f>
        <v>0.57063936999999998</v>
      </c>
      <c r="L141">
        <f t="shared" si="11"/>
        <v>0.40646211232493956</v>
      </c>
      <c r="M141">
        <f t="shared" si="12"/>
        <v>-0.3062928705925595</v>
      </c>
      <c r="N141">
        <f t="shared" si="13"/>
        <v>-0.71890277806331915</v>
      </c>
      <c r="O141">
        <f t="shared" si="14"/>
        <v>-0.46872761511936423</v>
      </c>
      <c r="P141">
        <f t="shared" si="15"/>
        <v>-1.5212776007413583E-2</v>
      </c>
      <c r="Q141">
        <f t="shared" si="16"/>
        <v>0.33028495847619044</v>
      </c>
      <c r="R141">
        <f t="shared" si="17"/>
        <v>1.2138069349160161</v>
      </c>
      <c r="S141">
        <f t="shared" si="18"/>
        <v>-0.41324613020759482</v>
      </c>
      <c r="T141">
        <f t="shared" si="19"/>
        <v>-0.95575398470916217</v>
      </c>
      <c r="U141">
        <f>SUMXMY2($C$6:$K$6, $L141:$T141)</f>
        <v>44.258045126882074</v>
      </c>
      <c r="V141">
        <f>SUMXMY2($C$7:$K$7, $L141:$T141)</f>
        <v>0.42999622407693688</v>
      </c>
      <c r="W141">
        <f>SUMXMY2($C$8:$K$8, $L141:$T141)</f>
        <v>12.015586328739348</v>
      </c>
      <c r="X141">
        <f>SUMXMY2($C$9:$K$9, $L141:$T141)</f>
        <v>10.683345385417866</v>
      </c>
      <c r="Y141">
        <f t="shared" si="20"/>
        <v>0.42999622407693688</v>
      </c>
      <c r="Z141">
        <f t="shared" si="21"/>
        <v>2</v>
      </c>
    </row>
    <row r="142" spans="1:26" x14ac:dyDescent="0.2">
      <c r="A142">
        <v>129</v>
      </c>
      <c r="B142" t="s">
        <v>2075</v>
      </c>
      <c r="C142">
        <v>15.802469</v>
      </c>
      <c r="D142">
        <v>20</v>
      </c>
      <c r="E142">
        <v>0</v>
      </c>
      <c r="F142">
        <v>1.7283949999999999</v>
      </c>
      <c r="G142">
        <v>0.74074072000000002</v>
      </c>
      <c r="H142" s="1">
        <v>18.271605000000001</v>
      </c>
      <c r="I142" s="1">
        <v>43.456791000000003</v>
      </c>
      <c r="J142" s="1">
        <v>0</v>
      </c>
      <c r="K142">
        <f>VLOOKUP(B142, [1]mrc_table1!$B$1:$O$2203, 10, 0)</f>
        <v>0.57092898999999997</v>
      </c>
      <c r="L142">
        <f t="shared" si="11"/>
        <v>0.51676272425525116</v>
      </c>
      <c r="M142">
        <f t="shared" si="12"/>
        <v>-4.5383232445745832E-2</v>
      </c>
      <c r="N142">
        <f t="shared" si="13"/>
        <v>-0.84038902474608357</v>
      </c>
      <c r="O142">
        <f t="shared" si="14"/>
        <v>-0.69035563283911727</v>
      </c>
      <c r="P142">
        <f t="shared" si="15"/>
        <v>-0.49941103614362187</v>
      </c>
      <c r="Q142">
        <f t="shared" si="16"/>
        <v>0.29987190303466099</v>
      </c>
      <c r="R142">
        <f t="shared" si="17"/>
        <v>1.5262236638574815</v>
      </c>
      <c r="S142">
        <f t="shared" si="18"/>
        <v>-0.41324613020759482</v>
      </c>
      <c r="T142">
        <f t="shared" si="19"/>
        <v>-0.95553378241535358</v>
      </c>
      <c r="U142">
        <f>SUMXMY2($C$6:$K$6, $L142:$T142)</f>
        <v>44.586320385978176</v>
      </c>
      <c r="V142">
        <f>SUMXMY2($C$7:$K$7, $L142:$T142)</f>
        <v>1.0389890159025361</v>
      </c>
      <c r="W142">
        <f>SUMXMY2($C$8:$K$8, $L142:$T142)</f>
        <v>14.07870033460819</v>
      </c>
      <c r="X142">
        <f>SUMXMY2($C$9:$K$9, $L142:$T142)</f>
        <v>13.494477064360504</v>
      </c>
      <c r="Y142">
        <f t="shared" si="20"/>
        <v>1.0389890159025361</v>
      </c>
      <c r="Z142">
        <f t="shared" si="21"/>
        <v>2</v>
      </c>
    </row>
    <row r="143" spans="1:26" x14ac:dyDescent="0.2">
      <c r="A143">
        <v>130</v>
      </c>
      <c r="B143" t="s">
        <v>690</v>
      </c>
      <c r="C143">
        <v>0</v>
      </c>
      <c r="D143">
        <v>28.288288000000001</v>
      </c>
      <c r="E143">
        <v>23.603603</v>
      </c>
      <c r="F143">
        <v>14.594595</v>
      </c>
      <c r="G143">
        <v>10.27027</v>
      </c>
      <c r="H143" s="1">
        <v>8.2882881000000008</v>
      </c>
      <c r="I143" s="1">
        <v>0</v>
      </c>
      <c r="J143" s="1">
        <v>14.954955</v>
      </c>
      <c r="K143">
        <f>VLOOKUP(B143, [1]mrc_table1!$B$1:$O$2203, 10, 0)</f>
        <v>0.57103263999999998</v>
      </c>
      <c r="L143">
        <f t="shared" ref="L143:L206" si="22">STANDARDIZE(C143, C$1, C$2)</f>
        <v>-0.5665856817322269</v>
      </c>
      <c r="M143">
        <f t="shared" ref="M143:M206" si="23">STANDARDIZE(D143, D$1, D$2)</f>
        <v>0.51326107123658316</v>
      </c>
      <c r="N143">
        <f t="shared" ref="N143:N206" si="24">STANDARDIZE(E143, E$1, E$2)</f>
        <v>0.64115948351838103</v>
      </c>
      <c r="O143">
        <f t="shared" ref="O143:O206" si="25">STANDARDIZE(F143, F$1, F$2)</f>
        <v>8.8770878042653961E-3</v>
      </c>
      <c r="P143">
        <f t="shared" ref="P143:P206" si="26">STANDARDIZE(G143, G$1, G$2)</f>
        <v>0.54439166715584519</v>
      </c>
      <c r="Q143">
        <f t="shared" ref="Q143:Q206" si="27">STANDARDIZE(H143, H$1, H$2)</f>
        <v>-0.39321774973944751</v>
      </c>
      <c r="R143">
        <f t="shared" ref="R143:R206" si="28">STANDARDIZE(I143, I$1, I$2)</f>
        <v>-0.99156957370910825</v>
      </c>
      <c r="S143">
        <f t="shared" ref="S143:S206" si="29">STANDARDIZE(J143, J$1, J$2)</f>
        <v>0.49995673334442964</v>
      </c>
      <c r="T143">
        <f t="shared" ref="T143:T206" si="30">STANDARDIZE(K143, K$1, K$2)</f>
        <v>-0.95545497581445127</v>
      </c>
      <c r="U143">
        <f>SUMXMY2($C$6:$K$6, $L143:$T143)</f>
        <v>57.37547442967022</v>
      </c>
      <c r="V143">
        <f>SUMXMY2($C$7:$K$7, $L143:$T143)</f>
        <v>9.0377385904593517</v>
      </c>
      <c r="W143">
        <f>SUMXMY2($C$8:$K$8, $L143:$T143)</f>
        <v>1.5486575944904639</v>
      </c>
      <c r="X143">
        <f>SUMXMY2($C$9:$K$9, $L143:$T143)</f>
        <v>4.0644025014267422</v>
      </c>
      <c r="Y143">
        <f t="shared" ref="Y143:Y206" si="31">MIN(U143:X143)</f>
        <v>1.5486575944904639</v>
      </c>
      <c r="Z143">
        <f t="shared" ref="Z143:Z206" si="32">MATCH(Y143, U143:X143, 0)</f>
        <v>3</v>
      </c>
    </row>
    <row r="144" spans="1:26" x14ac:dyDescent="0.2">
      <c r="A144">
        <v>131</v>
      </c>
      <c r="B144" t="s">
        <v>136</v>
      </c>
      <c r="C144">
        <v>39.399628</v>
      </c>
      <c r="D144">
        <v>22.514071000000001</v>
      </c>
      <c r="E144">
        <v>9.3808632000000003</v>
      </c>
      <c r="F144">
        <v>7.6923075000000001</v>
      </c>
      <c r="G144">
        <v>1.6885554</v>
      </c>
      <c r="H144" s="1">
        <v>5.2532829999999997</v>
      </c>
      <c r="I144" s="1">
        <v>14.071294999999999</v>
      </c>
      <c r="J144" s="1">
        <v>0</v>
      </c>
      <c r="K144">
        <f>VLOOKUP(B144, [1]mrc_table1!$B$1:$O$2203, 10, 0)</f>
        <v>0.57811551999999999</v>
      </c>
      <c r="L144">
        <f t="shared" si="22"/>
        <v>2.1344811066474629</v>
      </c>
      <c r="M144">
        <f t="shared" si="23"/>
        <v>0.12406930626947943</v>
      </c>
      <c r="N144">
        <f t="shared" si="24"/>
        <v>-0.25157197506968404</v>
      </c>
      <c r="O144">
        <f t="shared" si="25"/>
        <v>-0.36623796304896333</v>
      </c>
      <c r="P144">
        <f t="shared" si="26"/>
        <v>-0.39559357610524731</v>
      </c>
      <c r="Q144">
        <f t="shared" si="27"/>
        <v>-0.6039223333960726</v>
      </c>
      <c r="R144">
        <f t="shared" si="28"/>
        <v>-0.17630893021602198</v>
      </c>
      <c r="S144">
        <f t="shared" si="29"/>
        <v>-0.41324613020759482</v>
      </c>
      <c r="T144">
        <f t="shared" si="30"/>
        <v>-0.95006975924524806</v>
      </c>
      <c r="U144">
        <f>SUMXMY2($C$6:$K$6, $L144:$T144)</f>
        <v>22.389521601404475</v>
      </c>
      <c r="V144">
        <f>SUMXMY2($C$7:$K$7, $L144:$T144)</f>
        <v>5.0709886179766901</v>
      </c>
      <c r="W144">
        <f>SUMXMY2($C$8:$K$8, $L144:$T144)</f>
        <v>11.274274145523458</v>
      </c>
      <c r="X144">
        <f>SUMXMY2($C$9:$K$9, $L144:$T144)</f>
        <v>11.628394864886353</v>
      </c>
      <c r="Y144">
        <f t="shared" si="31"/>
        <v>5.0709886179766901</v>
      </c>
      <c r="Z144">
        <f t="shared" si="32"/>
        <v>2</v>
      </c>
    </row>
    <row r="145" spans="1:26" x14ac:dyDescent="0.2">
      <c r="A145">
        <v>132</v>
      </c>
      <c r="B145" t="s">
        <v>668</v>
      </c>
      <c r="C145">
        <v>2.6799388</v>
      </c>
      <c r="D145">
        <v>25.497702</v>
      </c>
      <c r="E145">
        <v>30.398163</v>
      </c>
      <c r="F145">
        <v>0</v>
      </c>
      <c r="G145">
        <v>8.8820829000000003</v>
      </c>
      <c r="H145" s="1">
        <v>13.323124</v>
      </c>
      <c r="I145" s="1">
        <v>0</v>
      </c>
      <c r="J145" s="1">
        <v>19.218988</v>
      </c>
      <c r="K145">
        <f>VLOOKUP(B145, [1]mrc_table1!$B$1:$O$2203, 10, 0)</f>
        <v>0.58080286000000003</v>
      </c>
      <c r="L145">
        <f t="shared" si="22"/>
        <v>-0.38286075703065048</v>
      </c>
      <c r="M145">
        <f t="shared" si="23"/>
        <v>0.32517096471088619</v>
      </c>
      <c r="N145">
        <f t="shared" si="24"/>
        <v>1.0676397218240923</v>
      </c>
      <c r="O145">
        <f t="shared" si="25"/>
        <v>-0.7842878224674783</v>
      </c>
      <c r="P145">
        <f t="shared" si="26"/>
        <v>0.39233867428593433</v>
      </c>
      <c r="Q145">
        <f t="shared" si="27"/>
        <v>-4.3675338068070495E-2</v>
      </c>
      <c r="R145">
        <f t="shared" si="28"/>
        <v>-0.99156957370910825</v>
      </c>
      <c r="S145">
        <f t="shared" si="29"/>
        <v>0.76033378870035218</v>
      </c>
      <c r="T145">
        <f t="shared" si="30"/>
        <v>-0.94802653559962902</v>
      </c>
      <c r="U145">
        <f>SUMXMY2($C$6:$K$6, $L145:$T145)</f>
        <v>55.755506332978598</v>
      </c>
      <c r="V145">
        <f>SUMXMY2($C$7:$K$7, $L145:$T145)</f>
        <v>10.297163146625222</v>
      </c>
      <c r="W145">
        <f>SUMXMY2($C$8:$K$8, $L145:$T145)</f>
        <v>1.1368295629131406</v>
      </c>
      <c r="X145">
        <f>SUMXMY2($C$9:$K$9, $L145:$T145)</f>
        <v>7.6649735909154515</v>
      </c>
      <c r="Y145">
        <f t="shared" si="31"/>
        <v>1.1368295629131406</v>
      </c>
      <c r="Z145">
        <f t="shared" si="32"/>
        <v>3</v>
      </c>
    </row>
    <row r="146" spans="1:26" x14ac:dyDescent="0.2">
      <c r="A146">
        <v>133</v>
      </c>
      <c r="B146" t="s">
        <v>102</v>
      </c>
      <c r="C146">
        <v>3.3898305999999998</v>
      </c>
      <c r="D146">
        <v>71.912834000000004</v>
      </c>
      <c r="E146">
        <v>1.4527844999999999</v>
      </c>
      <c r="F146">
        <v>4.3583536</v>
      </c>
      <c r="G146">
        <v>3.3898305999999998</v>
      </c>
      <c r="H146" s="1">
        <v>2.1791768</v>
      </c>
      <c r="I146" s="1">
        <v>11.380146</v>
      </c>
      <c r="J146" s="1">
        <v>1.9370461000000001</v>
      </c>
      <c r="K146">
        <f>VLOOKUP(B146, [1]mrc_table1!$B$1:$O$2203, 10, 0)</f>
        <v>0.58118409000000004</v>
      </c>
      <c r="L146">
        <f t="shared" si="22"/>
        <v>-0.3341936689981676</v>
      </c>
      <c r="M146">
        <f t="shared" si="23"/>
        <v>3.4536275406000665</v>
      </c>
      <c r="N146">
        <f t="shared" si="24"/>
        <v>-0.74920079772816872</v>
      </c>
      <c r="O146">
        <f t="shared" si="25"/>
        <v>-0.54742663227504529</v>
      </c>
      <c r="P146">
        <f t="shared" si="26"/>
        <v>-0.2092469475741536</v>
      </c>
      <c r="Q146">
        <f t="shared" si="27"/>
        <v>-0.81734150260512917</v>
      </c>
      <c r="R146">
        <f t="shared" si="28"/>
        <v>-0.33222832963702592</v>
      </c>
      <c r="S146">
        <f t="shared" si="29"/>
        <v>-0.29496319018187883</v>
      </c>
      <c r="T146">
        <f t="shared" si="30"/>
        <v>-0.94773668089184393</v>
      </c>
      <c r="U146">
        <f>SUMXMY2($C$6:$K$6, $L146:$T146)</f>
        <v>69.502046478679361</v>
      </c>
      <c r="V146">
        <f>SUMXMY2($C$7:$K$7, $L146:$T146)</f>
        <v>17.020579586407102</v>
      </c>
      <c r="W146">
        <f>SUMXMY2($C$8:$K$8, $L146:$T146)</f>
        <v>14.501454117311491</v>
      </c>
      <c r="X146">
        <f>SUMXMY2($C$9:$K$9, $L146:$T146)</f>
        <v>19.003351820745682</v>
      </c>
      <c r="Y146">
        <f t="shared" si="31"/>
        <v>14.501454117311491</v>
      </c>
      <c r="Z146">
        <f t="shared" si="32"/>
        <v>3</v>
      </c>
    </row>
    <row r="147" spans="1:26" x14ac:dyDescent="0.2">
      <c r="A147">
        <v>134</v>
      </c>
      <c r="B147" t="s">
        <v>57</v>
      </c>
      <c r="C147">
        <v>14.649680999999999</v>
      </c>
      <c r="D147">
        <v>24.522293000000001</v>
      </c>
      <c r="E147">
        <v>0</v>
      </c>
      <c r="F147">
        <v>17.197452999999999</v>
      </c>
      <c r="G147">
        <v>0</v>
      </c>
      <c r="H147" s="1">
        <v>11.464968000000001</v>
      </c>
      <c r="I147" s="1">
        <v>32.165604000000002</v>
      </c>
      <c r="J147" s="1">
        <v>0</v>
      </c>
      <c r="K147">
        <f>VLOOKUP(B147, [1]mrc_table1!$B$1:$O$2203, 10, 0)</f>
        <v>0.58400971000000002</v>
      </c>
      <c r="L147">
        <f t="shared" si="22"/>
        <v>0.43773260293424154</v>
      </c>
      <c r="M147">
        <f t="shared" si="23"/>
        <v>0.25942678670808555</v>
      </c>
      <c r="N147">
        <f t="shared" si="24"/>
        <v>-0.84038902474608357</v>
      </c>
      <c r="O147">
        <f t="shared" si="25"/>
        <v>0.15033326606889622</v>
      </c>
      <c r="P147">
        <f t="shared" si="26"/>
        <v>-0.58054696041248488</v>
      </c>
      <c r="Q147">
        <f t="shared" si="27"/>
        <v>-0.17267742322076418</v>
      </c>
      <c r="R147">
        <f t="shared" si="28"/>
        <v>0.87203651339117594</v>
      </c>
      <c r="S147">
        <f t="shared" si="29"/>
        <v>-0.41324613020759482</v>
      </c>
      <c r="T147">
        <f t="shared" si="30"/>
        <v>-0.94558832095319312</v>
      </c>
      <c r="U147">
        <f>SUMXMY2($C$6:$K$6, $L147:$T147)</f>
        <v>43.411763781853502</v>
      </c>
      <c r="V147">
        <f>SUMXMY2($C$7:$K$7, $L147:$T147)</f>
        <v>0.81102855804227714</v>
      </c>
      <c r="W147">
        <f>SUMXMY2($C$8:$K$8, $L147:$T147)</f>
        <v>10.984235500594053</v>
      </c>
      <c r="X147">
        <f>SUMXMY2($C$9:$K$9, $L147:$T147)</f>
        <v>7.5586585312526813</v>
      </c>
      <c r="Y147">
        <f t="shared" si="31"/>
        <v>0.81102855804227714</v>
      </c>
      <c r="Z147">
        <f t="shared" si="32"/>
        <v>2</v>
      </c>
    </row>
    <row r="148" spans="1:26" x14ac:dyDescent="0.2">
      <c r="A148">
        <v>135</v>
      </c>
      <c r="B148" t="s">
        <v>317</v>
      </c>
      <c r="C148">
        <v>0</v>
      </c>
      <c r="D148">
        <v>55.111111000000001</v>
      </c>
      <c r="E148">
        <v>25.777778999999999</v>
      </c>
      <c r="F148">
        <v>0</v>
      </c>
      <c r="G148">
        <v>10.222222</v>
      </c>
      <c r="H148" s="1">
        <v>5.3333335000000002</v>
      </c>
      <c r="I148" s="1">
        <v>3.5555555999999999</v>
      </c>
      <c r="J148" s="1">
        <v>0</v>
      </c>
      <c r="K148">
        <f>VLOOKUP(B148, [1]mrc_table1!$B$1:$O$2203, 10, 0)</f>
        <v>0.58429390000000003</v>
      </c>
      <c r="L148">
        <f t="shared" si="22"/>
        <v>-0.5665856817322269</v>
      </c>
      <c r="M148">
        <f t="shared" si="23"/>
        <v>2.3211636534863023</v>
      </c>
      <c r="N148">
        <f t="shared" si="24"/>
        <v>0.77762793748722636</v>
      </c>
      <c r="O148">
        <f t="shared" si="25"/>
        <v>-0.7842878224674783</v>
      </c>
      <c r="P148">
        <f t="shared" si="26"/>
        <v>0.53912880150797005</v>
      </c>
      <c r="Q148">
        <f t="shared" si="27"/>
        <v>-0.59836484445676086</v>
      </c>
      <c r="R148">
        <f t="shared" si="28"/>
        <v>-0.7855683103974197</v>
      </c>
      <c r="S148">
        <f t="shared" si="29"/>
        <v>-0.41324613020759482</v>
      </c>
      <c r="T148">
        <f t="shared" si="30"/>
        <v>-0.94537224716727508</v>
      </c>
      <c r="U148">
        <f>SUMXMY2($C$6:$K$6, $L148:$T148)</f>
        <v>66.310237193728085</v>
      </c>
      <c r="V148">
        <f>SUMXMY2($C$7:$K$7, $L148:$T148)</f>
        <v>14.358574918367138</v>
      </c>
      <c r="W148">
        <f>SUMXMY2($C$8:$K$8, $L148:$T148)</f>
        <v>7.2187372513915173</v>
      </c>
      <c r="X148">
        <f>SUMXMY2($C$9:$K$9, $L148:$T148)</f>
        <v>13.223167775521366</v>
      </c>
      <c r="Y148">
        <f t="shared" si="31"/>
        <v>7.2187372513915173</v>
      </c>
      <c r="Z148">
        <f t="shared" si="32"/>
        <v>3</v>
      </c>
    </row>
    <row r="149" spans="1:26" x14ac:dyDescent="0.2">
      <c r="A149">
        <v>136</v>
      </c>
      <c r="B149" t="s">
        <v>2110</v>
      </c>
      <c r="C149">
        <v>16.030535</v>
      </c>
      <c r="D149">
        <v>15.267175999999999</v>
      </c>
      <c r="E149">
        <v>12.977099000000001</v>
      </c>
      <c r="F149">
        <v>0.38167939000000001</v>
      </c>
      <c r="G149">
        <v>0.38167939000000001</v>
      </c>
      <c r="H149" s="1">
        <v>17.557252999999999</v>
      </c>
      <c r="I149" s="1">
        <v>37.404578999999998</v>
      </c>
      <c r="J149" s="1">
        <v>0</v>
      </c>
      <c r="K149">
        <f>VLOOKUP(B149, [1]mrc_table1!$B$1:$O$2203, 10, 0)</f>
        <v>0.58931898999999999</v>
      </c>
      <c r="L149">
        <f t="shared" si="22"/>
        <v>0.53239793528208124</v>
      </c>
      <c r="M149">
        <f t="shared" si="23"/>
        <v>-0.36438338880264548</v>
      </c>
      <c r="N149">
        <f t="shared" si="24"/>
        <v>-2.5843818870087562E-2</v>
      </c>
      <c r="O149">
        <f t="shared" si="25"/>
        <v>-0.76354488995568714</v>
      </c>
      <c r="P149">
        <f t="shared" si="26"/>
        <v>-0.53874028063116297</v>
      </c>
      <c r="Q149">
        <f t="shared" si="27"/>
        <v>0.25027816734562452</v>
      </c>
      <c r="R149">
        <f t="shared" si="28"/>
        <v>1.1755714851009005</v>
      </c>
      <c r="S149">
        <f t="shared" si="29"/>
        <v>-0.41324613020759482</v>
      </c>
      <c r="T149">
        <f t="shared" si="30"/>
        <v>-0.94155159823213341</v>
      </c>
      <c r="U149">
        <f>SUMXMY2($C$6:$K$6, $L149:$T149)</f>
        <v>42.497990639388632</v>
      </c>
      <c r="V149">
        <f>SUMXMY2($C$7:$K$7, $L149:$T149)</f>
        <v>1.3215898994982267</v>
      </c>
      <c r="W149">
        <f>SUMXMY2($C$8:$K$8, $L149:$T149)</f>
        <v>11.22801768451996</v>
      </c>
      <c r="X149">
        <f>SUMXMY2($C$9:$K$9, $L149:$T149)</f>
        <v>11.570774766827675</v>
      </c>
      <c r="Y149">
        <f t="shared" si="31"/>
        <v>1.3215898994982267</v>
      </c>
      <c r="Z149">
        <f t="shared" si="32"/>
        <v>2</v>
      </c>
    </row>
    <row r="150" spans="1:26" x14ac:dyDescent="0.2">
      <c r="A150">
        <v>137</v>
      </c>
      <c r="B150" t="s">
        <v>741</v>
      </c>
      <c r="C150">
        <v>16.230366</v>
      </c>
      <c r="D150">
        <v>28.795811</v>
      </c>
      <c r="E150">
        <v>0</v>
      </c>
      <c r="F150">
        <v>10.471204</v>
      </c>
      <c r="G150">
        <v>0</v>
      </c>
      <c r="H150" s="1">
        <v>14.659685</v>
      </c>
      <c r="I150" s="1">
        <v>29.842932000000001</v>
      </c>
      <c r="J150" s="1">
        <v>0</v>
      </c>
      <c r="K150">
        <f>VLOOKUP(B150, [1]mrc_table1!$B$1:$O$2203, 10, 0)</f>
        <v>0.58948283999999995</v>
      </c>
      <c r="L150">
        <f t="shared" si="22"/>
        <v>0.54609747775970818</v>
      </c>
      <c r="M150">
        <f t="shared" si="23"/>
        <v>0.5474689598786967</v>
      </c>
      <c r="N150">
        <f t="shared" si="24"/>
        <v>-0.84038902474608357</v>
      </c>
      <c r="O150">
        <f t="shared" si="25"/>
        <v>-0.21521471142211365</v>
      </c>
      <c r="P150">
        <f t="shared" si="26"/>
        <v>-0.58054696041248488</v>
      </c>
      <c r="Q150">
        <f t="shared" si="27"/>
        <v>4.9115125129728522E-2</v>
      </c>
      <c r="R150">
        <f t="shared" si="28"/>
        <v>0.73746588081305331</v>
      </c>
      <c r="S150">
        <f t="shared" si="29"/>
        <v>-0.41324613020759482</v>
      </c>
      <c r="T150">
        <f t="shared" si="30"/>
        <v>-0.94142702069660222</v>
      </c>
      <c r="U150">
        <f>SUMXMY2($C$6:$K$6, $L150:$T150)</f>
        <v>42.549593116733334</v>
      </c>
      <c r="V150">
        <f>SUMXMY2($C$7:$K$7, $L150:$T150)</f>
        <v>1.0333602392596077</v>
      </c>
      <c r="W150">
        <f>SUMXMY2($C$8:$K$8, $L150:$T150)</f>
        <v>10.447670427708207</v>
      </c>
      <c r="X150">
        <f>SUMXMY2($C$9:$K$9, $L150:$T150)</f>
        <v>8.8799241657453489</v>
      </c>
      <c r="Y150">
        <f t="shared" si="31"/>
        <v>1.0333602392596077</v>
      </c>
      <c r="Z150">
        <f t="shared" si="32"/>
        <v>2</v>
      </c>
    </row>
    <row r="151" spans="1:26" x14ac:dyDescent="0.2">
      <c r="A151">
        <v>138</v>
      </c>
      <c r="B151" t="s">
        <v>723</v>
      </c>
      <c r="C151">
        <v>19.52862</v>
      </c>
      <c r="D151">
        <v>5.3872055999999997</v>
      </c>
      <c r="E151">
        <v>0</v>
      </c>
      <c r="F151">
        <v>5.0505051999999999</v>
      </c>
      <c r="G151">
        <v>18.518518</v>
      </c>
      <c r="H151" s="1">
        <v>9.7643099000000007</v>
      </c>
      <c r="I151" s="1">
        <v>41.750843000000003</v>
      </c>
      <c r="J151" s="1">
        <v>0</v>
      </c>
      <c r="K151">
        <f>VLOOKUP(B151, [1]mrc_table1!$B$1:$O$2203, 10, 0)</f>
        <v>0.59589027999999999</v>
      </c>
      <c r="L151">
        <f t="shared" si="22"/>
        <v>0.77221139789724014</v>
      </c>
      <c r="M151">
        <f t="shared" si="23"/>
        <v>-1.0303097157485746</v>
      </c>
      <c r="N151">
        <f t="shared" si="24"/>
        <v>-0.84038902474608357</v>
      </c>
      <c r="O151">
        <f t="shared" si="25"/>
        <v>-0.50981062705472624</v>
      </c>
      <c r="P151">
        <f t="shared" si="26"/>
        <v>1.4478511463090928</v>
      </c>
      <c r="Q151">
        <f t="shared" si="27"/>
        <v>-0.29074525015877062</v>
      </c>
      <c r="R151">
        <f t="shared" si="28"/>
        <v>1.4273846967087049</v>
      </c>
      <c r="S151">
        <f t="shared" si="29"/>
        <v>-0.41324613020759482</v>
      </c>
      <c r="T151">
        <f t="shared" si="30"/>
        <v>-0.93655535097267961</v>
      </c>
      <c r="U151">
        <f>SUMXMY2($C$6:$K$6, $L151:$T151)</f>
        <v>42.508112151464289</v>
      </c>
      <c r="V151">
        <f>SUMXMY2($C$7:$K$7, $L151:$T151)</f>
        <v>3.8797716372550193</v>
      </c>
      <c r="W151">
        <f>SUMXMY2($C$8:$K$8, $L151:$T151)</f>
        <v>16.116558889048768</v>
      </c>
      <c r="X151">
        <f>SUMXMY2($C$9:$K$9, $L151:$T151)</f>
        <v>15.19262728120958</v>
      </c>
      <c r="Y151">
        <f t="shared" si="31"/>
        <v>3.8797716372550193</v>
      </c>
      <c r="Z151">
        <f t="shared" si="32"/>
        <v>2</v>
      </c>
    </row>
    <row r="152" spans="1:26" x14ac:dyDescent="0.2">
      <c r="A152">
        <v>139</v>
      </c>
      <c r="B152" t="s">
        <v>287</v>
      </c>
      <c r="C152">
        <v>1.7316016999999999</v>
      </c>
      <c r="D152">
        <v>17.748916999999999</v>
      </c>
      <c r="E152">
        <v>8.2251080999999999</v>
      </c>
      <c r="F152">
        <v>66.666663999999997</v>
      </c>
      <c r="G152">
        <v>0</v>
      </c>
      <c r="H152" s="1">
        <v>0</v>
      </c>
      <c r="I152" s="1">
        <v>2.5974026000000001</v>
      </c>
      <c r="J152" s="1">
        <v>3.030303</v>
      </c>
      <c r="K152">
        <f>VLOOKUP(B152, [1]mrc_table1!$B$1:$O$2203, 10, 0)</f>
        <v>0.59657895999999999</v>
      </c>
      <c r="L152">
        <f t="shared" si="22"/>
        <v>-0.44787461566399367</v>
      </c>
      <c r="M152">
        <f t="shared" si="23"/>
        <v>-0.19710994549747965</v>
      </c>
      <c r="N152">
        <f t="shared" si="24"/>
        <v>-0.32411629147443155</v>
      </c>
      <c r="O152">
        <f t="shared" si="25"/>
        <v>2.8388109048131676</v>
      </c>
      <c r="P152">
        <f t="shared" si="26"/>
        <v>-0.58054696041248488</v>
      </c>
      <c r="Q152">
        <f t="shared" si="27"/>
        <v>-0.96863038853094741</v>
      </c>
      <c r="R152">
        <f t="shared" si="28"/>
        <v>-0.84108163957890802</v>
      </c>
      <c r="S152">
        <f t="shared" si="29"/>
        <v>-0.22820502663822329</v>
      </c>
      <c r="T152">
        <f t="shared" si="30"/>
        <v>-0.93603173756303859</v>
      </c>
      <c r="U152">
        <f>SUMXMY2($C$6:$K$6, $L152:$T152)</f>
        <v>61.706292582317353</v>
      </c>
      <c r="V152">
        <f>SUMXMY2($C$7:$K$7, $L152:$T152)</f>
        <v>14.776625461431989</v>
      </c>
      <c r="W152">
        <f>SUMXMY2($C$8:$K$8, $L152:$T152)</f>
        <v>16.955214284151715</v>
      </c>
      <c r="X152">
        <f>SUMXMY2($C$9:$K$9, $L152:$T152)</f>
        <v>3.3051869653281685</v>
      </c>
      <c r="Y152">
        <f t="shared" si="31"/>
        <v>3.3051869653281685</v>
      </c>
      <c r="Z152">
        <f t="shared" si="32"/>
        <v>4</v>
      </c>
    </row>
    <row r="153" spans="1:26" x14ac:dyDescent="0.2">
      <c r="A153">
        <v>140</v>
      </c>
      <c r="B153" t="s">
        <v>1323</v>
      </c>
      <c r="C153">
        <v>11.004785</v>
      </c>
      <c r="D153">
        <v>25.837319999999998</v>
      </c>
      <c r="E153">
        <v>25.358851999999999</v>
      </c>
      <c r="F153">
        <v>24.401913</v>
      </c>
      <c r="G153">
        <v>4.3062201</v>
      </c>
      <c r="H153" s="1">
        <v>9.0909089999999999</v>
      </c>
      <c r="I153" s="1">
        <v>0</v>
      </c>
      <c r="J153" s="1">
        <v>0</v>
      </c>
      <c r="K153">
        <f>VLOOKUP(B153, [1]mrc_table1!$B$1:$O$2203, 10, 0)</f>
        <v>0.59925395000000004</v>
      </c>
      <c r="L153">
        <f t="shared" si="22"/>
        <v>0.18785441797528774</v>
      </c>
      <c r="M153">
        <f t="shared" si="23"/>
        <v>0.3480617789692691</v>
      </c>
      <c r="N153">
        <f t="shared" si="24"/>
        <v>0.75133277094330053</v>
      </c>
      <c r="O153">
        <f t="shared" si="25"/>
        <v>0.54187032958154369</v>
      </c>
      <c r="P153">
        <f t="shared" si="26"/>
        <v>-0.108871597515389</v>
      </c>
      <c r="Q153">
        <f t="shared" si="27"/>
        <v>-0.33749596443878838</v>
      </c>
      <c r="R153">
        <f t="shared" si="28"/>
        <v>-0.99156957370910825</v>
      </c>
      <c r="S153">
        <f t="shared" si="29"/>
        <v>-0.41324613020759482</v>
      </c>
      <c r="T153">
        <f t="shared" si="30"/>
        <v>-0.93399790380184922</v>
      </c>
      <c r="U153">
        <f>SUMXMY2($C$6:$K$6, $L153:$T153)</f>
        <v>46.604351456281869</v>
      </c>
      <c r="V153">
        <f>SUMXMY2($C$7:$K$7, $L153:$T153)</f>
        <v>7.2014120953755443</v>
      </c>
      <c r="W153">
        <f>SUMXMY2($C$8:$K$8, $L153:$T153)</f>
        <v>5.3129881630770024</v>
      </c>
      <c r="X153">
        <f>SUMXMY2($C$9:$K$9, $L153:$T153)</f>
        <v>3.0039541517446882</v>
      </c>
      <c r="Y153">
        <f t="shared" si="31"/>
        <v>3.0039541517446882</v>
      </c>
      <c r="Z153">
        <f t="shared" si="32"/>
        <v>4</v>
      </c>
    </row>
    <row r="154" spans="1:26" x14ac:dyDescent="0.2">
      <c r="A154">
        <v>141</v>
      </c>
      <c r="B154" t="s">
        <v>292</v>
      </c>
      <c r="H154" s="1"/>
      <c r="I154" s="1"/>
      <c r="J154" s="1"/>
      <c r="K154">
        <f>VLOOKUP(B154, [1]mrc_table1!$B$1:$O$2203, 10, 0)</f>
        <v>0.60265619000000004</v>
      </c>
      <c r="L154">
        <f t="shared" si="22"/>
        <v>-0.5665856817322269</v>
      </c>
      <c r="M154">
        <f t="shared" si="23"/>
        <v>-1.39341627300208</v>
      </c>
      <c r="N154">
        <f t="shared" si="24"/>
        <v>-0.84038902474608357</v>
      </c>
      <c r="O154">
        <f t="shared" si="25"/>
        <v>-0.7842878224674783</v>
      </c>
      <c r="P154">
        <f t="shared" si="26"/>
        <v>-0.58054696041248488</v>
      </c>
      <c r="Q154">
        <f t="shared" si="27"/>
        <v>-0.96863038853094741</v>
      </c>
      <c r="R154">
        <f t="shared" si="28"/>
        <v>-0.99156957370910825</v>
      </c>
      <c r="S154">
        <f t="shared" si="29"/>
        <v>-0.41324613020759482</v>
      </c>
      <c r="T154">
        <f t="shared" si="30"/>
        <v>-0.93141113129964592</v>
      </c>
      <c r="U154">
        <f>SUMXMY2($C$6:$K$6, $L154:$T154)</f>
        <v>48.427378459949537</v>
      </c>
      <c r="V154">
        <f>SUMXMY2($C$7:$K$7, $L154:$T154)</f>
        <v>8.2707271260126571</v>
      </c>
      <c r="W154">
        <f>SUMXMY2($C$8:$K$8, $L154:$T154)</f>
        <v>9.7972327845724418</v>
      </c>
      <c r="X154">
        <f>SUMXMY2($C$9:$K$9, $L154:$T154)</f>
        <v>8.7540641550820428</v>
      </c>
      <c r="Y154">
        <f t="shared" si="31"/>
        <v>8.2707271260126571</v>
      </c>
      <c r="Z154">
        <f t="shared" si="32"/>
        <v>2</v>
      </c>
    </row>
    <row r="155" spans="1:26" x14ac:dyDescent="0.2">
      <c r="A155">
        <v>142</v>
      </c>
      <c r="B155" t="s">
        <v>1839</v>
      </c>
      <c r="C155">
        <v>3.8314176</v>
      </c>
      <c r="D155">
        <v>14.942529</v>
      </c>
      <c r="E155">
        <v>2.2988504999999999</v>
      </c>
      <c r="F155">
        <v>3.4482757999999998</v>
      </c>
      <c r="G155">
        <v>11.494253</v>
      </c>
      <c r="H155" s="1">
        <v>2.2988504999999999</v>
      </c>
      <c r="I155" s="1">
        <v>61.685822000000002</v>
      </c>
      <c r="J155" s="1">
        <v>0</v>
      </c>
      <c r="K155">
        <f>VLOOKUP(B155, [1]mrc_table1!$B$1:$O$2203, 10, 0)</f>
        <v>0.60571945000000005</v>
      </c>
      <c r="L155">
        <f t="shared" si="22"/>
        <v>-0.30392038875602367</v>
      </c>
      <c r="M155">
        <f t="shared" si="23"/>
        <v>-0.38626513292851999</v>
      </c>
      <c r="N155">
        <f t="shared" si="24"/>
        <v>-0.69609501467490842</v>
      </c>
      <c r="O155">
        <f t="shared" si="25"/>
        <v>-0.596886160037022</v>
      </c>
      <c r="P155">
        <f t="shared" si="26"/>
        <v>0.67845881010213271</v>
      </c>
      <c r="Q155">
        <f t="shared" si="27"/>
        <v>-0.80903318143191338</v>
      </c>
      <c r="R155">
        <f t="shared" si="28"/>
        <v>2.5823746111097008</v>
      </c>
      <c r="S155">
        <f t="shared" si="29"/>
        <v>-0.41324613020759482</v>
      </c>
      <c r="T155">
        <f t="shared" si="30"/>
        <v>-0.92908209021638921</v>
      </c>
      <c r="U155">
        <f>SUMXMY2($C$6:$K$6, $L155:$T155)</f>
        <v>60.343309221543727</v>
      </c>
      <c r="V155">
        <f>SUMXMY2($C$7:$K$7, $L155:$T155)</f>
        <v>5.2223532534017583</v>
      </c>
      <c r="W155">
        <f>SUMXMY2($C$8:$K$8, $L155:$T155)</f>
        <v>18.711612245294148</v>
      </c>
      <c r="X155">
        <f>SUMXMY2($C$9:$K$9, $L155:$T155)</f>
        <v>18.180861475966715</v>
      </c>
      <c r="Y155">
        <f t="shared" si="31"/>
        <v>5.2223532534017583</v>
      </c>
      <c r="Z155">
        <f t="shared" si="32"/>
        <v>2</v>
      </c>
    </row>
    <row r="156" spans="1:26" x14ac:dyDescent="0.2">
      <c r="A156">
        <v>143</v>
      </c>
      <c r="B156" t="s">
        <v>1235</v>
      </c>
      <c r="C156">
        <v>11.019283</v>
      </c>
      <c r="D156">
        <v>24.242424</v>
      </c>
      <c r="E156">
        <v>8.8154267999999991</v>
      </c>
      <c r="F156">
        <v>7.9889808000000002</v>
      </c>
      <c r="G156">
        <v>4.6831956000000003</v>
      </c>
      <c r="H156" s="1">
        <v>11.019283</v>
      </c>
      <c r="I156" s="1">
        <v>32.231403</v>
      </c>
      <c r="J156" s="1">
        <v>0</v>
      </c>
      <c r="K156">
        <f>VLOOKUP(B156, [1]mrc_table1!$B$1:$O$2203, 10, 0)</f>
        <v>0.60830611000000001</v>
      </c>
      <c r="L156">
        <f t="shared" si="22"/>
        <v>0.18884833767163431</v>
      </c>
      <c r="M156">
        <f t="shared" si="23"/>
        <v>0.24056315375671242</v>
      </c>
      <c r="N156">
        <f t="shared" si="24"/>
        <v>-0.28706322845750076</v>
      </c>
      <c r="O156">
        <f t="shared" si="25"/>
        <v>-0.35011481256931509</v>
      </c>
      <c r="P156">
        <f t="shared" si="26"/>
        <v>-6.7580151273285774E-2</v>
      </c>
      <c r="Q156">
        <f t="shared" si="27"/>
        <v>-0.20361900956834664</v>
      </c>
      <c r="R156">
        <f t="shared" si="28"/>
        <v>0.87584876628482933</v>
      </c>
      <c r="S156">
        <f t="shared" si="29"/>
        <v>-0.41324613020759482</v>
      </c>
      <c r="T156">
        <f t="shared" si="30"/>
        <v>-0.92711541503752204</v>
      </c>
      <c r="U156">
        <f>SUMXMY2($C$6:$K$6, $L156:$T156)</f>
        <v>46.130148773849342</v>
      </c>
      <c r="V156">
        <f>SUMXMY2($C$7:$K$7, $L156:$T156)</f>
        <v>0.81306655152105956</v>
      </c>
      <c r="W156">
        <f>SUMXMY2($C$8:$K$8, $L156:$T156)</f>
        <v>8.282918525197875</v>
      </c>
      <c r="X156">
        <f>SUMXMY2($C$9:$K$9, $L156:$T156)</f>
        <v>7.8261019328409995</v>
      </c>
      <c r="Y156">
        <f t="shared" si="31"/>
        <v>0.81306655152105956</v>
      </c>
      <c r="Z156">
        <f t="shared" si="32"/>
        <v>2</v>
      </c>
    </row>
    <row r="157" spans="1:26" x14ac:dyDescent="0.2">
      <c r="A157">
        <v>144</v>
      </c>
      <c r="B157" t="s">
        <v>731</v>
      </c>
      <c r="C157">
        <v>2.2907487999999998</v>
      </c>
      <c r="D157">
        <v>15.770925999999999</v>
      </c>
      <c r="E157">
        <v>19.735683000000002</v>
      </c>
      <c r="F157">
        <v>22.378855000000001</v>
      </c>
      <c r="G157">
        <v>8.8105726000000004</v>
      </c>
      <c r="H157" s="1">
        <v>12.422908</v>
      </c>
      <c r="I157" s="1">
        <v>11.277533999999999</v>
      </c>
      <c r="J157" s="1">
        <v>7.3127750999999996</v>
      </c>
      <c r="K157">
        <f>VLOOKUP(B157, [1]mrc_table1!$B$1:$O$2203, 10, 0)</f>
        <v>0.60900593000000003</v>
      </c>
      <c r="L157">
        <f t="shared" si="22"/>
        <v>-0.40954192730386962</v>
      </c>
      <c r="M157">
        <f t="shared" si="23"/>
        <v>-0.3304298065936328</v>
      </c>
      <c r="N157">
        <f t="shared" si="24"/>
        <v>0.39837828159398475</v>
      </c>
      <c r="O157">
        <f t="shared" si="25"/>
        <v>0.43192424220847631</v>
      </c>
      <c r="P157">
        <f t="shared" si="26"/>
        <v>0.38450590078153768</v>
      </c>
      <c r="Q157">
        <f t="shared" si="27"/>
        <v>-0.10617264243208373</v>
      </c>
      <c r="R157">
        <f t="shared" si="28"/>
        <v>-0.33817344877141353</v>
      </c>
      <c r="S157">
        <f t="shared" si="29"/>
        <v>3.3297985895191333E-2</v>
      </c>
      <c r="T157">
        <f t="shared" si="30"/>
        <v>-0.92658333172403085</v>
      </c>
      <c r="U157">
        <f>SUMXMY2($C$6:$K$6, $L157:$T157)</f>
        <v>52.732421578869996</v>
      </c>
      <c r="V157">
        <f>SUMXMY2($C$7:$K$7, $L157:$T157)</f>
        <v>4.7579695150116077</v>
      </c>
      <c r="W157">
        <f>SUMXMY2($C$8:$K$8, $L157:$T157)</f>
        <v>4.4772691801888698</v>
      </c>
      <c r="X157">
        <f>SUMXMY2($C$9:$K$9, $L157:$T157)</f>
        <v>2.3451714965440216</v>
      </c>
      <c r="Y157">
        <f t="shared" si="31"/>
        <v>2.3451714965440216</v>
      </c>
      <c r="Z157">
        <f t="shared" si="32"/>
        <v>4</v>
      </c>
    </row>
    <row r="158" spans="1:26" x14ac:dyDescent="0.2">
      <c r="A158">
        <v>145</v>
      </c>
      <c r="B158" t="s">
        <v>1653</v>
      </c>
      <c r="C158">
        <v>5.0125313</v>
      </c>
      <c r="D158">
        <v>21.720967999999999</v>
      </c>
      <c r="E158">
        <v>24.477861000000001</v>
      </c>
      <c r="F158">
        <v>12.865497</v>
      </c>
      <c r="G158">
        <v>8.0200499999999995</v>
      </c>
      <c r="H158" s="1">
        <v>23.224727999999999</v>
      </c>
      <c r="I158" s="1">
        <v>3.2581452999999998</v>
      </c>
      <c r="J158" s="1">
        <v>1.4202172</v>
      </c>
      <c r="K158">
        <f>VLOOKUP(B158, [1]mrc_table1!$B$1:$O$2203, 10, 0)</f>
        <v>0.60992365999999998</v>
      </c>
      <c r="L158">
        <f t="shared" si="22"/>
        <v>-0.22294838088909019</v>
      </c>
      <c r="M158">
        <f t="shared" si="23"/>
        <v>7.0612853841261772E-2</v>
      </c>
      <c r="N158">
        <f t="shared" si="24"/>
        <v>0.69603481910753984</v>
      </c>
      <c r="O158">
        <f t="shared" si="25"/>
        <v>-8.5093307401703108E-2</v>
      </c>
      <c r="P158">
        <f t="shared" si="26"/>
        <v>0.29791719291838037</v>
      </c>
      <c r="Q158">
        <f t="shared" si="27"/>
        <v>0.64374141400024487</v>
      </c>
      <c r="R158">
        <f t="shared" si="28"/>
        <v>-0.80279962511006508</v>
      </c>
      <c r="S158">
        <f t="shared" si="29"/>
        <v>-0.32652260520161264</v>
      </c>
      <c r="T158">
        <f t="shared" si="30"/>
        <v>-0.92588556827158586</v>
      </c>
      <c r="U158">
        <f>SUMXMY2($C$6:$K$6, $L158:$T158)</f>
        <v>52.228081243864786</v>
      </c>
      <c r="V158">
        <f>SUMXMY2($C$7:$K$7, $L158:$T158)</f>
        <v>6.307677724582974</v>
      </c>
      <c r="W158">
        <f>SUMXMY2($C$8:$K$8, $L158:$T158)</f>
        <v>5.2098494161504032</v>
      </c>
      <c r="X158">
        <f>SUMXMY2($C$9:$K$9, $L158:$T158)</f>
        <v>4.995127053836665</v>
      </c>
      <c r="Y158">
        <f t="shared" si="31"/>
        <v>4.995127053836665</v>
      </c>
      <c r="Z158">
        <f t="shared" si="32"/>
        <v>4</v>
      </c>
    </row>
    <row r="159" spans="1:26" x14ac:dyDescent="0.2">
      <c r="A159">
        <v>146</v>
      </c>
      <c r="B159" t="s">
        <v>766</v>
      </c>
      <c r="C159">
        <v>0</v>
      </c>
      <c r="D159">
        <v>22.510822000000001</v>
      </c>
      <c r="E159">
        <v>17.532467</v>
      </c>
      <c r="F159">
        <v>35.930737000000001</v>
      </c>
      <c r="G159">
        <v>11.471861000000001</v>
      </c>
      <c r="H159" s="1">
        <v>7.3593073000000002</v>
      </c>
      <c r="I159" s="1">
        <v>3.6796536</v>
      </c>
      <c r="J159" s="1">
        <v>1.5151515</v>
      </c>
      <c r="K159">
        <f>VLOOKUP(B159, [1]mrc_table1!$B$1:$O$2203, 10, 0)</f>
        <v>0.61042445999999995</v>
      </c>
      <c r="L159">
        <f t="shared" si="22"/>
        <v>-0.5665856817322269</v>
      </c>
      <c r="M159">
        <f t="shared" si="23"/>
        <v>0.12385031830204105</v>
      </c>
      <c r="N159">
        <f t="shared" si="24"/>
        <v>0.26008704791307585</v>
      </c>
      <c r="O159">
        <f t="shared" si="25"/>
        <v>1.1684213680652238</v>
      </c>
      <c r="P159">
        <f t="shared" si="26"/>
        <v>0.67600613595154957</v>
      </c>
      <c r="Q159">
        <f t="shared" si="27"/>
        <v>-0.45771204422646455</v>
      </c>
      <c r="R159">
        <f t="shared" si="28"/>
        <v>-0.77837833851947924</v>
      </c>
      <c r="S159">
        <f t="shared" si="29"/>
        <v>-0.32072557842290905</v>
      </c>
      <c r="T159">
        <f t="shared" si="30"/>
        <v>-0.92550480275560121</v>
      </c>
      <c r="U159">
        <f>SUMXMY2($C$6:$K$6, $L159:$T159)</f>
        <v>57.633486760553957</v>
      </c>
      <c r="V159">
        <f>SUMXMY2($C$7:$K$7, $L159:$T159)</f>
        <v>8.059510428964181</v>
      </c>
      <c r="W159">
        <f>SUMXMY2($C$8:$K$8, $L159:$T159)</f>
        <v>6.876276531910599</v>
      </c>
      <c r="X159">
        <f>SUMXMY2($C$9:$K$9, $L159:$T159)</f>
        <v>1.6152552630662598</v>
      </c>
      <c r="Y159">
        <f t="shared" si="31"/>
        <v>1.6152552630662598</v>
      </c>
      <c r="Z159">
        <f t="shared" si="32"/>
        <v>4</v>
      </c>
    </row>
    <row r="160" spans="1:26" x14ac:dyDescent="0.2">
      <c r="A160">
        <v>147</v>
      </c>
      <c r="B160" t="s">
        <v>1734</v>
      </c>
      <c r="C160">
        <v>0.53908354000000003</v>
      </c>
      <c r="D160">
        <v>3.7735848000000001</v>
      </c>
      <c r="E160">
        <v>17.789757000000002</v>
      </c>
      <c r="F160">
        <v>15.498652</v>
      </c>
      <c r="G160">
        <v>43.665768</v>
      </c>
      <c r="H160" s="1">
        <v>4.5822101000000002</v>
      </c>
      <c r="I160" s="1">
        <v>14.150944000000001</v>
      </c>
      <c r="J160" s="1">
        <v>0</v>
      </c>
      <c r="K160">
        <f>VLOOKUP(B160, [1]mrc_table1!$B$1:$O$2203, 10, 0)</f>
        <v>0.61457335999999996</v>
      </c>
      <c r="L160">
        <f t="shared" si="22"/>
        <v>-0.52962846360681326</v>
      </c>
      <c r="M160">
        <f t="shared" si="23"/>
        <v>-1.1390704234150217</v>
      </c>
      <c r="N160">
        <f t="shared" si="24"/>
        <v>0.27623659998321387</v>
      </c>
      <c r="O160">
        <f t="shared" si="25"/>
        <v>5.800940626089552E-2</v>
      </c>
      <c r="P160">
        <f t="shared" si="26"/>
        <v>4.202317475053877</v>
      </c>
      <c r="Q160">
        <f t="shared" si="27"/>
        <v>-0.65051142677115259</v>
      </c>
      <c r="R160">
        <f t="shared" si="28"/>
        <v>-0.1716942380364051</v>
      </c>
      <c r="S160">
        <f t="shared" si="29"/>
        <v>-0.41324613020759482</v>
      </c>
      <c r="T160">
        <f t="shared" si="30"/>
        <v>-0.92235033380738152</v>
      </c>
      <c r="U160">
        <f>SUMXMY2($C$6:$K$6, $L160:$T160)</f>
        <v>73.570638095604252</v>
      </c>
      <c r="V160">
        <f>SUMXMY2($C$7:$K$7, $L160:$T160)</f>
        <v>23.586300088833774</v>
      </c>
      <c r="W160">
        <f>SUMXMY2($C$8:$K$8, $L160:$T160)</f>
        <v>22.786811733530214</v>
      </c>
      <c r="X160">
        <f>SUMXMY2($C$9:$K$9, $L160:$T160)</f>
        <v>22.673197880748457</v>
      </c>
      <c r="Y160">
        <f t="shared" si="31"/>
        <v>22.673197880748457</v>
      </c>
      <c r="Z160">
        <f t="shared" si="32"/>
        <v>4</v>
      </c>
    </row>
    <row r="161" spans="1:26" x14ac:dyDescent="0.2">
      <c r="A161">
        <v>148</v>
      </c>
      <c r="B161" t="s">
        <v>1678</v>
      </c>
      <c r="C161">
        <v>0</v>
      </c>
      <c r="D161">
        <v>12.578616</v>
      </c>
      <c r="E161">
        <v>66.981133</v>
      </c>
      <c r="F161">
        <v>0</v>
      </c>
      <c r="G161">
        <v>0</v>
      </c>
      <c r="H161" s="1">
        <v>20.440252000000001</v>
      </c>
      <c r="I161" s="1">
        <v>0</v>
      </c>
      <c r="J161" s="1">
        <v>0</v>
      </c>
      <c r="K161">
        <f>VLOOKUP(B161, [1]mrc_table1!$B$1:$O$2203, 10, 0)</f>
        <v>0.61533439000000001</v>
      </c>
      <c r="L161">
        <f t="shared" si="22"/>
        <v>-0.5665856817322269</v>
      </c>
      <c r="M161">
        <f t="shared" si="23"/>
        <v>-0.54559677437855225</v>
      </c>
      <c r="N161">
        <f t="shared" si="24"/>
        <v>3.3638757935536354</v>
      </c>
      <c r="O161">
        <f t="shared" si="25"/>
        <v>-0.7842878224674783</v>
      </c>
      <c r="P161">
        <f t="shared" si="26"/>
        <v>-0.58054696041248488</v>
      </c>
      <c r="Q161">
        <f t="shared" si="27"/>
        <v>0.45042975983470029</v>
      </c>
      <c r="R161">
        <f t="shared" si="28"/>
        <v>-0.99156957370910825</v>
      </c>
      <c r="S161">
        <f t="shared" si="29"/>
        <v>-0.41324613020759482</v>
      </c>
      <c r="T161">
        <f t="shared" si="30"/>
        <v>-0.92177171164158722</v>
      </c>
      <c r="U161">
        <f>SUMXMY2($C$6:$K$6, $L161:$T161)</f>
        <v>68.812800651063526</v>
      </c>
      <c r="V161">
        <f>SUMXMY2($C$7:$K$7, $L161:$T161)</f>
        <v>22.656679647054617</v>
      </c>
      <c r="W161">
        <f>SUMXMY2($C$8:$K$8, $L161:$T161)</f>
        <v>14.17822360850916</v>
      </c>
      <c r="X161">
        <f>SUMXMY2($C$9:$K$9, $L161:$T161)</f>
        <v>18.413253893937565</v>
      </c>
      <c r="Y161">
        <f t="shared" si="31"/>
        <v>14.17822360850916</v>
      </c>
      <c r="Z161">
        <f t="shared" si="32"/>
        <v>3</v>
      </c>
    </row>
    <row r="162" spans="1:26" x14ac:dyDescent="0.2">
      <c r="A162">
        <v>149</v>
      </c>
      <c r="B162" t="s">
        <v>1013</v>
      </c>
      <c r="C162">
        <v>8.5846871999999994</v>
      </c>
      <c r="D162">
        <v>27.610209999999999</v>
      </c>
      <c r="E162">
        <v>1.3921114000000001</v>
      </c>
      <c r="F162">
        <v>5.3364272000000001</v>
      </c>
      <c r="G162">
        <v>9.2807426</v>
      </c>
      <c r="H162" s="1">
        <v>16.009281000000001</v>
      </c>
      <c r="I162" s="1">
        <v>31.786543000000002</v>
      </c>
      <c r="J162" s="1">
        <v>0</v>
      </c>
      <c r="K162">
        <f>VLOOKUP(B162, [1]mrc_table1!$B$1:$O$2203, 10, 0)</f>
        <v>0.61955351000000003</v>
      </c>
      <c r="L162">
        <f t="shared" si="22"/>
        <v>2.1943059822090095E-2</v>
      </c>
      <c r="M162">
        <f t="shared" si="23"/>
        <v>0.4675574938328651</v>
      </c>
      <c r="N162">
        <f t="shared" si="24"/>
        <v>-0.75300912058450464</v>
      </c>
      <c r="O162">
        <f t="shared" si="25"/>
        <v>-0.49427177191864896</v>
      </c>
      <c r="P162">
        <f t="shared" si="26"/>
        <v>0.43600526686673324</v>
      </c>
      <c r="Q162">
        <f t="shared" si="27"/>
        <v>0.14281054043056177</v>
      </c>
      <c r="R162">
        <f t="shared" si="28"/>
        <v>0.85007453229539676</v>
      </c>
      <c r="S162">
        <f t="shared" si="29"/>
        <v>-0.41324613020759482</v>
      </c>
      <c r="T162">
        <f t="shared" si="30"/>
        <v>-0.9185638534071604</v>
      </c>
      <c r="U162">
        <f>SUMXMY2($C$6:$K$6, $L162:$T162)</f>
        <v>49.889105391604396</v>
      </c>
      <c r="V162">
        <f>SUMXMY2($C$7:$K$7, $L162:$T162)</f>
        <v>1.2808040097226523</v>
      </c>
      <c r="W162">
        <f>SUMXMY2($C$8:$K$8, $L162:$T162)</f>
        <v>9.288933330861143</v>
      </c>
      <c r="X162">
        <f>SUMXMY2($C$9:$K$9, $L162:$T162)</f>
        <v>9.3188717034017081</v>
      </c>
      <c r="Y162">
        <f t="shared" si="31"/>
        <v>1.2808040097226523</v>
      </c>
      <c r="Z162">
        <f t="shared" si="32"/>
        <v>2</v>
      </c>
    </row>
    <row r="163" spans="1:26" x14ac:dyDescent="0.2">
      <c r="A163">
        <v>150</v>
      </c>
      <c r="B163" t="s">
        <v>1269</v>
      </c>
      <c r="C163">
        <v>0</v>
      </c>
      <c r="D163">
        <v>30.195179</v>
      </c>
      <c r="E163">
        <v>13.318026</v>
      </c>
      <c r="F163">
        <v>0</v>
      </c>
      <c r="G163">
        <v>0</v>
      </c>
      <c r="H163" s="1">
        <v>25.947187</v>
      </c>
      <c r="I163" s="1">
        <v>0</v>
      </c>
      <c r="J163" s="1">
        <v>30.53961</v>
      </c>
      <c r="K163">
        <f>VLOOKUP(B163, [1]mrc_table1!$B$1:$O$2203, 10, 0)</f>
        <v>0.62031543</v>
      </c>
      <c r="L163">
        <f t="shared" si="22"/>
        <v>-0.5665856817322269</v>
      </c>
      <c r="M163">
        <f t="shared" si="23"/>
        <v>0.64178867487355851</v>
      </c>
      <c r="N163">
        <f t="shared" si="24"/>
        <v>-4.4445482469933897E-3</v>
      </c>
      <c r="O163">
        <f t="shared" si="25"/>
        <v>-0.7842878224674783</v>
      </c>
      <c r="P163">
        <f t="shared" si="26"/>
        <v>-0.58054696041248488</v>
      </c>
      <c r="Q163">
        <f t="shared" si="27"/>
        <v>0.83274755112905297</v>
      </c>
      <c r="R163">
        <f t="shared" si="28"/>
        <v>-0.99156957370910825</v>
      </c>
      <c r="S163">
        <f t="shared" si="29"/>
        <v>1.4516113236437904</v>
      </c>
      <c r="T163">
        <f t="shared" si="30"/>
        <v>-0.91798455456143568</v>
      </c>
      <c r="U163">
        <f>SUMXMY2($C$6:$K$6, $L163:$T163)</f>
        <v>59.958980703795937</v>
      </c>
      <c r="V163">
        <f>SUMXMY2($C$7:$K$7, $L163:$T163)</f>
        <v>10.919200302686887</v>
      </c>
      <c r="W163">
        <f>SUMXMY2($C$8:$K$8, $L163:$T163)</f>
        <v>3.3017336254099412</v>
      </c>
      <c r="X163">
        <f>SUMXMY2($C$9:$K$9, $L163:$T163)</f>
        <v>9.585195938659659</v>
      </c>
      <c r="Y163">
        <f t="shared" si="31"/>
        <v>3.3017336254099412</v>
      </c>
      <c r="Z163">
        <f t="shared" si="32"/>
        <v>3</v>
      </c>
    </row>
    <row r="164" spans="1:26" x14ac:dyDescent="0.2">
      <c r="A164">
        <v>151</v>
      </c>
      <c r="B164" t="s">
        <v>1571</v>
      </c>
      <c r="C164">
        <v>17.391304000000002</v>
      </c>
      <c r="D164">
        <v>18.729096999999999</v>
      </c>
      <c r="E164">
        <v>6.6889633999999996</v>
      </c>
      <c r="F164">
        <v>2.6755852999999998</v>
      </c>
      <c r="G164">
        <v>2.3411371999999999</v>
      </c>
      <c r="H164" s="1">
        <v>9.3645487000000003</v>
      </c>
      <c r="I164" s="1">
        <v>42.809364000000002</v>
      </c>
      <c r="J164" s="1">
        <v>0</v>
      </c>
      <c r="K164">
        <f>VLOOKUP(B164, [1]mrc_table1!$B$1:$O$2203, 10, 0)</f>
        <v>0.62133598000000001</v>
      </c>
      <c r="L164">
        <f t="shared" si="22"/>
        <v>0.62568632756224807</v>
      </c>
      <c r="M164">
        <f t="shared" si="23"/>
        <v>-0.13104419421285421</v>
      </c>
      <c r="N164">
        <f t="shared" si="24"/>
        <v>-0.42053686289157344</v>
      </c>
      <c r="O164">
        <f t="shared" si="25"/>
        <v>-0.63887917122372018</v>
      </c>
      <c r="P164">
        <f t="shared" si="26"/>
        <v>-0.32411400697336762</v>
      </c>
      <c r="Q164">
        <f t="shared" si="27"/>
        <v>-0.31849858645730694</v>
      </c>
      <c r="R164">
        <f t="shared" si="28"/>
        <v>1.4887131324788985</v>
      </c>
      <c r="S164">
        <f t="shared" si="29"/>
        <v>-0.41324613020759482</v>
      </c>
      <c r="T164">
        <f t="shared" si="30"/>
        <v>-0.91720861556914712</v>
      </c>
      <c r="U164">
        <f>SUMXMY2($C$6:$K$6, $L164:$T164)</f>
        <v>41.898981371480595</v>
      </c>
      <c r="V164">
        <f>SUMXMY2($C$7:$K$7, $L164:$T164)</f>
        <v>1.0418477387406881</v>
      </c>
      <c r="W164">
        <f>SUMXMY2($C$8:$K$8, $L164:$T164)</f>
        <v>12.16203316019546</v>
      </c>
      <c r="X164">
        <f>SUMXMY2($C$9:$K$9, $L164:$T164)</f>
        <v>12.125673078496717</v>
      </c>
      <c r="Y164">
        <f t="shared" si="31"/>
        <v>1.0418477387406881</v>
      </c>
      <c r="Z164">
        <f t="shared" si="32"/>
        <v>2</v>
      </c>
    </row>
    <row r="165" spans="1:26" x14ac:dyDescent="0.2">
      <c r="A165">
        <v>152</v>
      </c>
      <c r="B165" t="s">
        <v>671</v>
      </c>
      <c r="C165">
        <v>10</v>
      </c>
      <c r="D165">
        <v>10.75</v>
      </c>
      <c r="E165">
        <v>9.5</v>
      </c>
      <c r="F165">
        <v>9</v>
      </c>
      <c r="G165">
        <v>26</v>
      </c>
      <c r="H165" s="1">
        <v>8.5</v>
      </c>
      <c r="I165" s="1">
        <v>26.25</v>
      </c>
      <c r="J165" s="1">
        <v>0</v>
      </c>
      <c r="K165">
        <f>VLOOKUP(B165, [1]mrc_table1!$B$1:$O$2203, 10, 0)</f>
        <v>0.62151663999999995</v>
      </c>
      <c r="L165">
        <f t="shared" si="22"/>
        <v>0.11897073732322457</v>
      </c>
      <c r="M165">
        <f t="shared" si="23"/>
        <v>-0.66884851370305043</v>
      </c>
      <c r="N165">
        <f t="shared" si="24"/>
        <v>-0.24409400874736445</v>
      </c>
      <c r="O165">
        <f t="shared" si="25"/>
        <v>-0.29516947471985711</v>
      </c>
      <c r="P165">
        <f t="shared" si="26"/>
        <v>2.2673240611649987</v>
      </c>
      <c r="Q165">
        <f t="shared" si="27"/>
        <v>-0.37851969610367181</v>
      </c>
      <c r="R165">
        <f t="shared" si="28"/>
        <v>0.52929910907335898</v>
      </c>
      <c r="S165">
        <f t="shared" si="29"/>
        <v>-0.41324613020759482</v>
      </c>
      <c r="T165">
        <f t="shared" si="30"/>
        <v>-0.91707125714638793</v>
      </c>
      <c r="U165">
        <f>SUMXMY2($C$6:$K$6, $L165:$T165)</f>
        <v>51.354984683141225</v>
      </c>
      <c r="V165">
        <f>SUMXMY2($C$7:$K$7, $L165:$T165)</f>
        <v>6.8443106594832539</v>
      </c>
      <c r="W165">
        <f>SUMXMY2($C$8:$K$8, $L165:$T165)</f>
        <v>12.016705323483702</v>
      </c>
      <c r="X165">
        <f>SUMXMY2($C$9:$K$9, $L165:$T165)</f>
        <v>11.949956864316261</v>
      </c>
      <c r="Y165">
        <f t="shared" si="31"/>
        <v>6.8443106594832539</v>
      </c>
      <c r="Z165">
        <f t="shared" si="32"/>
        <v>2</v>
      </c>
    </row>
    <row r="166" spans="1:26" x14ac:dyDescent="0.2">
      <c r="A166">
        <v>153</v>
      </c>
      <c r="B166" t="s">
        <v>83</v>
      </c>
      <c r="C166">
        <v>0</v>
      </c>
      <c r="D166">
        <v>39.086292</v>
      </c>
      <c r="E166">
        <v>9.1370553999999995</v>
      </c>
      <c r="F166">
        <v>38.578682000000001</v>
      </c>
      <c r="G166">
        <v>2.0304568000000001</v>
      </c>
      <c r="H166" s="1">
        <v>11.167513</v>
      </c>
      <c r="I166" s="1">
        <v>0</v>
      </c>
      <c r="J166" s="1">
        <v>0</v>
      </c>
      <c r="K166">
        <f>VLOOKUP(B166, [1]mrc_table1!$B$1:$O$2203, 10, 0)</f>
        <v>0.62271684000000005</v>
      </c>
      <c r="L166">
        <f t="shared" si="22"/>
        <v>-0.5665856817322269</v>
      </c>
      <c r="M166">
        <f t="shared" si="23"/>
        <v>1.2410643794395559</v>
      </c>
      <c r="N166">
        <f t="shared" si="24"/>
        <v>-0.26687527780669595</v>
      </c>
      <c r="O166">
        <f t="shared" si="25"/>
        <v>1.312327866212621</v>
      </c>
      <c r="P166">
        <f t="shared" si="26"/>
        <v>-0.35814391882460228</v>
      </c>
      <c r="Q166">
        <f t="shared" si="27"/>
        <v>-0.1933281733402884</v>
      </c>
      <c r="R166">
        <f t="shared" si="28"/>
        <v>-0.99156957370910825</v>
      </c>
      <c r="S166">
        <f t="shared" si="29"/>
        <v>-0.41324613020759482</v>
      </c>
      <c r="T166">
        <f t="shared" si="30"/>
        <v>-0.9161587276490144</v>
      </c>
      <c r="U166">
        <f>SUMXMY2($C$6:$K$6, $L166:$T166)</f>
        <v>60.706910591748162</v>
      </c>
      <c r="V166">
        <f>SUMXMY2($C$7:$K$7, $L166:$T166)</f>
        <v>9.6643314459829384</v>
      </c>
      <c r="W166">
        <f>SUMXMY2($C$8:$K$8, $L166:$T166)</f>
        <v>9.189217831014556</v>
      </c>
      <c r="X166">
        <f>SUMXMY2($C$9:$K$9, $L166:$T166)</f>
        <v>3.1263460963742045</v>
      </c>
      <c r="Y166">
        <f t="shared" si="31"/>
        <v>3.1263460963742045</v>
      </c>
      <c r="Z166">
        <f t="shared" si="32"/>
        <v>4</v>
      </c>
    </row>
    <row r="167" spans="1:26" x14ac:dyDescent="0.2">
      <c r="A167">
        <v>154</v>
      </c>
      <c r="B167" t="s">
        <v>785</v>
      </c>
      <c r="C167">
        <v>25.233644000000002</v>
      </c>
      <c r="D167">
        <v>0</v>
      </c>
      <c r="E167">
        <v>0</v>
      </c>
      <c r="F167">
        <v>6.5420560999999999</v>
      </c>
      <c r="G167">
        <v>0</v>
      </c>
      <c r="H167" s="1">
        <v>21.028037999999999</v>
      </c>
      <c r="I167" s="1">
        <v>47.196261999999997</v>
      </c>
      <c r="J167" s="1">
        <v>0</v>
      </c>
      <c r="K167">
        <f>VLOOKUP(B167, [1]mrc_table1!$B$1:$O$2203, 10, 0)</f>
        <v>0.62430607999999999</v>
      </c>
      <c r="L167">
        <f t="shared" si="22"/>
        <v>1.163322980303781</v>
      </c>
      <c r="M167">
        <f t="shared" si="23"/>
        <v>-1.39341627300208</v>
      </c>
      <c r="N167">
        <f t="shared" si="24"/>
        <v>-0.84038902474608357</v>
      </c>
      <c r="O167">
        <f t="shared" si="25"/>
        <v>-0.42875008130033981</v>
      </c>
      <c r="P167">
        <f t="shared" si="26"/>
        <v>-0.58054696041248488</v>
      </c>
      <c r="Q167">
        <f t="shared" si="27"/>
        <v>0.49123667788870701</v>
      </c>
      <c r="R167">
        <f t="shared" si="28"/>
        <v>1.7428805908697949</v>
      </c>
      <c r="S167">
        <f t="shared" si="29"/>
        <v>-0.41324613020759482</v>
      </c>
      <c r="T167">
        <f t="shared" si="30"/>
        <v>-0.91495040538738637</v>
      </c>
      <c r="U167">
        <f>SUMXMY2($C$6:$K$6, $L167:$T167)</f>
        <v>37.396720977555596</v>
      </c>
      <c r="V167">
        <f>SUMXMY2($C$7:$K$7, $L167:$T167)</f>
        <v>3.058147388670208</v>
      </c>
      <c r="W167">
        <f>SUMXMY2($C$8:$K$8, $L167:$T167)</f>
        <v>20.36368500499136</v>
      </c>
      <c r="X167">
        <f>SUMXMY2($C$9:$K$9, $L167:$T167)</f>
        <v>16.959639995272031</v>
      </c>
      <c r="Y167">
        <f t="shared" si="31"/>
        <v>3.058147388670208</v>
      </c>
      <c r="Z167">
        <f t="shared" si="32"/>
        <v>2</v>
      </c>
    </row>
    <row r="168" spans="1:26" x14ac:dyDescent="0.2">
      <c r="A168">
        <v>155</v>
      </c>
      <c r="B168" t="s">
        <v>153</v>
      </c>
      <c r="C168">
        <v>8.3094558999999997</v>
      </c>
      <c r="D168">
        <v>32.95129</v>
      </c>
      <c r="E168">
        <v>19.197707999999999</v>
      </c>
      <c r="F168">
        <v>10.60172</v>
      </c>
      <c r="G168">
        <v>3.4383954999999999</v>
      </c>
      <c r="H168" s="1">
        <v>2.0057306000000001</v>
      </c>
      <c r="I168" s="1">
        <v>23.495702999999999</v>
      </c>
      <c r="J168" s="1">
        <v>0</v>
      </c>
      <c r="K168">
        <f>VLOOKUP(B168, [1]mrc_table1!$B$1:$O$2203, 10, 0)</f>
        <v>0.62512480999999998</v>
      </c>
      <c r="L168">
        <f t="shared" si="22"/>
        <v>3.0744013780924459E-3</v>
      </c>
      <c r="M168">
        <f t="shared" si="23"/>
        <v>0.8275551094455964</v>
      </c>
      <c r="N168">
        <f t="shared" si="24"/>
        <v>0.36461072251694132</v>
      </c>
      <c r="O168">
        <f t="shared" si="25"/>
        <v>-0.20812162583604379</v>
      </c>
      <c r="P168">
        <f t="shared" si="26"/>
        <v>-0.20392746405969944</v>
      </c>
      <c r="Q168">
        <f t="shared" si="27"/>
        <v>-0.82938296815582091</v>
      </c>
      <c r="R168">
        <f t="shared" si="28"/>
        <v>0.36972105001119882</v>
      </c>
      <c r="S168">
        <f t="shared" si="29"/>
        <v>-0.41324613020759482</v>
      </c>
      <c r="T168">
        <f t="shared" si="30"/>
        <v>-0.91432791307328476</v>
      </c>
      <c r="U168">
        <f>SUMXMY2($C$6:$K$6, $L168:$T168)</f>
        <v>49.631713014270034</v>
      </c>
      <c r="V168">
        <f>SUMXMY2($C$7:$K$7, $L168:$T168)</f>
        <v>3.9249147354460474</v>
      </c>
      <c r="W168">
        <f>SUMXMY2($C$8:$K$8, $L168:$T168)</f>
        <v>6.0003937730973496</v>
      </c>
      <c r="X168">
        <f>SUMXMY2($C$9:$K$9, $L168:$T168)</f>
        <v>6.6795284546897369</v>
      </c>
      <c r="Y168">
        <f t="shared" si="31"/>
        <v>3.9249147354460474</v>
      </c>
      <c r="Z168">
        <f t="shared" si="32"/>
        <v>2</v>
      </c>
    </row>
    <row r="169" spans="1:26" x14ac:dyDescent="0.2">
      <c r="A169">
        <v>156</v>
      </c>
      <c r="B169" t="s">
        <v>2174</v>
      </c>
      <c r="C169">
        <v>21.428571999999999</v>
      </c>
      <c r="D169">
        <v>13.265306000000001</v>
      </c>
      <c r="E169">
        <v>0</v>
      </c>
      <c r="F169">
        <v>2.0408162999999999</v>
      </c>
      <c r="G169">
        <v>1.0204082000000001</v>
      </c>
      <c r="H169" s="1">
        <v>8.1632651999999997</v>
      </c>
      <c r="I169" s="1">
        <v>54.081634999999999</v>
      </c>
      <c r="J169" s="1">
        <v>0</v>
      </c>
      <c r="K169">
        <f>VLOOKUP(B169, [1]mrc_table1!$B$1:$O$2203, 10, 0)</f>
        <v>0.62708401999999996</v>
      </c>
      <c r="L169">
        <f t="shared" si="22"/>
        <v>0.90246382684696436</v>
      </c>
      <c r="M169">
        <f t="shared" si="23"/>
        <v>-0.49931273394757081</v>
      </c>
      <c r="N169">
        <f t="shared" si="24"/>
        <v>-0.84038902474608357</v>
      </c>
      <c r="O169">
        <f t="shared" si="25"/>
        <v>-0.67337663394387681</v>
      </c>
      <c r="P169">
        <f t="shared" si="26"/>
        <v>-0.46877807799094484</v>
      </c>
      <c r="Q169">
        <f t="shared" si="27"/>
        <v>-0.40189743798512595</v>
      </c>
      <c r="R169">
        <f t="shared" si="28"/>
        <v>2.1418043304879273</v>
      </c>
      <c r="S169">
        <f t="shared" si="29"/>
        <v>-0.41324613020759482</v>
      </c>
      <c r="T169">
        <f t="shared" si="30"/>
        <v>-0.91283829724546484</v>
      </c>
      <c r="U169">
        <f>SUMXMY2($C$6:$K$6, $L169:$T169)</f>
        <v>41.362538142245867</v>
      </c>
      <c r="V169">
        <f>SUMXMY2($C$7:$K$7, $L169:$T169)</f>
        <v>2.5078343012560325</v>
      </c>
      <c r="W169">
        <f>SUMXMY2($C$8:$K$8, $L169:$T169)</f>
        <v>18.126443773115074</v>
      </c>
      <c r="X169">
        <f>SUMXMY2($C$9:$K$9, $L169:$T169)</f>
        <v>17.129920682376728</v>
      </c>
      <c r="Y169">
        <f t="shared" si="31"/>
        <v>2.5078343012560325</v>
      </c>
      <c r="Z169">
        <f t="shared" si="32"/>
        <v>2</v>
      </c>
    </row>
    <row r="170" spans="1:26" x14ac:dyDescent="0.2">
      <c r="A170">
        <v>157</v>
      </c>
      <c r="B170" t="s">
        <v>1767</v>
      </c>
      <c r="C170">
        <v>5.7553958999999999</v>
      </c>
      <c r="D170">
        <v>20.143885000000001</v>
      </c>
      <c r="E170">
        <v>8.0935249000000002</v>
      </c>
      <c r="F170">
        <v>2.5179855999999998</v>
      </c>
      <c r="G170">
        <v>11.151078999999999</v>
      </c>
      <c r="H170" s="1">
        <v>12.410072</v>
      </c>
      <c r="I170" s="1">
        <v>39.928058999999998</v>
      </c>
      <c r="J170" s="1">
        <v>0</v>
      </c>
      <c r="K170">
        <f>VLOOKUP(B170, [1]mrc_table1!$B$1:$O$2203, 10, 0)</f>
        <v>0.62952666999999995</v>
      </c>
      <c r="L170">
        <f t="shared" si="22"/>
        <v>-0.17202082138718416</v>
      </c>
      <c r="M170">
        <f t="shared" si="23"/>
        <v>-3.5685145743723362E-2</v>
      </c>
      <c r="N170">
        <f t="shared" si="24"/>
        <v>-0.33237549214276446</v>
      </c>
      <c r="O170">
        <f t="shared" si="25"/>
        <v>-0.64744416065366694</v>
      </c>
      <c r="P170">
        <f t="shared" si="26"/>
        <v>0.64086976048833133</v>
      </c>
      <c r="Q170">
        <f t="shared" si="27"/>
        <v>-0.10706377900243627</v>
      </c>
      <c r="R170">
        <f t="shared" si="28"/>
        <v>1.3217765023819634</v>
      </c>
      <c r="S170">
        <f t="shared" si="29"/>
        <v>-0.41324613020759482</v>
      </c>
      <c r="T170">
        <f t="shared" si="30"/>
        <v>-0.91098111496187917</v>
      </c>
      <c r="U170">
        <f>SUMXMY2($C$6:$K$6, $L170:$T170)</f>
        <v>52.83067358960681</v>
      </c>
      <c r="V170">
        <f>SUMXMY2($C$7:$K$7, $L170:$T170)</f>
        <v>1.8073975860908189</v>
      </c>
      <c r="W170">
        <f>SUMXMY2($C$8:$K$8, $L170:$T170)</f>
        <v>10.238306481178082</v>
      </c>
      <c r="X170">
        <f>SUMXMY2($C$9:$K$9, $L170:$T170)</f>
        <v>10.814577518939981</v>
      </c>
      <c r="Y170">
        <f t="shared" si="31"/>
        <v>1.8073975860908189</v>
      </c>
      <c r="Z170">
        <f t="shared" si="32"/>
        <v>2</v>
      </c>
    </row>
    <row r="171" spans="1:26" x14ac:dyDescent="0.2">
      <c r="A171">
        <v>158</v>
      </c>
      <c r="B171" t="s">
        <v>100</v>
      </c>
      <c r="C171">
        <v>0</v>
      </c>
      <c r="D171">
        <v>0</v>
      </c>
      <c r="E171">
        <v>14.987715</v>
      </c>
      <c r="F171">
        <v>0</v>
      </c>
      <c r="G171">
        <v>0</v>
      </c>
      <c r="H171" s="1">
        <v>0</v>
      </c>
      <c r="I171" s="1">
        <v>0</v>
      </c>
      <c r="J171" s="1">
        <v>85.012282999999996</v>
      </c>
      <c r="K171">
        <f>VLOOKUP(B171, [1]mrc_table1!$B$1:$O$2203, 10, 0)</f>
        <v>0.63103496999999997</v>
      </c>
      <c r="L171">
        <f t="shared" si="22"/>
        <v>-0.5665856817322269</v>
      </c>
      <c r="M171">
        <f t="shared" si="23"/>
        <v>-1.39341627300208</v>
      </c>
      <c r="N171">
        <f t="shared" si="24"/>
        <v>0.10035831796015242</v>
      </c>
      <c r="O171">
        <f t="shared" si="25"/>
        <v>-0.7842878224674783</v>
      </c>
      <c r="P171">
        <f t="shared" si="26"/>
        <v>-0.58054696041248488</v>
      </c>
      <c r="Q171">
        <f t="shared" si="27"/>
        <v>-0.96863038853094741</v>
      </c>
      <c r="R171">
        <f t="shared" si="28"/>
        <v>-0.99156957370910825</v>
      </c>
      <c r="S171">
        <f t="shared" si="29"/>
        <v>4.7779069205836038</v>
      </c>
      <c r="T171">
        <f t="shared" si="30"/>
        <v>-0.90983433255820589</v>
      </c>
      <c r="U171">
        <f>SUMXMY2($C$6:$K$6, $L171:$T171)</f>
        <v>76.20934032110344</v>
      </c>
      <c r="V171">
        <f>SUMXMY2($C$7:$K$7, $L171:$T171)</f>
        <v>35.879407044062781</v>
      </c>
      <c r="W171">
        <f>SUMXMY2($C$8:$K$8, $L171:$T171)</f>
        <v>15.784068316848474</v>
      </c>
      <c r="X171">
        <f>SUMXMY2($C$9:$K$9, $L171:$T171)</f>
        <v>28.641841185400413</v>
      </c>
      <c r="Y171">
        <f t="shared" si="31"/>
        <v>15.784068316848474</v>
      </c>
      <c r="Z171">
        <f t="shared" si="32"/>
        <v>3</v>
      </c>
    </row>
    <row r="172" spans="1:26" x14ac:dyDescent="0.2">
      <c r="A172">
        <v>159</v>
      </c>
      <c r="B172" t="s">
        <v>2070</v>
      </c>
      <c r="C172">
        <v>5</v>
      </c>
      <c r="D172">
        <v>0</v>
      </c>
      <c r="E172">
        <v>0</v>
      </c>
      <c r="F172">
        <v>13.571429</v>
      </c>
      <c r="G172">
        <v>4.2857140999999999</v>
      </c>
      <c r="H172" s="1">
        <v>31.428571999999999</v>
      </c>
      <c r="I172" s="1">
        <v>45.714286999999999</v>
      </c>
      <c r="J172" s="1">
        <v>0</v>
      </c>
      <c r="K172">
        <f>VLOOKUP(B172, [1]mrc_table1!$B$1:$O$2203, 10, 0)</f>
        <v>0.63208640000000005</v>
      </c>
      <c r="L172">
        <f t="shared" si="22"/>
        <v>-0.22380747220450115</v>
      </c>
      <c r="M172">
        <f t="shared" si="23"/>
        <v>-1.39341627300208</v>
      </c>
      <c r="N172">
        <f t="shared" si="24"/>
        <v>-0.84038902474608357</v>
      </c>
      <c r="O172">
        <f t="shared" si="25"/>
        <v>-4.6728385905905986E-2</v>
      </c>
      <c r="P172">
        <f t="shared" si="26"/>
        <v>-0.111117691483407</v>
      </c>
      <c r="Q172">
        <f t="shared" si="27"/>
        <v>1.2132915391067569</v>
      </c>
      <c r="R172">
        <f t="shared" si="28"/>
        <v>1.6570181388253551</v>
      </c>
      <c r="S172">
        <f t="shared" si="29"/>
        <v>-0.41324613020759482</v>
      </c>
      <c r="T172">
        <f t="shared" si="30"/>
        <v>-0.90903491505327028</v>
      </c>
      <c r="U172">
        <f>SUMXMY2($C$6:$K$6, $L172:$T172)</f>
        <v>56.332167687940554</v>
      </c>
      <c r="V172">
        <f>SUMXMY2($C$7:$K$7, $L172:$T172)</f>
        <v>3.7979182037805366</v>
      </c>
      <c r="W172">
        <f>SUMXMY2($C$8:$K$8, $L172:$T172)</f>
        <v>19.640027352567124</v>
      </c>
      <c r="X172">
        <f>SUMXMY2($C$9:$K$9, $L172:$T172)</f>
        <v>14.244144021230262</v>
      </c>
      <c r="Y172">
        <f t="shared" si="31"/>
        <v>3.7979182037805366</v>
      </c>
      <c r="Z172">
        <f t="shared" si="32"/>
        <v>2</v>
      </c>
    </row>
    <row r="173" spans="1:26" x14ac:dyDescent="0.2">
      <c r="A173">
        <v>160</v>
      </c>
      <c r="B173" t="s">
        <v>1993</v>
      </c>
      <c r="C173">
        <v>6.3663077000000001</v>
      </c>
      <c r="D173">
        <v>19.882466999999998</v>
      </c>
      <c r="E173">
        <v>24.583742000000001</v>
      </c>
      <c r="F173">
        <v>1.0773752000000001</v>
      </c>
      <c r="G173">
        <v>3.1341822000000001</v>
      </c>
      <c r="H173" s="1">
        <v>9.5004901999999998</v>
      </c>
      <c r="I173" s="1">
        <v>35.455437000000003</v>
      </c>
      <c r="J173" s="1">
        <v>0</v>
      </c>
      <c r="K173">
        <f>VLOOKUP(B173, [1]mrc_table1!$B$1:$O$2203, 10, 0)</f>
        <v>0.63275218</v>
      </c>
      <c r="L173">
        <f t="shared" si="22"/>
        <v>-0.13013937079051213</v>
      </c>
      <c r="M173">
        <f t="shared" si="23"/>
        <v>-5.3305150813531328E-2</v>
      </c>
      <c r="N173">
        <f t="shared" si="24"/>
        <v>0.70268074674848302</v>
      </c>
      <c r="O173">
        <f t="shared" si="25"/>
        <v>-0.72573626938656022</v>
      </c>
      <c r="P173">
        <f t="shared" si="26"/>
        <v>-0.23724901180771701</v>
      </c>
      <c r="Q173">
        <f t="shared" si="27"/>
        <v>-0.30906087672853022</v>
      </c>
      <c r="R173">
        <f t="shared" si="28"/>
        <v>1.0626423793448634</v>
      </c>
      <c r="S173">
        <f t="shared" si="29"/>
        <v>-0.41324613020759482</v>
      </c>
      <c r="T173">
        <f t="shared" si="30"/>
        <v>-0.90852871284633707</v>
      </c>
      <c r="U173">
        <f>SUMXMY2($C$6:$K$6, $L173:$T173)</f>
        <v>51.532578305270007</v>
      </c>
      <c r="V173">
        <f>SUMXMY2($C$7:$K$7, $L173:$T173)</f>
        <v>3.1759886220794207</v>
      </c>
      <c r="W173">
        <f>SUMXMY2($C$8:$K$8, $L173:$T173)</f>
        <v>8.2900529153203326</v>
      </c>
      <c r="X173">
        <f>SUMXMY2($C$9:$K$9, $L173:$T173)</f>
        <v>9.9420514255533625</v>
      </c>
      <c r="Y173">
        <f t="shared" si="31"/>
        <v>3.1759886220794207</v>
      </c>
      <c r="Z173">
        <f t="shared" si="32"/>
        <v>2</v>
      </c>
    </row>
    <row r="174" spans="1:26" x14ac:dyDescent="0.2">
      <c r="A174">
        <v>161</v>
      </c>
      <c r="B174" t="s">
        <v>2067</v>
      </c>
      <c r="C174">
        <v>2.5270758</v>
      </c>
      <c r="D174">
        <v>39.350181999999997</v>
      </c>
      <c r="E174">
        <v>14.079421999999999</v>
      </c>
      <c r="F174">
        <v>0.36101082000000001</v>
      </c>
      <c r="G174">
        <v>0.72202164000000002</v>
      </c>
      <c r="H174" s="1">
        <v>15.162456000000001</v>
      </c>
      <c r="I174" s="1">
        <v>27.797834000000002</v>
      </c>
      <c r="J174" s="1">
        <v>0</v>
      </c>
      <c r="K174">
        <f>VLOOKUP(B174, [1]mrc_table1!$B$1:$O$2203, 10, 0)</f>
        <v>0.63308454000000003</v>
      </c>
      <c r="L174">
        <f t="shared" si="22"/>
        <v>-0.39334037811925782</v>
      </c>
      <c r="M174">
        <f t="shared" si="23"/>
        <v>1.2588510013931764</v>
      </c>
      <c r="N174">
        <f t="shared" si="24"/>
        <v>4.3346677016307705E-2</v>
      </c>
      <c r="O174">
        <f t="shared" si="25"/>
        <v>-0.76466815404554345</v>
      </c>
      <c r="P174">
        <f t="shared" si="26"/>
        <v>-0.50146140250833682</v>
      </c>
      <c r="Q174">
        <f t="shared" si="27"/>
        <v>8.401989488765256E-2</v>
      </c>
      <c r="R174">
        <f t="shared" si="28"/>
        <v>0.6189772902827273</v>
      </c>
      <c r="S174">
        <f t="shared" si="29"/>
        <v>-0.41324613020759482</v>
      </c>
      <c r="T174">
        <f t="shared" si="30"/>
        <v>-0.90827601470957064</v>
      </c>
      <c r="U174">
        <f>SUMXMY2($C$6:$K$6, $L174:$T174)</f>
        <v>57.551318382459591</v>
      </c>
      <c r="V174">
        <f>SUMXMY2($C$7:$K$7, $L174:$T174)</f>
        <v>4.3608079564852726</v>
      </c>
      <c r="W174">
        <f>SUMXMY2($C$8:$K$8, $L174:$T174)</f>
        <v>8.0492777404510569</v>
      </c>
      <c r="X174">
        <f>SUMXMY2($C$9:$K$9, $L174:$T174)</f>
        <v>10.438441805340902</v>
      </c>
      <c r="Y174">
        <f t="shared" si="31"/>
        <v>4.3608079564852726</v>
      </c>
      <c r="Z174">
        <f t="shared" si="32"/>
        <v>2</v>
      </c>
    </row>
    <row r="175" spans="1:26" x14ac:dyDescent="0.2">
      <c r="A175">
        <v>162</v>
      </c>
      <c r="B175" t="s">
        <v>1001</v>
      </c>
      <c r="C175">
        <v>0</v>
      </c>
      <c r="D175">
        <v>26.388888999999999</v>
      </c>
      <c r="E175">
        <v>32.638888999999999</v>
      </c>
      <c r="F175">
        <v>3.4722222999999999</v>
      </c>
      <c r="G175">
        <v>10.416665999999999</v>
      </c>
      <c r="H175" s="1">
        <v>4.1666670000000003</v>
      </c>
      <c r="I175" s="1">
        <v>0</v>
      </c>
      <c r="J175" s="1">
        <v>22.916665999999999</v>
      </c>
      <c r="K175">
        <f>VLOOKUP(B175, [1]mrc_table1!$B$1:$O$2203, 10, 0)</f>
        <v>0.63450377999999996</v>
      </c>
      <c r="L175">
        <f t="shared" si="22"/>
        <v>-0.5665856817322269</v>
      </c>
      <c r="M175">
        <f t="shared" si="23"/>
        <v>0.38523844077659997</v>
      </c>
      <c r="N175">
        <f t="shared" si="24"/>
        <v>1.2082853792997497</v>
      </c>
      <c r="O175">
        <f t="shared" si="25"/>
        <v>-0.59558475197987326</v>
      </c>
      <c r="P175">
        <f t="shared" si="26"/>
        <v>0.56042693354333972</v>
      </c>
      <c r="Q175">
        <f t="shared" si="27"/>
        <v>-0.67936041812107917</v>
      </c>
      <c r="R175">
        <f t="shared" si="28"/>
        <v>-0.99156957370910825</v>
      </c>
      <c r="S175">
        <f t="shared" si="29"/>
        <v>0.98612718882046779</v>
      </c>
      <c r="T175">
        <f t="shared" si="30"/>
        <v>-0.90719694591782551</v>
      </c>
      <c r="U175">
        <f>SUMXMY2($C$6:$K$6, $L175:$T175)</f>
        <v>59.110113349120894</v>
      </c>
      <c r="V175">
        <f>SUMXMY2($C$7:$K$7, $L175:$T175)</f>
        <v>12.404140276085581</v>
      </c>
      <c r="W175">
        <f>SUMXMY2($C$8:$K$8, $L175:$T175)</f>
        <v>0.81666858308851609</v>
      </c>
      <c r="X175">
        <f>SUMXMY2($C$9:$K$9, $L175:$T175)</f>
        <v>7.6396229137936444</v>
      </c>
      <c r="Y175">
        <f t="shared" si="31"/>
        <v>0.81666858308851609</v>
      </c>
      <c r="Z175">
        <f t="shared" si="32"/>
        <v>3</v>
      </c>
    </row>
    <row r="176" spans="1:26" x14ac:dyDescent="0.2">
      <c r="A176">
        <v>163</v>
      </c>
      <c r="B176" t="s">
        <v>290</v>
      </c>
      <c r="C176">
        <v>6.6079296999999997</v>
      </c>
      <c r="D176">
        <v>13.215858000000001</v>
      </c>
      <c r="E176">
        <v>27.312774999999998</v>
      </c>
      <c r="F176">
        <v>5.2863436000000004</v>
      </c>
      <c r="G176">
        <v>25.110132</v>
      </c>
      <c r="H176" s="1">
        <v>14.977974</v>
      </c>
      <c r="I176" s="1">
        <v>2.6431718000000002</v>
      </c>
      <c r="J176" s="1">
        <v>4.8458147</v>
      </c>
      <c r="K176">
        <f>VLOOKUP(B176, [1]mrc_table1!$B$1:$O$2203, 10, 0)</f>
        <v>0.63473815</v>
      </c>
      <c r="L176">
        <f t="shared" si="22"/>
        <v>-0.11357481948201054</v>
      </c>
      <c r="M176">
        <f t="shared" si="23"/>
        <v>-0.50264561083704229</v>
      </c>
      <c r="N176">
        <f t="shared" si="24"/>
        <v>0.87397640742174942</v>
      </c>
      <c r="O176">
        <f t="shared" si="25"/>
        <v>-0.4969936394387881</v>
      </c>
      <c r="P176">
        <f t="shared" si="26"/>
        <v>2.1698537038484944</v>
      </c>
      <c r="Q176">
        <f t="shared" si="27"/>
        <v>7.1212271268785599E-2</v>
      </c>
      <c r="R176">
        <f t="shared" si="28"/>
        <v>-0.83842987032496485</v>
      </c>
      <c r="S176">
        <f t="shared" si="29"/>
        <v>-0.11734341032094221</v>
      </c>
      <c r="T176">
        <f t="shared" si="30"/>
        <v>-0.90701875100172868</v>
      </c>
      <c r="U176">
        <f>SUMXMY2($C$6:$K$6, $L176:$T176)</f>
        <v>54.935638220006034</v>
      </c>
      <c r="V176">
        <f>SUMXMY2($C$7:$K$7, $L176:$T176)</f>
        <v>11.776585390838646</v>
      </c>
      <c r="W176">
        <f>SUMXMY2($C$8:$K$8, $L176:$T176)</f>
        <v>7.6131341943859239</v>
      </c>
      <c r="X176">
        <f>SUMXMY2($C$9:$K$9, $L176:$T176)</f>
        <v>10.652697071009174</v>
      </c>
      <c r="Y176">
        <f t="shared" si="31"/>
        <v>7.6131341943859239</v>
      </c>
      <c r="Z176">
        <f t="shared" si="32"/>
        <v>3</v>
      </c>
    </row>
    <row r="177" spans="1:26" x14ac:dyDescent="0.2">
      <c r="A177">
        <v>164</v>
      </c>
      <c r="B177" t="s">
        <v>600</v>
      </c>
      <c r="C177">
        <v>8.1550797999999993</v>
      </c>
      <c r="D177">
        <v>25.133690000000001</v>
      </c>
      <c r="E177">
        <v>0</v>
      </c>
      <c r="F177">
        <v>9.8930483000000002</v>
      </c>
      <c r="G177">
        <v>6.6844920999999999</v>
      </c>
      <c r="H177" s="1">
        <v>6.5508021999999997</v>
      </c>
      <c r="I177" s="1">
        <v>43.582886000000002</v>
      </c>
      <c r="J177" s="1">
        <v>0</v>
      </c>
      <c r="K177">
        <f>VLOOKUP(B177, [1]mrc_table1!$B$1:$O$2203, 10, 0)</f>
        <v>0.63649564999999997</v>
      </c>
      <c r="L177">
        <f t="shared" si="22"/>
        <v>-7.5089512522822054E-3</v>
      </c>
      <c r="M177">
        <f t="shared" si="23"/>
        <v>0.30063595455293662</v>
      </c>
      <c r="N177">
        <f t="shared" si="24"/>
        <v>-0.84038902474608357</v>
      </c>
      <c r="O177">
        <f t="shared" si="25"/>
        <v>-0.24663544039154356</v>
      </c>
      <c r="P177">
        <f t="shared" si="26"/>
        <v>0.15162886057034658</v>
      </c>
      <c r="Q177">
        <f t="shared" si="27"/>
        <v>-0.51384233886081565</v>
      </c>
      <c r="R177">
        <f t="shared" si="28"/>
        <v>1.5335293376310226</v>
      </c>
      <c r="S177">
        <f t="shared" si="29"/>
        <v>-0.41324613020759482</v>
      </c>
      <c r="T177">
        <f t="shared" si="30"/>
        <v>-0.90568249821749769</v>
      </c>
      <c r="U177">
        <f>SUMXMY2($C$6:$K$6, $L177:$T177)</f>
        <v>51.291451334124176</v>
      </c>
      <c r="V177">
        <f>SUMXMY2($C$7:$K$7, $L177:$T177)</f>
        <v>1.5105454602974637</v>
      </c>
      <c r="W177">
        <f>SUMXMY2($C$8:$K$8, $L177:$T177)</f>
        <v>12.058730046605129</v>
      </c>
      <c r="X177">
        <f>SUMXMY2($C$9:$K$9, $L177:$T177)</f>
        <v>10.626219120711179</v>
      </c>
      <c r="Y177">
        <f t="shared" si="31"/>
        <v>1.5105454602974637</v>
      </c>
      <c r="Z177">
        <f t="shared" si="32"/>
        <v>2</v>
      </c>
    </row>
    <row r="178" spans="1:26" x14ac:dyDescent="0.2">
      <c r="A178">
        <v>165</v>
      </c>
      <c r="B178" t="s">
        <v>79</v>
      </c>
      <c r="C178">
        <v>52.380951000000003</v>
      </c>
      <c r="D178">
        <v>0</v>
      </c>
      <c r="E178">
        <v>0</v>
      </c>
      <c r="F178">
        <v>0</v>
      </c>
      <c r="G178">
        <v>0</v>
      </c>
      <c r="H178" s="1">
        <v>0</v>
      </c>
      <c r="I178" s="1">
        <v>0</v>
      </c>
      <c r="J178" s="1">
        <v>47.619045</v>
      </c>
      <c r="K178">
        <f>VLOOKUP(B178, [1]mrc_table1!$B$1:$O$2203, 10, 0)</f>
        <v>0.63791841000000005</v>
      </c>
      <c r="L178">
        <f t="shared" si="22"/>
        <v>3.0244240376956801</v>
      </c>
      <c r="M178">
        <f t="shared" si="23"/>
        <v>-1.39341627300208</v>
      </c>
      <c r="N178">
        <f t="shared" si="24"/>
        <v>-0.84038902474608357</v>
      </c>
      <c r="O178">
        <f t="shared" si="25"/>
        <v>-0.7842878224674783</v>
      </c>
      <c r="P178">
        <f t="shared" si="26"/>
        <v>-0.58054696041248488</v>
      </c>
      <c r="Q178">
        <f t="shared" si="27"/>
        <v>-0.96863038853094741</v>
      </c>
      <c r="R178">
        <f t="shared" si="28"/>
        <v>-0.99156957370910825</v>
      </c>
      <c r="S178">
        <f t="shared" si="29"/>
        <v>2.4945425093177471</v>
      </c>
      <c r="T178">
        <f t="shared" si="30"/>
        <v>-0.90460075311861132</v>
      </c>
      <c r="U178">
        <f>SUMXMY2($C$6:$K$6, $L178:$T178)</f>
        <v>20.477797443919055</v>
      </c>
      <c r="V178">
        <f>SUMXMY2($C$7:$K$7, $L178:$T178)</f>
        <v>21.886736806097559</v>
      </c>
      <c r="W178">
        <f>SUMXMY2($C$8:$K$8, $L178:$T178)</f>
        <v>18.38807406448062</v>
      </c>
      <c r="X178">
        <f>SUMXMY2($C$9:$K$9, $L178:$T178)</f>
        <v>25.587596802490356</v>
      </c>
      <c r="Y178">
        <f t="shared" si="31"/>
        <v>18.38807406448062</v>
      </c>
      <c r="Z178">
        <f t="shared" si="32"/>
        <v>3</v>
      </c>
    </row>
    <row r="179" spans="1:26" x14ac:dyDescent="0.2">
      <c r="A179">
        <v>166</v>
      </c>
      <c r="B179" t="s">
        <v>288</v>
      </c>
      <c r="C179">
        <v>10.02331</v>
      </c>
      <c r="D179">
        <v>17.249416</v>
      </c>
      <c r="E179">
        <v>13.986014000000001</v>
      </c>
      <c r="F179">
        <v>1.1655011</v>
      </c>
      <c r="G179">
        <v>3.4965033999999999</v>
      </c>
      <c r="H179" s="1">
        <v>20.745920000000002</v>
      </c>
      <c r="I179" s="1">
        <v>33.333331999999999</v>
      </c>
      <c r="J179" s="1">
        <v>0</v>
      </c>
      <c r="K179">
        <f>VLOOKUP(B179, [1]mrc_table1!$B$1:$O$2203, 10, 0)</f>
        <v>0.64128584</v>
      </c>
      <c r="L179">
        <f t="shared" si="22"/>
        <v>0.12056876933604285</v>
      </c>
      <c r="M179">
        <f t="shared" si="23"/>
        <v>-0.23077713808702602</v>
      </c>
      <c r="N179">
        <f t="shared" si="24"/>
        <v>3.7483653347422721E-2</v>
      </c>
      <c r="O179">
        <f t="shared" si="25"/>
        <v>-0.72094693665303</v>
      </c>
      <c r="P179">
        <f t="shared" si="26"/>
        <v>-0.19756270234682549</v>
      </c>
      <c r="Q179">
        <f t="shared" si="27"/>
        <v>0.47165069573268392</v>
      </c>
      <c r="R179">
        <f t="shared" si="28"/>
        <v>0.93969216844672643</v>
      </c>
      <c r="S179">
        <f t="shared" si="29"/>
        <v>-0.41324613020759482</v>
      </c>
      <c r="T179">
        <f t="shared" si="30"/>
        <v>-0.90204044716515297</v>
      </c>
      <c r="U179">
        <f>SUMXMY2($C$6:$K$6, $L179:$T179)</f>
        <v>47.485809655034643</v>
      </c>
      <c r="V179">
        <f>SUMXMY2($C$7:$K$7, $L179:$T179)</f>
        <v>1.3381405042734833</v>
      </c>
      <c r="W179">
        <f>SUMXMY2($C$8:$K$8, $L179:$T179)</f>
        <v>9.4605352579539232</v>
      </c>
      <c r="X179">
        <f>SUMXMY2($C$9:$K$9, $L179:$T179)</f>
        <v>9.8987060773267572</v>
      </c>
      <c r="Y179">
        <f t="shared" si="31"/>
        <v>1.3381405042734833</v>
      </c>
      <c r="Z179">
        <f t="shared" si="32"/>
        <v>2</v>
      </c>
    </row>
    <row r="180" spans="1:26" x14ac:dyDescent="0.2">
      <c r="A180">
        <v>167</v>
      </c>
      <c r="B180" t="s">
        <v>747</v>
      </c>
      <c r="C180">
        <v>7.9432625999999997</v>
      </c>
      <c r="D180">
        <v>29.361702000000001</v>
      </c>
      <c r="E180">
        <v>23.404254999999999</v>
      </c>
      <c r="F180">
        <v>12.482269000000001</v>
      </c>
      <c r="G180">
        <v>5.1063828000000004</v>
      </c>
      <c r="H180" s="1">
        <v>6.8085107999999996</v>
      </c>
      <c r="I180" s="1">
        <v>0</v>
      </c>
      <c r="J180" s="1">
        <v>14.893617000000001</v>
      </c>
      <c r="K180">
        <f>VLOOKUP(B180, [1]mrc_table1!$B$1:$O$2203, 10, 0)</f>
        <v>0.64177304999999996</v>
      </c>
      <c r="L180">
        <f t="shared" si="22"/>
        <v>-2.2030215364917415E-2</v>
      </c>
      <c r="M180">
        <f t="shared" si="23"/>
        <v>0.58561094814636994</v>
      </c>
      <c r="N180">
        <f t="shared" si="24"/>
        <v>0.62864682890266388</v>
      </c>
      <c r="O180">
        <f t="shared" si="25"/>
        <v>-0.10592040142066142</v>
      </c>
      <c r="P180">
        <f t="shared" si="26"/>
        <v>-2.1226975750881342E-2</v>
      </c>
      <c r="Q180">
        <f t="shared" si="27"/>
        <v>-0.49595097410899636</v>
      </c>
      <c r="R180">
        <f t="shared" si="28"/>
        <v>-0.99156957370910825</v>
      </c>
      <c r="S180">
        <f t="shared" si="29"/>
        <v>0.49621121640743093</v>
      </c>
      <c r="T180">
        <f t="shared" si="30"/>
        <v>-0.9016700143236136</v>
      </c>
      <c r="U180">
        <f>SUMXMY2($C$6:$K$6, $L180:$T180)</f>
        <v>49.08541248978262</v>
      </c>
      <c r="V180">
        <f>SUMXMY2($C$7:$K$7, $L180:$T180)</f>
        <v>7.8621165810509224</v>
      </c>
      <c r="W180">
        <f>SUMXMY2($C$8:$K$8, $L180:$T180)</f>
        <v>1.372316322795001</v>
      </c>
      <c r="X180">
        <f>SUMXMY2($C$9:$K$9, $L180:$T180)</f>
        <v>4.2073260255100866</v>
      </c>
      <c r="Y180">
        <f t="shared" si="31"/>
        <v>1.372316322795001</v>
      </c>
      <c r="Z180">
        <f t="shared" si="32"/>
        <v>3</v>
      </c>
    </row>
    <row r="181" spans="1:26" x14ac:dyDescent="0.2">
      <c r="A181">
        <v>168</v>
      </c>
      <c r="B181" t="s">
        <v>1229</v>
      </c>
      <c r="H181" s="1"/>
      <c r="I181" s="1"/>
      <c r="J181" s="1"/>
      <c r="K181">
        <f>VLOOKUP(B181, [1]mrc_table1!$B$1:$O$2203, 10, 0)</f>
        <v>0.64220971000000004</v>
      </c>
      <c r="L181">
        <f t="shared" si="22"/>
        <v>-0.5665856817322269</v>
      </c>
      <c r="M181">
        <f t="shared" si="23"/>
        <v>-1.39341627300208</v>
      </c>
      <c r="N181">
        <f t="shared" si="24"/>
        <v>-0.84038902474608357</v>
      </c>
      <c r="O181">
        <f t="shared" si="25"/>
        <v>-0.7842878224674783</v>
      </c>
      <c r="P181">
        <f t="shared" si="26"/>
        <v>-0.58054696041248488</v>
      </c>
      <c r="Q181">
        <f t="shared" si="27"/>
        <v>-0.96863038853094741</v>
      </c>
      <c r="R181">
        <f t="shared" si="28"/>
        <v>-0.99156957370910825</v>
      </c>
      <c r="S181">
        <f t="shared" si="29"/>
        <v>-0.41324613020759482</v>
      </c>
      <c r="T181">
        <f t="shared" si="30"/>
        <v>-0.90133801538150127</v>
      </c>
      <c r="U181">
        <f>SUMXMY2($C$6:$K$6, $L181:$T181)</f>
        <v>48.356393181200502</v>
      </c>
      <c r="V181">
        <f>SUMXMY2($C$7:$K$7, $L181:$T181)</f>
        <v>8.2475515988495527</v>
      </c>
      <c r="W181">
        <f>SUMXMY2($C$8:$K$8, $L181:$T181)</f>
        <v>9.7855469480886175</v>
      </c>
      <c r="X181">
        <f>SUMXMY2($C$9:$K$9, $L181:$T181)</f>
        <v>8.7113085782281932</v>
      </c>
      <c r="Y181">
        <f t="shared" si="31"/>
        <v>8.2475515988495527</v>
      </c>
      <c r="Z181">
        <f t="shared" si="32"/>
        <v>2</v>
      </c>
    </row>
    <row r="182" spans="1:26" x14ac:dyDescent="0.2">
      <c r="A182">
        <v>169</v>
      </c>
      <c r="B182" t="s">
        <v>1975</v>
      </c>
      <c r="C182">
        <v>12.040558000000001</v>
      </c>
      <c r="D182">
        <v>39.163497999999997</v>
      </c>
      <c r="E182">
        <v>0.12674271000000001</v>
      </c>
      <c r="F182">
        <v>5.5766792000000001</v>
      </c>
      <c r="G182">
        <v>2.5348541999999998</v>
      </c>
      <c r="H182" s="1">
        <v>13.941698000000001</v>
      </c>
      <c r="I182" s="1">
        <v>26.615970999999998</v>
      </c>
      <c r="J182" s="1">
        <v>0</v>
      </c>
      <c r="K182">
        <f>VLOOKUP(B182, [1]mrc_table1!$B$1:$O$2203, 10, 0)</f>
        <v>0.64246744</v>
      </c>
      <c r="L182">
        <f t="shared" si="22"/>
        <v>0.25886250085871998</v>
      </c>
      <c r="M182">
        <f t="shared" si="23"/>
        <v>1.2462681913860154</v>
      </c>
      <c r="N182">
        <f t="shared" si="24"/>
        <v>-0.8324336514526971</v>
      </c>
      <c r="O182">
        <f t="shared" si="25"/>
        <v>-0.4812149206649754</v>
      </c>
      <c r="P182">
        <f t="shared" si="26"/>
        <v>-0.30289550579310126</v>
      </c>
      <c r="Q182">
        <f t="shared" si="27"/>
        <v>-7.3096966130462091E-4</v>
      </c>
      <c r="R182">
        <f t="shared" si="28"/>
        <v>0.5505026836526572</v>
      </c>
      <c r="S182">
        <f t="shared" si="29"/>
        <v>-0.41324613020759482</v>
      </c>
      <c r="T182">
        <f t="shared" si="30"/>
        <v>-0.90114205951801341</v>
      </c>
      <c r="U182">
        <f>SUMXMY2($C$6:$K$6, $L182:$T182)</f>
        <v>48.171232278061183</v>
      </c>
      <c r="V182">
        <f>SUMXMY2($C$7:$K$7, $L182:$T182)</f>
        <v>2.6582039635768226</v>
      </c>
      <c r="W182">
        <f>SUMXMY2($C$8:$K$8, $L182:$T182)</f>
        <v>9.421355269944014</v>
      </c>
      <c r="X182">
        <f>SUMXMY2($C$9:$K$9, $L182:$T182)</f>
        <v>9.9780907565634234</v>
      </c>
      <c r="Y182">
        <f t="shared" si="31"/>
        <v>2.6582039635768226</v>
      </c>
      <c r="Z182">
        <f t="shared" si="32"/>
        <v>2</v>
      </c>
    </row>
    <row r="183" spans="1:26" x14ac:dyDescent="0.2">
      <c r="A183">
        <v>170</v>
      </c>
      <c r="B183" t="s">
        <v>1489</v>
      </c>
      <c r="C183">
        <v>0</v>
      </c>
      <c r="D183">
        <v>8.0568723999999996</v>
      </c>
      <c r="E183">
        <v>0</v>
      </c>
      <c r="F183">
        <v>2.8436018999999999</v>
      </c>
      <c r="G183">
        <v>0</v>
      </c>
      <c r="H183" s="1">
        <v>89.099525</v>
      </c>
      <c r="I183" s="1">
        <v>0</v>
      </c>
      <c r="J183" s="1">
        <v>0</v>
      </c>
      <c r="K183">
        <f>VLOOKUP(B183, [1]mrc_table1!$B$1:$O$2203, 10, 0)</f>
        <v>0.64264768000000005</v>
      </c>
      <c r="L183">
        <f t="shared" si="22"/>
        <v>-0.5665856817322269</v>
      </c>
      <c r="M183">
        <f t="shared" si="23"/>
        <v>-0.85036976306475953</v>
      </c>
      <c r="N183">
        <f t="shared" si="24"/>
        <v>-0.84038902474608357</v>
      </c>
      <c r="O183">
        <f t="shared" si="25"/>
        <v>-0.6297480599141454</v>
      </c>
      <c r="P183">
        <f t="shared" si="26"/>
        <v>-0.58054696041248488</v>
      </c>
      <c r="Q183">
        <f t="shared" si="27"/>
        <v>5.2170851870798005</v>
      </c>
      <c r="R183">
        <f t="shared" si="28"/>
        <v>-0.99156957370910825</v>
      </c>
      <c r="S183">
        <f t="shared" si="29"/>
        <v>-0.41324613020759482</v>
      </c>
      <c r="T183">
        <f t="shared" si="30"/>
        <v>-0.90100502042735642</v>
      </c>
      <c r="U183">
        <f>SUMXMY2($C$6:$K$6, $L183:$T183)</f>
        <v>86.937476529804798</v>
      </c>
      <c r="V183">
        <f>SUMXMY2($C$7:$K$7, $L183:$T183)</f>
        <v>31.895007962006719</v>
      </c>
      <c r="W183">
        <f>SUMXMY2($C$8:$K$8, $L183:$T183)</f>
        <v>41.878611213961179</v>
      </c>
      <c r="X183">
        <f>SUMXMY2($C$9:$K$9, $L183:$T183)</f>
        <v>38.177603627917293</v>
      </c>
      <c r="Y183">
        <f t="shared" si="31"/>
        <v>31.895007962006719</v>
      </c>
      <c r="Z183">
        <f t="shared" si="32"/>
        <v>2</v>
      </c>
    </row>
    <row r="184" spans="1:26" x14ac:dyDescent="0.2">
      <c r="A184">
        <v>171</v>
      </c>
      <c r="B184" t="s">
        <v>920</v>
      </c>
      <c r="C184">
        <v>41.597797</v>
      </c>
      <c r="D184">
        <v>0</v>
      </c>
      <c r="E184">
        <v>0</v>
      </c>
      <c r="F184">
        <v>6.0606059999999999</v>
      </c>
      <c r="G184">
        <v>0</v>
      </c>
      <c r="H184" s="1">
        <v>12.396694</v>
      </c>
      <c r="I184" s="1">
        <v>39.944904000000001</v>
      </c>
      <c r="J184" s="1">
        <v>0</v>
      </c>
      <c r="K184">
        <f>VLOOKUP(B184, [1]mrc_table1!$B$1:$O$2203, 10, 0)</f>
        <v>0.64360081999999996</v>
      </c>
      <c r="L184">
        <f t="shared" si="22"/>
        <v>2.285177993459333</v>
      </c>
      <c r="M184">
        <f t="shared" si="23"/>
        <v>-1.39341627300208</v>
      </c>
      <c r="N184">
        <f t="shared" si="24"/>
        <v>-0.84038902474608357</v>
      </c>
      <c r="O184">
        <f t="shared" si="25"/>
        <v>-0.45491520101533173</v>
      </c>
      <c r="P184">
        <f t="shared" si="26"/>
        <v>-0.58054696041248488</v>
      </c>
      <c r="Q184">
        <f t="shared" si="27"/>
        <v>-0.10799254380752941</v>
      </c>
      <c r="R184">
        <f t="shared" si="28"/>
        <v>1.3227524655424006</v>
      </c>
      <c r="S184">
        <f t="shared" si="29"/>
        <v>-0.41324613020759482</v>
      </c>
      <c r="T184">
        <f t="shared" si="30"/>
        <v>-0.90028033423744924</v>
      </c>
      <c r="U184">
        <f>SUMXMY2($C$6:$K$6, $L184:$T184)</f>
        <v>23.590858053513834</v>
      </c>
      <c r="V184">
        <f>SUMXMY2($C$7:$K$7, $L184:$T184)</f>
        <v>5.2103921098943706</v>
      </c>
      <c r="W184">
        <f>SUMXMY2($C$8:$K$8, $L184:$T184)</f>
        <v>21.784812071121966</v>
      </c>
      <c r="X184">
        <f>SUMXMY2($C$9:$K$9, $L184:$T184)</f>
        <v>19.184379760100828</v>
      </c>
      <c r="Y184">
        <f t="shared" si="31"/>
        <v>5.2103921098943706</v>
      </c>
      <c r="Z184">
        <f t="shared" si="32"/>
        <v>2</v>
      </c>
    </row>
    <row r="185" spans="1:26" x14ac:dyDescent="0.2">
      <c r="A185">
        <v>172</v>
      </c>
      <c r="B185" t="s">
        <v>44</v>
      </c>
      <c r="C185">
        <v>1.3888887999999999</v>
      </c>
      <c r="D185">
        <v>26.388888999999999</v>
      </c>
      <c r="E185">
        <v>1.3888887999999999</v>
      </c>
      <c r="F185">
        <v>29.166665999999999</v>
      </c>
      <c r="G185">
        <v>9.7222223000000003</v>
      </c>
      <c r="H185" s="1">
        <v>15.277777</v>
      </c>
      <c r="I185" s="1">
        <v>16.666665999999999</v>
      </c>
      <c r="J185" s="1">
        <v>0</v>
      </c>
      <c r="K185">
        <f>VLOOKUP(B185, [1]mrc_table1!$B$1:$O$2203, 10, 0)</f>
        <v>0.64542823999999999</v>
      </c>
      <c r="L185">
        <f t="shared" si="22"/>
        <v>-0.47136951851280451</v>
      </c>
      <c r="M185">
        <f t="shared" si="23"/>
        <v>0.38523844077659997</v>
      </c>
      <c r="N185">
        <f t="shared" si="24"/>
        <v>-0.75321139640751067</v>
      </c>
      <c r="O185">
        <f t="shared" si="25"/>
        <v>0.80081789789104596</v>
      </c>
      <c r="P185">
        <f t="shared" si="26"/>
        <v>0.48436208395306873</v>
      </c>
      <c r="Q185">
        <f t="shared" si="27"/>
        <v>9.202603078899442E-2</v>
      </c>
      <c r="R185">
        <f t="shared" si="28"/>
        <v>-2.593870263119093E-2</v>
      </c>
      <c r="S185">
        <f t="shared" si="29"/>
        <v>-0.41324613020759482</v>
      </c>
      <c r="T185">
        <f t="shared" si="30"/>
        <v>-0.89889092026136974</v>
      </c>
      <c r="U185">
        <f>SUMXMY2($C$6:$K$6, $L185:$T185)</f>
        <v>55.929480627417448</v>
      </c>
      <c r="V185">
        <f>SUMXMY2($C$7:$K$7, $L185:$T185)</f>
        <v>3.6464003918046011</v>
      </c>
      <c r="W185">
        <f>SUMXMY2($C$8:$K$8, $L185:$T185)</f>
        <v>8.7504242008752069</v>
      </c>
      <c r="X185">
        <f>SUMXMY2($C$9:$K$9, $L185:$T185)</f>
        <v>3.3875671156929301</v>
      </c>
      <c r="Y185">
        <f t="shared" si="31"/>
        <v>3.3875671156929301</v>
      </c>
      <c r="Z185">
        <f t="shared" si="32"/>
        <v>4</v>
      </c>
    </row>
    <row r="186" spans="1:26" x14ac:dyDescent="0.2">
      <c r="A186">
        <v>173</v>
      </c>
      <c r="B186" t="s">
        <v>2006</v>
      </c>
      <c r="C186">
        <v>100</v>
      </c>
      <c r="D186">
        <v>0</v>
      </c>
      <c r="E186">
        <v>0</v>
      </c>
      <c r="F186">
        <v>0</v>
      </c>
      <c r="G186">
        <v>0</v>
      </c>
      <c r="H186" s="1">
        <v>0</v>
      </c>
      <c r="I186" s="1">
        <v>0</v>
      </c>
      <c r="J186" s="1">
        <v>0</v>
      </c>
      <c r="K186">
        <f>VLOOKUP(B186, [1]mrc_table1!$B$1:$O$2203, 10, 0)</f>
        <v>0.64592355000000001</v>
      </c>
      <c r="L186">
        <f t="shared" si="22"/>
        <v>6.2889785088222867</v>
      </c>
      <c r="M186">
        <f t="shared" si="23"/>
        <v>-1.39341627300208</v>
      </c>
      <c r="N186">
        <f t="shared" si="24"/>
        <v>-0.84038902474608357</v>
      </c>
      <c r="O186">
        <f t="shared" si="25"/>
        <v>-0.7842878224674783</v>
      </c>
      <c r="P186">
        <f t="shared" si="26"/>
        <v>-0.58054696041248488</v>
      </c>
      <c r="Q186">
        <f t="shared" si="27"/>
        <v>-0.96863038853094741</v>
      </c>
      <c r="R186">
        <f t="shared" si="28"/>
        <v>-0.99156957370910825</v>
      </c>
      <c r="S186">
        <f t="shared" si="29"/>
        <v>-0.41324613020759482</v>
      </c>
      <c r="T186">
        <f t="shared" si="30"/>
        <v>-0.89851432887214788</v>
      </c>
      <c r="U186">
        <f>SUMXMY2($C$6:$K$6, $L186:$T186)</f>
        <v>1.3510606056634464</v>
      </c>
      <c r="V186">
        <f>SUMXMY2($C$7:$K$7, $L186:$T186)</f>
        <v>40.517830876224103</v>
      </c>
      <c r="W186">
        <f>SUMXMY2($C$8:$K$8, $L186:$T186)</f>
        <v>52.954293197836364</v>
      </c>
      <c r="X186">
        <f>SUMXMY2($C$9:$K$9, $L186:$T186)</f>
        <v>53.935179535893099</v>
      </c>
      <c r="Y186">
        <f t="shared" si="31"/>
        <v>1.3510606056634464</v>
      </c>
      <c r="Z186">
        <f t="shared" si="32"/>
        <v>1</v>
      </c>
    </row>
    <row r="187" spans="1:26" x14ac:dyDescent="0.2">
      <c r="A187">
        <v>174</v>
      </c>
      <c r="B187" t="s">
        <v>185</v>
      </c>
      <c r="C187">
        <v>8.9068822999999995</v>
      </c>
      <c r="D187">
        <v>45.748989000000002</v>
      </c>
      <c r="E187">
        <v>19.028338999999999</v>
      </c>
      <c r="F187">
        <v>0</v>
      </c>
      <c r="G187">
        <v>15.384615</v>
      </c>
      <c r="H187" s="1">
        <v>10.931174</v>
      </c>
      <c r="I187" s="1">
        <v>0</v>
      </c>
      <c r="J187" s="1">
        <v>0</v>
      </c>
      <c r="K187">
        <f>VLOOKUP(B187, [1]mrc_table1!$B$1:$O$2203, 10, 0)</f>
        <v>0.64592855999999998</v>
      </c>
      <c r="L187">
        <f t="shared" si="22"/>
        <v>4.4031351721411406E-2</v>
      </c>
      <c r="M187">
        <f t="shared" si="23"/>
        <v>1.6901411642003343</v>
      </c>
      <c r="N187">
        <f t="shared" si="24"/>
        <v>0.35397978666802693</v>
      </c>
      <c r="O187">
        <f t="shared" si="25"/>
        <v>-0.7842878224674783</v>
      </c>
      <c r="P187">
        <f t="shared" si="26"/>
        <v>1.1045837794577564</v>
      </c>
      <c r="Q187">
        <f t="shared" si="27"/>
        <v>-0.20973595815647303</v>
      </c>
      <c r="R187">
        <f t="shared" si="28"/>
        <v>-0.99156957370910825</v>
      </c>
      <c r="S187">
        <f t="shared" si="29"/>
        <v>-0.41324613020759482</v>
      </c>
      <c r="T187">
        <f t="shared" si="30"/>
        <v>-0.89851051969635898</v>
      </c>
      <c r="U187">
        <f>SUMXMY2($C$6:$K$6, $L187:$T187)</f>
        <v>54.700846438573301</v>
      </c>
      <c r="V187">
        <f>SUMXMY2($C$7:$K$7, $L187:$T187)</f>
        <v>10.888122724304262</v>
      </c>
      <c r="W187">
        <f>SUMXMY2($C$8:$K$8, $L187:$T187)</f>
        <v>6.0279203214455279</v>
      </c>
      <c r="X187">
        <f>SUMXMY2($C$9:$K$9, $L187:$T187)</f>
        <v>11.160962292482143</v>
      </c>
      <c r="Y187">
        <f t="shared" si="31"/>
        <v>6.0279203214455279</v>
      </c>
      <c r="Z187">
        <f t="shared" si="32"/>
        <v>3</v>
      </c>
    </row>
    <row r="188" spans="1:26" x14ac:dyDescent="0.2">
      <c r="A188">
        <v>175</v>
      </c>
      <c r="B188" t="s">
        <v>758</v>
      </c>
      <c r="C188">
        <v>10.526316</v>
      </c>
      <c r="D188">
        <v>0</v>
      </c>
      <c r="E188">
        <v>0</v>
      </c>
      <c r="F188">
        <v>2.1052632</v>
      </c>
      <c r="G188">
        <v>0</v>
      </c>
      <c r="H188" s="1">
        <v>15.789474</v>
      </c>
      <c r="I188" s="1">
        <v>71.578941</v>
      </c>
      <c r="J188" s="1">
        <v>0</v>
      </c>
      <c r="K188">
        <f>VLOOKUP(B188, [1]mrc_table1!$B$1:$O$2203, 10, 0)</f>
        <v>0.64616059999999997</v>
      </c>
      <c r="L188">
        <f t="shared" si="22"/>
        <v>0.15505266854838343</v>
      </c>
      <c r="M188">
        <f t="shared" si="23"/>
        <v>-1.39341627300208</v>
      </c>
      <c r="N188">
        <f t="shared" si="24"/>
        <v>-0.84038902474608357</v>
      </c>
      <c r="O188">
        <f t="shared" si="25"/>
        <v>-0.66987417158327056</v>
      </c>
      <c r="P188">
        <f t="shared" si="26"/>
        <v>-0.58054696041248488</v>
      </c>
      <c r="Q188">
        <f t="shared" si="27"/>
        <v>0.12755048619875436</v>
      </c>
      <c r="R188">
        <f t="shared" si="28"/>
        <v>3.1555607010959941</v>
      </c>
      <c r="S188">
        <f t="shared" si="29"/>
        <v>-0.41324613020759482</v>
      </c>
      <c r="T188">
        <f t="shared" si="30"/>
        <v>-0.89833409631311401</v>
      </c>
      <c r="U188">
        <f>SUMXMY2($C$6:$K$6, $L188:$T188)</f>
        <v>57.389080374855943</v>
      </c>
      <c r="V188">
        <f>SUMXMY2($C$7:$K$7, $L188:$T188)</f>
        <v>7.0499120628121146</v>
      </c>
      <c r="W188">
        <f>SUMXMY2($C$8:$K$8, $L188:$T188)</f>
        <v>27.446270587950373</v>
      </c>
      <c r="X188">
        <f>SUMXMY2($C$9:$K$9, $L188:$T188)</f>
        <v>24.499907611212453</v>
      </c>
      <c r="Y188">
        <f t="shared" si="31"/>
        <v>7.0499120628121146</v>
      </c>
      <c r="Z188">
        <f t="shared" si="32"/>
        <v>2</v>
      </c>
    </row>
    <row r="189" spans="1:26" x14ac:dyDescent="0.2">
      <c r="A189">
        <v>176</v>
      </c>
      <c r="B189" t="s">
        <v>1564</v>
      </c>
      <c r="C189">
        <v>8.59375</v>
      </c>
      <c r="D189">
        <v>22.65625</v>
      </c>
      <c r="E189">
        <v>2.34375</v>
      </c>
      <c r="F189">
        <v>0.78125</v>
      </c>
      <c r="G189">
        <v>1.5625</v>
      </c>
      <c r="H189" s="1">
        <v>19.53125</v>
      </c>
      <c r="I189" s="1">
        <v>44.53125</v>
      </c>
      <c r="J189" s="1">
        <v>0</v>
      </c>
      <c r="K189">
        <f>VLOOKUP(B189, [1]mrc_table1!$B$1:$O$2203, 10, 0)</f>
        <v>0.64639199000000003</v>
      </c>
      <c r="L189">
        <f t="shared" si="22"/>
        <v>2.2564365893551708E-2</v>
      </c>
      <c r="M189">
        <f t="shared" si="23"/>
        <v>0.1336524057531423</v>
      </c>
      <c r="N189">
        <f t="shared" si="24"/>
        <v>-0.69327676750955747</v>
      </c>
      <c r="O189">
        <f t="shared" si="25"/>
        <v>-0.74182963255883061</v>
      </c>
      <c r="P189">
        <f t="shared" si="26"/>
        <v>-0.40940086536576115</v>
      </c>
      <c r="Q189">
        <f t="shared" si="27"/>
        <v>0.3873224892890792</v>
      </c>
      <c r="R189">
        <f t="shared" si="28"/>
        <v>1.5884755131540058</v>
      </c>
      <c r="S189">
        <f t="shared" si="29"/>
        <v>-0.41324613020759482</v>
      </c>
      <c r="T189">
        <f t="shared" si="30"/>
        <v>-0.89815816713431285</v>
      </c>
      <c r="U189">
        <f>SUMXMY2($C$6:$K$6, $L189:$T189)</f>
        <v>51.498094279794635</v>
      </c>
      <c r="V189">
        <f>SUMXMY2($C$7:$K$7, $L189:$T189)</f>
        <v>1.4228076284804985</v>
      </c>
      <c r="W189">
        <f>SUMXMY2($C$8:$K$8, $L189:$T189)</f>
        <v>13.327968652612135</v>
      </c>
      <c r="X189">
        <f>SUMXMY2($C$9:$K$9, $L189:$T189)</f>
        <v>13.149862934768716</v>
      </c>
      <c r="Y189">
        <f t="shared" si="31"/>
        <v>1.4228076284804985</v>
      </c>
      <c r="Z189">
        <f t="shared" si="32"/>
        <v>2</v>
      </c>
    </row>
    <row r="190" spans="1:26" x14ac:dyDescent="0.2">
      <c r="A190">
        <v>177</v>
      </c>
      <c r="B190" t="s">
        <v>1899</v>
      </c>
      <c r="C190">
        <v>8.5734367000000002</v>
      </c>
      <c r="D190">
        <v>21.995782999999999</v>
      </c>
      <c r="E190">
        <v>3.3028811999999999</v>
      </c>
      <c r="F190">
        <v>2.1784960999999998</v>
      </c>
      <c r="G190">
        <v>2.6001406</v>
      </c>
      <c r="H190" s="1">
        <v>26.001405999999999</v>
      </c>
      <c r="I190" s="1">
        <v>35.347855000000003</v>
      </c>
      <c r="J190" s="1">
        <v>0</v>
      </c>
      <c r="K190">
        <f>VLOOKUP(B190, [1]mrc_table1!$B$1:$O$2203, 10, 0)</f>
        <v>0.64703356999999995</v>
      </c>
      <c r="L190">
        <f t="shared" si="22"/>
        <v>2.1171774572831818E-2</v>
      </c>
      <c r="M190">
        <f t="shared" si="23"/>
        <v>8.9135838843286241E-2</v>
      </c>
      <c r="N190">
        <f t="shared" si="24"/>
        <v>-0.63307411969388683</v>
      </c>
      <c r="O190">
        <f t="shared" si="25"/>
        <v>-0.66589422102229645</v>
      </c>
      <c r="P190">
        <f t="shared" si="26"/>
        <v>-0.29574445784451986</v>
      </c>
      <c r="Q190">
        <f t="shared" si="27"/>
        <v>0.83651169367407818</v>
      </c>
      <c r="R190">
        <f t="shared" si="28"/>
        <v>1.0564093090732023</v>
      </c>
      <c r="S190">
        <f t="shared" si="29"/>
        <v>-0.41324613020759482</v>
      </c>
      <c r="T190">
        <f t="shared" si="30"/>
        <v>-0.89767036453897464</v>
      </c>
      <c r="U190">
        <f>SUMXMY2($C$6:$K$6, $L190:$T190)</f>
        <v>50.423325795513968</v>
      </c>
      <c r="V190">
        <f>SUMXMY2($C$7:$K$7, $L190:$T190)</f>
        <v>1.3029804523056807</v>
      </c>
      <c r="W190">
        <f>SUMXMY2($C$8:$K$8, $L190:$T190)</f>
        <v>11.698841563154991</v>
      </c>
      <c r="X190">
        <f>SUMXMY2($C$9:$K$9, $L190:$T190)</f>
        <v>11.245053431996572</v>
      </c>
      <c r="Y190">
        <f t="shared" si="31"/>
        <v>1.3029804523056807</v>
      </c>
      <c r="Z190">
        <f t="shared" si="32"/>
        <v>2</v>
      </c>
    </row>
    <row r="191" spans="1:26" x14ac:dyDescent="0.2">
      <c r="A191">
        <v>178</v>
      </c>
      <c r="B191" t="s">
        <v>1466</v>
      </c>
      <c r="C191">
        <v>15.744680000000001</v>
      </c>
      <c r="D191">
        <v>3.4042553999999998</v>
      </c>
      <c r="E191">
        <v>0</v>
      </c>
      <c r="F191">
        <v>0</v>
      </c>
      <c r="G191">
        <v>0</v>
      </c>
      <c r="H191" s="1">
        <v>14.468085</v>
      </c>
      <c r="I191" s="1">
        <v>66.382980000000003</v>
      </c>
      <c r="J191" s="1">
        <v>0</v>
      </c>
      <c r="K191">
        <f>VLOOKUP(B191, [1]mrc_table1!$B$1:$O$2203, 10, 0)</f>
        <v>0.64757913</v>
      </c>
      <c r="L191">
        <f t="shared" si="22"/>
        <v>0.51280096226517169</v>
      </c>
      <c r="M191">
        <f t="shared" si="23"/>
        <v>-1.1639638351174639</v>
      </c>
      <c r="N191">
        <f t="shared" si="24"/>
        <v>-0.84038902474608357</v>
      </c>
      <c r="O191">
        <f t="shared" si="25"/>
        <v>-0.7842878224674783</v>
      </c>
      <c r="P191">
        <f t="shared" si="26"/>
        <v>-0.58054696041248488</v>
      </c>
      <c r="Q191">
        <f t="shared" si="27"/>
        <v>3.5813335874544334E-2</v>
      </c>
      <c r="R191">
        <f t="shared" si="28"/>
        <v>2.8545178682632675</v>
      </c>
      <c r="S191">
        <f t="shared" si="29"/>
        <v>-0.41324613020759482</v>
      </c>
      <c r="T191">
        <f t="shared" si="30"/>
        <v>-0.89725556734468426</v>
      </c>
      <c r="U191">
        <f>SUMXMY2($C$6:$K$6, $L191:$T191)</f>
        <v>50.566307221279189</v>
      </c>
      <c r="V191">
        <f>SUMXMY2($C$7:$K$7, $L191:$T191)</f>
        <v>5.3346392010771027</v>
      </c>
      <c r="W191">
        <f>SUMXMY2($C$8:$K$8, $L191:$T191)</f>
        <v>24.58878835057417</v>
      </c>
      <c r="X191">
        <f>SUMXMY2($C$9:$K$9, $L191:$T191)</f>
        <v>22.635349210986412</v>
      </c>
      <c r="Y191">
        <f t="shared" si="31"/>
        <v>5.3346392010771027</v>
      </c>
      <c r="Z191">
        <f t="shared" si="32"/>
        <v>2</v>
      </c>
    </row>
    <row r="192" spans="1:26" x14ac:dyDescent="0.2">
      <c r="A192">
        <v>179</v>
      </c>
      <c r="B192" t="s">
        <v>2031</v>
      </c>
      <c r="C192">
        <v>9.8426638000000004</v>
      </c>
      <c r="D192">
        <v>23.30772</v>
      </c>
      <c r="E192">
        <v>4.6834978999999999</v>
      </c>
      <c r="F192">
        <v>5.1591658999999996</v>
      </c>
      <c r="G192">
        <v>1.7929016</v>
      </c>
      <c r="H192" s="1">
        <v>25.832418000000001</v>
      </c>
      <c r="I192" s="1">
        <v>28.247347000000001</v>
      </c>
      <c r="J192" s="1">
        <v>1.1342846</v>
      </c>
      <c r="K192">
        <f>VLOOKUP(B192, [1]mrc_table1!$B$1:$O$2203, 10, 0)</f>
        <v>0.64854592</v>
      </c>
      <c r="L192">
        <f t="shared" si="22"/>
        <v>0.10818445313724535</v>
      </c>
      <c r="M192">
        <f t="shared" si="23"/>
        <v>0.17756255999970405</v>
      </c>
      <c r="N192">
        <f t="shared" si="24"/>
        <v>-0.5464157136712976</v>
      </c>
      <c r="O192">
        <f t="shared" si="25"/>
        <v>-0.50390530016038182</v>
      </c>
      <c r="P192">
        <f t="shared" si="26"/>
        <v>-0.38416417152095012</v>
      </c>
      <c r="Q192">
        <f t="shared" si="27"/>
        <v>0.82477973771032531</v>
      </c>
      <c r="R192">
        <f t="shared" si="28"/>
        <v>0.64502110910953092</v>
      </c>
      <c r="S192">
        <f t="shared" si="29"/>
        <v>-0.34398266904686498</v>
      </c>
      <c r="T192">
        <f t="shared" si="30"/>
        <v>-0.89652050286146001</v>
      </c>
      <c r="U192">
        <f>SUMXMY2($C$6:$K$6, $L192:$T192)</f>
        <v>48.119766418178926</v>
      </c>
      <c r="V192">
        <f>SUMXMY2($C$7:$K$7, $L192:$T192)</f>
        <v>1.2735450309832954</v>
      </c>
      <c r="W192">
        <f>SUMXMY2($C$8:$K$8, $L192:$T192)</f>
        <v>9.8274310608172151</v>
      </c>
      <c r="X192">
        <f>SUMXMY2($C$9:$K$9, $L192:$T192)</f>
        <v>9.161040202392396</v>
      </c>
      <c r="Y192">
        <f t="shared" si="31"/>
        <v>1.2735450309832954</v>
      </c>
      <c r="Z192">
        <f t="shared" si="32"/>
        <v>2</v>
      </c>
    </row>
    <row r="193" spans="1:26" x14ac:dyDescent="0.2">
      <c r="A193">
        <v>180</v>
      </c>
      <c r="B193" t="s">
        <v>190</v>
      </c>
      <c r="C193">
        <v>18.487396</v>
      </c>
      <c r="D193">
        <v>1.6806722999999999</v>
      </c>
      <c r="E193">
        <v>0</v>
      </c>
      <c r="F193">
        <v>64.705887000000004</v>
      </c>
      <c r="G193">
        <v>0</v>
      </c>
      <c r="H193" s="1">
        <v>11.764706</v>
      </c>
      <c r="I193" s="1">
        <v>3.3613445999999998</v>
      </c>
      <c r="J193" s="1">
        <v>0</v>
      </c>
      <c r="K193">
        <f>VLOOKUP(B193, [1]mrc_table1!$B$1:$O$2203, 10, 0)</f>
        <v>0.65035653000000004</v>
      </c>
      <c r="L193">
        <f t="shared" si="22"/>
        <v>0.70082961820978085</v>
      </c>
      <c r="M193">
        <f t="shared" si="23"/>
        <v>-1.2801361834646896</v>
      </c>
      <c r="N193">
        <f t="shared" si="24"/>
        <v>-0.84038902474608357</v>
      </c>
      <c r="O193">
        <f t="shared" si="25"/>
        <v>2.7322495707529972</v>
      </c>
      <c r="P193">
        <f t="shared" si="26"/>
        <v>-0.58054696041248488</v>
      </c>
      <c r="Q193">
        <f t="shared" si="27"/>
        <v>-0.15186817631173283</v>
      </c>
      <c r="R193">
        <f t="shared" si="28"/>
        <v>-0.79682047907368136</v>
      </c>
      <c r="S193">
        <f t="shared" si="29"/>
        <v>-0.41324613020759482</v>
      </c>
      <c r="T193">
        <f t="shared" si="30"/>
        <v>-0.8951438697726084</v>
      </c>
      <c r="U193">
        <f>SUMXMY2($C$6:$K$6, $L193:$T193)</f>
        <v>45.65454001187684</v>
      </c>
      <c r="V193">
        <f>SUMXMY2($C$7:$K$7, $L193:$T193)</f>
        <v>12.929225303264706</v>
      </c>
      <c r="W193">
        <f>SUMXMY2($C$8:$K$8, $L193:$T193)</f>
        <v>21.67728033971974</v>
      </c>
      <c r="X193">
        <f>SUMXMY2($C$9:$K$9, $L193:$T193)</f>
        <v>6.0090108711514763</v>
      </c>
      <c r="Y193">
        <f t="shared" si="31"/>
        <v>6.0090108711514763</v>
      </c>
      <c r="Z193">
        <f t="shared" si="32"/>
        <v>4</v>
      </c>
    </row>
    <row r="194" spans="1:26" x14ac:dyDescent="0.2">
      <c r="A194">
        <v>181</v>
      </c>
      <c r="B194" t="s">
        <v>197</v>
      </c>
      <c r="C194">
        <v>13.844872000000001</v>
      </c>
      <c r="D194">
        <v>18.487628999999998</v>
      </c>
      <c r="E194">
        <v>1.5429523999999999</v>
      </c>
      <c r="F194">
        <v>14.595496000000001</v>
      </c>
      <c r="G194">
        <v>0.98693352999999995</v>
      </c>
      <c r="H194" s="1">
        <v>18.306923000000001</v>
      </c>
      <c r="I194" s="1">
        <v>31.192661000000001</v>
      </c>
      <c r="J194" s="1">
        <v>1.0425354</v>
      </c>
      <c r="K194">
        <f>VLOOKUP(B194, [1]mrc_table1!$B$1:$O$2203, 10, 0)</f>
        <v>0.65053945999999996</v>
      </c>
      <c r="L194">
        <f t="shared" si="22"/>
        <v>0.38255840532788177</v>
      </c>
      <c r="M194">
        <f t="shared" si="23"/>
        <v>-0.14731953632470712</v>
      </c>
      <c r="N194">
        <f t="shared" si="24"/>
        <v>-0.74354114832047691</v>
      </c>
      <c r="O194">
        <f t="shared" si="25"/>
        <v>8.9260539855232791E-3</v>
      </c>
      <c r="P194">
        <f t="shared" si="26"/>
        <v>-0.47244467578517063</v>
      </c>
      <c r="Q194">
        <f t="shared" si="27"/>
        <v>0.30232384767408998</v>
      </c>
      <c r="R194">
        <f t="shared" si="28"/>
        <v>0.81566628334041702</v>
      </c>
      <c r="S194">
        <f t="shared" si="29"/>
        <v>-0.34958520226536055</v>
      </c>
      <c r="T194">
        <f t="shared" si="30"/>
        <v>-0.89500478543586914</v>
      </c>
      <c r="U194">
        <f>SUMXMY2($C$6:$K$6, $L194:$T194)</f>
        <v>43.317202489930885</v>
      </c>
      <c r="V194">
        <f>SUMXMY2($C$7:$K$7, $L194:$T194)</f>
        <v>0.36094147030721624</v>
      </c>
      <c r="W194">
        <f>SUMXMY2($C$8:$K$8, $L194:$T194)</f>
        <v>10.776833902527468</v>
      </c>
      <c r="X194">
        <f>SUMXMY2($C$9:$K$9, $L194:$T194)</f>
        <v>7.5190676780867296</v>
      </c>
      <c r="Y194">
        <f t="shared" si="31"/>
        <v>0.36094147030721624</v>
      </c>
      <c r="Z194">
        <f t="shared" si="32"/>
        <v>2</v>
      </c>
    </row>
    <row r="195" spans="1:26" x14ac:dyDescent="0.2">
      <c r="A195">
        <v>182</v>
      </c>
      <c r="B195" t="s">
        <v>1287</v>
      </c>
      <c r="C195">
        <v>0</v>
      </c>
      <c r="D195">
        <v>20.816734</v>
      </c>
      <c r="E195">
        <v>42.131473999999997</v>
      </c>
      <c r="F195">
        <v>0</v>
      </c>
      <c r="G195">
        <v>2.3904383</v>
      </c>
      <c r="H195" s="1">
        <v>13.844621999999999</v>
      </c>
      <c r="I195" s="1">
        <v>4.0836654000000001</v>
      </c>
      <c r="J195" s="1">
        <v>16.733067999999999</v>
      </c>
      <c r="K195">
        <f>VLOOKUP(B195, [1]mrc_table1!$B$1:$O$2203, 10, 0)</f>
        <v>0.65107720999999996</v>
      </c>
      <c r="L195">
        <f t="shared" si="22"/>
        <v>-0.5665856817322269</v>
      </c>
      <c r="M195">
        <f t="shared" si="23"/>
        <v>9.6659884215410385E-3</v>
      </c>
      <c r="N195">
        <f t="shared" si="24"/>
        <v>1.8041149713465074</v>
      </c>
      <c r="O195">
        <f t="shared" si="25"/>
        <v>-0.7842878224674783</v>
      </c>
      <c r="P195">
        <f t="shared" si="26"/>
        <v>-0.31871388489560248</v>
      </c>
      <c r="Q195">
        <f t="shared" si="27"/>
        <v>-7.4704503175482629E-3</v>
      </c>
      <c r="R195">
        <f t="shared" si="28"/>
        <v>-0.7549707616015906</v>
      </c>
      <c r="S195">
        <f t="shared" si="29"/>
        <v>0.60853465172125409</v>
      </c>
      <c r="T195">
        <f t="shared" si="30"/>
        <v>-0.89459592629804818</v>
      </c>
      <c r="U195">
        <f>SUMXMY2($C$6:$K$6, $L195:$T195)</f>
        <v>59.395168377640019</v>
      </c>
      <c r="V195">
        <f>SUMXMY2($C$7:$K$7, $L195:$T195)</f>
        <v>12.151446469453898</v>
      </c>
      <c r="W195">
        <f>SUMXMY2($C$8:$K$8, $L195:$T195)</f>
        <v>3.2805650665301447</v>
      </c>
      <c r="X195">
        <f>SUMXMY2($C$9:$K$9, $L195:$T195)</f>
        <v>9.2196635127240256</v>
      </c>
      <c r="Y195">
        <f t="shared" si="31"/>
        <v>3.2805650665301447</v>
      </c>
      <c r="Z195">
        <f t="shared" si="32"/>
        <v>3</v>
      </c>
    </row>
    <row r="196" spans="1:26" x14ac:dyDescent="0.2">
      <c r="A196">
        <v>183</v>
      </c>
      <c r="B196" t="s">
        <v>503</v>
      </c>
      <c r="C196">
        <v>0</v>
      </c>
      <c r="D196">
        <v>57.261409999999998</v>
      </c>
      <c r="E196">
        <v>0</v>
      </c>
      <c r="F196">
        <v>6.6390041999999996</v>
      </c>
      <c r="G196">
        <v>0</v>
      </c>
      <c r="H196" s="1">
        <v>14.522821</v>
      </c>
      <c r="I196" s="1">
        <v>0</v>
      </c>
      <c r="J196" s="1">
        <v>21.576763</v>
      </c>
      <c r="K196">
        <f>VLOOKUP(B196, [1]mrc_table1!$B$1:$O$2203, 10, 0)</f>
        <v>0.65417457000000001</v>
      </c>
      <c r="L196">
        <f t="shared" si="22"/>
        <v>-0.5665856817322269</v>
      </c>
      <c r="M196">
        <f t="shared" si="23"/>
        <v>2.4660973584400638</v>
      </c>
      <c r="N196">
        <f t="shared" si="24"/>
        <v>-0.84038902474608357</v>
      </c>
      <c r="O196">
        <f t="shared" si="25"/>
        <v>-0.42348129302375415</v>
      </c>
      <c r="P196">
        <f t="shared" si="26"/>
        <v>-0.58054696041248488</v>
      </c>
      <c r="Q196">
        <f t="shared" si="27"/>
        <v>3.9613371034626622E-2</v>
      </c>
      <c r="R196">
        <f t="shared" si="28"/>
        <v>-0.99156957370910825</v>
      </c>
      <c r="S196">
        <f t="shared" si="29"/>
        <v>0.90430793516962438</v>
      </c>
      <c r="T196">
        <f t="shared" si="30"/>
        <v>-0.89224095848936191</v>
      </c>
      <c r="U196">
        <f>SUMXMY2($C$6:$K$6, $L196:$T196)</f>
        <v>66.113807627755548</v>
      </c>
      <c r="V196">
        <f>SUMXMY2($C$7:$K$7, $L196:$T196)</f>
        <v>14.260798893377091</v>
      </c>
      <c r="W196">
        <f>SUMXMY2($C$8:$K$8, $L196:$T196)</f>
        <v>7.6175288402334846</v>
      </c>
      <c r="X196">
        <f>SUMXMY2($C$9:$K$9, $L196:$T196)</f>
        <v>12.666584381279458</v>
      </c>
      <c r="Y196">
        <f t="shared" si="31"/>
        <v>7.6175288402334846</v>
      </c>
      <c r="Z196">
        <f t="shared" si="32"/>
        <v>3</v>
      </c>
    </row>
    <row r="197" spans="1:26" x14ac:dyDescent="0.2">
      <c r="A197">
        <v>184</v>
      </c>
      <c r="B197" t="s">
        <v>793</v>
      </c>
      <c r="C197">
        <v>0.77519380999999998</v>
      </c>
      <c r="D197">
        <v>11.627907</v>
      </c>
      <c r="E197">
        <v>6.5891470999999999</v>
      </c>
      <c r="F197">
        <v>69.767441000000005</v>
      </c>
      <c r="G197">
        <v>0</v>
      </c>
      <c r="H197" s="1">
        <v>3.4883717999999999</v>
      </c>
      <c r="I197" s="1">
        <v>0</v>
      </c>
      <c r="J197" s="1">
        <v>7.7519378999999997</v>
      </c>
      <c r="K197">
        <f>VLOOKUP(B197, [1]mrc_table1!$B$1:$O$2203, 10, 0)</f>
        <v>0.65811777000000005</v>
      </c>
      <c r="L197">
        <f t="shared" si="22"/>
        <v>-0.5134417724864716</v>
      </c>
      <c r="M197">
        <f t="shared" si="23"/>
        <v>-0.60967613157626588</v>
      </c>
      <c r="N197">
        <f t="shared" si="24"/>
        <v>-0.42680212207109264</v>
      </c>
      <c r="O197">
        <f t="shared" si="25"/>
        <v>3.0073272295880376</v>
      </c>
      <c r="P197">
        <f t="shared" si="26"/>
        <v>-0.58054696041248488</v>
      </c>
      <c r="Q197">
        <f t="shared" si="27"/>
        <v>-0.72645091813779661</v>
      </c>
      <c r="R197">
        <f t="shared" si="28"/>
        <v>-0.99156957370910825</v>
      </c>
      <c r="S197">
        <f t="shared" si="29"/>
        <v>6.0114831985702812E-2</v>
      </c>
      <c r="T197">
        <f t="shared" si="30"/>
        <v>-0.88924288623970049</v>
      </c>
      <c r="U197">
        <f>SUMXMY2($C$6:$K$6, $L197:$T197)</f>
        <v>63.04688383632115</v>
      </c>
      <c r="V197">
        <f>SUMXMY2($C$7:$K$7, $L197:$T197)</f>
        <v>16.270107713340497</v>
      </c>
      <c r="W197">
        <f>SUMXMY2($C$8:$K$8, $L197:$T197)</f>
        <v>18.048950576485229</v>
      </c>
      <c r="X197">
        <f>SUMXMY2($C$9:$K$9, $L197:$T197)</f>
        <v>3.6435461000826996</v>
      </c>
      <c r="Y197">
        <f t="shared" si="31"/>
        <v>3.6435461000826996</v>
      </c>
      <c r="Z197">
        <f t="shared" si="32"/>
        <v>4</v>
      </c>
    </row>
    <row r="198" spans="1:26" x14ac:dyDescent="0.2">
      <c r="A198">
        <v>185</v>
      </c>
      <c r="B198" t="s">
        <v>1019</v>
      </c>
      <c r="C198">
        <v>13.256956000000001</v>
      </c>
      <c r="D198">
        <v>19.967265999999999</v>
      </c>
      <c r="E198">
        <v>4.0916528999999997</v>
      </c>
      <c r="F198">
        <v>29.132567999999999</v>
      </c>
      <c r="G198">
        <v>3.9279869000000001</v>
      </c>
      <c r="H198" s="1">
        <v>12.27496</v>
      </c>
      <c r="I198" s="1">
        <v>17.348610000000001</v>
      </c>
      <c r="J198" s="1">
        <v>0</v>
      </c>
      <c r="K198">
        <f>VLOOKUP(B198, [1]mrc_table1!$B$1:$O$2203, 10, 0)</f>
        <v>0.65998334000000003</v>
      </c>
      <c r="L198">
        <f t="shared" si="22"/>
        <v>0.34225344656134127</v>
      </c>
      <c r="M198">
        <f t="shared" si="23"/>
        <v>-4.7589558123224476E-2</v>
      </c>
      <c r="N198">
        <f t="shared" si="24"/>
        <v>-0.58356457932853567</v>
      </c>
      <c r="O198">
        <f t="shared" si="25"/>
        <v>0.79896479151087951</v>
      </c>
      <c r="P198">
        <f t="shared" si="26"/>
        <v>-0.15030080404148594</v>
      </c>
      <c r="Q198">
        <f t="shared" si="27"/>
        <v>-0.11644390087011082</v>
      </c>
      <c r="R198">
        <f t="shared" si="28"/>
        <v>1.3571669674005606E-2</v>
      </c>
      <c r="S198">
        <f t="shared" si="29"/>
        <v>-0.41324613020759482</v>
      </c>
      <c r="T198">
        <f t="shared" si="30"/>
        <v>-0.88782446626435041</v>
      </c>
      <c r="U198">
        <f>SUMXMY2($C$6:$K$6, $L198:$T198)</f>
        <v>42.995402758877425</v>
      </c>
      <c r="V198">
        <f>SUMXMY2($C$7:$K$7, $L198:$T198)</f>
        <v>2.0195296933216191</v>
      </c>
      <c r="W198">
        <f>SUMXMY2($C$8:$K$8, $L198:$T198)</f>
        <v>8.8774550281991349</v>
      </c>
      <c r="X198">
        <f>SUMXMY2($C$9:$K$9, $L198:$T198)</f>
        <v>3.0633868077202639</v>
      </c>
      <c r="Y198">
        <f t="shared" si="31"/>
        <v>2.0195296933216191</v>
      </c>
      <c r="Z198">
        <f t="shared" si="32"/>
        <v>2</v>
      </c>
    </row>
    <row r="199" spans="1:26" x14ac:dyDescent="0.2">
      <c r="A199">
        <v>186</v>
      </c>
      <c r="B199" t="s">
        <v>284</v>
      </c>
      <c r="C199">
        <v>0</v>
      </c>
      <c r="D199">
        <v>13.228346999999999</v>
      </c>
      <c r="E199">
        <v>86.771652000000003</v>
      </c>
      <c r="F199">
        <v>0</v>
      </c>
      <c r="G199">
        <v>0</v>
      </c>
      <c r="H199" s="1">
        <v>0</v>
      </c>
      <c r="I199" s="1">
        <v>0</v>
      </c>
      <c r="J199" s="1">
        <v>0</v>
      </c>
      <c r="K199">
        <f>VLOOKUP(B199, [1]mrc_table1!$B$1:$O$2203, 10, 0)</f>
        <v>0.66186440000000002</v>
      </c>
      <c r="L199">
        <f t="shared" si="22"/>
        <v>-0.5665856817322269</v>
      </c>
      <c r="M199">
        <f t="shared" si="23"/>
        <v>-0.50180383160486697</v>
      </c>
      <c r="N199">
        <f t="shared" si="24"/>
        <v>4.6060850402618403</v>
      </c>
      <c r="O199">
        <f t="shared" si="25"/>
        <v>-0.7842878224674783</v>
      </c>
      <c r="P199">
        <f t="shared" si="26"/>
        <v>-0.58054696041248488</v>
      </c>
      <c r="Q199">
        <f t="shared" si="27"/>
        <v>-0.96863038853094741</v>
      </c>
      <c r="R199">
        <f t="shared" si="28"/>
        <v>-0.99156957370910825</v>
      </c>
      <c r="S199">
        <f t="shared" si="29"/>
        <v>-0.41324613020759482</v>
      </c>
      <c r="T199">
        <f t="shared" si="30"/>
        <v>-0.88639426901695029</v>
      </c>
      <c r="U199">
        <f>SUMXMY2($C$6:$K$6, $L199:$T199)</f>
        <v>78.780844823491819</v>
      </c>
      <c r="V199">
        <f>SUMXMY2($C$7:$K$7, $L199:$T199)</f>
        <v>35.390466725111828</v>
      </c>
      <c r="W199">
        <f>SUMXMY2($C$8:$K$8, $L199:$T199)</f>
        <v>21.563137443736593</v>
      </c>
      <c r="X199">
        <f>SUMXMY2($C$9:$K$9, $L199:$T199)</f>
        <v>27.856025520339504</v>
      </c>
      <c r="Y199">
        <f t="shared" si="31"/>
        <v>21.563137443736593</v>
      </c>
      <c r="Z199">
        <f t="shared" si="32"/>
        <v>3</v>
      </c>
    </row>
    <row r="200" spans="1:26" x14ac:dyDescent="0.2">
      <c r="A200">
        <v>187</v>
      </c>
      <c r="B200" t="s">
        <v>1853</v>
      </c>
      <c r="C200">
        <v>1.9704434</v>
      </c>
      <c r="D200">
        <v>81.280784999999995</v>
      </c>
      <c r="E200">
        <v>1.9704434</v>
      </c>
      <c r="F200">
        <v>0.24630542</v>
      </c>
      <c r="G200">
        <v>0</v>
      </c>
      <c r="H200" s="1">
        <v>6.6502461000000004</v>
      </c>
      <c r="I200" s="1">
        <v>7.8817735000000004</v>
      </c>
      <c r="J200" s="1">
        <v>0</v>
      </c>
      <c r="K200">
        <f>VLOOKUP(B200, [1]mrc_table1!$B$1:$O$2203, 10, 0)</f>
        <v>0.66619669999999998</v>
      </c>
      <c r="L200">
        <f t="shared" si="22"/>
        <v>-0.43150066960668204</v>
      </c>
      <c r="M200">
        <f t="shared" si="23"/>
        <v>4.0850429141157036</v>
      </c>
      <c r="N200">
        <f t="shared" si="24"/>
        <v>-0.7167084375116024</v>
      </c>
      <c r="O200">
        <f t="shared" si="25"/>
        <v>-0.77090198912618002</v>
      </c>
      <c r="P200">
        <f t="shared" si="26"/>
        <v>-0.58054696041248488</v>
      </c>
      <c r="Q200">
        <f t="shared" si="27"/>
        <v>-0.5069384672506192</v>
      </c>
      <c r="R200">
        <f t="shared" si="28"/>
        <v>-0.5349165268163556</v>
      </c>
      <c r="S200">
        <f t="shared" si="29"/>
        <v>-0.41324613020759482</v>
      </c>
      <c r="T200">
        <f t="shared" si="30"/>
        <v>-0.88310035838416268</v>
      </c>
      <c r="U200">
        <f>SUMXMY2($C$6:$K$6, $L200:$T200)</f>
        <v>76.930988254287712</v>
      </c>
      <c r="V200">
        <f>SUMXMY2($C$7:$K$7, $L200:$T200)</f>
        <v>22.672531726482401</v>
      </c>
      <c r="W200">
        <f>SUMXMY2($C$8:$K$8, $L200:$T200)</f>
        <v>19.268171944391025</v>
      </c>
      <c r="X200">
        <f>SUMXMY2($C$9:$K$9, $L200:$T200)</f>
        <v>24.814358630562054</v>
      </c>
      <c r="Y200">
        <f t="shared" si="31"/>
        <v>19.268171944391025</v>
      </c>
      <c r="Z200">
        <f t="shared" si="32"/>
        <v>3</v>
      </c>
    </row>
    <row r="201" spans="1:26" x14ac:dyDescent="0.2">
      <c r="A201">
        <v>188</v>
      </c>
      <c r="B201" t="s">
        <v>1737</v>
      </c>
      <c r="C201">
        <v>9.0566034000000002</v>
      </c>
      <c r="D201">
        <v>27.169810999999999</v>
      </c>
      <c r="E201">
        <v>0</v>
      </c>
      <c r="F201">
        <v>0</v>
      </c>
      <c r="G201">
        <v>0</v>
      </c>
      <c r="H201" s="1">
        <v>10.754716999999999</v>
      </c>
      <c r="I201" s="1">
        <v>53.018867</v>
      </c>
      <c r="J201" s="1">
        <v>0</v>
      </c>
      <c r="K201">
        <f>VLOOKUP(B201, [1]mrc_table1!$B$1:$O$2203, 10, 0)</f>
        <v>0.66686087999999999</v>
      </c>
      <c r="L201">
        <f t="shared" si="22"/>
        <v>5.4295577838715768E-2</v>
      </c>
      <c r="M201">
        <f t="shared" si="23"/>
        <v>0.43787387368146669</v>
      </c>
      <c r="N201">
        <f t="shared" si="24"/>
        <v>-0.84038902474608357</v>
      </c>
      <c r="O201">
        <f t="shared" si="25"/>
        <v>-0.7842878224674783</v>
      </c>
      <c r="P201">
        <f t="shared" si="26"/>
        <v>-0.58054696041248488</v>
      </c>
      <c r="Q201">
        <f t="shared" si="27"/>
        <v>-0.2219864478569013</v>
      </c>
      <c r="R201">
        <f t="shared" si="28"/>
        <v>2.0802298326493229</v>
      </c>
      <c r="S201">
        <f t="shared" si="29"/>
        <v>-0.41324613020759482</v>
      </c>
      <c r="T201">
        <f t="shared" si="30"/>
        <v>-0.88259537268047528</v>
      </c>
      <c r="U201">
        <f>SUMXMY2($C$6:$K$6, $L201:$T201)</f>
        <v>53.532630797432894</v>
      </c>
      <c r="V201">
        <f>SUMXMY2($C$7:$K$7, $L201:$T201)</f>
        <v>2.8007404055898228</v>
      </c>
      <c r="W201">
        <f>SUMXMY2($C$8:$K$8, $L201:$T201)</f>
        <v>15.836792352282393</v>
      </c>
      <c r="X201">
        <f>SUMXMY2($C$9:$K$9, $L201:$T201)</f>
        <v>16.052175041654237</v>
      </c>
      <c r="Y201">
        <f t="shared" si="31"/>
        <v>2.8007404055898228</v>
      </c>
      <c r="Z201">
        <f t="shared" si="32"/>
        <v>2</v>
      </c>
    </row>
    <row r="202" spans="1:26" x14ac:dyDescent="0.2">
      <c r="A202">
        <v>189</v>
      </c>
      <c r="B202" t="s">
        <v>749</v>
      </c>
      <c r="C202">
        <v>22.804532999999999</v>
      </c>
      <c r="D202">
        <v>12.181303</v>
      </c>
      <c r="E202">
        <v>2.6912180999999999</v>
      </c>
      <c r="F202">
        <v>7.0821528000000002</v>
      </c>
      <c r="G202">
        <v>3.3994333999999999</v>
      </c>
      <c r="H202" s="1">
        <v>21.671386999999999</v>
      </c>
      <c r="I202" s="1">
        <v>30.169971</v>
      </c>
      <c r="J202" s="1">
        <v>0</v>
      </c>
      <c r="K202">
        <f>VLOOKUP(B202, [1]mrc_table1!$B$1:$O$2203, 10, 0)</f>
        <v>0.66766387000000005</v>
      </c>
      <c r="L202">
        <f t="shared" si="22"/>
        <v>0.9967937164389602</v>
      </c>
      <c r="M202">
        <f t="shared" si="23"/>
        <v>-0.5723763269506803</v>
      </c>
      <c r="N202">
        <f t="shared" si="24"/>
        <v>-0.67146692579918432</v>
      </c>
      <c r="O202">
        <f t="shared" si="25"/>
        <v>-0.39939772513056843</v>
      </c>
      <c r="P202">
        <f t="shared" si="26"/>
        <v>-0.20819511927238421</v>
      </c>
      <c r="Q202">
        <f t="shared" si="27"/>
        <v>0.53590104540193007</v>
      </c>
      <c r="R202">
        <f t="shared" si="28"/>
        <v>0.75641381883775782</v>
      </c>
      <c r="S202">
        <f t="shared" si="29"/>
        <v>-0.41324613020759482</v>
      </c>
      <c r="T202">
        <f t="shared" si="30"/>
        <v>-0.88198484771705588</v>
      </c>
      <c r="U202">
        <f>SUMXMY2($C$6:$K$6, $L202:$T202)</f>
        <v>35.628615902922881</v>
      </c>
      <c r="V202">
        <f>SUMXMY2($C$7:$K$7, $L202:$T202)</f>
        <v>0.7764549678528444</v>
      </c>
      <c r="W202">
        <f>SUMXMY2($C$8:$K$8, $L202:$T202)</f>
        <v>12.305766802953817</v>
      </c>
      <c r="X202">
        <f>SUMXMY2($C$9:$K$9, $L202:$T202)</f>
        <v>10.414721940941023</v>
      </c>
      <c r="Y202">
        <f t="shared" si="31"/>
        <v>0.7764549678528444</v>
      </c>
      <c r="Z202">
        <f t="shared" si="32"/>
        <v>2</v>
      </c>
    </row>
    <row r="203" spans="1:26" x14ac:dyDescent="0.2">
      <c r="A203">
        <v>190</v>
      </c>
      <c r="B203" t="s">
        <v>1033</v>
      </c>
      <c r="C203">
        <v>12.043303</v>
      </c>
      <c r="D203">
        <v>29.364006</v>
      </c>
      <c r="E203">
        <v>6.4952641</v>
      </c>
      <c r="F203">
        <v>2.0297698999999998</v>
      </c>
      <c r="G203">
        <v>0</v>
      </c>
      <c r="H203" s="1">
        <v>12.178618999999999</v>
      </c>
      <c r="I203" s="1">
        <v>37.889037999999999</v>
      </c>
      <c r="J203" s="1">
        <v>0</v>
      </c>
      <c r="K203">
        <f>VLOOKUP(B203, [1]mrc_table1!$B$1:$O$2203, 10, 0)</f>
        <v>0.67202943999999998</v>
      </c>
      <c r="L203">
        <f t="shared" si="22"/>
        <v>0.25905068609575066</v>
      </c>
      <c r="M203">
        <f t="shared" si="23"/>
        <v>0.58576624155264201</v>
      </c>
      <c r="N203">
        <f t="shared" si="24"/>
        <v>-0.43269496049077766</v>
      </c>
      <c r="O203">
        <f t="shared" si="25"/>
        <v>-0.67397696693460563</v>
      </c>
      <c r="P203">
        <f t="shared" si="26"/>
        <v>-0.58054696041248488</v>
      </c>
      <c r="Q203">
        <f t="shared" si="27"/>
        <v>-0.1231323543076563</v>
      </c>
      <c r="R203">
        <f t="shared" si="28"/>
        <v>1.2036400001939334</v>
      </c>
      <c r="S203">
        <f t="shared" si="29"/>
        <v>-0.41324613020759482</v>
      </c>
      <c r="T203">
        <f t="shared" si="30"/>
        <v>-0.87866564141989756</v>
      </c>
      <c r="U203">
        <f>SUMXMY2($C$6:$K$6, $L203:$T203)</f>
        <v>47.294700187006818</v>
      </c>
      <c r="V203">
        <f>SUMXMY2($C$7:$K$7, $L203:$T203)</f>
        <v>1.5344034260107924</v>
      </c>
      <c r="W203">
        <f>SUMXMY2($C$8:$K$8, $L203:$T203)</f>
        <v>10.507455407880776</v>
      </c>
      <c r="X203">
        <f>SUMXMY2($C$9:$K$9, $L203:$T203)</f>
        <v>11.170525683276836</v>
      </c>
      <c r="Y203">
        <f t="shared" si="31"/>
        <v>1.5344034260107924</v>
      </c>
      <c r="Z203">
        <f t="shared" si="32"/>
        <v>2</v>
      </c>
    </row>
    <row r="204" spans="1:26" x14ac:dyDescent="0.2">
      <c r="A204">
        <v>191</v>
      </c>
      <c r="B204" t="s">
        <v>1626</v>
      </c>
      <c r="C204">
        <v>3.4571063999999998</v>
      </c>
      <c r="D204">
        <v>23.815619999999999</v>
      </c>
      <c r="E204">
        <v>15.749040000000001</v>
      </c>
      <c r="F204">
        <v>28.169014000000001</v>
      </c>
      <c r="G204">
        <v>8.5787449000000002</v>
      </c>
      <c r="H204" s="1">
        <v>9.0909089999999999</v>
      </c>
      <c r="I204" s="1">
        <v>0</v>
      </c>
      <c r="J204" s="1">
        <v>11.139564999999999</v>
      </c>
      <c r="K204">
        <f>VLOOKUP(B204, [1]mrc_table1!$B$1:$O$2203, 10, 0)</f>
        <v>0.67216169999999997</v>
      </c>
      <c r="L204">
        <f t="shared" si="22"/>
        <v>-0.32958153334445855</v>
      </c>
      <c r="M204">
        <f t="shared" si="23"/>
        <v>0.21179585906463211</v>
      </c>
      <c r="N204">
        <f t="shared" si="24"/>
        <v>0.14814508670280774</v>
      </c>
      <c r="O204">
        <f t="shared" si="25"/>
        <v>0.74659902035025616</v>
      </c>
      <c r="P204">
        <f t="shared" si="26"/>
        <v>0.35911300121119311</v>
      </c>
      <c r="Q204">
        <f t="shared" si="27"/>
        <v>-0.33749596443878838</v>
      </c>
      <c r="R204">
        <f t="shared" si="28"/>
        <v>-0.99156957370910825</v>
      </c>
      <c r="S204">
        <f t="shared" si="29"/>
        <v>0.26697541888592685</v>
      </c>
      <c r="T204">
        <f t="shared" si="30"/>
        <v>-0.87856508222032859</v>
      </c>
      <c r="U204">
        <f>SUMXMY2($C$6:$K$6, $L204:$T204)</f>
        <v>52.751932607812954</v>
      </c>
      <c r="V204">
        <f>SUMXMY2($C$7:$K$7, $L204:$T204)</f>
        <v>7.2087650104813044</v>
      </c>
      <c r="W204">
        <f>SUMXMY2($C$8:$K$8, $L204:$T204)</f>
        <v>3.6054030592119806</v>
      </c>
      <c r="X204">
        <f>SUMXMY2($C$9:$K$9, $L204:$T204)</f>
        <v>1.3596839289314353</v>
      </c>
      <c r="Y204">
        <f t="shared" si="31"/>
        <v>1.3596839289314353</v>
      </c>
      <c r="Z204">
        <f t="shared" si="32"/>
        <v>4</v>
      </c>
    </row>
    <row r="205" spans="1:26" x14ac:dyDescent="0.2">
      <c r="A205">
        <v>192</v>
      </c>
      <c r="B205" t="s">
        <v>1234</v>
      </c>
      <c r="C205">
        <v>21.319797999999999</v>
      </c>
      <c r="D205">
        <v>13.705584</v>
      </c>
      <c r="E205">
        <v>14.974619000000001</v>
      </c>
      <c r="F205">
        <v>0.25380710000000001</v>
      </c>
      <c r="G205">
        <v>5.3299494000000003</v>
      </c>
      <c r="H205" s="1">
        <v>5.8375634999999999</v>
      </c>
      <c r="I205" s="1">
        <v>38.578682000000001</v>
      </c>
      <c r="J205" s="1">
        <v>0</v>
      </c>
      <c r="K205">
        <f>VLOOKUP(B205, [1]mrc_table1!$B$1:$O$2203, 10, 0)</f>
        <v>0.67328531000000003</v>
      </c>
      <c r="L205">
        <f t="shared" si="22"/>
        <v>0.8950067554543305</v>
      </c>
      <c r="M205">
        <f t="shared" si="23"/>
        <v>-0.46963726939606776</v>
      </c>
      <c r="N205">
        <f t="shared" si="24"/>
        <v>9.9536309588624139E-2</v>
      </c>
      <c r="O205">
        <f t="shared" si="25"/>
        <v>-0.77049429920096557</v>
      </c>
      <c r="P205">
        <f t="shared" si="26"/>
        <v>3.2610566157572811E-3</v>
      </c>
      <c r="Q205">
        <f t="shared" si="27"/>
        <v>-0.56335878393410144</v>
      </c>
      <c r="R205">
        <f t="shared" si="28"/>
        <v>1.2435964939794129</v>
      </c>
      <c r="S205">
        <f t="shared" si="29"/>
        <v>-0.41324613020759482</v>
      </c>
      <c r="T205">
        <f t="shared" si="30"/>
        <v>-0.87771078521270984</v>
      </c>
      <c r="U205">
        <f>SUMXMY2($C$6:$K$6, $L205:$T205)</f>
        <v>37.636124383393359</v>
      </c>
      <c r="V205">
        <f>SUMXMY2($C$7:$K$7, $L205:$T205)</f>
        <v>1.9821103468605883</v>
      </c>
      <c r="W205">
        <f>SUMXMY2($C$8:$K$8, $L205:$T205)</f>
        <v>10.966225744268881</v>
      </c>
      <c r="X205">
        <f>SUMXMY2($C$9:$K$9, $L205:$T205)</f>
        <v>12.088499627323115</v>
      </c>
      <c r="Y205">
        <f t="shared" si="31"/>
        <v>1.9821103468605883</v>
      </c>
      <c r="Z205">
        <f t="shared" si="32"/>
        <v>2</v>
      </c>
    </row>
    <row r="206" spans="1:26" x14ac:dyDescent="0.2">
      <c r="A206">
        <v>193</v>
      </c>
      <c r="B206" t="s">
        <v>1060</v>
      </c>
      <c r="C206">
        <v>3.0405407000000002</v>
      </c>
      <c r="D206">
        <v>35.135136000000003</v>
      </c>
      <c r="E206">
        <v>26.68919</v>
      </c>
      <c r="F206">
        <v>7.4324322</v>
      </c>
      <c r="G206">
        <v>6.4189185999999996</v>
      </c>
      <c r="H206" s="1">
        <v>2.0270271000000002</v>
      </c>
      <c r="I206" s="1">
        <v>19.256758000000001</v>
      </c>
      <c r="J206" s="1">
        <v>0</v>
      </c>
      <c r="K206">
        <f>VLOOKUP(B206, [1]mrc_table1!$B$1:$O$2203, 10, 0)</f>
        <v>0.67669933999999998</v>
      </c>
      <c r="L206">
        <f t="shared" si="22"/>
        <v>-0.35813946230379129</v>
      </c>
      <c r="M206">
        <f t="shared" si="23"/>
        <v>0.974749937619936</v>
      </c>
      <c r="N206">
        <f t="shared" si="24"/>
        <v>0.83483528873211155</v>
      </c>
      <c r="O206">
        <f t="shared" si="25"/>
        <v>-0.38036127164412087</v>
      </c>
      <c r="P206">
        <f t="shared" si="26"/>
        <v>0.12253966538769626</v>
      </c>
      <c r="Q206">
        <f t="shared" si="27"/>
        <v>-0.82790446317214117</v>
      </c>
      <c r="R206">
        <f t="shared" si="28"/>
        <v>0.12412567101930086</v>
      </c>
      <c r="S206">
        <f t="shared" si="29"/>
        <v>-0.41324613020759482</v>
      </c>
      <c r="T206">
        <f t="shared" si="30"/>
        <v>-0.8751150486022129</v>
      </c>
      <c r="U206">
        <f>SUMXMY2($C$6:$K$6, $L206:$T206)</f>
        <v>55.818043913754323</v>
      </c>
      <c r="V206">
        <f>SUMXMY2($C$7:$K$7, $L206:$T206)</f>
        <v>6.4065936980418332</v>
      </c>
      <c r="W206">
        <f>SUMXMY2($C$8:$K$8, $L206:$T206)</f>
        <v>5.1457137069235639</v>
      </c>
      <c r="X206">
        <f>SUMXMY2($C$9:$K$9, $L206:$T206)</f>
        <v>7.4068094276881187</v>
      </c>
      <c r="Y206">
        <f t="shared" si="31"/>
        <v>5.1457137069235639</v>
      </c>
      <c r="Z206">
        <f t="shared" si="32"/>
        <v>3</v>
      </c>
    </row>
    <row r="207" spans="1:26" x14ac:dyDescent="0.2">
      <c r="A207">
        <v>194</v>
      </c>
      <c r="B207" t="s">
        <v>1350</v>
      </c>
      <c r="C207">
        <v>10.752687999999999</v>
      </c>
      <c r="D207">
        <v>19.354838999999998</v>
      </c>
      <c r="E207">
        <v>7.7956991000000002</v>
      </c>
      <c r="F207">
        <v>7.2580643</v>
      </c>
      <c r="G207">
        <v>15.591397000000001</v>
      </c>
      <c r="H207" s="1">
        <v>5.9139786000000001</v>
      </c>
      <c r="I207" s="1">
        <v>33.333336000000003</v>
      </c>
      <c r="J207" s="1">
        <v>0</v>
      </c>
      <c r="K207">
        <f>VLOOKUP(B207, [1]mrc_table1!$B$1:$O$2203, 10, 0)</f>
        <v>0.67705673</v>
      </c>
      <c r="L207">
        <f t="shared" ref="L207:L270" si="33">STANDARDIZE(C207, C$1, C$2)</f>
        <v>0.17057174631782546</v>
      </c>
      <c r="M207">
        <f t="shared" ref="M207:M270" si="34">STANDARDIZE(D207, D$1, D$2)</f>
        <v>-8.8868149669664206E-2</v>
      </c>
      <c r="N207">
        <f t="shared" ref="N207:N270" si="35">STANDARDIZE(E207, E$1, E$2)</f>
        <v>-0.35106939110864144</v>
      </c>
      <c r="O207">
        <f t="shared" ref="O207:O270" si="36">STANDARDIZE(F207, F$1, F$2)</f>
        <v>-0.3898375537717011</v>
      </c>
      <c r="P207">
        <f t="shared" ref="P207:P270" si="37">STANDARDIZE(G207, G$1, G$2)</f>
        <v>1.1272333358263655</v>
      </c>
      <c r="Q207">
        <f t="shared" ref="Q207:Q270" si="38">STANDARDIZE(H207, H$1, H$2)</f>
        <v>-0.55805368186670146</v>
      </c>
      <c r="R207">
        <f t="shared" ref="R207:R270" si="39">STANDARDIZE(I207, I$1, I$2)</f>
        <v>0.93969240019814504</v>
      </c>
      <c r="S207">
        <f t="shared" ref="S207:S270" si="40">STANDARDIZE(J207, J$1, J$2)</f>
        <v>-0.41324613020759482</v>
      </c>
      <c r="T207">
        <f t="shared" ref="T207:T270" si="41">STANDARDIZE(K207, K$1, K$2)</f>
        <v>-0.87484331979279251</v>
      </c>
      <c r="U207">
        <f>SUMXMY2($C$6:$K$6, $L207:$T207)</f>
        <v>47.643224284764329</v>
      </c>
      <c r="V207">
        <f>SUMXMY2($C$7:$K$7, $L207:$T207)</f>
        <v>2.4436271615416074</v>
      </c>
      <c r="W207">
        <f>SUMXMY2($C$8:$K$8, $L207:$T207)</f>
        <v>9.3053803689329193</v>
      </c>
      <c r="X207">
        <f>SUMXMY2($C$9:$K$9, $L207:$T207)</f>
        <v>9.4067737154688889</v>
      </c>
      <c r="Y207">
        <f t="shared" ref="Y207:Y270" si="42">MIN(U207:X207)</f>
        <v>2.4436271615416074</v>
      </c>
      <c r="Z207">
        <f t="shared" ref="Z207:Z270" si="43">MATCH(Y207, U207:X207, 0)</f>
        <v>2</v>
      </c>
    </row>
    <row r="208" spans="1:26" x14ac:dyDescent="0.2">
      <c r="A208">
        <v>195</v>
      </c>
      <c r="B208" t="s">
        <v>1679</v>
      </c>
      <c r="C208">
        <v>0</v>
      </c>
      <c r="D208">
        <v>11.637931</v>
      </c>
      <c r="E208">
        <v>19.827587000000001</v>
      </c>
      <c r="F208">
        <v>54.956898000000002</v>
      </c>
      <c r="G208">
        <v>0.43103448</v>
      </c>
      <c r="H208" s="1">
        <v>3.0172414999999999</v>
      </c>
      <c r="I208" s="1">
        <v>0</v>
      </c>
      <c r="J208" s="1">
        <v>10.129311</v>
      </c>
      <c r="K208">
        <f>VLOOKUP(B208, [1]mrc_table1!$B$1:$O$2203, 10, 0)</f>
        <v>0.67902881000000004</v>
      </c>
      <c r="L208">
        <f t="shared" si="33"/>
        <v>-0.5665856817322269</v>
      </c>
      <c r="M208">
        <f t="shared" si="34"/>
        <v>-0.6090004974163391</v>
      </c>
      <c r="N208">
        <f t="shared" si="35"/>
        <v>0.40414690234665279</v>
      </c>
      <c r="O208">
        <f t="shared" si="36"/>
        <v>2.2024263049874717</v>
      </c>
      <c r="P208">
        <f t="shared" si="37"/>
        <v>-0.53333424483968805</v>
      </c>
      <c r="Q208">
        <f t="shared" si="38"/>
        <v>-0.75915903902679316</v>
      </c>
      <c r="R208">
        <f t="shared" si="39"/>
        <v>-0.99156957370910825</v>
      </c>
      <c r="S208">
        <f t="shared" si="40"/>
        <v>0.20528570830405704</v>
      </c>
      <c r="T208">
        <f t="shared" si="41"/>
        <v>-0.87334391871698813</v>
      </c>
      <c r="U208">
        <f>SUMXMY2($C$6:$K$6, $L208:$T208)</f>
        <v>59.805268790750162</v>
      </c>
      <c r="V208">
        <f>SUMXMY2($C$7:$K$7, $L208:$T208)</f>
        <v>13.307510170326726</v>
      </c>
      <c r="W208">
        <f>SUMXMY2($C$8:$K$8, $L208:$T208)</f>
        <v>11.444943776979457</v>
      </c>
      <c r="X208">
        <f>SUMXMY2($C$9:$K$9, $L208:$T208)</f>
        <v>1.7352734966036503</v>
      </c>
      <c r="Y208">
        <f t="shared" si="42"/>
        <v>1.7352734966036503</v>
      </c>
      <c r="Z208">
        <f t="shared" si="43"/>
        <v>4</v>
      </c>
    </row>
    <row r="209" spans="1:26" x14ac:dyDescent="0.2">
      <c r="A209">
        <v>196</v>
      </c>
      <c r="B209" t="s">
        <v>321</v>
      </c>
      <c r="C209">
        <v>0</v>
      </c>
      <c r="D209">
        <v>20.75</v>
      </c>
      <c r="E209">
        <v>27</v>
      </c>
      <c r="F209">
        <v>33</v>
      </c>
      <c r="G209">
        <v>1.75</v>
      </c>
      <c r="H209" s="1">
        <v>12.75</v>
      </c>
      <c r="I209" s="1">
        <v>4</v>
      </c>
      <c r="J209" s="1">
        <v>0.75</v>
      </c>
      <c r="K209">
        <f>VLOOKUP(B209, [1]mrc_table1!$B$1:$O$2203, 10, 0)</f>
        <v>0.68000667999999997</v>
      </c>
      <c r="L209">
        <f t="shared" si="33"/>
        <v>-0.5665856817322269</v>
      </c>
      <c r="M209">
        <f t="shared" si="34"/>
        <v>5.1680065751166975E-3</v>
      </c>
      <c r="N209">
        <f t="shared" si="35"/>
        <v>0.85434417861869694</v>
      </c>
      <c r="O209">
        <f t="shared" si="36"/>
        <v>1.0091461192737994</v>
      </c>
      <c r="P209">
        <f t="shared" si="37"/>
        <v>-0.38886333396015427</v>
      </c>
      <c r="Q209">
        <f t="shared" si="38"/>
        <v>-8.3464349890034012E-2</v>
      </c>
      <c r="R209">
        <f t="shared" si="39"/>
        <v>-0.75981815538035136</v>
      </c>
      <c r="S209">
        <f t="shared" si="40"/>
        <v>-0.36744845661619863</v>
      </c>
      <c r="T209">
        <f t="shared" si="41"/>
        <v>-0.87260042994878551</v>
      </c>
      <c r="U209">
        <f>SUMXMY2($C$6:$K$6, $L209:$T209)</f>
        <v>57.210881993543943</v>
      </c>
      <c r="V209">
        <f>SUMXMY2($C$7:$K$7, $L209:$T209)</f>
        <v>8.1853893974286933</v>
      </c>
      <c r="W209">
        <f>SUMXMY2($C$8:$K$8, $L209:$T209)</f>
        <v>7.0663158666961516</v>
      </c>
      <c r="X209">
        <f>SUMXMY2($C$9:$K$9, $L209:$T209)</f>
        <v>1.9568973222439314</v>
      </c>
      <c r="Y209">
        <f t="shared" si="42"/>
        <v>1.9568973222439314</v>
      </c>
      <c r="Z209">
        <f t="shared" si="43"/>
        <v>4</v>
      </c>
    </row>
    <row r="210" spans="1:26" x14ac:dyDescent="0.2">
      <c r="A210">
        <v>197</v>
      </c>
      <c r="B210" t="s">
        <v>21</v>
      </c>
      <c r="C210">
        <v>23.270439</v>
      </c>
      <c r="D210">
        <v>0</v>
      </c>
      <c r="E210">
        <v>0</v>
      </c>
      <c r="F210">
        <v>0.31446540000000001</v>
      </c>
      <c r="G210">
        <v>0.31446540000000001</v>
      </c>
      <c r="H210" s="1">
        <v>24.213837000000002</v>
      </c>
      <c r="I210" s="1">
        <v>51.886791000000002</v>
      </c>
      <c r="J210" s="1">
        <v>0</v>
      </c>
      <c r="K210">
        <f>VLOOKUP(B210, [1]mrc_table1!$B$1:$O$2203, 10, 0)</f>
        <v>0.68131845999999996</v>
      </c>
      <c r="L210">
        <f t="shared" si="33"/>
        <v>1.0287342013366052</v>
      </c>
      <c r="M210">
        <f t="shared" si="34"/>
        <v>-1.39341627300208</v>
      </c>
      <c r="N210">
        <f t="shared" si="35"/>
        <v>-0.84038902474608357</v>
      </c>
      <c r="O210">
        <f t="shared" si="36"/>
        <v>-0.76719773392616775</v>
      </c>
      <c r="P210">
        <f t="shared" si="37"/>
        <v>-0.54610246426060904</v>
      </c>
      <c r="Q210">
        <f t="shared" si="38"/>
        <v>0.71241009598566274</v>
      </c>
      <c r="R210">
        <f t="shared" si="39"/>
        <v>2.0146397779853364</v>
      </c>
      <c r="S210">
        <f t="shared" si="40"/>
        <v>-0.41324613020759482</v>
      </c>
      <c r="T210">
        <f t="shared" si="41"/>
        <v>-0.87160306455629699</v>
      </c>
      <c r="U210">
        <f>SUMXMY2($C$6:$K$6, $L210:$T210)</f>
        <v>40.824064579948676</v>
      </c>
      <c r="V210">
        <f>SUMXMY2($C$7:$K$7, $L210:$T210)</f>
        <v>3.8645961244297915</v>
      </c>
      <c r="W210">
        <f>SUMXMY2($C$8:$K$8, $L210:$T210)</f>
        <v>21.990585856204621</v>
      </c>
      <c r="X210">
        <f>SUMXMY2($C$9:$K$9, $L210:$T210)</f>
        <v>19.770266589979745</v>
      </c>
      <c r="Y210">
        <f t="shared" si="42"/>
        <v>3.8645961244297915</v>
      </c>
      <c r="Z210">
        <f t="shared" si="43"/>
        <v>2</v>
      </c>
    </row>
    <row r="211" spans="1:26" x14ac:dyDescent="0.2">
      <c r="A211">
        <v>198</v>
      </c>
      <c r="B211" t="s">
        <v>122</v>
      </c>
      <c r="C211">
        <v>0</v>
      </c>
      <c r="D211">
        <v>29.024391000000001</v>
      </c>
      <c r="E211">
        <v>24.878048</v>
      </c>
      <c r="F211">
        <v>32.682926000000002</v>
      </c>
      <c r="G211">
        <v>0</v>
      </c>
      <c r="H211" s="1">
        <v>6.8292685000000004</v>
      </c>
      <c r="I211" s="1">
        <v>0.73170732999999999</v>
      </c>
      <c r="J211" s="1">
        <v>5.8536587000000004</v>
      </c>
      <c r="K211">
        <f>VLOOKUP(B211, [1]mrc_table1!$B$1:$O$2203, 10, 0)</f>
        <v>0.68198537999999997</v>
      </c>
      <c r="L211">
        <f t="shared" si="33"/>
        <v>-0.5665856817322269</v>
      </c>
      <c r="M211">
        <f t="shared" si="34"/>
        <v>0.5628756294992151</v>
      </c>
      <c r="N211">
        <f t="shared" si="35"/>
        <v>0.72115371527253758</v>
      </c>
      <c r="O211">
        <f t="shared" si="36"/>
        <v>0.99191426249671844</v>
      </c>
      <c r="P211">
        <f t="shared" si="37"/>
        <v>-0.58054696041248488</v>
      </c>
      <c r="Q211">
        <f t="shared" si="38"/>
        <v>-0.49450987520073775</v>
      </c>
      <c r="R211">
        <f t="shared" si="39"/>
        <v>-0.94917602082684638</v>
      </c>
      <c r="S211">
        <f t="shared" si="40"/>
        <v>-5.5800862930212719E-2</v>
      </c>
      <c r="T211">
        <f t="shared" si="41"/>
        <v>-0.87109599559080086</v>
      </c>
      <c r="U211">
        <f>SUMXMY2($C$6:$K$6, $L211:$T211)</f>
        <v>58.061575446283435</v>
      </c>
      <c r="V211">
        <f>SUMXMY2($C$7:$K$7, $L211:$T211)</f>
        <v>9.5807667657922853</v>
      </c>
      <c r="W211">
        <f>SUMXMY2($C$8:$K$8, $L211:$T211)</f>
        <v>5.7126065345483257</v>
      </c>
      <c r="X211">
        <f>SUMXMY2($C$9:$K$9, $L211:$T211)</f>
        <v>2.087003119574228</v>
      </c>
      <c r="Y211">
        <f t="shared" si="42"/>
        <v>2.087003119574228</v>
      </c>
      <c r="Z211">
        <f t="shared" si="43"/>
        <v>4</v>
      </c>
    </row>
    <row r="212" spans="1:26" x14ac:dyDescent="0.2">
      <c r="A212">
        <v>199</v>
      </c>
      <c r="B212" t="s">
        <v>750</v>
      </c>
      <c r="C212">
        <v>2.8189912000000001</v>
      </c>
      <c r="D212">
        <v>41.988132</v>
      </c>
      <c r="E212">
        <v>34.718102000000002</v>
      </c>
      <c r="F212">
        <v>0</v>
      </c>
      <c r="G212">
        <v>0</v>
      </c>
      <c r="H212" s="1">
        <v>4.8961424999999998</v>
      </c>
      <c r="I212" s="1">
        <v>0</v>
      </c>
      <c r="J212" s="1">
        <v>15.578635</v>
      </c>
      <c r="K212">
        <f>VLOOKUP(B212, [1]mrc_table1!$B$1:$O$2203, 10, 0)</f>
        <v>0.68219680000000005</v>
      </c>
      <c r="L212">
        <f t="shared" si="33"/>
        <v>-0.37332793049014384</v>
      </c>
      <c r="M212">
        <f t="shared" si="34"/>
        <v>1.4366531893599557</v>
      </c>
      <c r="N212">
        <f t="shared" si="35"/>
        <v>1.3387932055207756</v>
      </c>
      <c r="O212">
        <f t="shared" si="36"/>
        <v>-0.7842878224674783</v>
      </c>
      <c r="P212">
        <f t="shared" si="37"/>
        <v>-0.58054696041248488</v>
      </c>
      <c r="Q212">
        <f t="shared" si="38"/>
        <v>-0.6287167366606401</v>
      </c>
      <c r="R212">
        <f t="shared" si="39"/>
        <v>-0.99156957370910825</v>
      </c>
      <c r="S212">
        <f t="shared" si="40"/>
        <v>0.53804085743173891</v>
      </c>
      <c r="T212">
        <f t="shared" si="41"/>
        <v>-0.87093524989313809</v>
      </c>
      <c r="U212">
        <f>SUMXMY2($C$6:$K$6, $L212:$T212)</f>
        <v>59.452651722592691</v>
      </c>
      <c r="V212">
        <f>SUMXMY2($C$7:$K$7, $L212:$T212)</f>
        <v>13.729847929393729</v>
      </c>
      <c r="W212">
        <f>SUMXMY2($C$8:$K$8, $L212:$T212)</f>
        <v>3.1262226757994975</v>
      </c>
      <c r="X212">
        <f>SUMXMY2($C$9:$K$9, $L212:$T212)</f>
        <v>10.325478849962744</v>
      </c>
      <c r="Y212">
        <f t="shared" si="42"/>
        <v>3.1262226757994975</v>
      </c>
      <c r="Z212">
        <f t="shared" si="43"/>
        <v>3</v>
      </c>
    </row>
    <row r="213" spans="1:26" x14ac:dyDescent="0.2">
      <c r="A213">
        <v>200</v>
      </c>
      <c r="B213" t="s">
        <v>516</v>
      </c>
      <c r="C213">
        <v>13.268609</v>
      </c>
      <c r="D213">
        <v>34.627831</v>
      </c>
      <c r="E213">
        <v>5.5016179000000003</v>
      </c>
      <c r="F213">
        <v>7.1197410000000003</v>
      </c>
      <c r="G213">
        <v>12.621359</v>
      </c>
      <c r="H213" s="1">
        <v>12.944983000000001</v>
      </c>
      <c r="I213" s="1">
        <v>13.915857000000001</v>
      </c>
      <c r="J213" s="1">
        <v>0</v>
      </c>
      <c r="K213">
        <f>VLOOKUP(B213, [1]mrc_table1!$B$1:$O$2203, 10, 0)</f>
        <v>0.6845656</v>
      </c>
      <c r="L213">
        <f t="shared" si="33"/>
        <v>0.34305232545646652</v>
      </c>
      <c r="M213">
        <f t="shared" si="34"/>
        <v>0.94055674253796429</v>
      </c>
      <c r="N213">
        <f t="shared" si="35"/>
        <v>-0.4950640422514162</v>
      </c>
      <c r="O213">
        <f t="shared" si="36"/>
        <v>-0.39735493865514537</v>
      </c>
      <c r="P213">
        <f t="shared" si="37"/>
        <v>0.80191467608852152</v>
      </c>
      <c r="Q213">
        <f t="shared" si="38"/>
        <v>-6.9927696579263676E-2</v>
      </c>
      <c r="R213">
        <f t="shared" si="39"/>
        <v>-0.18531467445656821</v>
      </c>
      <c r="S213">
        <f t="shared" si="40"/>
        <v>-0.41324613020759482</v>
      </c>
      <c r="T213">
        <f t="shared" si="41"/>
        <v>-0.86913421683749859</v>
      </c>
      <c r="U213">
        <f>SUMXMY2($C$6:$K$6, $L213:$T213)</f>
        <v>45.722972055169748</v>
      </c>
      <c r="V213">
        <f>SUMXMY2($C$7:$K$7, $L213:$T213)</f>
        <v>3.7364381877332868</v>
      </c>
      <c r="W213">
        <f>SUMXMY2($C$8:$K$8, $L213:$T213)</f>
        <v>6.4871769620745399</v>
      </c>
      <c r="X213">
        <f>SUMXMY2($C$9:$K$9, $L213:$T213)</f>
        <v>7.6648513697214522</v>
      </c>
      <c r="Y213">
        <f t="shared" si="42"/>
        <v>3.7364381877332868</v>
      </c>
      <c r="Z213">
        <f t="shared" si="43"/>
        <v>2</v>
      </c>
    </row>
    <row r="214" spans="1:26" x14ac:dyDescent="0.2">
      <c r="A214">
        <v>201</v>
      </c>
      <c r="B214" t="s">
        <v>78</v>
      </c>
      <c r="C214">
        <v>83.495148</v>
      </c>
      <c r="D214">
        <v>8.7378645000000006</v>
      </c>
      <c r="E214">
        <v>0</v>
      </c>
      <c r="F214">
        <v>0</v>
      </c>
      <c r="G214">
        <v>0</v>
      </c>
      <c r="H214" s="1">
        <v>0</v>
      </c>
      <c r="I214" s="1">
        <v>0</v>
      </c>
      <c r="J214" s="1">
        <v>7.7669902000000004</v>
      </c>
      <c r="K214">
        <f>VLOOKUP(B214, [1]mrc_table1!$B$1:$O$2203, 10, 0)</f>
        <v>0.68467343000000003</v>
      </c>
      <c r="L214">
        <f t="shared" si="33"/>
        <v>5.1574777854062663</v>
      </c>
      <c r="M214">
        <f t="shared" si="34"/>
        <v>-0.8044697705068673</v>
      </c>
      <c r="N214">
        <f t="shared" si="35"/>
        <v>-0.84038902474608357</v>
      </c>
      <c r="O214">
        <f t="shared" si="36"/>
        <v>-0.7842878224674783</v>
      </c>
      <c r="P214">
        <f t="shared" si="37"/>
        <v>-0.58054696041248488</v>
      </c>
      <c r="Q214">
        <f t="shared" si="38"/>
        <v>-0.96863038853094741</v>
      </c>
      <c r="R214">
        <f t="shared" si="39"/>
        <v>-0.99156957370910825</v>
      </c>
      <c r="S214">
        <f t="shared" si="40"/>
        <v>6.1033979081969218E-2</v>
      </c>
      <c r="T214">
        <f t="shared" si="41"/>
        <v>-0.86905223212186644</v>
      </c>
      <c r="U214">
        <f>SUMXMY2($C$6:$K$6, $L214:$T214)</f>
        <v>3.1355314983041027</v>
      </c>
      <c r="V214">
        <f>SUMXMY2($C$7:$K$7, $L214:$T214)</f>
        <v>27.876123883362443</v>
      </c>
      <c r="W214">
        <f>SUMXMY2($C$8:$K$8, $L214:$T214)</f>
        <v>35.989207992741569</v>
      </c>
      <c r="X214">
        <f>SUMXMY2($C$9:$K$9, $L214:$T214)</f>
        <v>38.507966135813646</v>
      </c>
      <c r="Y214">
        <f t="shared" si="42"/>
        <v>3.1355314983041027</v>
      </c>
      <c r="Z214">
        <f t="shared" si="43"/>
        <v>1</v>
      </c>
    </row>
    <row r="215" spans="1:26" x14ac:dyDescent="0.2">
      <c r="A215">
        <v>202</v>
      </c>
      <c r="B215" t="s">
        <v>2160</v>
      </c>
      <c r="C215">
        <v>1.875</v>
      </c>
      <c r="D215">
        <v>20</v>
      </c>
      <c r="E215">
        <v>0</v>
      </c>
      <c r="F215">
        <v>60</v>
      </c>
      <c r="G215">
        <v>0</v>
      </c>
      <c r="H215" s="1">
        <v>5</v>
      </c>
      <c r="I215" s="1">
        <v>13.125</v>
      </c>
      <c r="J215" s="1">
        <v>0</v>
      </c>
      <c r="K215">
        <f>VLOOKUP(B215, [1]mrc_table1!$B$1:$O$2203, 10, 0)</f>
        <v>0.68549930999999997</v>
      </c>
      <c r="L215">
        <f t="shared" si="33"/>
        <v>-0.4380438531593297</v>
      </c>
      <c r="M215">
        <f t="shared" si="34"/>
        <v>-4.5383232445745832E-2</v>
      </c>
      <c r="N215">
        <f t="shared" si="35"/>
        <v>-0.84038902474608357</v>
      </c>
      <c r="O215">
        <f t="shared" si="36"/>
        <v>2.4765011625166626</v>
      </c>
      <c r="P215">
        <f t="shared" si="37"/>
        <v>-0.58054696041248488</v>
      </c>
      <c r="Q215">
        <f t="shared" si="38"/>
        <v>-0.62150645180902053</v>
      </c>
      <c r="R215">
        <f t="shared" si="39"/>
        <v>-0.23113523231787469</v>
      </c>
      <c r="S215">
        <f t="shared" si="40"/>
        <v>-0.41324613020759482</v>
      </c>
      <c r="T215">
        <f t="shared" si="41"/>
        <v>-0.86842430355888445</v>
      </c>
      <c r="U215">
        <f>SUMXMY2($C$6:$K$6, $L215:$T215)</f>
        <v>59.683538810265162</v>
      </c>
      <c r="V215">
        <f>SUMXMY2($C$7:$K$7, $L215:$T215)</f>
        <v>10.077425551326243</v>
      </c>
      <c r="W215">
        <f>SUMXMY2($C$8:$K$8, $L215:$T215)</f>
        <v>16.632863792744725</v>
      </c>
      <c r="X215">
        <f>SUMXMY2($C$9:$K$9, $L215:$T215)</f>
        <v>3.2520409104394878</v>
      </c>
      <c r="Y215">
        <f t="shared" si="42"/>
        <v>3.2520409104394878</v>
      </c>
      <c r="Z215">
        <f t="shared" si="43"/>
        <v>4</v>
      </c>
    </row>
    <row r="216" spans="1:26" x14ac:dyDescent="0.2">
      <c r="A216">
        <v>203</v>
      </c>
      <c r="B216" t="s">
        <v>692</v>
      </c>
      <c r="C216">
        <v>2.4870467000000001</v>
      </c>
      <c r="D216">
        <v>26.424869999999999</v>
      </c>
      <c r="E216">
        <v>49.326424000000003</v>
      </c>
      <c r="F216">
        <v>0</v>
      </c>
      <c r="G216">
        <v>3.4196892000000001</v>
      </c>
      <c r="H216" s="1">
        <v>5.9067359000000002</v>
      </c>
      <c r="I216" s="1">
        <v>0</v>
      </c>
      <c r="J216" s="1">
        <v>12.435233</v>
      </c>
      <c r="K216">
        <f>VLOOKUP(B216, [1]mrc_table1!$B$1:$O$2203, 10, 0)</f>
        <v>0.68818771999999995</v>
      </c>
      <c r="L216">
        <f t="shared" si="33"/>
        <v>-0.39608459876465907</v>
      </c>
      <c r="M216">
        <f t="shared" si="34"/>
        <v>0.38766361961821283</v>
      </c>
      <c r="N216">
        <f t="shared" si="35"/>
        <v>2.2557268477001902</v>
      </c>
      <c r="O216">
        <f t="shared" si="36"/>
        <v>-0.7842878224674783</v>
      </c>
      <c r="P216">
        <f t="shared" si="37"/>
        <v>-0.20597643058627382</v>
      </c>
      <c r="Q216">
        <f t="shared" si="38"/>
        <v>-0.55855650477400076</v>
      </c>
      <c r="R216">
        <f t="shared" si="39"/>
        <v>-0.99156957370910825</v>
      </c>
      <c r="S216">
        <f t="shared" si="40"/>
        <v>0.34609352574834973</v>
      </c>
      <c r="T216">
        <f t="shared" si="41"/>
        <v>-0.86638026637671961</v>
      </c>
      <c r="U216">
        <f>SUMXMY2($C$6:$K$6, $L216:$T216)</f>
        <v>59.610699280307585</v>
      </c>
      <c r="V216">
        <f>SUMXMY2($C$7:$K$7, $L216:$T216)</f>
        <v>15.400635802431733</v>
      </c>
      <c r="W216">
        <f>SUMXMY2($C$8:$K$8, $L216:$T216)</f>
        <v>4.3012362128038415</v>
      </c>
      <c r="X216">
        <f>SUMXMY2($C$9:$K$9, $L216:$T216)</f>
        <v>10.982008701392884</v>
      </c>
      <c r="Y216">
        <f t="shared" si="42"/>
        <v>4.3012362128038415</v>
      </c>
      <c r="Z216">
        <f t="shared" si="43"/>
        <v>3</v>
      </c>
    </row>
    <row r="217" spans="1:26" x14ac:dyDescent="0.2">
      <c r="A217">
        <v>204</v>
      </c>
      <c r="B217" t="s">
        <v>468</v>
      </c>
      <c r="C217">
        <v>29.090907999999999</v>
      </c>
      <c r="D217">
        <v>13.333333</v>
      </c>
      <c r="E217">
        <v>2.4242425000000001</v>
      </c>
      <c r="F217">
        <v>0</v>
      </c>
      <c r="G217">
        <v>0</v>
      </c>
      <c r="H217" s="1">
        <v>9.0909089999999999</v>
      </c>
      <c r="I217" s="1">
        <v>46.060608000000002</v>
      </c>
      <c r="J217" s="1">
        <v>0</v>
      </c>
      <c r="K217">
        <f>VLOOKUP(B217, [1]mrc_table1!$B$1:$O$2203, 10, 0)</f>
        <v>0.69021147000000005</v>
      </c>
      <c r="L217">
        <f t="shared" si="33"/>
        <v>1.4277601898229315</v>
      </c>
      <c r="M217">
        <f t="shared" si="34"/>
        <v>-0.49472760176507458</v>
      </c>
      <c r="N217">
        <f t="shared" si="35"/>
        <v>-0.68822442260689676</v>
      </c>
      <c r="O217">
        <f t="shared" si="36"/>
        <v>-0.7842878224674783</v>
      </c>
      <c r="P217">
        <f t="shared" si="37"/>
        <v>-0.58054696041248488</v>
      </c>
      <c r="Q217">
        <f t="shared" si="38"/>
        <v>-0.33749596443878838</v>
      </c>
      <c r="R217">
        <f t="shared" si="39"/>
        <v>1.6770832345621136</v>
      </c>
      <c r="S217">
        <f t="shared" si="40"/>
        <v>-0.41324613020759482</v>
      </c>
      <c r="T217">
        <f t="shared" si="41"/>
        <v>-0.86484157984921584</v>
      </c>
      <c r="U217">
        <f>SUMXMY2($C$6:$K$6, $L217:$T217)</f>
        <v>33.256192742015649</v>
      </c>
      <c r="V217">
        <f>SUMXMY2($C$7:$K$7, $L217:$T217)</f>
        <v>2.4119590792701135</v>
      </c>
      <c r="W217">
        <f>SUMXMY2($C$8:$K$8, $L217:$T217)</f>
        <v>16.758787109235158</v>
      </c>
      <c r="X217">
        <f>SUMXMY2($C$9:$K$9, $L217:$T217)</f>
        <v>16.539738170558788</v>
      </c>
      <c r="Y217">
        <f t="shared" si="42"/>
        <v>2.4119590792701135</v>
      </c>
      <c r="Z217">
        <f t="shared" si="43"/>
        <v>2</v>
      </c>
    </row>
    <row r="218" spans="1:26" x14ac:dyDescent="0.2">
      <c r="A218">
        <v>205</v>
      </c>
      <c r="B218" t="s">
        <v>325</v>
      </c>
      <c r="C218">
        <v>24.576270999999998</v>
      </c>
      <c r="D218">
        <v>0</v>
      </c>
      <c r="E218">
        <v>0</v>
      </c>
      <c r="F218">
        <v>0.42372882000000001</v>
      </c>
      <c r="G218">
        <v>0</v>
      </c>
      <c r="H218" s="1">
        <v>22.033897</v>
      </c>
      <c r="I218" s="1">
        <v>52.966102999999997</v>
      </c>
      <c r="J218" s="1">
        <v>0</v>
      </c>
      <c r="K218">
        <f>VLOOKUP(B218, [1]mrc_table1!$B$1:$O$2203, 10, 0)</f>
        <v>0.69167703000000003</v>
      </c>
      <c r="L218">
        <f t="shared" si="33"/>
        <v>1.1182563523174069</v>
      </c>
      <c r="M218">
        <f t="shared" si="34"/>
        <v>-1.39341627300208</v>
      </c>
      <c r="N218">
        <f t="shared" si="35"/>
        <v>-0.84038902474608357</v>
      </c>
      <c r="O218">
        <f t="shared" si="36"/>
        <v>-0.76125965131953943</v>
      </c>
      <c r="P218">
        <f t="shared" si="37"/>
        <v>-0.58054696041248488</v>
      </c>
      <c r="Q218">
        <f t="shared" si="38"/>
        <v>0.56106822506214316</v>
      </c>
      <c r="R218">
        <f t="shared" si="39"/>
        <v>2.0771727996901483</v>
      </c>
      <c r="S218">
        <f t="shared" si="40"/>
        <v>-0.41324613020759482</v>
      </c>
      <c r="T218">
        <f t="shared" si="41"/>
        <v>-0.8637272932885004</v>
      </c>
      <c r="U218">
        <f>SUMXMY2($C$6:$K$6, $L218:$T218)</f>
        <v>39.765456748775001</v>
      </c>
      <c r="V218">
        <f>SUMXMY2($C$7:$K$7, $L218:$T218)</f>
        <v>3.9655998754377109</v>
      </c>
      <c r="W218">
        <f>SUMXMY2($C$8:$K$8, $L218:$T218)</f>
        <v>22.289076547351971</v>
      </c>
      <c r="X218">
        <f>SUMXMY2($C$9:$K$9, $L218:$T218)</f>
        <v>20.087450224021261</v>
      </c>
      <c r="Y218">
        <f t="shared" si="42"/>
        <v>3.9655998754377109</v>
      </c>
      <c r="Z218">
        <f t="shared" si="43"/>
        <v>2</v>
      </c>
    </row>
    <row r="219" spans="1:26" x14ac:dyDescent="0.2">
      <c r="A219">
        <v>206</v>
      </c>
      <c r="B219" t="s">
        <v>682</v>
      </c>
      <c r="C219">
        <v>19.565218000000002</v>
      </c>
      <c r="D219">
        <v>15.838509999999999</v>
      </c>
      <c r="E219">
        <v>0</v>
      </c>
      <c r="F219">
        <v>4.3478260000000004</v>
      </c>
      <c r="G219">
        <v>0</v>
      </c>
      <c r="H219" s="1">
        <v>13.664596</v>
      </c>
      <c r="I219" s="1">
        <v>46.583851000000003</v>
      </c>
      <c r="J219" s="1">
        <v>0</v>
      </c>
      <c r="K219">
        <f>VLOOKUP(B219, [1]mrc_table1!$B$1:$O$2203, 10, 0)</f>
        <v>0.69198090000000001</v>
      </c>
      <c r="L219">
        <f t="shared" si="33"/>
        <v>0.77472039727969932</v>
      </c>
      <c r="M219">
        <f t="shared" si="34"/>
        <v>-0.32587453334298483</v>
      </c>
      <c r="N219">
        <f t="shared" si="35"/>
        <v>-0.84038902474608357</v>
      </c>
      <c r="O219">
        <f t="shared" si="36"/>
        <v>-0.5479987703103506</v>
      </c>
      <c r="P219">
        <f t="shared" si="37"/>
        <v>-0.58054696041248488</v>
      </c>
      <c r="Q219">
        <f t="shared" si="38"/>
        <v>-1.9968717084008568E-2</v>
      </c>
      <c r="R219">
        <f t="shared" si="39"/>
        <v>1.707398811407262</v>
      </c>
      <c r="S219">
        <f t="shared" si="40"/>
        <v>-0.41324613020759482</v>
      </c>
      <c r="T219">
        <f t="shared" si="41"/>
        <v>-0.86349625651265716</v>
      </c>
      <c r="U219">
        <f>SUMXMY2($C$6:$K$6, $L219:$T219)</f>
        <v>41.057789978881893</v>
      </c>
      <c r="V219">
        <f>SUMXMY2($C$7:$K$7, $L219:$T219)</f>
        <v>1.1904635968856905</v>
      </c>
      <c r="W219">
        <f>SUMXMY2($C$8:$K$8, $L219:$T219)</f>
        <v>15.479838283539637</v>
      </c>
      <c r="X219">
        <f>SUMXMY2($C$9:$K$9, $L219:$T219)</f>
        <v>13.966041087041788</v>
      </c>
      <c r="Y219">
        <f t="shared" si="42"/>
        <v>1.1904635968856905</v>
      </c>
      <c r="Z219">
        <f t="shared" si="43"/>
        <v>2</v>
      </c>
    </row>
    <row r="220" spans="1:26" x14ac:dyDescent="0.2">
      <c r="A220">
        <v>207</v>
      </c>
      <c r="B220" t="s">
        <v>832</v>
      </c>
      <c r="C220">
        <v>0</v>
      </c>
      <c r="D220">
        <v>0</v>
      </c>
      <c r="E220">
        <v>0</v>
      </c>
      <c r="F220">
        <v>0</v>
      </c>
      <c r="G220">
        <v>0</v>
      </c>
      <c r="H220" s="1">
        <v>0</v>
      </c>
      <c r="I220" s="1">
        <v>100</v>
      </c>
      <c r="J220" s="1">
        <v>0</v>
      </c>
      <c r="K220">
        <f>VLOOKUP(B220, [1]mrc_table1!$B$1:$O$2203, 10, 0)</f>
        <v>0.69613891999999999</v>
      </c>
      <c r="L220">
        <f t="shared" si="33"/>
        <v>-0.5665856817322269</v>
      </c>
      <c r="M220">
        <f t="shared" si="34"/>
        <v>-1.39341627300208</v>
      </c>
      <c r="N220">
        <f t="shared" si="35"/>
        <v>-0.84038902474608357</v>
      </c>
      <c r="O220">
        <f t="shared" si="36"/>
        <v>-0.7842878224674783</v>
      </c>
      <c r="P220">
        <f t="shared" si="37"/>
        <v>-0.58054696041248488</v>
      </c>
      <c r="Q220">
        <f t="shared" si="38"/>
        <v>-0.96863038853094741</v>
      </c>
      <c r="R220">
        <f t="shared" si="39"/>
        <v>4.8022158845098142</v>
      </c>
      <c r="S220">
        <f t="shared" si="40"/>
        <v>-0.41324613020759482</v>
      </c>
      <c r="T220">
        <f t="shared" si="41"/>
        <v>-0.86033485349593564</v>
      </c>
      <c r="U220">
        <f>SUMXMY2($C$6:$K$6, $L220:$T220)</f>
        <v>81.830472657006794</v>
      </c>
      <c r="V220">
        <f>SUMXMY2($C$7:$K$7, $L220:$T220)</f>
        <v>19.365428671294662</v>
      </c>
      <c r="W220">
        <f>SUMXMY2($C$8:$K$8, $L220:$T220)</f>
        <v>43.273775856983768</v>
      </c>
      <c r="X220">
        <f>SUMXMY2($C$9:$K$9, $L220:$T220)</f>
        <v>40.569804997235657</v>
      </c>
      <c r="Y220">
        <f t="shared" si="42"/>
        <v>19.365428671294662</v>
      </c>
      <c r="Z220">
        <f t="shared" si="43"/>
        <v>2</v>
      </c>
    </row>
    <row r="221" spans="1:26" x14ac:dyDescent="0.2">
      <c r="A221">
        <v>208</v>
      </c>
      <c r="B221" t="s">
        <v>1228</v>
      </c>
      <c r="C221">
        <v>0</v>
      </c>
      <c r="D221">
        <v>40.634922000000003</v>
      </c>
      <c r="E221">
        <v>44.444443</v>
      </c>
      <c r="F221">
        <v>0</v>
      </c>
      <c r="G221">
        <v>0</v>
      </c>
      <c r="H221" s="1">
        <v>14.920635000000001</v>
      </c>
      <c r="I221" s="1">
        <v>0</v>
      </c>
      <c r="J221" s="1">
        <v>0</v>
      </c>
      <c r="K221">
        <f>VLOOKUP(B221, [1]mrc_table1!$B$1:$O$2203, 10, 0)</f>
        <v>0.70098477999999997</v>
      </c>
      <c r="L221">
        <f t="shared" si="33"/>
        <v>-0.5665856817322269</v>
      </c>
      <c r="M221">
        <f t="shared" si="34"/>
        <v>1.345444599819394</v>
      </c>
      <c r="N221">
        <f t="shared" si="35"/>
        <v>1.9492951699633014</v>
      </c>
      <c r="O221">
        <f t="shared" si="36"/>
        <v>-0.7842878224674783</v>
      </c>
      <c r="P221">
        <f t="shared" si="37"/>
        <v>-0.58054696041248488</v>
      </c>
      <c r="Q221">
        <f t="shared" si="38"/>
        <v>6.7231523387245959E-2</v>
      </c>
      <c r="R221">
        <f t="shared" si="39"/>
        <v>-0.99156957370910825</v>
      </c>
      <c r="S221">
        <f t="shared" si="40"/>
        <v>-0.41324613020759482</v>
      </c>
      <c r="T221">
        <f t="shared" si="41"/>
        <v>-0.85665047573377684</v>
      </c>
      <c r="U221">
        <f>SUMXMY2($C$6:$K$6, $L221:$T221)</f>
        <v>64.610959235687318</v>
      </c>
      <c r="V221">
        <f>SUMXMY2($C$7:$K$7, $L221:$T221)</f>
        <v>15.242768977213075</v>
      </c>
      <c r="W221">
        <f>SUMXMY2($C$8:$K$8, $L221:$T221)</f>
        <v>7.3982493788974812</v>
      </c>
      <c r="X221">
        <f>SUMXMY2($C$9:$K$9, $L221:$T221)</f>
        <v>12.461726172005072</v>
      </c>
      <c r="Y221">
        <f t="shared" si="42"/>
        <v>7.3982493788974812</v>
      </c>
      <c r="Z221">
        <f t="shared" si="43"/>
        <v>3</v>
      </c>
    </row>
    <row r="222" spans="1:26" x14ac:dyDescent="0.2">
      <c r="A222">
        <v>209</v>
      </c>
      <c r="B222" t="s">
        <v>1950</v>
      </c>
      <c r="C222">
        <v>18.562874000000001</v>
      </c>
      <c r="D222">
        <v>18.163672999999999</v>
      </c>
      <c r="E222">
        <v>0</v>
      </c>
      <c r="F222">
        <v>0.59880239000000002</v>
      </c>
      <c r="G222">
        <v>0</v>
      </c>
      <c r="H222" s="1">
        <v>24.950099999999999</v>
      </c>
      <c r="I222" s="1">
        <v>37.724552000000003</v>
      </c>
      <c r="J222" s="1">
        <v>0</v>
      </c>
      <c r="K222">
        <f>VLOOKUP(B222, [1]mrc_table1!$B$1:$O$2203, 10, 0)</f>
        <v>0.70221387999999996</v>
      </c>
      <c r="L222">
        <f t="shared" si="33"/>
        <v>0.70600406094952761</v>
      </c>
      <c r="M222">
        <f t="shared" si="34"/>
        <v>-0.16915470590903045</v>
      </c>
      <c r="N222">
        <f t="shared" si="35"/>
        <v>-0.84038902474608357</v>
      </c>
      <c r="O222">
        <f t="shared" si="36"/>
        <v>-0.75174501850924202</v>
      </c>
      <c r="P222">
        <f t="shared" si="37"/>
        <v>-0.58054696041248488</v>
      </c>
      <c r="Q222">
        <f t="shared" si="38"/>
        <v>0.76352499819020181</v>
      </c>
      <c r="R222">
        <f t="shared" si="39"/>
        <v>1.1941100342451276</v>
      </c>
      <c r="S222">
        <f t="shared" si="40"/>
        <v>-0.41324613020759482</v>
      </c>
      <c r="T222">
        <f t="shared" si="41"/>
        <v>-0.85571597314652315</v>
      </c>
      <c r="U222">
        <f>SUMXMY2($C$6:$K$6, $L222:$T222)</f>
        <v>41.700435590562044</v>
      </c>
      <c r="V222">
        <f>SUMXMY2($C$7:$K$7, $L222:$T222)</f>
        <v>1.222991735573091</v>
      </c>
      <c r="W222">
        <f>SUMXMY2($C$8:$K$8, $L222:$T222)</f>
        <v>14.162328672679198</v>
      </c>
      <c r="X222">
        <f>SUMXMY2($C$9:$K$9, $L222:$T222)</f>
        <v>13.471413925930872</v>
      </c>
      <c r="Y222">
        <f t="shared" si="42"/>
        <v>1.222991735573091</v>
      </c>
      <c r="Z222">
        <f t="shared" si="43"/>
        <v>2</v>
      </c>
    </row>
    <row r="223" spans="1:26" x14ac:dyDescent="0.2">
      <c r="A223">
        <v>210</v>
      </c>
      <c r="B223" t="s">
        <v>463</v>
      </c>
      <c r="C223">
        <v>6.3157896999999998</v>
      </c>
      <c r="D223">
        <v>20</v>
      </c>
      <c r="E223">
        <v>0</v>
      </c>
      <c r="F223">
        <v>5.7894734999999997</v>
      </c>
      <c r="G223">
        <v>6.3157896999999998</v>
      </c>
      <c r="H223" s="1">
        <v>7.3684215999999996</v>
      </c>
      <c r="I223" s="1">
        <v>54.210526000000002</v>
      </c>
      <c r="J223" s="1">
        <v>0</v>
      </c>
      <c r="K223">
        <f>VLOOKUP(B223, [1]mrc_table1!$B$1:$O$2203, 10, 0)</f>
        <v>0.70259594999999997</v>
      </c>
      <c r="L223">
        <f t="shared" si="33"/>
        <v>-0.13360266470829649</v>
      </c>
      <c r="M223">
        <f t="shared" si="34"/>
        <v>-4.5383232445745832E-2</v>
      </c>
      <c r="N223">
        <f t="shared" si="35"/>
        <v>-0.84038902474608357</v>
      </c>
      <c r="O223">
        <f t="shared" si="36"/>
        <v>-0.46965029883985193</v>
      </c>
      <c r="P223">
        <f t="shared" si="37"/>
        <v>0.11124359593395927</v>
      </c>
      <c r="Q223">
        <f t="shared" si="38"/>
        <v>-0.45707928588717167</v>
      </c>
      <c r="R223">
        <f t="shared" si="39"/>
        <v>2.1492719985028801</v>
      </c>
      <c r="S223">
        <f t="shared" si="40"/>
        <v>-0.41324613020759482</v>
      </c>
      <c r="T223">
        <f t="shared" si="41"/>
        <v>-0.85542547977453387</v>
      </c>
      <c r="U223">
        <f>SUMXMY2($C$6:$K$6, $L223:$T223)</f>
        <v>55.023631759285379</v>
      </c>
      <c r="V223">
        <f>SUMXMY2($C$7:$K$7, $L223:$T223)</f>
        <v>2.4968027466233371</v>
      </c>
      <c r="W223">
        <f>SUMXMY2($C$8:$K$8, $L223:$T223)</f>
        <v>15.597258977792228</v>
      </c>
      <c r="X223">
        <f>SUMXMY2($C$9:$K$9, $L223:$T223)</f>
        <v>14.355627877527473</v>
      </c>
      <c r="Y223">
        <f t="shared" si="42"/>
        <v>2.4968027466233371</v>
      </c>
      <c r="Z223">
        <f t="shared" si="43"/>
        <v>2</v>
      </c>
    </row>
    <row r="224" spans="1:26" x14ac:dyDescent="0.2">
      <c r="A224">
        <v>211</v>
      </c>
      <c r="B224" t="s">
        <v>40</v>
      </c>
      <c r="C224">
        <v>100</v>
      </c>
      <c r="D224">
        <v>0</v>
      </c>
      <c r="E224">
        <v>0</v>
      </c>
      <c r="F224">
        <v>0</v>
      </c>
      <c r="G224">
        <v>0</v>
      </c>
      <c r="H224" s="1">
        <v>0</v>
      </c>
      <c r="I224" s="1">
        <v>0</v>
      </c>
      <c r="J224" s="1">
        <v>0</v>
      </c>
      <c r="K224">
        <f>VLOOKUP(B224, [1]mrc_table1!$B$1:$O$2203, 10, 0)</f>
        <v>0.70262402000000002</v>
      </c>
      <c r="L224">
        <f t="shared" si="33"/>
        <v>6.2889785088222867</v>
      </c>
      <c r="M224">
        <f t="shared" si="34"/>
        <v>-1.39341627300208</v>
      </c>
      <c r="N224">
        <f t="shared" si="35"/>
        <v>-0.84038902474608357</v>
      </c>
      <c r="O224">
        <f t="shared" si="36"/>
        <v>-0.7842878224674783</v>
      </c>
      <c r="P224">
        <f t="shared" si="37"/>
        <v>-0.58054696041248488</v>
      </c>
      <c r="Q224">
        <f t="shared" si="38"/>
        <v>-0.96863038853094741</v>
      </c>
      <c r="R224">
        <f t="shared" si="39"/>
        <v>-0.99156957370910825</v>
      </c>
      <c r="S224">
        <f t="shared" si="40"/>
        <v>-0.41324613020759482</v>
      </c>
      <c r="T224">
        <f t="shared" si="41"/>
        <v>-0.85540413774571256</v>
      </c>
      <c r="U224">
        <f>SUMXMY2($C$6:$K$6, $L224:$T224)</f>
        <v>1.2527007185799479</v>
      </c>
      <c r="V224">
        <f>SUMXMY2($C$7:$K$7, $L224:$T224)</f>
        <v>40.488006871294843</v>
      </c>
      <c r="W224">
        <f>SUMXMY2($C$8:$K$8, $L224:$T224)</f>
        <v>52.940939809470933</v>
      </c>
      <c r="X224">
        <f>SUMXMY2($C$9:$K$9, $L224:$T224)</f>
        <v>53.877287282674217</v>
      </c>
      <c r="Y224">
        <f t="shared" si="42"/>
        <v>1.2527007185799479</v>
      </c>
      <c r="Z224">
        <f t="shared" si="43"/>
        <v>1</v>
      </c>
    </row>
    <row r="225" spans="1:26" x14ac:dyDescent="0.2">
      <c r="A225">
        <v>212</v>
      </c>
      <c r="B225" t="s">
        <v>1417</v>
      </c>
      <c r="C225">
        <v>12.755102000000001</v>
      </c>
      <c r="D225">
        <v>26.530612999999999</v>
      </c>
      <c r="E225">
        <v>0</v>
      </c>
      <c r="F225">
        <v>0</v>
      </c>
      <c r="G225">
        <v>0</v>
      </c>
      <c r="H225" s="1">
        <v>8.6734694999999995</v>
      </c>
      <c r="I225" s="1">
        <v>52.040816999999997</v>
      </c>
      <c r="J225" s="1">
        <v>0</v>
      </c>
      <c r="K225">
        <f>VLOOKUP(B225, [1]mrc_table1!$B$1:$O$2203, 10, 0)</f>
        <v>0.70336597999999995</v>
      </c>
      <c r="L225">
        <f t="shared" si="33"/>
        <v>0.30784852344847585</v>
      </c>
      <c r="M225">
        <f t="shared" si="34"/>
        <v>0.39479087250859024</v>
      </c>
      <c r="N225">
        <f t="shared" si="35"/>
        <v>-0.84038902474608357</v>
      </c>
      <c r="O225">
        <f t="shared" si="36"/>
        <v>-0.7842878224674783</v>
      </c>
      <c r="P225">
        <f t="shared" si="37"/>
        <v>-0.58054696041248488</v>
      </c>
      <c r="Q225">
        <f t="shared" si="38"/>
        <v>-0.36647661295543499</v>
      </c>
      <c r="R225">
        <f t="shared" si="39"/>
        <v>2.023563713975213</v>
      </c>
      <c r="S225">
        <f t="shared" si="40"/>
        <v>-0.41324613020759482</v>
      </c>
      <c r="T225">
        <f t="shared" si="41"/>
        <v>-0.85484001477798122</v>
      </c>
      <c r="U225">
        <f>SUMXMY2($C$6:$K$6, $L225:$T225)</f>
        <v>49.676656866688212</v>
      </c>
      <c r="V225">
        <f>SUMXMY2($C$7:$K$7, $L225:$T225)</f>
        <v>2.5559795494567168</v>
      </c>
      <c r="W225">
        <f>SUMXMY2($C$8:$K$8, $L225:$T225)</f>
        <v>15.633701530832958</v>
      </c>
      <c r="X225">
        <f>SUMXMY2($C$9:$K$9, $L225:$T225)</f>
        <v>15.920375914056496</v>
      </c>
      <c r="Y225">
        <f t="shared" si="42"/>
        <v>2.5559795494567168</v>
      </c>
      <c r="Z225">
        <f t="shared" si="43"/>
        <v>2</v>
      </c>
    </row>
    <row r="226" spans="1:26" x14ac:dyDescent="0.2">
      <c r="A226">
        <v>213</v>
      </c>
      <c r="B226" t="s">
        <v>235</v>
      </c>
      <c r="C226">
        <v>69.310349000000002</v>
      </c>
      <c r="D226">
        <v>2.0689654000000002</v>
      </c>
      <c r="E226">
        <v>0</v>
      </c>
      <c r="F226">
        <v>0</v>
      </c>
      <c r="G226">
        <v>14.827586</v>
      </c>
      <c r="H226" s="1">
        <v>0</v>
      </c>
      <c r="I226" s="1">
        <v>13.793103</v>
      </c>
      <c r="J226" s="1">
        <v>0</v>
      </c>
      <c r="K226">
        <f>VLOOKUP(B226, [1]mrc_table1!$B$1:$O$2203, 10, 0)</f>
        <v>0.70404082999999995</v>
      </c>
      <c r="L226">
        <f t="shared" si="33"/>
        <v>4.1850297846601316</v>
      </c>
      <c r="M226">
        <f t="shared" si="34"/>
        <v>-1.2539645870536875</v>
      </c>
      <c r="N226">
        <f t="shared" si="35"/>
        <v>-0.84038902474608357</v>
      </c>
      <c r="O226">
        <f t="shared" si="36"/>
        <v>-0.7842878224674783</v>
      </c>
      <c r="P226">
        <f t="shared" si="37"/>
        <v>1.0435704430239763</v>
      </c>
      <c r="Q226">
        <f t="shared" si="38"/>
        <v>-0.96863038853094741</v>
      </c>
      <c r="R226">
        <f t="shared" si="39"/>
        <v>-0.19242677785795029</v>
      </c>
      <c r="S226">
        <f t="shared" si="40"/>
        <v>-0.41324613020759482</v>
      </c>
      <c r="T226">
        <f t="shared" si="41"/>
        <v>-0.85432691651827208</v>
      </c>
      <c r="U226">
        <f>SUMXMY2($C$6:$K$6, $L226:$T226)</f>
        <v>8.9727240932901431</v>
      </c>
      <c r="V226">
        <f>SUMXMY2($C$7:$K$7, $L226:$T226)</f>
        <v>18.937433864968135</v>
      </c>
      <c r="W226">
        <f>SUMXMY2($C$8:$K$8, $L226:$T226)</f>
        <v>29.727360886965833</v>
      </c>
      <c r="X226">
        <f>SUMXMY2($C$9:$K$9, $L226:$T226)</f>
        <v>31.075570269501103</v>
      </c>
      <c r="Y226">
        <f t="shared" si="42"/>
        <v>8.9727240932901431</v>
      </c>
      <c r="Z226">
        <f t="shared" si="43"/>
        <v>1</v>
      </c>
    </row>
    <row r="227" spans="1:26" x14ac:dyDescent="0.2">
      <c r="A227">
        <v>214</v>
      </c>
      <c r="B227" t="s">
        <v>582</v>
      </c>
      <c r="C227">
        <v>4.4210525000000001</v>
      </c>
      <c r="D227">
        <v>47.157893999999999</v>
      </c>
      <c r="E227">
        <v>5.8947368000000004</v>
      </c>
      <c r="F227">
        <v>4.8421054000000003</v>
      </c>
      <c r="G227">
        <v>9.4736843000000004</v>
      </c>
      <c r="H227" s="1">
        <v>3.7894738000000001</v>
      </c>
      <c r="I227" s="1">
        <v>24.421053000000001</v>
      </c>
      <c r="J227" s="1">
        <v>0</v>
      </c>
      <c r="K227">
        <f>VLOOKUP(B227, [1]mrc_table1!$B$1:$O$2203, 10, 0)</f>
        <v>0.70698278999999997</v>
      </c>
      <c r="L227">
        <f t="shared" si="33"/>
        <v>-0.26349758969661174</v>
      </c>
      <c r="M227">
        <f t="shared" si="34"/>
        <v>1.7851036887505853</v>
      </c>
      <c r="N227">
        <f t="shared" si="35"/>
        <v>-0.47038879585511106</v>
      </c>
      <c r="O227">
        <f t="shared" si="36"/>
        <v>-0.52113642325994114</v>
      </c>
      <c r="P227">
        <f t="shared" si="37"/>
        <v>0.45713884672380622</v>
      </c>
      <c r="Q227">
        <f t="shared" si="38"/>
        <v>-0.70554697581882753</v>
      </c>
      <c r="R227">
        <f t="shared" si="39"/>
        <v>0.42333384374882771</v>
      </c>
      <c r="S227">
        <f t="shared" si="40"/>
        <v>-0.41324613020759482</v>
      </c>
      <c r="T227">
        <f t="shared" si="41"/>
        <v>-0.85209010158734966</v>
      </c>
      <c r="U227">
        <f>SUMXMY2($C$6:$K$6, $L227:$T227)</f>
        <v>57.637330684548445</v>
      </c>
      <c r="V227">
        <f>SUMXMY2($C$7:$K$7, $L227:$T227)</f>
        <v>6.1747895951066925</v>
      </c>
      <c r="W227">
        <f>SUMXMY2($C$8:$K$8, $L227:$T227)</f>
        <v>8.340100513265126</v>
      </c>
      <c r="X227">
        <f>SUMXMY2($C$9:$K$9, $L227:$T227)</f>
        <v>10.792951307774162</v>
      </c>
      <c r="Y227">
        <f t="shared" si="42"/>
        <v>6.1747895951066925</v>
      </c>
      <c r="Z227">
        <f t="shared" si="43"/>
        <v>2</v>
      </c>
    </row>
    <row r="228" spans="1:26" x14ac:dyDescent="0.2">
      <c r="A228">
        <v>215</v>
      </c>
      <c r="B228" t="s">
        <v>425</v>
      </c>
      <c r="C228">
        <v>36.494250999999998</v>
      </c>
      <c r="D228">
        <v>0</v>
      </c>
      <c r="E228">
        <v>2.8735632999999998</v>
      </c>
      <c r="F228">
        <v>3.4482757999999998</v>
      </c>
      <c r="G228">
        <v>0</v>
      </c>
      <c r="H228" s="1">
        <v>20.402297999999998</v>
      </c>
      <c r="I228" s="1">
        <v>36.781609000000003</v>
      </c>
      <c r="J228" s="1">
        <v>0</v>
      </c>
      <c r="K228">
        <f>VLOOKUP(B228, [1]mrc_table1!$B$1:$O$2203, 10, 0)</f>
        <v>0.70711517000000002</v>
      </c>
      <c r="L228">
        <f t="shared" si="33"/>
        <v>1.9353011214348557</v>
      </c>
      <c r="M228">
        <f t="shared" si="34"/>
        <v>-1.39341627300208</v>
      </c>
      <c r="N228">
        <f t="shared" si="35"/>
        <v>-0.66002150117273273</v>
      </c>
      <c r="O228">
        <f t="shared" si="36"/>
        <v>-0.596886160037022</v>
      </c>
      <c r="P228">
        <f t="shared" si="37"/>
        <v>-0.58054696041248488</v>
      </c>
      <c r="Q228">
        <f t="shared" si="38"/>
        <v>0.44779481145583128</v>
      </c>
      <c r="R228">
        <f t="shared" si="39"/>
        <v>1.1394779398318344</v>
      </c>
      <c r="S228">
        <f t="shared" si="40"/>
        <v>-0.41324613020759482</v>
      </c>
      <c r="T228">
        <f t="shared" si="41"/>
        <v>-0.85198945115003721</v>
      </c>
      <c r="U228">
        <f>SUMXMY2($C$6:$K$6, $L228:$T228)</f>
        <v>26.814851135478488</v>
      </c>
      <c r="V228">
        <f>SUMXMY2($C$7:$K$7, $L228:$T228)</f>
        <v>4.1069781204125055</v>
      </c>
      <c r="W228">
        <f>SUMXMY2($C$8:$K$8, $L228:$T228)</f>
        <v>19.639801538225701</v>
      </c>
      <c r="X228">
        <f>SUMXMY2($C$9:$K$9, $L228:$T228)</f>
        <v>17.497180509125144</v>
      </c>
      <c r="Y228">
        <f t="shared" si="42"/>
        <v>4.1069781204125055</v>
      </c>
      <c r="Z228">
        <f t="shared" si="43"/>
        <v>2</v>
      </c>
    </row>
    <row r="229" spans="1:26" x14ac:dyDescent="0.2">
      <c r="A229">
        <v>216</v>
      </c>
      <c r="B229" t="s">
        <v>1955</v>
      </c>
      <c r="C229">
        <v>18.260870000000001</v>
      </c>
      <c r="D229">
        <v>22.813299000000001</v>
      </c>
      <c r="E229">
        <v>3.8363171</v>
      </c>
      <c r="F229">
        <v>5.4731459999999998</v>
      </c>
      <c r="G229">
        <v>6.1381072999999997</v>
      </c>
      <c r="H229" s="1">
        <v>18.670076000000002</v>
      </c>
      <c r="I229" s="1">
        <v>24.808185999999999</v>
      </c>
      <c r="J229" s="1">
        <v>0</v>
      </c>
      <c r="K229">
        <f>VLOOKUP(B229, [1]mrc_table1!$B$1:$O$2203, 10, 0)</f>
        <v>0.71167784999999995</v>
      </c>
      <c r="L229">
        <f t="shared" si="33"/>
        <v>0.6852999828714853</v>
      </c>
      <c r="M229">
        <f t="shared" si="34"/>
        <v>0.14423776780245892</v>
      </c>
      <c r="N229">
        <f t="shared" si="35"/>
        <v>-0.59959147037548777</v>
      </c>
      <c r="O229">
        <f t="shared" si="36"/>
        <v>-0.48684158596731142</v>
      </c>
      <c r="P229">
        <f t="shared" si="37"/>
        <v>9.1781420626100063E-2</v>
      </c>
      <c r="Q229">
        <f t="shared" si="38"/>
        <v>0.32753566747256563</v>
      </c>
      <c r="R229">
        <f t="shared" si="39"/>
        <v>0.44576349920679431</v>
      </c>
      <c r="S229">
        <f t="shared" si="40"/>
        <v>-0.41324613020759482</v>
      </c>
      <c r="T229">
        <f t="shared" si="41"/>
        <v>-0.84852037925612245</v>
      </c>
      <c r="U229">
        <f>SUMXMY2($C$6:$K$6, $L229:$T229)</f>
        <v>39.347387889766296</v>
      </c>
      <c r="V229">
        <f>SUMXMY2($C$7:$K$7, $L229:$T229)</f>
        <v>0.72583537108554652</v>
      </c>
      <c r="W229">
        <f>SUMXMY2($C$8:$K$8, $L229:$T229)</f>
        <v>8.8202853566804649</v>
      </c>
      <c r="X229">
        <f>SUMXMY2($C$9:$K$9, $L229:$T229)</f>
        <v>8.5196023559473133</v>
      </c>
      <c r="Y229">
        <f t="shared" si="42"/>
        <v>0.72583537108554652</v>
      </c>
      <c r="Z229">
        <f t="shared" si="43"/>
        <v>2</v>
      </c>
    </row>
    <row r="230" spans="1:26" x14ac:dyDescent="0.2">
      <c r="A230">
        <v>217</v>
      </c>
      <c r="B230" t="s">
        <v>1000</v>
      </c>
      <c r="C230">
        <v>0</v>
      </c>
      <c r="D230">
        <v>4.9469962000000001</v>
      </c>
      <c r="E230">
        <v>0</v>
      </c>
      <c r="F230">
        <v>86.219077999999996</v>
      </c>
      <c r="G230">
        <v>0</v>
      </c>
      <c r="H230" s="1">
        <v>0</v>
      </c>
      <c r="I230" s="1">
        <v>0</v>
      </c>
      <c r="J230" s="1">
        <v>8.8339224000000005</v>
      </c>
      <c r="K230">
        <f>VLOOKUP(B230, [1]mrc_table1!$B$1:$O$2203, 10, 0)</f>
        <v>0.71319485000000005</v>
      </c>
      <c r="L230">
        <f t="shared" si="33"/>
        <v>-0.5665856817322269</v>
      </c>
      <c r="M230">
        <f t="shared" si="34"/>
        <v>-1.0599805565467484</v>
      </c>
      <c r="N230">
        <f t="shared" si="35"/>
        <v>-0.84038902474608357</v>
      </c>
      <c r="O230">
        <f t="shared" si="36"/>
        <v>3.9014158414973297</v>
      </c>
      <c r="P230">
        <f t="shared" si="37"/>
        <v>-0.58054696041248488</v>
      </c>
      <c r="Q230">
        <f t="shared" si="38"/>
        <v>-0.96863038853094741</v>
      </c>
      <c r="R230">
        <f t="shared" si="39"/>
        <v>-0.99156957370910825</v>
      </c>
      <c r="S230">
        <f t="shared" si="40"/>
        <v>0.12618466260163622</v>
      </c>
      <c r="T230">
        <f t="shared" si="41"/>
        <v>-0.84736698211604922</v>
      </c>
      <c r="U230">
        <f>SUMXMY2($C$6:$K$6, $L230:$T230)</f>
        <v>70.591518438615623</v>
      </c>
      <c r="V230">
        <f>SUMXMY2($C$7:$K$7, $L230:$T230)</f>
        <v>23.807213783375428</v>
      </c>
      <c r="W230">
        <f>SUMXMY2($C$8:$K$8, $L230:$T230)</f>
        <v>27.46156329717941</v>
      </c>
      <c r="X230">
        <f>SUMXMY2($C$9:$K$9, $L230:$T230)</f>
        <v>8.487596001219428</v>
      </c>
      <c r="Y230">
        <f t="shared" si="42"/>
        <v>8.487596001219428</v>
      </c>
      <c r="Z230">
        <f t="shared" si="43"/>
        <v>4</v>
      </c>
    </row>
    <row r="231" spans="1:26" x14ac:dyDescent="0.2">
      <c r="A231">
        <v>218</v>
      </c>
      <c r="B231" t="s">
        <v>1492</v>
      </c>
      <c r="C231">
        <v>0</v>
      </c>
      <c r="D231">
        <v>43.893127</v>
      </c>
      <c r="E231">
        <v>33.206108</v>
      </c>
      <c r="F231">
        <v>6.1068702000000004</v>
      </c>
      <c r="G231">
        <v>4.1984735000000004</v>
      </c>
      <c r="H231" s="1">
        <v>6.8702291999999998</v>
      </c>
      <c r="I231" s="1">
        <v>0</v>
      </c>
      <c r="J231" s="1">
        <v>5.7251911</v>
      </c>
      <c r="K231">
        <f>VLOOKUP(B231, [1]mrc_table1!$B$1:$O$2203, 10, 0)</f>
        <v>0.71338045999999999</v>
      </c>
      <c r="L231">
        <f t="shared" si="33"/>
        <v>-0.5665856817322269</v>
      </c>
      <c r="M231">
        <f t="shared" si="34"/>
        <v>1.5650529994646862</v>
      </c>
      <c r="N231">
        <f t="shared" si="35"/>
        <v>1.2438885227397263</v>
      </c>
      <c r="O231">
        <f t="shared" si="36"/>
        <v>-0.45240090445268</v>
      </c>
      <c r="P231">
        <f t="shared" si="37"/>
        <v>-0.1206734598159082</v>
      </c>
      <c r="Q231">
        <f t="shared" si="38"/>
        <v>-0.49166618731376061</v>
      </c>
      <c r="R231">
        <f t="shared" si="39"/>
        <v>-0.99156957370910825</v>
      </c>
      <c r="S231">
        <f t="shared" si="40"/>
        <v>-6.3645552546039486E-2</v>
      </c>
      <c r="T231">
        <f t="shared" si="41"/>
        <v>-0.84722586013637291</v>
      </c>
      <c r="U231">
        <f>SUMXMY2($C$6:$K$6, $L231:$T231)</f>
        <v>62.001322351315963</v>
      </c>
      <c r="V231">
        <f>SUMXMY2($C$7:$K$7, $L231:$T231)</f>
        <v>12.647125670930647</v>
      </c>
      <c r="W231">
        <f>SUMXMY2($C$8:$K$8, $L231:$T231)</f>
        <v>4.2210411857316439</v>
      </c>
      <c r="X231">
        <f>SUMXMY2($C$9:$K$9, $L231:$T231)</f>
        <v>8.7622406153813124</v>
      </c>
      <c r="Y231">
        <f t="shared" si="42"/>
        <v>4.2210411857316439</v>
      </c>
      <c r="Z231">
        <f t="shared" si="43"/>
        <v>3</v>
      </c>
    </row>
    <row r="232" spans="1:26" x14ac:dyDescent="0.2">
      <c r="A232">
        <v>219</v>
      </c>
      <c r="B232" t="s">
        <v>45</v>
      </c>
      <c r="C232">
        <v>10</v>
      </c>
      <c r="D232">
        <v>22.058823</v>
      </c>
      <c r="E232">
        <v>6.4705881999999999</v>
      </c>
      <c r="F232">
        <v>2.6470590000000001</v>
      </c>
      <c r="G232">
        <v>14.705882000000001</v>
      </c>
      <c r="H232" s="1">
        <v>7.3529410000000004</v>
      </c>
      <c r="I232" s="1">
        <v>36.764705999999997</v>
      </c>
      <c r="J232" s="1">
        <v>0</v>
      </c>
      <c r="K232">
        <f>VLOOKUP(B232, [1]mrc_table1!$B$1:$O$2203, 10, 0)</f>
        <v>0.71356744000000005</v>
      </c>
      <c r="L232">
        <f t="shared" si="33"/>
        <v>0.11897073732322457</v>
      </c>
      <c r="M232">
        <f t="shared" si="34"/>
        <v>9.338483898711987E-2</v>
      </c>
      <c r="N232">
        <f t="shared" si="35"/>
        <v>-0.43424381482607061</v>
      </c>
      <c r="O232">
        <f t="shared" si="36"/>
        <v>-0.64042947530409267</v>
      </c>
      <c r="P232">
        <f t="shared" si="37"/>
        <v>1.030239777838974</v>
      </c>
      <c r="Q232">
        <f t="shared" si="38"/>
        <v>-0.4581540232501351</v>
      </c>
      <c r="R232">
        <f t="shared" si="39"/>
        <v>1.1384986162758313</v>
      </c>
      <c r="S232">
        <f t="shared" si="40"/>
        <v>-0.41324613020759482</v>
      </c>
      <c r="T232">
        <f t="shared" si="41"/>
        <v>-0.84708369652579218</v>
      </c>
      <c r="U232">
        <f>SUMXMY2($C$6:$K$6, $L232:$T232)</f>
        <v>49.091777920353906</v>
      </c>
      <c r="V232">
        <f>SUMXMY2($C$7:$K$7, $L232:$T232)</f>
        <v>2.3518168270950803</v>
      </c>
      <c r="W232">
        <f>SUMXMY2($C$8:$K$8, $L232:$T232)</f>
        <v>9.8592507234831537</v>
      </c>
      <c r="X232">
        <f>SUMXMY2($C$9:$K$9, $L232:$T232)</f>
        <v>10.933575638260736</v>
      </c>
      <c r="Y232">
        <f t="shared" si="42"/>
        <v>2.3518168270950803</v>
      </c>
      <c r="Z232">
        <f t="shared" si="43"/>
        <v>2</v>
      </c>
    </row>
    <row r="233" spans="1:26" x14ac:dyDescent="0.2">
      <c r="A233">
        <v>220</v>
      </c>
      <c r="B233" t="s">
        <v>1121</v>
      </c>
      <c r="C233">
        <v>0</v>
      </c>
      <c r="D233">
        <v>9.6153850999999992</v>
      </c>
      <c r="E233">
        <v>21.153846999999999</v>
      </c>
      <c r="F233">
        <v>61.538460000000001</v>
      </c>
      <c r="G233">
        <v>1.9230769000000001</v>
      </c>
      <c r="H233" s="1">
        <v>5.7692307999999999</v>
      </c>
      <c r="I233" s="1">
        <v>0</v>
      </c>
      <c r="J233" s="1">
        <v>0</v>
      </c>
      <c r="K233">
        <f>VLOOKUP(B233, [1]mrc_table1!$B$1:$O$2203, 10, 0)</f>
        <v>0.71595812000000003</v>
      </c>
      <c r="L233">
        <f t="shared" si="33"/>
        <v>-0.5665856817322269</v>
      </c>
      <c r="M233">
        <f t="shared" si="34"/>
        <v>-0.74532343237842646</v>
      </c>
      <c r="N233">
        <f t="shared" si="35"/>
        <v>0.48739345265385908</v>
      </c>
      <c r="O233">
        <f t="shared" si="36"/>
        <v>2.5601110528806412</v>
      </c>
      <c r="P233">
        <f t="shared" si="37"/>
        <v>-0.36990561519036724</v>
      </c>
      <c r="Q233">
        <f t="shared" si="38"/>
        <v>-0.56810276710026908</v>
      </c>
      <c r="R233">
        <f t="shared" si="39"/>
        <v>-0.99156957370910825</v>
      </c>
      <c r="S233">
        <f t="shared" si="40"/>
        <v>-0.41324613020759482</v>
      </c>
      <c r="T233">
        <f t="shared" si="41"/>
        <v>-0.84526602778826421</v>
      </c>
      <c r="U233">
        <f>SUMXMY2($C$6:$K$6, $L233:$T233)</f>
        <v>61.801696517906642</v>
      </c>
      <c r="V233">
        <f>SUMXMY2($C$7:$K$7, $L233:$T233)</f>
        <v>14.62691119352511</v>
      </c>
      <c r="W233">
        <f>SUMXMY2($C$8:$K$8, $L233:$T233)</f>
        <v>15.527084137828574</v>
      </c>
      <c r="X233">
        <f>SUMXMY2($C$9:$K$9, $L233:$T233)</f>
        <v>2.71602166797891</v>
      </c>
      <c r="Y233">
        <f t="shared" si="42"/>
        <v>2.71602166797891</v>
      </c>
      <c r="Z233">
        <f t="shared" si="43"/>
        <v>4</v>
      </c>
    </row>
    <row r="234" spans="1:26" x14ac:dyDescent="0.2">
      <c r="A234">
        <v>221</v>
      </c>
      <c r="B234" t="s">
        <v>1589</v>
      </c>
      <c r="C234">
        <v>13.385827000000001</v>
      </c>
      <c r="D234">
        <v>27.559055000000001</v>
      </c>
      <c r="E234">
        <v>6.7716536999999999</v>
      </c>
      <c r="F234">
        <v>5.1968503000000004</v>
      </c>
      <c r="G234">
        <v>10.07874</v>
      </c>
      <c r="H234" s="1">
        <v>8.9763783999999998</v>
      </c>
      <c r="I234" s="1">
        <v>28.031496000000001</v>
      </c>
      <c r="J234" s="1">
        <v>0</v>
      </c>
      <c r="K234">
        <f>VLOOKUP(B234, [1]mrc_table1!$B$1:$O$2203, 10, 0)</f>
        <v>0.71679300000000001</v>
      </c>
      <c r="L234">
        <f t="shared" si="33"/>
        <v>0.35108828068935083</v>
      </c>
      <c r="M234">
        <f t="shared" si="34"/>
        <v>0.46410956232338224</v>
      </c>
      <c r="N234">
        <f t="shared" si="35"/>
        <v>-0.41534656670615877</v>
      </c>
      <c r="O234">
        <f t="shared" si="36"/>
        <v>-0.50185728555328613</v>
      </c>
      <c r="P234">
        <f t="shared" si="37"/>
        <v>0.52341271574189385</v>
      </c>
      <c r="Q234">
        <f t="shared" si="38"/>
        <v>-0.34544722698821329</v>
      </c>
      <c r="R234">
        <f t="shared" si="39"/>
        <v>0.63251516526011076</v>
      </c>
      <c r="S234">
        <f t="shared" si="40"/>
        <v>-0.41324613020759482</v>
      </c>
      <c r="T234">
        <f t="shared" si="41"/>
        <v>-0.84463125639452374</v>
      </c>
      <c r="U234">
        <f>SUMXMY2($C$6:$K$6, $L234:$T234)</f>
        <v>44.442808017982607</v>
      </c>
      <c r="V234">
        <f>SUMXMY2($C$7:$K$7, $L234:$T234)</f>
        <v>1.523365095624664</v>
      </c>
      <c r="W234">
        <f>SUMXMY2($C$8:$K$8, $L234:$T234)</f>
        <v>7.5840076576746922</v>
      </c>
      <c r="X234">
        <f>SUMXMY2($C$9:$K$9, $L234:$T234)</f>
        <v>8.3805418939797178</v>
      </c>
      <c r="Y234">
        <f t="shared" si="42"/>
        <v>1.523365095624664</v>
      </c>
      <c r="Z234">
        <f t="shared" si="43"/>
        <v>2</v>
      </c>
    </row>
    <row r="235" spans="1:26" x14ac:dyDescent="0.2">
      <c r="A235">
        <v>222</v>
      </c>
      <c r="B235" t="s">
        <v>1760</v>
      </c>
      <c r="C235">
        <v>24.812031000000001</v>
      </c>
      <c r="D235">
        <v>20.300751000000002</v>
      </c>
      <c r="E235">
        <v>3.0075188000000002</v>
      </c>
      <c r="F235">
        <v>14.285714</v>
      </c>
      <c r="G235">
        <v>3.0075188000000002</v>
      </c>
      <c r="H235" s="1">
        <v>9.0225562999999998</v>
      </c>
      <c r="I235" s="1">
        <v>25.56391</v>
      </c>
      <c r="J235" s="1">
        <v>0</v>
      </c>
      <c r="K235">
        <f>VLOOKUP(B235, [1]mrc_table1!$B$1:$O$2203, 10, 0)</f>
        <v>0.71728987</v>
      </c>
      <c r="L235">
        <f t="shared" si="33"/>
        <v>1.1344190304530584</v>
      </c>
      <c r="M235">
        <f t="shared" si="34"/>
        <v>-2.5112118196727814E-2</v>
      </c>
      <c r="N235">
        <f t="shared" si="35"/>
        <v>-0.6516133962237205</v>
      </c>
      <c r="O235">
        <f t="shared" si="36"/>
        <v>-7.9095082369160189E-3</v>
      </c>
      <c r="P235">
        <f t="shared" si="37"/>
        <v>-0.25112289743673538</v>
      </c>
      <c r="Q235">
        <f t="shared" si="38"/>
        <v>-0.34224133610070295</v>
      </c>
      <c r="R235">
        <f t="shared" si="39"/>
        <v>0.48954852642306473</v>
      </c>
      <c r="S235">
        <f t="shared" si="40"/>
        <v>-0.41324613020759482</v>
      </c>
      <c r="T235">
        <f t="shared" si="41"/>
        <v>-0.84425347891463709</v>
      </c>
      <c r="U235">
        <f>SUMXMY2($C$6:$K$6, $L235:$T235)</f>
        <v>33.002597989323306</v>
      </c>
      <c r="V235">
        <f>SUMXMY2($C$7:$K$7, $L235:$T235)</f>
        <v>0.99036836491874336</v>
      </c>
      <c r="W235">
        <f>SUMXMY2($C$8:$K$8, $L235:$T235)</f>
        <v>10.073805195438418</v>
      </c>
      <c r="X235">
        <f>SUMXMY2($C$9:$K$9, $L235:$T235)</f>
        <v>7.6753325140877413</v>
      </c>
      <c r="Y235">
        <f t="shared" si="42"/>
        <v>0.99036836491874336</v>
      </c>
      <c r="Z235">
        <f t="shared" si="43"/>
        <v>2</v>
      </c>
    </row>
    <row r="236" spans="1:26" x14ac:dyDescent="0.2">
      <c r="A236">
        <v>223</v>
      </c>
      <c r="B236" t="s">
        <v>146</v>
      </c>
      <c r="C236">
        <v>95.851532000000006</v>
      </c>
      <c r="D236">
        <v>0</v>
      </c>
      <c r="E236">
        <v>0</v>
      </c>
      <c r="F236">
        <v>0</v>
      </c>
      <c r="G236">
        <v>0</v>
      </c>
      <c r="H236" s="1">
        <v>0</v>
      </c>
      <c r="I236" s="1">
        <v>4.1484718000000003</v>
      </c>
      <c r="J236" s="1">
        <v>0</v>
      </c>
      <c r="K236">
        <f>VLOOKUP(B236, [1]mrc_table1!$B$1:$O$2203, 10, 0)</f>
        <v>0.71860002999999995</v>
      </c>
      <c r="L236">
        <f t="shared" si="33"/>
        <v>6.0045776221576741</v>
      </c>
      <c r="M236">
        <f t="shared" si="34"/>
        <v>-1.39341627300208</v>
      </c>
      <c r="N236">
        <f t="shared" si="35"/>
        <v>-0.84038902474608357</v>
      </c>
      <c r="O236">
        <f t="shared" si="36"/>
        <v>-0.7842878224674783</v>
      </c>
      <c r="P236">
        <f t="shared" si="37"/>
        <v>-0.58054696041248488</v>
      </c>
      <c r="Q236">
        <f t="shared" si="38"/>
        <v>-0.96863038853094741</v>
      </c>
      <c r="R236">
        <f t="shared" si="39"/>
        <v>-0.75121601782239555</v>
      </c>
      <c r="S236">
        <f t="shared" si="40"/>
        <v>-0.41324613020759482</v>
      </c>
      <c r="T236">
        <f t="shared" si="41"/>
        <v>-0.84325734523168505</v>
      </c>
      <c r="U236">
        <f>SUMXMY2($C$6:$K$6, $L236:$T236)</f>
        <v>1.3643115796280147</v>
      </c>
      <c r="V236">
        <f>SUMXMY2($C$7:$K$7, $L236:$T236)</f>
        <v>36.400246361482935</v>
      </c>
      <c r="W236">
        <f>SUMXMY2($C$8:$K$8, $L236:$T236)</f>
        <v>49.333123278998031</v>
      </c>
      <c r="X236">
        <f>SUMXMY2($C$9:$K$9, $L236:$T236)</f>
        <v>50.105692585027235</v>
      </c>
      <c r="Y236">
        <f t="shared" si="42"/>
        <v>1.3643115796280147</v>
      </c>
      <c r="Z236">
        <f t="shared" si="43"/>
        <v>1</v>
      </c>
    </row>
    <row r="237" spans="1:26" x14ac:dyDescent="0.2">
      <c r="A237">
        <v>224</v>
      </c>
      <c r="B237" t="s">
        <v>628</v>
      </c>
      <c r="C237">
        <v>0.74404764000000001</v>
      </c>
      <c r="D237">
        <v>80.803573999999998</v>
      </c>
      <c r="E237">
        <v>0</v>
      </c>
      <c r="F237">
        <v>8.4821424000000007</v>
      </c>
      <c r="G237">
        <v>5.6547618000000002</v>
      </c>
      <c r="H237" s="1">
        <v>2.2321428999999999</v>
      </c>
      <c r="I237" s="1">
        <v>2.0833333000000001</v>
      </c>
      <c r="J237" s="1">
        <v>0</v>
      </c>
      <c r="K237">
        <f>VLOOKUP(B237, [1]mrc_table1!$B$1:$O$2203, 10, 0)</f>
        <v>0.71953624000000005</v>
      </c>
      <c r="L237">
        <f t="shared" si="33"/>
        <v>-0.51557701816372092</v>
      </c>
      <c r="M237">
        <f t="shared" si="34"/>
        <v>4.0528781043498574</v>
      </c>
      <c r="N237">
        <f t="shared" si="35"/>
        <v>-0.84038902474608357</v>
      </c>
      <c r="O237">
        <f t="shared" si="36"/>
        <v>-0.3233132140176958</v>
      </c>
      <c r="P237">
        <f t="shared" si="37"/>
        <v>3.8838895900720129E-2</v>
      </c>
      <c r="Q237">
        <f t="shared" si="38"/>
        <v>-0.8136643423761678</v>
      </c>
      <c r="R237">
        <f t="shared" si="39"/>
        <v>-0.87086571192747597</v>
      </c>
      <c r="S237">
        <f t="shared" si="40"/>
        <v>-0.41324613020759482</v>
      </c>
      <c r="T237">
        <f t="shared" si="41"/>
        <v>-0.84254553116674902</v>
      </c>
      <c r="U237">
        <f>SUMXMY2($C$6:$K$6, $L237:$T237)</f>
        <v>77.822900990452951</v>
      </c>
      <c r="V237">
        <f>SUMXMY2($C$7:$K$7, $L237:$T237)</f>
        <v>23.57582360892107</v>
      </c>
      <c r="W237">
        <f>SUMXMY2($C$8:$K$8, $L237:$T237)</f>
        <v>18.643672819304179</v>
      </c>
      <c r="X237">
        <f>SUMXMY2($C$9:$K$9, $L237:$T237)</f>
        <v>22.70785619743214</v>
      </c>
      <c r="Y237">
        <f t="shared" si="42"/>
        <v>18.643672819304179</v>
      </c>
      <c r="Z237">
        <f t="shared" si="43"/>
        <v>3</v>
      </c>
    </row>
    <row r="238" spans="1:26" x14ac:dyDescent="0.2">
      <c r="A238">
        <v>225</v>
      </c>
      <c r="B238" t="s">
        <v>2062</v>
      </c>
      <c r="C238">
        <v>16.176469999999998</v>
      </c>
      <c r="D238">
        <v>20.248868999999999</v>
      </c>
      <c r="E238">
        <v>0</v>
      </c>
      <c r="F238">
        <v>5.7692307999999999</v>
      </c>
      <c r="G238">
        <v>0</v>
      </c>
      <c r="H238" s="1">
        <v>15.271493</v>
      </c>
      <c r="I238" s="1">
        <v>42.533938999999997</v>
      </c>
      <c r="J238" s="1">
        <v>0</v>
      </c>
      <c r="K238">
        <f>VLOOKUP(B238, [1]mrc_table1!$B$1:$O$2203, 10, 0)</f>
        <v>0.72119986999999997</v>
      </c>
      <c r="L238">
        <f t="shared" si="33"/>
        <v>0.5424026028835669</v>
      </c>
      <c r="M238">
        <f t="shared" si="34"/>
        <v>-2.8609050707235177E-2</v>
      </c>
      <c r="N238">
        <f t="shared" si="35"/>
        <v>-0.84038902474608357</v>
      </c>
      <c r="O238">
        <f t="shared" si="36"/>
        <v>-0.47075041839295761</v>
      </c>
      <c r="P238">
        <f t="shared" si="37"/>
        <v>-0.58054696041248488</v>
      </c>
      <c r="Q238">
        <f t="shared" si="38"/>
        <v>9.1589765425322239E-2</v>
      </c>
      <c r="R238">
        <f t="shared" si="39"/>
        <v>1.4727555988805987</v>
      </c>
      <c r="S238">
        <f t="shared" si="40"/>
        <v>-0.41324613020759482</v>
      </c>
      <c r="T238">
        <f t="shared" si="41"/>
        <v>-0.84128064910732925</v>
      </c>
      <c r="U238">
        <f>SUMXMY2($C$6:$K$6, $L238:$T238)</f>
        <v>43.402389444211586</v>
      </c>
      <c r="V238">
        <f>SUMXMY2($C$7:$K$7, $L238:$T238)</f>
        <v>0.74965044673339154</v>
      </c>
      <c r="W238">
        <f>SUMXMY2($C$8:$K$8, $L238:$T238)</f>
        <v>13.614694923193428</v>
      </c>
      <c r="X238">
        <f>SUMXMY2($C$9:$K$9, $L238:$T238)</f>
        <v>12.072443232295818</v>
      </c>
      <c r="Y238">
        <f t="shared" si="42"/>
        <v>0.74965044673339154</v>
      </c>
      <c r="Z238">
        <f t="shared" si="43"/>
        <v>2</v>
      </c>
    </row>
    <row r="239" spans="1:26" x14ac:dyDescent="0.2">
      <c r="A239">
        <v>226</v>
      </c>
      <c r="B239" t="s">
        <v>2125</v>
      </c>
      <c r="C239">
        <v>1.4970059</v>
      </c>
      <c r="D239">
        <v>20.658684000000001</v>
      </c>
      <c r="E239">
        <v>23.353292</v>
      </c>
      <c r="F239">
        <v>19.161676</v>
      </c>
      <c r="G239">
        <v>19.461079000000002</v>
      </c>
      <c r="H239" s="1">
        <v>10.778442999999999</v>
      </c>
      <c r="I239" s="1">
        <v>0</v>
      </c>
      <c r="J239" s="1">
        <v>5.0898203999999998</v>
      </c>
      <c r="K239">
        <f>VLOOKUP(B239, [1]mrc_table1!$B$1:$O$2203, 10, 0)</f>
        <v>0.72516102000000005</v>
      </c>
      <c r="L239">
        <f t="shared" si="33"/>
        <v>-0.46395748132133857</v>
      </c>
      <c r="M239">
        <f t="shared" si="34"/>
        <v>-9.8684268145534998E-4</v>
      </c>
      <c r="N239">
        <f t="shared" si="35"/>
        <v>0.62544798859736461</v>
      </c>
      <c r="O239">
        <f t="shared" si="36"/>
        <v>0.25708187810977134</v>
      </c>
      <c r="P239">
        <f t="shared" si="37"/>
        <v>1.5510931523848273</v>
      </c>
      <c r="Q239">
        <f t="shared" si="38"/>
        <v>-0.22033927535236841</v>
      </c>
      <c r="R239">
        <f t="shared" si="39"/>
        <v>-0.99156957370910825</v>
      </c>
      <c r="S239">
        <f t="shared" si="40"/>
        <v>-0.10244355245022203</v>
      </c>
      <c r="T239">
        <f t="shared" si="41"/>
        <v>-0.83826892921187723</v>
      </c>
      <c r="U239">
        <f>SUMXMY2($C$6:$K$6, $L239:$T239)</f>
        <v>57.189198084708323</v>
      </c>
      <c r="V239">
        <f>SUMXMY2($C$7:$K$7, $L239:$T239)</f>
        <v>9.8047563984094026</v>
      </c>
      <c r="W239">
        <f>SUMXMY2($C$8:$K$8, $L239:$T239)</f>
        <v>5.2123692328808602</v>
      </c>
      <c r="X239">
        <f>SUMXMY2($C$9:$K$9, $L239:$T239)</f>
        <v>5.0512177116355277</v>
      </c>
      <c r="Y239">
        <f t="shared" si="42"/>
        <v>5.0512177116355277</v>
      </c>
      <c r="Z239">
        <f t="shared" si="43"/>
        <v>4</v>
      </c>
    </row>
    <row r="240" spans="1:26" x14ac:dyDescent="0.2">
      <c r="A240">
        <v>227</v>
      </c>
      <c r="B240" t="s">
        <v>350</v>
      </c>
      <c r="C240">
        <v>2.9055691000000001</v>
      </c>
      <c r="D240">
        <v>30.387409000000002</v>
      </c>
      <c r="E240">
        <v>20.460049000000001</v>
      </c>
      <c r="F240">
        <v>9.4430990000000001</v>
      </c>
      <c r="G240">
        <v>1.3317192</v>
      </c>
      <c r="H240" s="1">
        <v>30.992735</v>
      </c>
      <c r="I240" s="1">
        <v>0.12106538</v>
      </c>
      <c r="J240" s="1">
        <v>4.3583536</v>
      </c>
      <c r="K240">
        <f>VLOOKUP(B240, [1]mrc_table1!$B$1:$O$2203, 10, 0)</f>
        <v>0.72783624999999996</v>
      </c>
      <c r="L240">
        <f t="shared" si="33"/>
        <v>-0.36739252698080976</v>
      </c>
      <c r="M240">
        <f t="shared" si="34"/>
        <v>0.65474529444286578</v>
      </c>
      <c r="N240">
        <f t="shared" si="35"/>
        <v>0.44384521165281932</v>
      </c>
      <c r="O240">
        <f t="shared" si="36"/>
        <v>-0.27108860241223232</v>
      </c>
      <c r="P240">
        <f t="shared" si="37"/>
        <v>-0.43467909431408686</v>
      </c>
      <c r="Q240">
        <f t="shared" si="38"/>
        <v>1.1830336480649419</v>
      </c>
      <c r="R240">
        <f t="shared" si="39"/>
        <v>-0.98455530532773072</v>
      </c>
      <c r="S240">
        <f t="shared" si="40"/>
        <v>-0.14710952278267947</v>
      </c>
      <c r="T240">
        <f t="shared" si="41"/>
        <v>-0.83623491297520103</v>
      </c>
      <c r="U240">
        <f>SUMXMY2($C$6:$K$6, $L240:$T240)</f>
        <v>56.346843848528707</v>
      </c>
      <c r="V240">
        <f>SUMXMY2($C$7:$K$7, $L240:$T240)</f>
        <v>8.0305616741593262</v>
      </c>
      <c r="W240">
        <f>SUMXMY2($C$8:$K$8, $L240:$T240)</f>
        <v>6.4079873916522194</v>
      </c>
      <c r="X240">
        <f>SUMXMY2($C$9:$K$9, $L240:$T240)</f>
        <v>7.0439952245632362</v>
      </c>
      <c r="Y240">
        <f t="shared" si="42"/>
        <v>6.4079873916522194</v>
      </c>
      <c r="Z240">
        <f t="shared" si="43"/>
        <v>3</v>
      </c>
    </row>
    <row r="241" spans="1:26" x14ac:dyDescent="0.2">
      <c r="A241">
        <v>228</v>
      </c>
      <c r="B241" t="s">
        <v>998</v>
      </c>
      <c r="C241">
        <v>1.25</v>
      </c>
      <c r="D241">
        <v>58</v>
      </c>
      <c r="E241">
        <v>0</v>
      </c>
      <c r="F241">
        <v>5.75</v>
      </c>
      <c r="G241">
        <v>10</v>
      </c>
      <c r="H241" s="1">
        <v>10.25</v>
      </c>
      <c r="I241" s="1">
        <v>14.75</v>
      </c>
      <c r="J241" s="1">
        <v>0</v>
      </c>
      <c r="K241">
        <f>VLOOKUP(B241, [1]mrc_table1!$B$1:$O$2203, 10, 0)</f>
        <v>0.72934657000000003</v>
      </c>
      <c r="L241">
        <f t="shared" si="33"/>
        <v>-0.48089112935029543</v>
      </c>
      <c r="M241">
        <f t="shared" si="34"/>
        <v>2.5158795446112889</v>
      </c>
      <c r="N241">
        <f t="shared" si="35"/>
        <v>-0.84038902474608357</v>
      </c>
      <c r="O241">
        <f t="shared" si="36"/>
        <v>-0.47179554473983143</v>
      </c>
      <c r="P241">
        <f t="shared" si="37"/>
        <v>0.51478804788654731</v>
      </c>
      <c r="Q241">
        <f t="shared" si="38"/>
        <v>-0.25702631825099742</v>
      </c>
      <c r="R241">
        <f t="shared" si="39"/>
        <v>-0.1369862186218172</v>
      </c>
      <c r="S241">
        <f t="shared" si="40"/>
        <v>-0.41324613020759482</v>
      </c>
      <c r="T241">
        <f t="shared" si="41"/>
        <v>-0.83508659473617974</v>
      </c>
      <c r="U241">
        <f>SUMXMY2($C$6:$K$6, $L241:$T241)</f>
        <v>64.855465036468019</v>
      </c>
      <c r="V241">
        <f>SUMXMY2($C$7:$K$7, $L241:$T241)</f>
        <v>10.339577121025547</v>
      </c>
      <c r="W241">
        <f>SUMXMY2($C$8:$K$8, $L241:$T241)</f>
        <v>10.653553733274787</v>
      </c>
      <c r="X241">
        <f>SUMXMY2($C$9:$K$9, $L241:$T241)</f>
        <v>13.302605189101552</v>
      </c>
      <c r="Y241">
        <f t="shared" si="42"/>
        <v>10.339577121025547</v>
      </c>
      <c r="Z241">
        <f t="shared" si="43"/>
        <v>2</v>
      </c>
    </row>
    <row r="242" spans="1:26" x14ac:dyDescent="0.2">
      <c r="A242">
        <v>229</v>
      </c>
      <c r="B242" t="s">
        <v>552</v>
      </c>
      <c r="C242">
        <v>0</v>
      </c>
      <c r="D242">
        <v>23.728812999999999</v>
      </c>
      <c r="E242">
        <v>42.655369</v>
      </c>
      <c r="F242">
        <v>17.514123999999999</v>
      </c>
      <c r="G242">
        <v>9.6045198000000003</v>
      </c>
      <c r="H242" s="1">
        <v>5.0847458999999997</v>
      </c>
      <c r="I242" s="1">
        <v>0</v>
      </c>
      <c r="J242" s="1">
        <v>1.4124293000000001</v>
      </c>
      <c r="K242">
        <f>VLOOKUP(B242, [1]mrc_table1!$B$1:$O$2203, 10, 0)</f>
        <v>0.72973955000000001</v>
      </c>
      <c r="L242">
        <f t="shared" si="33"/>
        <v>-0.5665856817322269</v>
      </c>
      <c r="M242">
        <f t="shared" si="34"/>
        <v>0.2059449238570534</v>
      </c>
      <c r="N242">
        <f t="shared" si="35"/>
        <v>1.8369987584419445</v>
      </c>
      <c r="O242">
        <f t="shared" si="36"/>
        <v>0.16754322121329476</v>
      </c>
      <c r="P242">
        <f t="shared" si="37"/>
        <v>0.47146971707163704</v>
      </c>
      <c r="Q242">
        <f t="shared" si="38"/>
        <v>-0.61562298572321206</v>
      </c>
      <c r="R242">
        <f t="shared" si="39"/>
        <v>-0.99156957370910825</v>
      </c>
      <c r="S242">
        <f t="shared" si="40"/>
        <v>-0.32699816213782917</v>
      </c>
      <c r="T242">
        <f t="shared" si="41"/>
        <v>-0.83478780633268213</v>
      </c>
      <c r="U242">
        <f>SUMXMY2($C$6:$K$6, $L242:$T242)</f>
        <v>60.076872773603704</v>
      </c>
      <c r="V242">
        <f>SUMXMY2($C$7:$K$7, $L242:$T242)</f>
        <v>12.741975451426045</v>
      </c>
      <c r="W242">
        <f>SUMXMY2($C$8:$K$8, $L242:$T242)</f>
        <v>5.5327798522863176</v>
      </c>
      <c r="X242">
        <f>SUMXMY2($C$9:$K$9, $L242:$T242)</f>
        <v>6.254751113294323</v>
      </c>
      <c r="Y242">
        <f t="shared" si="42"/>
        <v>5.5327798522863176</v>
      </c>
      <c r="Z242">
        <f t="shared" si="43"/>
        <v>3</v>
      </c>
    </row>
    <row r="243" spans="1:26" x14ac:dyDescent="0.2">
      <c r="A243">
        <v>230</v>
      </c>
      <c r="B243" t="s">
        <v>1777</v>
      </c>
      <c r="C243">
        <v>10.632911999999999</v>
      </c>
      <c r="D243">
        <v>22.278480999999999</v>
      </c>
      <c r="E243">
        <v>0</v>
      </c>
      <c r="F243">
        <v>0</v>
      </c>
      <c r="G243">
        <v>0.25316455999999998</v>
      </c>
      <c r="H243" s="1">
        <v>24.810127000000001</v>
      </c>
      <c r="I243" s="1">
        <v>42.025314000000002</v>
      </c>
      <c r="J243" s="1">
        <v>0</v>
      </c>
      <c r="K243">
        <f>VLOOKUP(B243, [1]mrc_table1!$B$1:$O$2203, 10, 0)</f>
        <v>0.73088712</v>
      </c>
      <c r="L243">
        <f t="shared" si="33"/>
        <v>0.1623604257529469</v>
      </c>
      <c r="M243">
        <f t="shared" si="34"/>
        <v>0.10819015106824596</v>
      </c>
      <c r="N243">
        <f t="shared" si="35"/>
        <v>-0.84038902474608357</v>
      </c>
      <c r="O243">
        <f t="shared" si="36"/>
        <v>-0.7842878224674783</v>
      </c>
      <c r="P243">
        <f t="shared" si="37"/>
        <v>-0.55281695986962287</v>
      </c>
      <c r="Q243">
        <f t="shared" si="38"/>
        <v>0.75380740243124633</v>
      </c>
      <c r="R243">
        <f t="shared" si="39"/>
        <v>1.4432869575937328</v>
      </c>
      <c r="S243">
        <f t="shared" si="40"/>
        <v>-0.41324613020759482</v>
      </c>
      <c r="T243">
        <f t="shared" si="41"/>
        <v>-0.8339152921889551</v>
      </c>
      <c r="U243">
        <f>SUMXMY2($C$6:$K$6, $L243:$T243)</f>
        <v>49.891418302570337</v>
      </c>
      <c r="V243">
        <f>SUMXMY2($C$7:$K$7, $L243:$T243)</f>
        <v>1.5804994757603599</v>
      </c>
      <c r="W243">
        <f>SUMXMY2($C$8:$K$8, $L243:$T243)</f>
        <v>14.189953116360225</v>
      </c>
      <c r="X243">
        <f>SUMXMY2($C$9:$K$9, $L243:$T243)</f>
        <v>13.749966139375122</v>
      </c>
      <c r="Y243">
        <f t="shared" si="42"/>
        <v>1.5804994757603599</v>
      </c>
      <c r="Z243">
        <f t="shared" si="43"/>
        <v>2</v>
      </c>
    </row>
    <row r="244" spans="1:26" x14ac:dyDescent="0.2">
      <c r="A244">
        <v>231</v>
      </c>
      <c r="B244" t="s">
        <v>613</v>
      </c>
      <c r="C244">
        <v>6.8493152000000004</v>
      </c>
      <c r="D244">
        <v>19.041096</v>
      </c>
      <c r="E244">
        <v>6.4383564</v>
      </c>
      <c r="F244">
        <v>8.0821915000000004</v>
      </c>
      <c r="G244">
        <v>0</v>
      </c>
      <c r="H244" s="1">
        <v>11.369863</v>
      </c>
      <c r="I244" s="1">
        <v>48.219177000000002</v>
      </c>
      <c r="J244" s="1">
        <v>0</v>
      </c>
      <c r="K244">
        <f>VLOOKUP(B244, [1]mrc_table1!$B$1:$O$2203, 10, 0)</f>
        <v>0.73185365999999996</v>
      </c>
      <c r="L244">
        <f t="shared" si="33"/>
        <v>-9.7026481582819527E-2</v>
      </c>
      <c r="M244">
        <f t="shared" si="34"/>
        <v>-0.11001494618182742</v>
      </c>
      <c r="N244">
        <f t="shared" si="35"/>
        <v>-0.43626693710993031</v>
      </c>
      <c r="O244">
        <f t="shared" si="36"/>
        <v>-0.34504913883860405</v>
      </c>
      <c r="P244">
        <f t="shared" si="37"/>
        <v>-0.58054696041248488</v>
      </c>
      <c r="Q244">
        <f t="shared" si="38"/>
        <v>-0.17928006762115195</v>
      </c>
      <c r="R244">
        <f t="shared" si="39"/>
        <v>1.8021460913897351</v>
      </c>
      <c r="S244">
        <f t="shared" si="40"/>
        <v>-0.41324613020759482</v>
      </c>
      <c r="T244">
        <f t="shared" si="41"/>
        <v>-0.83318041778436314</v>
      </c>
      <c r="U244">
        <f>SUMXMY2($C$6:$K$6, $L244:$T244)</f>
        <v>52.415792341809315</v>
      </c>
      <c r="V244">
        <f>SUMXMY2($C$7:$K$7, $L244:$T244)</f>
        <v>1.6393118064908874</v>
      </c>
      <c r="W244">
        <f>SUMXMY2($C$8:$K$8, $L244:$T244)</f>
        <v>13.544464723330297</v>
      </c>
      <c r="X244">
        <f>SUMXMY2($C$9:$K$9, $L244:$T244)</f>
        <v>11.666032836054665</v>
      </c>
      <c r="Y244">
        <f t="shared" si="42"/>
        <v>1.6393118064908874</v>
      </c>
      <c r="Z244">
        <f t="shared" si="43"/>
        <v>2</v>
      </c>
    </row>
    <row r="245" spans="1:26" x14ac:dyDescent="0.2">
      <c r="A245">
        <v>232</v>
      </c>
      <c r="B245" t="s">
        <v>1062</v>
      </c>
      <c r="C245">
        <v>0</v>
      </c>
      <c r="D245">
        <v>0</v>
      </c>
      <c r="E245">
        <v>0</v>
      </c>
      <c r="F245">
        <v>0</v>
      </c>
      <c r="G245">
        <v>0</v>
      </c>
      <c r="H245" s="1">
        <v>0</v>
      </c>
      <c r="I245" s="1">
        <v>0.23809524000000001</v>
      </c>
      <c r="J245" s="1">
        <v>99.761902000000006</v>
      </c>
      <c r="K245">
        <f>VLOOKUP(B245, [1]mrc_table1!$B$1:$O$2203, 10, 0)</f>
        <v>0.73281812999999996</v>
      </c>
      <c r="L245">
        <f t="shared" si="33"/>
        <v>-0.5665856817322269</v>
      </c>
      <c r="M245">
        <f t="shared" si="34"/>
        <v>-1.39341627300208</v>
      </c>
      <c r="N245">
        <f t="shared" si="35"/>
        <v>-0.84038902474608357</v>
      </c>
      <c r="O245">
        <f t="shared" si="36"/>
        <v>-0.7842878224674783</v>
      </c>
      <c r="P245">
        <f t="shared" si="37"/>
        <v>-0.58054696041248488</v>
      </c>
      <c r="Q245">
        <f t="shared" si="38"/>
        <v>-0.96863038853094741</v>
      </c>
      <c r="R245">
        <f t="shared" si="39"/>
        <v>-0.97777484631727685</v>
      </c>
      <c r="S245">
        <f t="shared" si="40"/>
        <v>5.6785712359962117</v>
      </c>
      <c r="T245">
        <f t="shared" si="41"/>
        <v>-0.83244711723084541</v>
      </c>
      <c r="U245">
        <f>SUMXMY2($C$6:$K$6, $L245:$T245)</f>
        <v>85.311028348469549</v>
      </c>
      <c r="V245">
        <f>SUMXMY2($C$7:$K$7, $L245:$T245)</f>
        <v>45.258324138952723</v>
      </c>
      <c r="W245">
        <f>SUMXMY2($C$8:$K$8, $L245:$T245)</f>
        <v>24.368091628229482</v>
      </c>
      <c r="X245">
        <f>SUMXMY2($C$9:$K$9, $L245:$T245)</f>
        <v>38.286911830258873</v>
      </c>
      <c r="Y245">
        <f t="shared" si="42"/>
        <v>24.368091628229482</v>
      </c>
      <c r="Z245">
        <f t="shared" si="43"/>
        <v>3</v>
      </c>
    </row>
    <row r="246" spans="1:26" x14ac:dyDescent="0.2">
      <c r="A246">
        <v>233</v>
      </c>
      <c r="B246" t="s">
        <v>183</v>
      </c>
      <c r="C246">
        <v>14.973452</v>
      </c>
      <c r="D246">
        <v>17.663716999999998</v>
      </c>
      <c r="E246">
        <v>8.4955750000000005</v>
      </c>
      <c r="F246">
        <v>8.3893804999999997</v>
      </c>
      <c r="G246">
        <v>3.0442478999999998</v>
      </c>
      <c r="H246" s="1">
        <v>12.495575000000001</v>
      </c>
      <c r="I246" s="1">
        <v>34.690266000000001</v>
      </c>
      <c r="J246" s="1">
        <v>0.24778760999999999</v>
      </c>
      <c r="K246">
        <f>VLOOKUP(B246, [1]mrc_table1!$B$1:$O$2203, 10, 0)</f>
        <v>0.73367262</v>
      </c>
      <c r="L246">
        <f t="shared" si="33"/>
        <v>0.45992893166964188</v>
      </c>
      <c r="M246">
        <f t="shared" si="34"/>
        <v>-0.20285256625024967</v>
      </c>
      <c r="N246">
        <f t="shared" si="35"/>
        <v>-0.30713965310994479</v>
      </c>
      <c r="O246">
        <f t="shared" si="36"/>
        <v>-0.3283544970467992</v>
      </c>
      <c r="P246">
        <f t="shared" si="37"/>
        <v>-0.2470998305314038</v>
      </c>
      <c r="Q246">
        <f t="shared" si="38"/>
        <v>-0.10112775141012921</v>
      </c>
      <c r="R246">
        <f t="shared" si="39"/>
        <v>1.0183100132163549</v>
      </c>
      <c r="S246">
        <f t="shared" si="40"/>
        <v>-0.39811533543056526</v>
      </c>
      <c r="T246">
        <f t="shared" si="41"/>
        <v>-0.83179743606919665</v>
      </c>
      <c r="U246">
        <f>SUMXMY2($C$6:$K$6, $L246:$T246)</f>
        <v>41.991498522826859</v>
      </c>
      <c r="V246">
        <f>SUMXMY2($C$7:$K$7, $L246:$T246)</f>
        <v>0.37729404935731398</v>
      </c>
      <c r="W246">
        <f>SUMXMY2($C$8:$K$8, $L246:$T246)</f>
        <v>9.755538283069022</v>
      </c>
      <c r="X246">
        <f>SUMXMY2($C$9:$K$9, $L246:$T246)</f>
        <v>8.4481684025127013</v>
      </c>
      <c r="Y246">
        <f t="shared" si="42"/>
        <v>0.37729404935731398</v>
      </c>
      <c r="Z246">
        <f t="shared" si="43"/>
        <v>2</v>
      </c>
    </row>
    <row r="247" spans="1:26" x14ac:dyDescent="0.2">
      <c r="A247">
        <v>234</v>
      </c>
      <c r="B247" t="s">
        <v>1972</v>
      </c>
      <c r="C247">
        <v>26.964559999999999</v>
      </c>
      <c r="D247">
        <v>14.175654</v>
      </c>
      <c r="E247">
        <v>6.3174114000000001</v>
      </c>
      <c r="F247">
        <v>8.3204927000000009</v>
      </c>
      <c r="G247">
        <v>0</v>
      </c>
      <c r="H247" s="1">
        <v>17.411401999999999</v>
      </c>
      <c r="I247" s="1">
        <v>26.810478</v>
      </c>
      <c r="J247" s="1">
        <v>0</v>
      </c>
      <c r="K247">
        <f>VLOOKUP(B247, [1]mrc_table1!$B$1:$O$2203, 10, 0)</f>
        <v>0.73641878000000005</v>
      </c>
      <c r="L247">
        <f t="shared" si="33"/>
        <v>1.2819870377683593</v>
      </c>
      <c r="M247">
        <f t="shared" si="34"/>
        <v>-0.43795377482735198</v>
      </c>
      <c r="N247">
        <f t="shared" si="35"/>
        <v>-0.44385840034255825</v>
      </c>
      <c r="O247">
        <f t="shared" si="36"/>
        <v>-0.33209830670412899</v>
      </c>
      <c r="P247">
        <f t="shared" si="37"/>
        <v>-0.58054696041248488</v>
      </c>
      <c r="Q247">
        <f t="shared" si="38"/>
        <v>0.24015249268665853</v>
      </c>
      <c r="R247">
        <f t="shared" si="39"/>
        <v>0.56177200193387522</v>
      </c>
      <c r="S247">
        <f t="shared" si="40"/>
        <v>-0.41324613020759482</v>
      </c>
      <c r="T247">
        <f t="shared" si="41"/>
        <v>-0.82970949072299804</v>
      </c>
      <c r="U247">
        <f>SUMXMY2($C$6:$K$6, $L247:$T247)</f>
        <v>31.414454097091316</v>
      </c>
      <c r="V247">
        <f>SUMXMY2($C$7:$K$7, $L247:$T247)</f>
        <v>1.2356270725309928</v>
      </c>
      <c r="W247">
        <f>SUMXMY2($C$8:$K$8, $L247:$T247)</f>
        <v>11.628489644698107</v>
      </c>
      <c r="X247">
        <f>SUMXMY2($C$9:$K$9, $L247:$T247)</f>
        <v>9.8479881293118794</v>
      </c>
      <c r="Y247">
        <f t="shared" si="42"/>
        <v>1.2356270725309928</v>
      </c>
      <c r="Z247">
        <f t="shared" si="43"/>
        <v>2</v>
      </c>
    </row>
    <row r="248" spans="1:26" x14ac:dyDescent="0.2">
      <c r="A248">
        <v>235</v>
      </c>
      <c r="B248" t="s">
        <v>968</v>
      </c>
      <c r="C248">
        <v>3.9281706999999999</v>
      </c>
      <c r="D248">
        <v>20.763186999999999</v>
      </c>
      <c r="E248">
        <v>26.262626999999998</v>
      </c>
      <c r="F248">
        <v>0.67340069999999996</v>
      </c>
      <c r="G248">
        <v>6.5095396000000001</v>
      </c>
      <c r="H248" s="1">
        <v>14.029180999999999</v>
      </c>
      <c r="I248" s="1">
        <v>1.5712682</v>
      </c>
      <c r="J248" s="1">
        <v>26.262626999999998</v>
      </c>
      <c r="K248">
        <f>VLOOKUP(B248, [1]mrc_table1!$B$1:$O$2203, 10, 0)</f>
        <v>0.74150627999999996</v>
      </c>
      <c r="L248">
        <f t="shared" si="33"/>
        <v>-0.29728741787917229</v>
      </c>
      <c r="M248">
        <f t="shared" si="34"/>
        <v>6.0568321604074155E-3</v>
      </c>
      <c r="N248">
        <f t="shared" si="35"/>
        <v>0.80806082653111544</v>
      </c>
      <c r="O248">
        <f t="shared" si="36"/>
        <v>-0.74769086271680141</v>
      </c>
      <c r="P248">
        <f t="shared" si="37"/>
        <v>0.13246570076640296</v>
      </c>
      <c r="Q248">
        <f t="shared" si="38"/>
        <v>5.3425190099441648E-3</v>
      </c>
      <c r="R248">
        <f t="shared" si="39"/>
        <v>-0.90053366522789002</v>
      </c>
      <c r="S248">
        <f t="shared" si="40"/>
        <v>1.1904434951238565</v>
      </c>
      <c r="T248">
        <f t="shared" si="41"/>
        <v>-0.82584139055811856</v>
      </c>
      <c r="U248">
        <f>SUMXMY2($C$6:$K$6, $L248:$T248)</f>
        <v>53.280667298755645</v>
      </c>
      <c r="V248">
        <f>SUMXMY2($C$7:$K$7, $L248:$T248)</f>
        <v>9.5542359379667285</v>
      </c>
      <c r="W248">
        <f>SUMXMY2($C$8:$K$8, $L248:$T248)</f>
        <v>0.74096126805644313</v>
      </c>
      <c r="X248">
        <f>SUMXMY2($C$9:$K$9, $L248:$T248)</f>
        <v>7.1620468321211055</v>
      </c>
      <c r="Y248">
        <f t="shared" si="42"/>
        <v>0.74096126805644313</v>
      </c>
      <c r="Z248">
        <f t="shared" si="43"/>
        <v>3</v>
      </c>
    </row>
    <row r="249" spans="1:26" x14ac:dyDescent="0.2">
      <c r="A249">
        <v>236</v>
      </c>
      <c r="B249" t="s">
        <v>759</v>
      </c>
      <c r="C249">
        <v>51.383400000000002</v>
      </c>
      <c r="D249">
        <v>1.1857708</v>
      </c>
      <c r="E249">
        <v>0</v>
      </c>
      <c r="F249">
        <v>6.3241104999999997</v>
      </c>
      <c r="G249">
        <v>0</v>
      </c>
      <c r="H249" s="1">
        <v>17.786562</v>
      </c>
      <c r="I249" s="1">
        <v>23.320157999999999</v>
      </c>
      <c r="J249" s="1">
        <v>0</v>
      </c>
      <c r="K249">
        <f>VLOOKUP(B249, [1]mrc_table1!$B$1:$O$2203, 10, 0)</f>
        <v>0.74167168000000006</v>
      </c>
      <c r="L249">
        <f t="shared" si="33"/>
        <v>2.9560362885571618</v>
      </c>
      <c r="M249">
        <f t="shared" si="34"/>
        <v>-1.3134933621557341</v>
      </c>
      <c r="N249">
        <f t="shared" si="35"/>
        <v>-0.84038902474608357</v>
      </c>
      <c r="O249">
        <f t="shared" si="36"/>
        <v>-0.44059465816376914</v>
      </c>
      <c r="P249">
        <f t="shared" si="37"/>
        <v>-0.58054696041248488</v>
      </c>
      <c r="Q249">
        <f t="shared" si="38"/>
        <v>0.26619789590677823</v>
      </c>
      <c r="R249">
        <f t="shared" si="39"/>
        <v>0.35955034932856844</v>
      </c>
      <c r="S249">
        <f t="shared" si="40"/>
        <v>-0.41324613020759482</v>
      </c>
      <c r="T249">
        <f t="shared" si="41"/>
        <v>-0.8257156345350678</v>
      </c>
      <c r="U249">
        <f>SUMXMY2($C$6:$K$6, $L249:$T249)</f>
        <v>15.770467382704735</v>
      </c>
      <c r="V249">
        <f>SUMXMY2($C$7:$K$7, $L249:$T249)</f>
        <v>7.9723997874812325</v>
      </c>
      <c r="W249">
        <f>SUMXMY2($C$8:$K$8, $L249:$T249)</f>
        <v>22.37833465394845</v>
      </c>
      <c r="X249">
        <f>SUMXMY2($C$9:$K$9, $L249:$T249)</f>
        <v>20.045218839261594</v>
      </c>
      <c r="Y249">
        <f t="shared" si="42"/>
        <v>7.9723997874812325</v>
      </c>
      <c r="Z249">
        <f t="shared" si="43"/>
        <v>2</v>
      </c>
    </row>
    <row r="250" spans="1:26" x14ac:dyDescent="0.2">
      <c r="A250">
        <v>237</v>
      </c>
      <c r="B250" t="s">
        <v>891</v>
      </c>
      <c r="C250">
        <v>0</v>
      </c>
      <c r="D250">
        <v>11.747851000000001</v>
      </c>
      <c r="E250">
        <v>28.080228999999999</v>
      </c>
      <c r="F250">
        <v>38.395415999999997</v>
      </c>
      <c r="G250">
        <v>0.85959887999999995</v>
      </c>
      <c r="H250" s="1">
        <v>9.4555874000000006</v>
      </c>
      <c r="I250" s="1">
        <v>0</v>
      </c>
      <c r="J250" s="1">
        <v>11.461318</v>
      </c>
      <c r="K250">
        <f>VLOOKUP(B250, [1]mrc_table1!$B$1:$O$2203, 10, 0)</f>
        <v>0.74607038000000003</v>
      </c>
      <c r="L250">
        <f t="shared" si="33"/>
        <v>-0.5665856817322269</v>
      </c>
      <c r="M250">
        <f t="shared" si="34"/>
        <v>-0.60159170782544147</v>
      </c>
      <c r="N250">
        <f t="shared" si="35"/>
        <v>0.92214788060156849</v>
      </c>
      <c r="O250">
        <f t="shared" si="36"/>
        <v>1.3023680036439191</v>
      </c>
      <c r="P250">
        <f t="shared" si="37"/>
        <v>-0.48639208577662102</v>
      </c>
      <c r="Q250">
        <f t="shared" si="38"/>
        <v>-0.31217824406969763</v>
      </c>
      <c r="R250">
        <f t="shared" si="39"/>
        <v>-0.99156957370910825</v>
      </c>
      <c r="S250">
        <f t="shared" si="40"/>
        <v>0.28662280404733026</v>
      </c>
      <c r="T250">
        <f t="shared" si="41"/>
        <v>-0.82237123901757281</v>
      </c>
      <c r="U250">
        <f>SUMXMY2($C$6:$K$6, $L250:$T250)</f>
        <v>57.195874808547977</v>
      </c>
      <c r="V250">
        <f>SUMXMY2($C$7:$K$7, $L250:$T250)</f>
        <v>10.778674151517381</v>
      </c>
      <c r="W250">
        <f>SUMXMY2($C$8:$K$8, $L250:$T250)</f>
        <v>7.0220260399501022</v>
      </c>
      <c r="X250">
        <f>SUMXMY2($C$9:$K$9, $L250:$T250)</f>
        <v>1.6696826689122439</v>
      </c>
      <c r="Y250">
        <f t="shared" si="42"/>
        <v>1.6696826689122439</v>
      </c>
      <c r="Z250">
        <f t="shared" si="43"/>
        <v>4</v>
      </c>
    </row>
    <row r="251" spans="1:26" x14ac:dyDescent="0.2">
      <c r="A251">
        <v>238</v>
      </c>
      <c r="B251" t="s">
        <v>765</v>
      </c>
      <c r="C251">
        <v>6.4102563999999997</v>
      </c>
      <c r="D251">
        <v>24.786325000000001</v>
      </c>
      <c r="E251">
        <v>11.253560999999999</v>
      </c>
      <c r="F251">
        <v>4.7008548000000001</v>
      </c>
      <c r="G251">
        <v>10.96866</v>
      </c>
      <c r="H251" s="1">
        <v>8.1196575000000006</v>
      </c>
      <c r="I251" s="1">
        <v>33.760685000000002</v>
      </c>
      <c r="J251" s="1">
        <v>0</v>
      </c>
      <c r="K251">
        <f>VLOOKUP(B251, [1]mrc_table1!$B$1:$O$2203, 10, 0)</f>
        <v>0.74631840000000005</v>
      </c>
      <c r="L251">
        <f t="shared" si="33"/>
        <v>-0.12712643945109792</v>
      </c>
      <c r="M251">
        <f t="shared" si="34"/>
        <v>0.27722297969629406</v>
      </c>
      <c r="N251">
        <f t="shared" si="35"/>
        <v>-0.13402667353160347</v>
      </c>
      <c r="O251">
        <f t="shared" si="36"/>
        <v>-0.52881289660331454</v>
      </c>
      <c r="P251">
        <f t="shared" si="37"/>
        <v>0.6208887688004413</v>
      </c>
      <c r="Q251">
        <f t="shared" si="38"/>
        <v>-0.40492489328420361</v>
      </c>
      <c r="R251">
        <f t="shared" si="39"/>
        <v>0.96445208441598895</v>
      </c>
      <c r="S251">
        <f t="shared" si="40"/>
        <v>-0.41324613020759482</v>
      </c>
      <c r="T251">
        <f t="shared" si="41"/>
        <v>-0.82218266580815902</v>
      </c>
      <c r="U251">
        <f>SUMXMY2($C$6:$K$6, $L251:$T251)</f>
        <v>51.288324561581682</v>
      </c>
      <c r="V251">
        <f>SUMXMY2($C$7:$K$7, $L251:$T251)</f>
        <v>2.0415836034726715</v>
      </c>
      <c r="W251">
        <f>SUMXMY2($C$8:$K$8, $L251:$T251)</f>
        <v>7.9615871466732608</v>
      </c>
      <c r="X251">
        <f>SUMXMY2($C$9:$K$9, $L251:$T251)</f>
        <v>8.7947620633774903</v>
      </c>
      <c r="Y251">
        <f t="shared" si="42"/>
        <v>2.0415836034726715</v>
      </c>
      <c r="Z251">
        <f t="shared" si="43"/>
        <v>2</v>
      </c>
    </row>
    <row r="252" spans="1:26" x14ac:dyDescent="0.2">
      <c r="A252">
        <v>239</v>
      </c>
      <c r="B252" t="s">
        <v>878</v>
      </c>
      <c r="C252">
        <v>13.692408</v>
      </c>
      <c r="D252">
        <v>21.576899000000001</v>
      </c>
      <c r="E252">
        <v>8.2089548000000008</v>
      </c>
      <c r="F252">
        <v>8.6307592</v>
      </c>
      <c r="G252">
        <v>2.5957170000000001</v>
      </c>
      <c r="H252" s="1">
        <v>14.438675999999999</v>
      </c>
      <c r="I252" s="1">
        <v>30.856586</v>
      </c>
      <c r="J252" s="1">
        <v>0</v>
      </c>
      <c r="K252">
        <f>VLOOKUP(B252, [1]mrc_table1!$B$1:$O$2203, 10, 0)</f>
        <v>0.74854617999999995</v>
      </c>
      <c r="L252">
        <f t="shared" si="33"/>
        <v>0.37210613794039471</v>
      </c>
      <c r="M252">
        <f t="shared" si="34"/>
        <v>6.0902365235266369E-2</v>
      </c>
      <c r="N252">
        <f t="shared" si="35"/>
        <v>-0.3251302001356875</v>
      </c>
      <c r="O252">
        <f t="shared" si="36"/>
        <v>-0.31523641361063598</v>
      </c>
      <c r="P252">
        <f t="shared" si="37"/>
        <v>-0.29622899023879101</v>
      </c>
      <c r="Q252">
        <f t="shared" si="38"/>
        <v>3.3771622303533227E-2</v>
      </c>
      <c r="R252">
        <f t="shared" si="39"/>
        <v>0.79619481886170773</v>
      </c>
      <c r="S252">
        <f t="shared" si="40"/>
        <v>-0.41324613020759482</v>
      </c>
      <c r="T252">
        <f t="shared" si="41"/>
        <v>-0.82048885230736002</v>
      </c>
      <c r="U252">
        <f>SUMXMY2($C$6:$K$6, $L252:$T252)</f>
        <v>43.067432806474272</v>
      </c>
      <c r="V252">
        <f>SUMXMY2($C$7:$K$7, $L252:$T252)</f>
        <v>0.43287932852799926</v>
      </c>
      <c r="W252">
        <f>SUMXMY2($C$8:$K$8, $L252:$T252)</f>
        <v>8.8168062561369513</v>
      </c>
      <c r="X252">
        <f>SUMXMY2($C$9:$K$9, $L252:$T252)</f>
        <v>7.6574336541835164</v>
      </c>
      <c r="Y252">
        <f t="shared" si="42"/>
        <v>0.43287932852799926</v>
      </c>
      <c r="Z252">
        <f t="shared" si="43"/>
        <v>2</v>
      </c>
    </row>
    <row r="253" spans="1:26" x14ac:dyDescent="0.2">
      <c r="A253">
        <v>240</v>
      </c>
      <c r="B253" t="s">
        <v>1497</v>
      </c>
      <c r="H253" s="1"/>
      <c r="I253" s="1"/>
      <c r="J253" s="1"/>
      <c r="K253">
        <f>VLOOKUP(B253, [1]mrc_table1!$B$1:$O$2203, 10, 0)</f>
        <v>0.74933833000000005</v>
      </c>
      <c r="L253">
        <f t="shared" si="33"/>
        <v>-0.5665856817322269</v>
      </c>
      <c r="M253">
        <f t="shared" si="34"/>
        <v>-1.39341627300208</v>
      </c>
      <c r="N253">
        <f t="shared" si="35"/>
        <v>-0.84038902474608357</v>
      </c>
      <c r="O253">
        <f t="shared" si="36"/>
        <v>-0.7842878224674783</v>
      </c>
      <c r="P253">
        <f t="shared" si="37"/>
        <v>-0.58054696041248488</v>
      </c>
      <c r="Q253">
        <f t="shared" si="38"/>
        <v>-0.96863038853094741</v>
      </c>
      <c r="R253">
        <f t="shared" si="39"/>
        <v>-0.99156957370910825</v>
      </c>
      <c r="S253">
        <f t="shared" si="40"/>
        <v>-0.41324613020759482</v>
      </c>
      <c r="T253">
        <f t="shared" si="41"/>
        <v>-0.81988656915343183</v>
      </c>
      <c r="U253">
        <f>SUMXMY2($C$6:$K$6, $L253:$T253)</f>
        <v>48.173217139495051</v>
      </c>
      <c r="V253">
        <f>SUMXMY2($C$7:$K$7, $L253:$T253)</f>
        <v>8.1938657443624123</v>
      </c>
      <c r="W253">
        <f>SUMXMY2($C$8:$K$8, $L253:$T253)</f>
        <v>9.7629803140070983</v>
      </c>
      <c r="X253">
        <f>SUMXMY2($C$9:$K$9, $L253:$T253)</f>
        <v>8.6045911932249073</v>
      </c>
      <c r="Y253">
        <f t="shared" si="42"/>
        <v>8.1938657443624123</v>
      </c>
      <c r="Z253">
        <f t="shared" si="43"/>
        <v>2</v>
      </c>
    </row>
    <row r="254" spans="1:26" x14ac:dyDescent="0.2">
      <c r="A254">
        <v>241</v>
      </c>
      <c r="B254" t="s">
        <v>1847</v>
      </c>
      <c r="C254">
        <v>17.647058000000001</v>
      </c>
      <c r="D254">
        <v>20.053476</v>
      </c>
      <c r="E254">
        <v>5.3475938000000003</v>
      </c>
      <c r="F254">
        <v>8.7344027000000004</v>
      </c>
      <c r="G254">
        <v>3.3868092999999999</v>
      </c>
      <c r="H254" s="1">
        <v>20.053476</v>
      </c>
      <c r="I254" s="1">
        <v>24.777183999999998</v>
      </c>
      <c r="J254" s="1">
        <v>0</v>
      </c>
      <c r="K254">
        <f>VLOOKUP(B254, [1]mrc_table1!$B$1:$O$2203, 10, 0)</f>
        <v>0.75005942999999997</v>
      </c>
      <c r="L254">
        <f t="shared" si="33"/>
        <v>0.64321970720215882</v>
      </c>
      <c r="M254">
        <f t="shared" si="34"/>
        <v>-4.1778861701906318E-2</v>
      </c>
      <c r="N254">
        <f t="shared" si="35"/>
        <v>-0.5047318110065413</v>
      </c>
      <c r="O254">
        <f t="shared" si="36"/>
        <v>-0.30960375389121592</v>
      </c>
      <c r="P254">
        <f t="shared" si="37"/>
        <v>-0.20957788114021098</v>
      </c>
      <c r="Q254">
        <f t="shared" si="38"/>
        <v>0.42357791828478819</v>
      </c>
      <c r="R254">
        <f t="shared" si="39"/>
        <v>0.44396730983903721</v>
      </c>
      <c r="S254">
        <f t="shared" si="40"/>
        <v>-0.41324613020759482</v>
      </c>
      <c r="T254">
        <f t="shared" si="41"/>
        <v>-0.81933830634676952</v>
      </c>
      <c r="U254">
        <f>SUMXMY2($C$6:$K$6, $L254:$T254)</f>
        <v>39.349403777788162</v>
      </c>
      <c r="V254">
        <f>SUMXMY2($C$7:$K$7, $L254:$T254)</f>
        <v>0.56015846800609603</v>
      </c>
      <c r="W254">
        <f>SUMXMY2($C$8:$K$8, $L254:$T254)</f>
        <v>9.1296801542881969</v>
      </c>
      <c r="X254">
        <f>SUMXMY2($C$9:$K$9, $L254:$T254)</f>
        <v>7.6792185162909723</v>
      </c>
      <c r="Y254">
        <f t="shared" si="42"/>
        <v>0.56015846800609603</v>
      </c>
      <c r="Z254">
        <f t="shared" si="43"/>
        <v>2</v>
      </c>
    </row>
    <row r="255" spans="1:26" x14ac:dyDescent="0.2">
      <c r="A255">
        <v>242</v>
      </c>
      <c r="B255" t="s">
        <v>510</v>
      </c>
      <c r="C255">
        <v>0</v>
      </c>
      <c r="D255">
        <v>25.842697000000001</v>
      </c>
      <c r="E255">
        <v>36.853931000000003</v>
      </c>
      <c r="F255">
        <v>8.3146067000000006</v>
      </c>
      <c r="G255">
        <v>11.685392999999999</v>
      </c>
      <c r="H255" s="1">
        <v>6.2921348000000004</v>
      </c>
      <c r="I255" s="1">
        <v>0</v>
      </c>
      <c r="J255" s="1">
        <v>11.011236</v>
      </c>
      <c r="K255">
        <f>VLOOKUP(B255, [1]mrc_table1!$B$1:$O$2203, 10, 0)</f>
        <v>0.75009358000000004</v>
      </c>
      <c r="L255">
        <f t="shared" si="33"/>
        <v>-0.5665856817322269</v>
      </c>
      <c r="M255">
        <f t="shared" si="34"/>
        <v>0.34842419765222288</v>
      </c>
      <c r="N255">
        <f t="shared" si="35"/>
        <v>1.472854698965568</v>
      </c>
      <c r="O255">
        <f t="shared" si="36"/>
        <v>-0.33241819010355594</v>
      </c>
      <c r="P255">
        <f t="shared" si="37"/>
        <v>0.69939504345076031</v>
      </c>
      <c r="Q255">
        <f t="shared" si="38"/>
        <v>-0.53180026809874059</v>
      </c>
      <c r="R255">
        <f t="shared" si="39"/>
        <v>-0.99156957370910825</v>
      </c>
      <c r="S255">
        <f t="shared" si="40"/>
        <v>0.25913919268017988</v>
      </c>
      <c r="T255">
        <f t="shared" si="41"/>
        <v>-0.81931234160561373</v>
      </c>
      <c r="U255">
        <f>SUMXMY2($C$6:$K$6, $L255:$T255)</f>
        <v>59.042437886338504</v>
      </c>
      <c r="V255">
        <f>SUMXMY2($C$7:$K$7, $L255:$T255)</f>
        <v>11.717816746790229</v>
      </c>
      <c r="W255">
        <f>SUMXMY2($C$8:$K$8, $L255:$T255)</f>
        <v>2.5754938323308005</v>
      </c>
      <c r="X255">
        <f>SUMXMY2($C$9:$K$9, $L255:$T255)</f>
        <v>6.6974344287119898</v>
      </c>
      <c r="Y255">
        <f t="shared" si="42"/>
        <v>2.5754938323308005</v>
      </c>
      <c r="Z255">
        <f t="shared" si="43"/>
        <v>3</v>
      </c>
    </row>
    <row r="256" spans="1:26" x14ac:dyDescent="0.2">
      <c r="A256">
        <v>243</v>
      </c>
      <c r="B256" t="s">
        <v>199</v>
      </c>
      <c r="C256">
        <v>8.9539003000000008</v>
      </c>
      <c r="D256">
        <v>15.130024000000001</v>
      </c>
      <c r="E256">
        <v>9.3971634000000002</v>
      </c>
      <c r="F256">
        <v>40.691490000000002</v>
      </c>
      <c r="G256">
        <v>2.3936169</v>
      </c>
      <c r="H256" s="1">
        <v>9.1903076000000006</v>
      </c>
      <c r="I256" s="1">
        <v>13.179669000000001</v>
      </c>
      <c r="J256" s="1">
        <v>1.0638297999999999</v>
      </c>
      <c r="K256">
        <f>VLOOKUP(B256, [1]mrc_table1!$B$1:$O$2203, 10, 0)</f>
        <v>0.75338709000000004</v>
      </c>
      <c r="L256">
        <f t="shared" si="33"/>
        <v>4.7254700892526418E-2</v>
      </c>
      <c r="M256">
        <f t="shared" si="34"/>
        <v>-0.37362766018156451</v>
      </c>
      <c r="N256">
        <f t="shared" si="35"/>
        <v>-0.25054884580444381</v>
      </c>
      <c r="O256">
        <f t="shared" si="36"/>
        <v>1.4271515504423939</v>
      </c>
      <c r="P256">
        <f t="shared" si="37"/>
        <v>-0.31836572170986455</v>
      </c>
      <c r="Q256">
        <f t="shared" si="38"/>
        <v>-0.33059523777145872</v>
      </c>
      <c r="R256">
        <f t="shared" si="39"/>
        <v>-0.22796782774572094</v>
      </c>
      <c r="S256">
        <f t="shared" si="40"/>
        <v>-0.34828489029132775</v>
      </c>
      <c r="T256">
        <f t="shared" si="41"/>
        <v>-0.81680823810211833</v>
      </c>
      <c r="U256">
        <f>SUMXMY2($C$6:$K$6, $L256:$T256)</f>
        <v>47.468390015719486</v>
      </c>
      <c r="V256">
        <f>SUMXMY2($C$7:$K$7, $L256:$T256)</f>
        <v>4.6472047130830676</v>
      </c>
      <c r="W256">
        <f>SUMXMY2($C$8:$K$8, $L256:$T256)</f>
        <v>9.8792678390720408</v>
      </c>
      <c r="X256">
        <f>SUMXMY2($C$9:$K$9, $L256:$T256)</f>
        <v>1.4590517009495572</v>
      </c>
      <c r="Y256">
        <f t="shared" si="42"/>
        <v>1.4590517009495572</v>
      </c>
      <c r="Z256">
        <f t="shared" si="43"/>
        <v>4</v>
      </c>
    </row>
    <row r="257" spans="1:26" x14ac:dyDescent="0.2">
      <c r="A257">
        <v>244</v>
      </c>
      <c r="B257" t="s">
        <v>904</v>
      </c>
      <c r="C257">
        <v>1.994302</v>
      </c>
      <c r="D257">
        <v>15.099715</v>
      </c>
      <c r="E257">
        <v>22.222221000000001</v>
      </c>
      <c r="F257">
        <v>39.173789999999997</v>
      </c>
      <c r="G257">
        <v>4.9857550000000002</v>
      </c>
      <c r="H257" s="1">
        <v>5.8404559999999996</v>
      </c>
      <c r="I257" s="1">
        <v>5.6980057000000004</v>
      </c>
      <c r="J257" s="1">
        <v>4.9857550000000002</v>
      </c>
      <c r="K257">
        <f>VLOOKUP(B257, [1]mrc_table1!$B$1:$O$2203, 10, 0)</f>
        <v>0.75492674000000004</v>
      </c>
      <c r="L257">
        <f t="shared" si="33"/>
        <v>-0.42986502796871434</v>
      </c>
      <c r="M257">
        <f t="shared" si="34"/>
        <v>-0.37567053685287566</v>
      </c>
      <c r="N257">
        <f t="shared" si="35"/>
        <v>0.55445304122466088</v>
      </c>
      <c r="O257">
        <f t="shared" si="36"/>
        <v>1.3446698930672198</v>
      </c>
      <c r="P257">
        <f t="shared" si="37"/>
        <v>-3.4439760982290776E-2</v>
      </c>
      <c r="Q257">
        <f t="shared" si="38"/>
        <v>-0.56315797273670787</v>
      </c>
      <c r="R257">
        <f t="shared" si="39"/>
        <v>-0.66143934805402305</v>
      </c>
      <c r="S257">
        <f t="shared" si="40"/>
        <v>-0.10879815674536612</v>
      </c>
      <c r="T257">
        <f t="shared" si="41"/>
        <v>-0.81563761983796979</v>
      </c>
      <c r="U257">
        <f>SUMXMY2($C$6:$K$6, $L257:$T257)</f>
        <v>54.486291135779723</v>
      </c>
      <c r="V257">
        <f>SUMXMY2($C$7:$K$7, $L257:$T257)</f>
        <v>7.9995742314774603</v>
      </c>
      <c r="W257">
        <f>SUMXMY2($C$8:$K$8, $L257:$T257)</f>
        <v>7.1909338102356379</v>
      </c>
      <c r="X257">
        <f>SUMXMY2($C$9:$K$9, $L257:$T257)</f>
        <v>0.89689240240072199</v>
      </c>
      <c r="Y257">
        <f t="shared" si="42"/>
        <v>0.89689240240072199</v>
      </c>
      <c r="Z257">
        <f t="shared" si="43"/>
        <v>4</v>
      </c>
    </row>
    <row r="258" spans="1:26" x14ac:dyDescent="0.2">
      <c r="A258">
        <v>245</v>
      </c>
      <c r="B258" t="s">
        <v>1220</v>
      </c>
      <c r="C258">
        <v>0</v>
      </c>
      <c r="D258">
        <v>12.235294</v>
      </c>
      <c r="E258">
        <v>27.058823</v>
      </c>
      <c r="F258">
        <v>0</v>
      </c>
      <c r="G258">
        <v>5.1764707999999997</v>
      </c>
      <c r="H258" s="1">
        <v>2.1176472</v>
      </c>
      <c r="I258" s="1">
        <v>49.411766</v>
      </c>
      <c r="J258" s="1">
        <v>4</v>
      </c>
      <c r="K258">
        <f>VLOOKUP(B258, [1]mrc_table1!$B$1:$O$2203, 10, 0)</f>
        <v>0.75707084000000002</v>
      </c>
      <c r="L258">
        <f t="shared" si="33"/>
        <v>-0.5665856817322269</v>
      </c>
      <c r="M258">
        <f t="shared" si="34"/>
        <v>-0.56873724435604645</v>
      </c>
      <c r="N258">
        <f t="shared" si="35"/>
        <v>0.85803637458986459</v>
      </c>
      <c r="O258">
        <f t="shared" si="36"/>
        <v>-0.7842878224674783</v>
      </c>
      <c r="P258">
        <f t="shared" si="37"/>
        <v>-1.3549991744715167E-2</v>
      </c>
      <c r="Q258">
        <f t="shared" si="38"/>
        <v>-0.82161318200051425</v>
      </c>
      <c r="R258">
        <f t="shared" si="39"/>
        <v>1.8712421394480534</v>
      </c>
      <c r="S258">
        <f t="shared" si="40"/>
        <v>-0.16899187105348179</v>
      </c>
      <c r="T258">
        <f t="shared" si="41"/>
        <v>-0.81400742945693416</v>
      </c>
      <c r="U258">
        <f>SUMXMY2($C$6:$K$6, $L258:$T258)</f>
        <v>60.323703986295676</v>
      </c>
      <c r="V258">
        <f>SUMXMY2($C$7:$K$7, $L258:$T258)</f>
        <v>6.1031556762919799</v>
      </c>
      <c r="W258">
        <f>SUMXMY2($C$8:$K$8, $L258:$T258)</f>
        <v>12.086734300118327</v>
      </c>
      <c r="X258">
        <f>SUMXMY2($C$9:$K$9, $L258:$T258)</f>
        <v>14.04352845663435</v>
      </c>
      <c r="Y258">
        <f t="shared" si="42"/>
        <v>6.1031556762919799</v>
      </c>
      <c r="Z258">
        <f t="shared" si="43"/>
        <v>2</v>
      </c>
    </row>
    <row r="259" spans="1:26" x14ac:dyDescent="0.2">
      <c r="A259">
        <v>246</v>
      </c>
      <c r="B259" t="s">
        <v>781</v>
      </c>
      <c r="C259">
        <v>0</v>
      </c>
      <c r="D259">
        <v>12.820513</v>
      </c>
      <c r="E259">
        <v>6.4102563999999997</v>
      </c>
      <c r="F259">
        <v>79.487174999999993</v>
      </c>
      <c r="G259">
        <v>0</v>
      </c>
      <c r="H259" s="1">
        <v>1.0256411000000001</v>
      </c>
      <c r="I259" s="1">
        <v>0</v>
      </c>
      <c r="J259" s="1">
        <v>0.25641027</v>
      </c>
      <c r="K259">
        <f>VLOOKUP(B259, [1]mrc_table1!$B$1:$O$2203, 10, 0)</f>
        <v>0.75716406000000003</v>
      </c>
      <c r="L259">
        <f t="shared" si="33"/>
        <v>-0.5665856817322269</v>
      </c>
      <c r="M259">
        <f t="shared" si="34"/>
        <v>-0.52929251695797952</v>
      </c>
      <c r="N259">
        <f t="shared" si="35"/>
        <v>-0.43803071499935814</v>
      </c>
      <c r="O259">
        <f t="shared" si="36"/>
        <v>3.5355605889909678</v>
      </c>
      <c r="P259">
        <f t="shared" si="37"/>
        <v>-0.58054696041248488</v>
      </c>
      <c r="Q259">
        <f t="shared" si="38"/>
        <v>-0.8974254732717859</v>
      </c>
      <c r="R259">
        <f t="shared" si="39"/>
        <v>-0.99156957370910825</v>
      </c>
      <c r="S259">
        <f t="shared" si="40"/>
        <v>-0.39758880507300576</v>
      </c>
      <c r="T259">
        <f t="shared" si="41"/>
        <v>-0.81393655293656664</v>
      </c>
      <c r="U259">
        <f>SUMXMY2($C$6:$K$6, $L259:$T259)</f>
        <v>67.73536386154646</v>
      </c>
      <c r="V259">
        <f>SUMXMY2($C$7:$K$7, $L259:$T259)</f>
        <v>19.975029433339472</v>
      </c>
      <c r="W259">
        <f>SUMXMY2($C$8:$K$8, $L259:$T259)</f>
        <v>23.573235486950956</v>
      </c>
      <c r="X259">
        <f>SUMXMY2($C$9:$K$9, $L259:$T259)</f>
        <v>5.8938641677235681</v>
      </c>
      <c r="Y259">
        <f t="shared" si="42"/>
        <v>5.8938641677235681</v>
      </c>
      <c r="Z259">
        <f t="shared" si="43"/>
        <v>4</v>
      </c>
    </row>
    <row r="260" spans="1:26" x14ac:dyDescent="0.2">
      <c r="A260">
        <v>247</v>
      </c>
      <c r="B260" t="s">
        <v>81</v>
      </c>
      <c r="C260">
        <v>0</v>
      </c>
      <c r="D260">
        <v>21.073558999999999</v>
      </c>
      <c r="E260">
        <v>32.604374</v>
      </c>
      <c r="F260">
        <v>9.1451291999999995</v>
      </c>
      <c r="G260">
        <v>19.284293999999999</v>
      </c>
      <c r="H260" s="1">
        <v>9.1451291999999995</v>
      </c>
      <c r="I260" s="1">
        <v>0</v>
      </c>
      <c r="J260" s="1">
        <v>8.7475147</v>
      </c>
      <c r="K260">
        <f>VLOOKUP(B260, [1]mrc_table1!$B$1:$O$2203, 10, 0)</f>
        <v>0.75758064000000003</v>
      </c>
      <c r="L260">
        <f t="shared" si="33"/>
        <v>-0.5665856817322269</v>
      </c>
      <c r="M260">
        <f t="shared" si="34"/>
        <v>2.6976417703585009E-2</v>
      </c>
      <c r="N260">
        <f t="shared" si="35"/>
        <v>1.2061189453547818</v>
      </c>
      <c r="O260">
        <f t="shared" si="36"/>
        <v>-0.28728221310719781</v>
      </c>
      <c r="P260">
        <f t="shared" si="37"/>
        <v>1.5317292724406126</v>
      </c>
      <c r="Q260">
        <f t="shared" si="38"/>
        <v>-0.33373173858401839</v>
      </c>
      <c r="R260">
        <f t="shared" si="39"/>
        <v>-0.99156957370910825</v>
      </c>
      <c r="S260">
        <f t="shared" si="40"/>
        <v>0.12090830041445846</v>
      </c>
      <c r="T260">
        <f t="shared" si="41"/>
        <v>-0.81361982111019115</v>
      </c>
      <c r="U260">
        <f>SUMXMY2($C$6:$K$6, $L260:$T260)</f>
        <v>59.76252654511169</v>
      </c>
      <c r="V260">
        <f>SUMXMY2($C$7:$K$7, $L260:$T260)</f>
        <v>11.995403209917546</v>
      </c>
      <c r="W260">
        <f>SUMXMY2($C$8:$K$8, $L260:$T260)</f>
        <v>4.1972016484320589</v>
      </c>
      <c r="X260">
        <f>SUMXMY2($C$9:$K$9, $L260:$T260)</f>
        <v>7.5477067554535742</v>
      </c>
      <c r="Y260">
        <f t="shared" si="42"/>
        <v>4.1972016484320589</v>
      </c>
      <c r="Z260">
        <f t="shared" si="43"/>
        <v>3</v>
      </c>
    </row>
    <row r="261" spans="1:26" x14ac:dyDescent="0.2">
      <c r="A261">
        <v>248</v>
      </c>
      <c r="B261" t="s">
        <v>1509</v>
      </c>
      <c r="C261">
        <v>0</v>
      </c>
      <c r="D261">
        <v>11.602209999999999</v>
      </c>
      <c r="E261">
        <v>25.230201999999998</v>
      </c>
      <c r="F261">
        <v>47.145485000000001</v>
      </c>
      <c r="G261">
        <v>2.4861879</v>
      </c>
      <c r="H261" s="1">
        <v>3.6832414</v>
      </c>
      <c r="I261" s="1">
        <v>0</v>
      </c>
      <c r="J261" s="1">
        <v>9.8526706999999991</v>
      </c>
      <c r="K261">
        <f>VLOOKUP(B261, [1]mrc_table1!$B$1:$O$2203, 10, 0)</f>
        <v>0.75768906000000003</v>
      </c>
      <c r="L261">
        <f t="shared" si="33"/>
        <v>-0.5665856817322269</v>
      </c>
      <c r="M261">
        <f t="shared" si="34"/>
        <v>-0.61140815182842478</v>
      </c>
      <c r="N261">
        <f t="shared" si="35"/>
        <v>0.74325768106874934</v>
      </c>
      <c r="O261">
        <f t="shared" si="36"/>
        <v>1.7779034805281062</v>
      </c>
      <c r="P261">
        <f t="shared" si="37"/>
        <v>-0.3082260960045396</v>
      </c>
      <c r="Q261">
        <f t="shared" si="38"/>
        <v>-0.71292213759791112</v>
      </c>
      <c r="R261">
        <f t="shared" si="39"/>
        <v>-0.99156957370910825</v>
      </c>
      <c r="S261">
        <f t="shared" si="40"/>
        <v>0.18839306542188913</v>
      </c>
      <c r="T261">
        <f t="shared" si="41"/>
        <v>-0.8135373878089871</v>
      </c>
      <c r="U261">
        <f>SUMXMY2($C$6:$K$6, $L261:$T261)</f>
        <v>58.345308884767078</v>
      </c>
      <c r="V261">
        <f>SUMXMY2($C$7:$K$7, $L261:$T261)</f>
        <v>12.103151806708123</v>
      </c>
      <c r="W261">
        <f>SUMXMY2($C$8:$K$8, $L261:$T261)</f>
        <v>8.9339906860944502</v>
      </c>
      <c r="X261">
        <f>SUMXMY2($C$9:$K$9, $L261:$T261)</f>
        <v>1.4145129104417142</v>
      </c>
      <c r="Y261">
        <f t="shared" si="42"/>
        <v>1.4145129104417142</v>
      </c>
      <c r="Z261">
        <f t="shared" si="43"/>
        <v>4</v>
      </c>
    </row>
    <row r="262" spans="1:26" x14ac:dyDescent="0.2">
      <c r="A262">
        <v>249</v>
      </c>
      <c r="B262" t="s">
        <v>120</v>
      </c>
      <c r="C262">
        <v>21.841540999999999</v>
      </c>
      <c r="D262">
        <v>0</v>
      </c>
      <c r="E262">
        <v>0</v>
      </c>
      <c r="F262">
        <v>9.4218416000000005</v>
      </c>
      <c r="G262">
        <v>0</v>
      </c>
      <c r="H262" s="1">
        <v>30.192719</v>
      </c>
      <c r="I262" s="1">
        <v>38.543900000000001</v>
      </c>
      <c r="J262" s="1">
        <v>0</v>
      </c>
      <c r="K262">
        <f>VLOOKUP(B262, [1]mrc_table1!$B$1:$O$2203, 10, 0)</f>
        <v>0.75810604999999998</v>
      </c>
      <c r="L262">
        <f t="shared" si="33"/>
        <v>0.93077518172905549</v>
      </c>
      <c r="M262">
        <f t="shared" si="34"/>
        <v>-1.39341627300208</v>
      </c>
      <c r="N262">
        <f t="shared" si="35"/>
        <v>-0.84038902474608357</v>
      </c>
      <c r="O262">
        <f t="shared" si="36"/>
        <v>-0.27224386734172235</v>
      </c>
      <c r="P262">
        <f t="shared" si="37"/>
        <v>-0.58054696041248488</v>
      </c>
      <c r="Q262">
        <f t="shared" si="38"/>
        <v>1.1274927073928362</v>
      </c>
      <c r="R262">
        <f t="shared" si="39"/>
        <v>1.2415812995213351</v>
      </c>
      <c r="S262">
        <f t="shared" si="40"/>
        <v>-0.41324613020759482</v>
      </c>
      <c r="T262">
        <f t="shared" si="41"/>
        <v>-0.81322034425365464</v>
      </c>
      <c r="U262">
        <f>SUMXMY2($C$6:$K$6, $L262:$T262)</f>
        <v>39.513279279517356</v>
      </c>
      <c r="V262">
        <f>SUMXMY2($C$7:$K$7, $L262:$T262)</f>
        <v>3.0038333893966778</v>
      </c>
      <c r="W262">
        <f>SUMXMY2($C$8:$K$8, $L262:$T262)</f>
        <v>19.123411481344501</v>
      </c>
      <c r="X262">
        <f>SUMXMY2($C$9:$K$9, $L262:$T262)</f>
        <v>14.753958611464157</v>
      </c>
      <c r="Y262">
        <f t="shared" si="42"/>
        <v>3.0038333893966778</v>
      </c>
      <c r="Z262">
        <f t="shared" si="43"/>
        <v>2</v>
      </c>
    </row>
    <row r="263" spans="1:26" x14ac:dyDescent="0.2">
      <c r="A263">
        <v>250</v>
      </c>
      <c r="B263" t="s">
        <v>167</v>
      </c>
      <c r="C263">
        <v>0</v>
      </c>
      <c r="D263">
        <v>16.594517</v>
      </c>
      <c r="E263">
        <v>54.978355000000001</v>
      </c>
      <c r="F263">
        <v>0</v>
      </c>
      <c r="G263">
        <v>10.389609999999999</v>
      </c>
      <c r="H263" s="1">
        <v>9.8124093999999999</v>
      </c>
      <c r="I263" s="1">
        <v>0</v>
      </c>
      <c r="J263" s="1">
        <v>8.2251080999999999</v>
      </c>
      <c r="K263">
        <f>VLOOKUP(B263, [1]mrc_table1!$B$1:$O$2203, 10, 0)</f>
        <v>0.75817990000000002</v>
      </c>
      <c r="L263">
        <f t="shared" si="33"/>
        <v>-0.5665856817322269</v>
      </c>
      <c r="M263">
        <f t="shared" si="34"/>
        <v>-0.27491841259839117</v>
      </c>
      <c r="N263">
        <f t="shared" si="35"/>
        <v>2.6104866672863647</v>
      </c>
      <c r="O263">
        <f t="shared" si="36"/>
        <v>-0.7842878224674783</v>
      </c>
      <c r="P263">
        <f t="shared" si="37"/>
        <v>0.55746339514488585</v>
      </c>
      <c r="Q263">
        <f t="shared" si="38"/>
        <v>-0.28740595259989943</v>
      </c>
      <c r="R263">
        <f t="shared" si="39"/>
        <v>-0.99156957370910825</v>
      </c>
      <c r="S263">
        <f t="shared" si="40"/>
        <v>8.9008291149403687E-2</v>
      </c>
      <c r="T263">
        <f t="shared" si="41"/>
        <v>-0.81316419502570847</v>
      </c>
      <c r="U263">
        <f>SUMXMY2($C$6:$K$6, $L263:$T263)</f>
        <v>63.329666250104388</v>
      </c>
      <c r="V263">
        <f>SUMXMY2($C$7:$K$7, $L263:$T263)</f>
        <v>17.411969618871005</v>
      </c>
      <c r="W263">
        <f>SUMXMY2($C$8:$K$8, $L263:$T263)</f>
        <v>6.7928073442735162</v>
      </c>
      <c r="X263">
        <f>SUMXMY2($C$9:$K$9, $L263:$T263)</f>
        <v>12.708825436118715</v>
      </c>
      <c r="Y263">
        <f t="shared" si="42"/>
        <v>6.7928073442735162</v>
      </c>
      <c r="Z263">
        <f t="shared" si="43"/>
        <v>3</v>
      </c>
    </row>
    <row r="264" spans="1:26" x14ac:dyDescent="0.2">
      <c r="A264">
        <v>251</v>
      </c>
      <c r="B264" t="s">
        <v>1123</v>
      </c>
      <c r="C264">
        <v>6.6852368999999996</v>
      </c>
      <c r="D264">
        <v>49.303618999999998</v>
      </c>
      <c r="E264">
        <v>9.7493037999999999</v>
      </c>
      <c r="F264">
        <v>2.5069637</v>
      </c>
      <c r="G264">
        <v>0.27855152</v>
      </c>
      <c r="H264" s="1">
        <v>7.5208912000000003</v>
      </c>
      <c r="I264" s="1">
        <v>23.955432999999999</v>
      </c>
      <c r="J264" s="1">
        <v>0</v>
      </c>
      <c r="K264">
        <f>VLOOKUP(B264, [1]mrc_table1!$B$1:$O$2203, 10, 0)</f>
        <v>0.75826203999999997</v>
      </c>
      <c r="L264">
        <f t="shared" si="33"/>
        <v>-0.10827497476209018</v>
      </c>
      <c r="M264">
        <f t="shared" si="34"/>
        <v>1.9297290985479723</v>
      </c>
      <c r="N264">
        <f t="shared" si="35"/>
        <v>-0.22844573365162327</v>
      </c>
      <c r="O264">
        <f t="shared" si="36"/>
        <v>-0.64804316215556024</v>
      </c>
      <c r="P264">
        <f t="shared" si="37"/>
        <v>-0.55003623726539419</v>
      </c>
      <c r="Q264">
        <f t="shared" si="38"/>
        <v>-0.44649411633068808</v>
      </c>
      <c r="R264">
        <f t="shared" si="39"/>
        <v>0.39635681989826871</v>
      </c>
      <c r="S264">
        <f t="shared" si="40"/>
        <v>-0.41324613020759482</v>
      </c>
      <c r="T264">
        <f t="shared" si="41"/>
        <v>-0.81310174279031922</v>
      </c>
      <c r="U264">
        <f>SUMXMY2($C$6:$K$6, $L264:$T264)</f>
        <v>55.720878407813373</v>
      </c>
      <c r="V264">
        <f>SUMXMY2($C$7:$K$7, $L264:$T264)</f>
        <v>6.3675390065837663</v>
      </c>
      <c r="W264">
        <f>SUMXMY2($C$8:$K$8, $L264:$T264)</f>
        <v>8.8774124837326305</v>
      </c>
      <c r="X264">
        <f>SUMXMY2($C$9:$K$9, $L264:$T264)</f>
        <v>11.546684426649271</v>
      </c>
      <c r="Y264">
        <f t="shared" si="42"/>
        <v>6.3675390065837663</v>
      </c>
      <c r="Z264">
        <f t="shared" si="43"/>
        <v>2</v>
      </c>
    </row>
    <row r="265" spans="1:26" x14ac:dyDescent="0.2">
      <c r="A265">
        <v>252</v>
      </c>
      <c r="B265" t="s">
        <v>2128</v>
      </c>
      <c r="C265">
        <v>5.5144032999999997</v>
      </c>
      <c r="D265">
        <v>21.810699</v>
      </c>
      <c r="E265">
        <v>47.242798000000001</v>
      </c>
      <c r="F265">
        <v>0</v>
      </c>
      <c r="G265">
        <v>3.7860081000000001</v>
      </c>
      <c r="H265" s="1">
        <v>7.4897118000000003</v>
      </c>
      <c r="I265" s="1">
        <v>0</v>
      </c>
      <c r="J265" s="1">
        <v>14.156378999999999</v>
      </c>
      <c r="K265">
        <f>VLOOKUP(B265, [1]mrc_table1!$B$1:$O$2203, 10, 0)</f>
        <v>0.75861460000000003</v>
      </c>
      <c r="L265">
        <f t="shared" si="33"/>
        <v>-0.18854222377467045</v>
      </c>
      <c r="M265">
        <f t="shared" si="34"/>
        <v>7.6660871479369827E-2</v>
      </c>
      <c r="N265">
        <f t="shared" si="35"/>
        <v>2.124942026752259</v>
      </c>
      <c r="O265">
        <f t="shared" si="36"/>
        <v>-0.7842878224674783</v>
      </c>
      <c r="P265">
        <f t="shared" si="37"/>
        <v>-0.16585223904911459</v>
      </c>
      <c r="Q265">
        <f t="shared" si="38"/>
        <v>-0.44865873954521363</v>
      </c>
      <c r="R265">
        <f t="shared" si="39"/>
        <v>-0.99156957370910825</v>
      </c>
      <c r="S265">
        <f t="shared" si="40"/>
        <v>0.45119283602986593</v>
      </c>
      <c r="T265">
        <f t="shared" si="41"/>
        <v>-0.81283368630007247</v>
      </c>
      <c r="U265">
        <f>SUMXMY2($C$6:$K$6, $L265:$T265)</f>
        <v>55.261406612073422</v>
      </c>
      <c r="V265">
        <f>SUMXMY2($C$7:$K$7, $L265:$T265)</f>
        <v>14.022180767810358</v>
      </c>
      <c r="W265">
        <f>SUMXMY2($C$8:$K$8, $L265:$T265)</f>
        <v>3.7694404194418927</v>
      </c>
      <c r="X265">
        <f>SUMXMY2($C$9:$K$9, $L265:$T265)</f>
        <v>10.158238125423868</v>
      </c>
      <c r="Y265">
        <f t="shared" si="42"/>
        <v>3.7694404194418927</v>
      </c>
      <c r="Z265">
        <f t="shared" si="43"/>
        <v>3</v>
      </c>
    </row>
    <row r="266" spans="1:26" x14ac:dyDescent="0.2">
      <c r="A266">
        <v>253</v>
      </c>
      <c r="B266" t="s">
        <v>1373</v>
      </c>
      <c r="C266">
        <v>2.3255813000000001</v>
      </c>
      <c r="D266">
        <v>28.052326000000001</v>
      </c>
      <c r="E266">
        <v>6.3953490000000004</v>
      </c>
      <c r="F266">
        <v>1.3081396000000001</v>
      </c>
      <c r="G266">
        <v>3.9244186999999999</v>
      </c>
      <c r="H266" s="1">
        <v>2.7616279000000001</v>
      </c>
      <c r="I266" s="1">
        <v>55.232559000000002</v>
      </c>
      <c r="J266" s="1">
        <v>0</v>
      </c>
      <c r="K266">
        <f>VLOOKUP(B266, [1]mrc_table1!$B$1:$O$2203, 10, 0)</f>
        <v>0.75951891999999999</v>
      </c>
      <c r="L266">
        <f t="shared" si="33"/>
        <v>-0.40715396290719474</v>
      </c>
      <c r="M266">
        <f t="shared" si="34"/>
        <v>0.49735684262079544</v>
      </c>
      <c r="N266">
        <f t="shared" si="35"/>
        <v>-0.43896642113846329</v>
      </c>
      <c r="O266">
        <f t="shared" si="36"/>
        <v>-0.71319503582578558</v>
      </c>
      <c r="P266">
        <f t="shared" si="37"/>
        <v>-0.15069164147914721</v>
      </c>
      <c r="Q266">
        <f t="shared" si="38"/>
        <v>-0.7769049588491258</v>
      </c>
      <c r="R266">
        <f t="shared" si="39"/>
        <v>2.2084863978350788</v>
      </c>
      <c r="S266">
        <f t="shared" si="40"/>
        <v>-0.41324613020759482</v>
      </c>
      <c r="T266">
        <f t="shared" si="41"/>
        <v>-0.81214611866545761</v>
      </c>
      <c r="U266">
        <f>SUMXMY2($C$6:$K$6, $L266:$T266)</f>
        <v>60.199039467365864</v>
      </c>
      <c r="V266">
        <f>SUMXMY2($C$7:$K$7, $L266:$T266)</f>
        <v>4.2316148941913925</v>
      </c>
      <c r="W266">
        <f>SUMXMY2($C$8:$K$8, $L266:$T266)</f>
        <v>14.868976625358016</v>
      </c>
      <c r="X266">
        <f>SUMXMY2($C$9:$K$9, $L266:$T266)</f>
        <v>15.603754827163359</v>
      </c>
      <c r="Y266">
        <f t="shared" si="42"/>
        <v>4.2316148941913925</v>
      </c>
      <c r="Z266">
        <f t="shared" si="43"/>
        <v>2</v>
      </c>
    </row>
    <row r="267" spans="1:26" x14ac:dyDescent="0.2">
      <c r="A267">
        <v>254</v>
      </c>
      <c r="B267" t="s">
        <v>2150</v>
      </c>
      <c r="C267">
        <v>0.69306928000000001</v>
      </c>
      <c r="D267">
        <v>18.910890999999999</v>
      </c>
      <c r="E267">
        <v>31.980198000000001</v>
      </c>
      <c r="F267">
        <v>0</v>
      </c>
      <c r="G267">
        <v>0</v>
      </c>
      <c r="H267" s="1">
        <v>3.3663368</v>
      </c>
      <c r="I267" s="1">
        <v>0</v>
      </c>
      <c r="J267" s="1">
        <v>45.049506999999998</v>
      </c>
      <c r="K267">
        <f>VLOOKUP(B267, [1]mrc_table1!$B$1:$O$2203, 10, 0)</f>
        <v>0.75964034000000003</v>
      </c>
      <c r="L267">
        <f t="shared" si="33"/>
        <v>-0.51907187235681285</v>
      </c>
      <c r="M267">
        <f t="shared" si="34"/>
        <v>-0.1187909782841093</v>
      </c>
      <c r="N267">
        <f t="shared" si="35"/>
        <v>1.166940730838359</v>
      </c>
      <c r="O267">
        <f t="shared" si="36"/>
        <v>-0.7842878224674783</v>
      </c>
      <c r="P267">
        <f t="shared" si="37"/>
        <v>-0.58054696041248488</v>
      </c>
      <c r="Q267">
        <f t="shared" si="38"/>
        <v>-0.73492317206136859</v>
      </c>
      <c r="R267">
        <f t="shared" si="39"/>
        <v>-0.99156957370910825</v>
      </c>
      <c r="S267">
        <f t="shared" si="40"/>
        <v>2.3376373591781618</v>
      </c>
      <c r="T267">
        <f t="shared" si="41"/>
        <v>-0.81205380127537996</v>
      </c>
      <c r="U267">
        <f>SUMXMY2($C$6:$K$6, $L267:$T267)</f>
        <v>60.783112428120468</v>
      </c>
      <c r="V267">
        <f>SUMXMY2($C$7:$K$7, $L267:$T267)</f>
        <v>17.40721301019682</v>
      </c>
      <c r="W267">
        <f>SUMXMY2($C$8:$K$8, $L267:$T267)</f>
        <v>2.3078337480006113</v>
      </c>
      <c r="X267">
        <f>SUMXMY2($C$9:$K$9, $L267:$T267)</f>
        <v>11.760753677831236</v>
      </c>
      <c r="Y267">
        <f t="shared" si="42"/>
        <v>2.3078337480006113</v>
      </c>
      <c r="Z267">
        <f t="shared" si="43"/>
        <v>3</v>
      </c>
    </row>
    <row r="268" spans="1:26" x14ac:dyDescent="0.2">
      <c r="A268">
        <v>255</v>
      </c>
      <c r="B268" t="s">
        <v>1048</v>
      </c>
      <c r="C268">
        <v>3.1786941999999998</v>
      </c>
      <c r="D268">
        <v>18.127147999999998</v>
      </c>
      <c r="E268">
        <v>39.604813</v>
      </c>
      <c r="F268">
        <v>5.7989693000000004</v>
      </c>
      <c r="G268">
        <v>7.6030927000000004</v>
      </c>
      <c r="H268" s="1">
        <v>10.56701</v>
      </c>
      <c r="I268" s="1">
        <v>0</v>
      </c>
      <c r="J268" s="1">
        <v>15.120274999999999</v>
      </c>
      <c r="K268">
        <f>VLOOKUP(B268, [1]mrc_table1!$B$1:$O$2203, 10, 0)</f>
        <v>0.76195610000000003</v>
      </c>
      <c r="L268">
        <f t="shared" si="33"/>
        <v>-0.3486682604297936</v>
      </c>
      <c r="M268">
        <f t="shared" si="34"/>
        <v>-0.17161655124934652</v>
      </c>
      <c r="N268">
        <f t="shared" si="35"/>
        <v>1.6455217754077351</v>
      </c>
      <c r="O268">
        <f t="shared" si="36"/>
        <v>-0.46913423550579175</v>
      </c>
      <c r="P268">
        <f t="shared" si="37"/>
        <v>0.25224640015279626</v>
      </c>
      <c r="Q268">
        <f t="shared" si="38"/>
        <v>-0.23501796641495382</v>
      </c>
      <c r="R268">
        <f t="shared" si="39"/>
        <v>-0.99156957370910825</v>
      </c>
      <c r="S268">
        <f t="shared" si="40"/>
        <v>0.51005176187526924</v>
      </c>
      <c r="T268">
        <f t="shared" si="41"/>
        <v>-0.81029309530234372</v>
      </c>
      <c r="U268">
        <f>SUMXMY2($C$6:$K$6, $L268:$T268)</f>
        <v>55.06818990397035</v>
      </c>
      <c r="V268">
        <f>SUMXMY2($C$7:$K$7, $L268:$T268)</f>
        <v>11.414412422458964</v>
      </c>
      <c r="W268">
        <f>SUMXMY2($C$8:$K$8, $L268:$T268)</f>
        <v>2.5726655055715617</v>
      </c>
      <c r="X268">
        <f>SUMXMY2($C$9:$K$9, $L268:$T268)</f>
        <v>7.0654516805401375</v>
      </c>
      <c r="Y268">
        <f t="shared" si="42"/>
        <v>2.5726655055715617</v>
      </c>
      <c r="Z268">
        <f t="shared" si="43"/>
        <v>3</v>
      </c>
    </row>
    <row r="269" spans="1:26" x14ac:dyDescent="0.2">
      <c r="A269">
        <v>256</v>
      </c>
      <c r="B269" t="s">
        <v>530</v>
      </c>
      <c r="C269">
        <v>1.2236574</v>
      </c>
      <c r="D269">
        <v>27.396328</v>
      </c>
      <c r="E269">
        <v>18.422841999999999</v>
      </c>
      <c r="F269">
        <v>27.464310000000001</v>
      </c>
      <c r="G269">
        <v>4.1468391000000002</v>
      </c>
      <c r="H269" s="1">
        <v>6.6621345999999999</v>
      </c>
      <c r="I269" s="1">
        <v>0</v>
      </c>
      <c r="J269" s="1">
        <v>14.683888</v>
      </c>
      <c r="K269">
        <f>VLOOKUP(B269, [1]mrc_table1!$B$1:$O$2203, 10, 0)</f>
        <v>0.76228141999999999</v>
      </c>
      <c r="L269">
        <f t="shared" si="33"/>
        <v>-0.4826970632027564</v>
      </c>
      <c r="M269">
        <f t="shared" si="34"/>
        <v>0.4531414936938517</v>
      </c>
      <c r="N269">
        <f t="shared" si="35"/>
        <v>0.31597401368885047</v>
      </c>
      <c r="O269">
        <f t="shared" si="36"/>
        <v>0.70830083633568508</v>
      </c>
      <c r="P269">
        <f t="shared" si="37"/>
        <v>-0.12632915641115977</v>
      </c>
      <c r="Q269">
        <f t="shared" si="38"/>
        <v>-0.50611311066627551</v>
      </c>
      <c r="R269">
        <f t="shared" si="39"/>
        <v>-0.99156957370910825</v>
      </c>
      <c r="S269">
        <f t="shared" si="40"/>
        <v>0.48340441602789769</v>
      </c>
      <c r="T269">
        <f t="shared" si="41"/>
        <v>-0.81004574977985955</v>
      </c>
      <c r="U269">
        <f>SUMXMY2($C$6:$K$6, $L269:$T269)</f>
        <v>55.207804422080756</v>
      </c>
      <c r="V269">
        <f>SUMXMY2($C$7:$K$7, $L269:$T269)</f>
        <v>8.267428903466012</v>
      </c>
      <c r="W269">
        <f>SUMXMY2($C$8:$K$8, $L269:$T269)</f>
        <v>2.9698070783808399</v>
      </c>
      <c r="X269">
        <f>SUMXMY2($C$9:$K$9, $L269:$T269)</f>
        <v>1.543959673536798</v>
      </c>
      <c r="Y269">
        <f t="shared" si="42"/>
        <v>1.543959673536798</v>
      </c>
      <c r="Z269">
        <f t="shared" si="43"/>
        <v>4</v>
      </c>
    </row>
    <row r="270" spans="1:26" x14ac:dyDescent="0.2">
      <c r="A270">
        <v>257</v>
      </c>
      <c r="B270" t="s">
        <v>1565</v>
      </c>
      <c r="C270">
        <v>2.7607362000000002</v>
      </c>
      <c r="D270">
        <v>9.5092020000000002</v>
      </c>
      <c r="E270">
        <v>27.300612999999998</v>
      </c>
      <c r="F270">
        <v>33.435580999999999</v>
      </c>
      <c r="G270">
        <v>0</v>
      </c>
      <c r="H270" s="1">
        <v>5.2147240999999998</v>
      </c>
      <c r="I270" s="1">
        <v>21.779140000000002</v>
      </c>
      <c r="J270" s="1">
        <v>0</v>
      </c>
      <c r="K270">
        <f>VLOOKUP(B270, [1]mrc_table1!$B$1:$O$2203, 10, 0)</f>
        <v>0.76229804999999995</v>
      </c>
      <c r="L270">
        <f t="shared" si="33"/>
        <v>-0.37732163940935137</v>
      </c>
      <c r="M270">
        <f t="shared" si="34"/>
        <v>-0.75248034873586134</v>
      </c>
      <c r="N270">
        <f t="shared" si="35"/>
        <v>0.8732130242654782</v>
      </c>
      <c r="O270">
        <f t="shared" si="36"/>
        <v>1.0328184147216055</v>
      </c>
      <c r="P270">
        <f t="shared" si="37"/>
        <v>-0.58054696041248488</v>
      </c>
      <c r="Q270">
        <f t="shared" si="38"/>
        <v>-0.60659927682880599</v>
      </c>
      <c r="R270">
        <f t="shared" si="39"/>
        <v>0.27026707253603249</v>
      </c>
      <c r="S270">
        <f t="shared" si="40"/>
        <v>-0.41324613020759482</v>
      </c>
      <c r="T270">
        <f t="shared" si="41"/>
        <v>-0.81003310574924703</v>
      </c>
      <c r="U270">
        <f>SUMXMY2($C$6:$K$6, $L270:$T270)</f>
        <v>53.965158831000082</v>
      </c>
      <c r="V270">
        <f>SUMXMY2($C$7:$K$7, $L270:$T270)</f>
        <v>6.3120592012937973</v>
      </c>
      <c r="W270">
        <f>SUMXMY2($C$8:$K$8, $L270:$T270)</f>
        <v>10.024254677477497</v>
      </c>
      <c r="X270">
        <f>SUMXMY2($C$9:$K$9, $L270:$T270)</f>
        <v>3.5850633810457291</v>
      </c>
      <c r="Y270">
        <f t="shared" si="42"/>
        <v>3.5850633810457291</v>
      </c>
      <c r="Z270">
        <f t="shared" si="43"/>
        <v>4</v>
      </c>
    </row>
    <row r="271" spans="1:26" x14ac:dyDescent="0.2">
      <c r="A271">
        <v>258</v>
      </c>
      <c r="B271" t="s">
        <v>2071</v>
      </c>
      <c r="C271">
        <v>11.634349</v>
      </c>
      <c r="D271">
        <v>19.944599</v>
      </c>
      <c r="E271">
        <v>0.83102494000000005</v>
      </c>
      <c r="F271">
        <v>3.0470915000000001</v>
      </c>
      <c r="G271">
        <v>6.0941830000000001</v>
      </c>
      <c r="H271" s="1">
        <v>22.991689999999998</v>
      </c>
      <c r="I271" s="1">
        <v>35.457065999999998</v>
      </c>
      <c r="J271" s="1">
        <v>0</v>
      </c>
      <c r="K271">
        <f>VLOOKUP(B271, [1]mrc_table1!$B$1:$O$2203, 10, 0)</f>
        <v>0.76405263000000001</v>
      </c>
      <c r="L271">
        <f t="shared" ref="L271:L334" si="44">STANDARDIZE(C271, C$1, C$2)</f>
        <v>0.23101458211591039</v>
      </c>
      <c r="M271">
        <f t="shared" ref="M271:M334" si="45">STANDARDIZE(D271, D$1, D$2)</f>
        <v>-4.9117351369738896E-2</v>
      </c>
      <c r="N271">
        <f t="shared" ref="N271:N334" si="46">STANDARDIZE(E271, E$1, E$2)</f>
        <v>-0.788227337388964</v>
      </c>
      <c r="O271">
        <f t="shared" ref="O271:O334" si="47">STANDARDIZE(F271, F$1, F$2)</f>
        <v>-0.61868911581016484</v>
      </c>
      <c r="P271">
        <f t="shared" ref="P271:P334" si="48">STANDARDIZE(G271, G$1, G$2)</f>
        <v>8.6970238275597189E-2</v>
      </c>
      <c r="Q271">
        <f t="shared" ref="Q271:Q334" si="49">STANDARDIZE(H271, H$1, H$2)</f>
        <v>0.62756280040708401</v>
      </c>
      <c r="R271">
        <f t="shared" ref="R271:R334" si="50">STANDARDIZE(I271, I$1, I$2)</f>
        <v>1.0627367601099775</v>
      </c>
      <c r="S271">
        <f t="shared" ref="S271:S334" si="51">STANDARDIZE(J271, J$1, J$2)</f>
        <v>-0.41324613020759482</v>
      </c>
      <c r="T271">
        <f t="shared" ref="T271:T334" si="52">STANDARDIZE(K271, K$1, K$2)</f>
        <v>-0.8086990730834398</v>
      </c>
      <c r="U271">
        <f>SUMXMY2($C$6:$K$6, $L271:$T271)</f>
        <v>46.900130343844573</v>
      </c>
      <c r="V271">
        <f>SUMXMY2($C$7:$K$7, $L271:$T271)</f>
        <v>0.71909474215090596</v>
      </c>
      <c r="W271">
        <f>SUMXMY2($C$8:$K$8, $L271:$T271)</f>
        <v>11.54923113438026</v>
      </c>
      <c r="X271">
        <f>SUMXMY2($C$9:$K$9, $L271:$T271)</f>
        <v>10.862783971821303</v>
      </c>
      <c r="Y271">
        <f t="shared" ref="Y271:Y334" si="53">MIN(U271:X271)</f>
        <v>0.71909474215090596</v>
      </c>
      <c r="Z271">
        <f t="shared" ref="Z271:Z334" si="54">MATCH(Y271, U271:X271, 0)</f>
        <v>2</v>
      </c>
    </row>
    <row r="272" spans="1:26" x14ac:dyDescent="0.2">
      <c r="A272">
        <v>259</v>
      </c>
      <c r="B272" t="s">
        <v>462</v>
      </c>
      <c r="C272">
        <v>5.3956833</v>
      </c>
      <c r="D272">
        <v>23.381294</v>
      </c>
      <c r="E272">
        <v>11.870502999999999</v>
      </c>
      <c r="F272">
        <v>2.8776978999999998</v>
      </c>
      <c r="G272">
        <v>11.510792</v>
      </c>
      <c r="H272" s="1">
        <v>3.5971223999999999</v>
      </c>
      <c r="I272" s="1">
        <v>41.366909</v>
      </c>
      <c r="J272" s="1">
        <v>0</v>
      </c>
      <c r="K272">
        <f>VLOOKUP(B272, [1]mrc_table1!$B$1:$O$2203, 10, 0)</f>
        <v>0.76721530999999998</v>
      </c>
      <c r="L272">
        <f t="shared" si="44"/>
        <v>-0.19668114958169675</v>
      </c>
      <c r="M272">
        <f t="shared" si="45"/>
        <v>0.18252156914599868</v>
      </c>
      <c r="N272">
        <f t="shared" si="46"/>
        <v>-9.5302521977889604E-2</v>
      </c>
      <c r="O272">
        <f t="shared" si="47"/>
        <v>-0.62789506222694513</v>
      </c>
      <c r="P272">
        <f t="shared" si="48"/>
        <v>0.68027038467235845</v>
      </c>
      <c r="Q272">
        <f t="shared" si="49"/>
        <v>-0.71890093085922224</v>
      </c>
      <c r="R272">
        <f t="shared" si="50"/>
        <v>1.4051403844475465</v>
      </c>
      <c r="S272">
        <f t="shared" si="51"/>
        <v>-0.41324613020759482</v>
      </c>
      <c r="T272">
        <f t="shared" si="52"/>
        <v>-0.8062944415297375</v>
      </c>
      <c r="U272">
        <f>SUMXMY2($C$6:$K$6, $L272:$T272)</f>
        <v>53.668398978813791</v>
      </c>
      <c r="V272">
        <f>SUMXMY2($C$7:$K$7, $L272:$T272)</f>
        <v>2.9057710370478631</v>
      </c>
      <c r="W272">
        <f>SUMXMY2($C$8:$K$8, $L272:$T272)</f>
        <v>9.8486907744305263</v>
      </c>
      <c r="X272">
        <f>SUMXMY2($C$9:$K$9, $L272:$T272)</f>
        <v>11.039320172636288</v>
      </c>
      <c r="Y272">
        <f t="shared" si="53"/>
        <v>2.9057710370478631</v>
      </c>
      <c r="Z272">
        <f t="shared" si="54"/>
        <v>2</v>
      </c>
    </row>
    <row r="273" spans="1:26" x14ac:dyDescent="0.2">
      <c r="A273">
        <v>260</v>
      </c>
      <c r="B273" t="s">
        <v>1724</v>
      </c>
      <c r="C273">
        <v>27.099236999999999</v>
      </c>
      <c r="D273">
        <v>14.503817</v>
      </c>
      <c r="E273">
        <v>0</v>
      </c>
      <c r="F273">
        <v>2.2900763</v>
      </c>
      <c r="G273">
        <v>0</v>
      </c>
      <c r="H273" s="1">
        <v>16.030535</v>
      </c>
      <c r="I273" s="1">
        <v>40.076335999999998</v>
      </c>
      <c r="J273" s="1">
        <v>0</v>
      </c>
      <c r="K273">
        <f>VLOOKUP(B273, [1]mrc_table1!$B$1:$O$2203, 10, 0)</f>
        <v>0.76792287999999997</v>
      </c>
      <c r="L273">
        <f t="shared" si="44"/>
        <v>1.2912199059532725</v>
      </c>
      <c r="M273">
        <f t="shared" si="45"/>
        <v>-0.41583504649294756</v>
      </c>
      <c r="N273">
        <f t="shared" si="46"/>
        <v>-0.84038902474608357</v>
      </c>
      <c r="O273">
        <f t="shared" si="47"/>
        <v>-0.65983022957059101</v>
      </c>
      <c r="P273">
        <f t="shared" si="48"/>
        <v>-0.58054696041248488</v>
      </c>
      <c r="Q273">
        <f t="shared" si="49"/>
        <v>0.14428609486077926</v>
      </c>
      <c r="R273">
        <f t="shared" si="50"/>
        <v>1.3303673536458467</v>
      </c>
      <c r="S273">
        <f t="shared" si="51"/>
        <v>-0.41324613020759482</v>
      </c>
      <c r="T273">
        <f t="shared" si="52"/>
        <v>-0.80575646577864868</v>
      </c>
      <c r="U273">
        <f>SUMXMY2($C$6:$K$6, $L273:$T273)</f>
        <v>33.722750169476782</v>
      </c>
      <c r="V273">
        <f>SUMXMY2($C$7:$K$7, $L273:$T273)</f>
        <v>1.3761134617086301</v>
      </c>
      <c r="W273">
        <f>SUMXMY2($C$8:$K$8, $L273:$T273)</f>
        <v>15.304836046426889</v>
      </c>
      <c r="X273">
        <f>SUMXMY2($C$9:$K$9, $L273:$T273)</f>
        <v>14.274561575174129</v>
      </c>
      <c r="Y273">
        <f t="shared" si="53"/>
        <v>1.3761134617086301</v>
      </c>
      <c r="Z273">
        <f t="shared" si="54"/>
        <v>2</v>
      </c>
    </row>
    <row r="274" spans="1:26" x14ac:dyDescent="0.2">
      <c r="A274">
        <v>261</v>
      </c>
      <c r="B274" t="s">
        <v>1574</v>
      </c>
      <c r="C274">
        <v>15.129151</v>
      </c>
      <c r="D274">
        <v>29.520295999999998</v>
      </c>
      <c r="E274">
        <v>3.6900369999999998</v>
      </c>
      <c r="F274">
        <v>0</v>
      </c>
      <c r="G274">
        <v>13.284133000000001</v>
      </c>
      <c r="H274" s="1">
        <v>11.07011</v>
      </c>
      <c r="I274" s="1">
        <v>27.306273999999998</v>
      </c>
      <c r="J274" s="1">
        <v>0</v>
      </c>
      <c r="K274">
        <f>VLOOKUP(B274, [1]mrc_table1!$B$1:$O$2203, 10, 0)</f>
        <v>0.76889569000000002</v>
      </c>
      <c r="L274">
        <f t="shared" si="44"/>
        <v>0.47060297655869332</v>
      </c>
      <c r="M274">
        <f t="shared" si="45"/>
        <v>0.5963004457480694</v>
      </c>
      <c r="N274">
        <f t="shared" si="46"/>
        <v>-0.60877316454072927</v>
      </c>
      <c r="O274">
        <f t="shared" si="47"/>
        <v>-0.7842878224674783</v>
      </c>
      <c r="P274">
        <f t="shared" si="48"/>
        <v>0.8745106325675599</v>
      </c>
      <c r="Q274">
        <f t="shared" si="49"/>
        <v>-0.20009035590199356</v>
      </c>
      <c r="R274">
        <f t="shared" si="50"/>
        <v>0.59049735848430618</v>
      </c>
      <c r="S274">
        <f t="shared" si="51"/>
        <v>-0.41324613020759482</v>
      </c>
      <c r="T274">
        <f t="shared" si="52"/>
        <v>-0.80501682420196141</v>
      </c>
      <c r="U274">
        <f>SUMXMY2($C$6:$K$6, $L274:$T274)</f>
        <v>44.219343012530068</v>
      </c>
      <c r="V274">
        <f>SUMXMY2($C$7:$K$7, $L274:$T274)</f>
        <v>2.3530062821679851</v>
      </c>
      <c r="W274">
        <f>SUMXMY2($C$8:$K$8, $L274:$T274)</f>
        <v>8.4601582327480269</v>
      </c>
      <c r="X274">
        <f>SUMXMY2($C$9:$K$9, $L274:$T274)</f>
        <v>10.55954421998374</v>
      </c>
      <c r="Y274">
        <f t="shared" si="53"/>
        <v>2.3530062821679851</v>
      </c>
      <c r="Z274">
        <f t="shared" si="54"/>
        <v>2</v>
      </c>
    </row>
    <row r="275" spans="1:26" x14ac:dyDescent="0.2">
      <c r="A275">
        <v>262</v>
      </c>
      <c r="B275" t="s">
        <v>1923</v>
      </c>
      <c r="C275">
        <v>17.314931999999999</v>
      </c>
      <c r="D275">
        <v>13.048933</v>
      </c>
      <c r="E275">
        <v>0</v>
      </c>
      <c r="F275">
        <v>20.075282999999999</v>
      </c>
      <c r="G275">
        <v>0</v>
      </c>
      <c r="H275" s="1">
        <v>17.691341000000001</v>
      </c>
      <c r="I275" s="1">
        <v>31.869510999999999</v>
      </c>
      <c r="J275" s="1">
        <v>0</v>
      </c>
      <c r="K275">
        <f>VLOOKUP(B275, [1]mrc_table1!$B$1:$O$2203, 10, 0)</f>
        <v>0.76948631000000001</v>
      </c>
      <c r="L275">
        <f t="shared" si="44"/>
        <v>0.62045059607863762</v>
      </c>
      <c r="M275">
        <f t="shared" si="45"/>
        <v>-0.51389663160178567</v>
      </c>
      <c r="N275">
        <f t="shared" si="46"/>
        <v>-0.84038902474608357</v>
      </c>
      <c r="O275">
        <f t="shared" si="47"/>
        <v>0.30673320547984473</v>
      </c>
      <c r="P275">
        <f t="shared" si="48"/>
        <v>-0.58054696041248488</v>
      </c>
      <c r="Q275">
        <f t="shared" si="49"/>
        <v>0.25958719823105858</v>
      </c>
      <c r="R275">
        <f t="shared" si="50"/>
        <v>0.85488152021437169</v>
      </c>
      <c r="S275">
        <f t="shared" si="51"/>
        <v>-0.41324613020759482</v>
      </c>
      <c r="T275">
        <f t="shared" si="52"/>
        <v>-0.80456776723500689</v>
      </c>
      <c r="U275">
        <f>SUMXMY2($C$6:$K$6, $L275:$T275)</f>
        <v>40.155479204342186</v>
      </c>
      <c r="V275">
        <f>SUMXMY2($C$7:$K$7, $L275:$T275)</f>
        <v>0.64277403568935554</v>
      </c>
      <c r="W275">
        <f>SUMXMY2($C$8:$K$8, $L275:$T275)</f>
        <v>12.904657954489165</v>
      </c>
      <c r="X275">
        <f>SUMXMY2($C$9:$K$9, $L275:$T275)</f>
        <v>7.5882698146203085</v>
      </c>
      <c r="Y275">
        <f t="shared" si="53"/>
        <v>0.64277403568935554</v>
      </c>
      <c r="Z275">
        <f t="shared" si="54"/>
        <v>2</v>
      </c>
    </row>
    <row r="276" spans="1:26" x14ac:dyDescent="0.2">
      <c r="A276">
        <v>263</v>
      </c>
      <c r="B276" t="s">
        <v>1577</v>
      </c>
      <c r="C276">
        <v>35.820895999999998</v>
      </c>
      <c r="D276">
        <v>0.89552242000000004</v>
      </c>
      <c r="E276">
        <v>2.2388059999999999</v>
      </c>
      <c r="F276">
        <v>6.5671638999999997</v>
      </c>
      <c r="G276">
        <v>1.0447761</v>
      </c>
      <c r="H276" s="1">
        <v>23.283583</v>
      </c>
      <c r="I276" s="1">
        <v>30.149253999999999</v>
      </c>
      <c r="J276" s="1">
        <v>0</v>
      </c>
      <c r="K276">
        <f>VLOOKUP(B276, [1]mrc_table1!$B$1:$O$2203, 10, 0)</f>
        <v>0.77091282999999999</v>
      </c>
      <c r="L276">
        <f t="shared" si="44"/>
        <v>1.8891388371795472</v>
      </c>
      <c r="M276">
        <f t="shared" si="45"/>
        <v>-1.3330565824661318</v>
      </c>
      <c r="N276">
        <f t="shared" si="46"/>
        <v>-0.69986388163155422</v>
      </c>
      <c r="O276">
        <f t="shared" si="47"/>
        <v>-0.42738556067238676</v>
      </c>
      <c r="P276">
        <f t="shared" si="48"/>
        <v>-0.46610897659607187</v>
      </c>
      <c r="Q276">
        <f t="shared" si="49"/>
        <v>0.6478274098593988</v>
      </c>
      <c r="R276">
        <f t="shared" si="50"/>
        <v>0.7552135203043786</v>
      </c>
      <c r="S276">
        <f t="shared" si="51"/>
        <v>-0.41324613020759482</v>
      </c>
      <c r="T276">
        <f t="shared" si="52"/>
        <v>-0.80348316335349257</v>
      </c>
      <c r="U276">
        <f>SUMXMY2($C$6:$K$6, $L276:$T276)</f>
        <v>26.325814337902539</v>
      </c>
      <c r="V276">
        <f>SUMXMY2($C$7:$K$7, $L276:$T276)</f>
        <v>3.7561845040443909</v>
      </c>
      <c r="W276">
        <f>SUMXMY2($C$8:$K$8, $L276:$T276)</f>
        <v>18.144821971475235</v>
      </c>
      <c r="X276">
        <f>SUMXMY2($C$9:$K$9, $L276:$T276)</f>
        <v>15.354976053934113</v>
      </c>
      <c r="Y276">
        <f t="shared" si="53"/>
        <v>3.7561845040443909</v>
      </c>
      <c r="Z276">
        <f t="shared" si="54"/>
        <v>2</v>
      </c>
    </row>
    <row r="277" spans="1:26" x14ac:dyDescent="0.2">
      <c r="A277">
        <v>264</v>
      </c>
      <c r="B277" t="s">
        <v>1179</v>
      </c>
      <c r="C277">
        <v>0.26385224000000002</v>
      </c>
      <c r="D277">
        <v>22.163588000000001</v>
      </c>
      <c r="E277">
        <v>15.039577</v>
      </c>
      <c r="F277">
        <v>45.910290000000003</v>
      </c>
      <c r="G277">
        <v>0.52770448000000003</v>
      </c>
      <c r="H277" s="1">
        <v>8.1794194999999998</v>
      </c>
      <c r="I277" s="1">
        <v>0.52770448000000003</v>
      </c>
      <c r="J277" s="1">
        <v>7.3878632</v>
      </c>
      <c r="K277">
        <f>VLOOKUP(B277, [1]mrc_table1!$B$1:$O$2203, 10, 0)</f>
        <v>0.77213889000000002</v>
      </c>
      <c r="L277">
        <f t="shared" si="44"/>
        <v>-0.54849712205081091</v>
      </c>
      <c r="M277">
        <f t="shared" si="45"/>
        <v>0.10044617306181411</v>
      </c>
      <c r="N277">
        <f t="shared" si="46"/>
        <v>0.10361358660433405</v>
      </c>
      <c r="O277">
        <f t="shared" si="47"/>
        <v>1.7107749763563147</v>
      </c>
      <c r="P277">
        <f t="shared" si="48"/>
        <v>-0.52274564131446133</v>
      </c>
      <c r="Q277">
        <f t="shared" si="49"/>
        <v>-0.40077592914292853</v>
      </c>
      <c r="R277">
        <f t="shared" si="50"/>
        <v>-0.96099550828449853</v>
      </c>
      <c r="S277">
        <f t="shared" si="51"/>
        <v>3.7883132954388839E-2</v>
      </c>
      <c r="T277">
        <f t="shared" si="52"/>
        <v>-0.80255097212240623</v>
      </c>
      <c r="U277">
        <f>SUMXMY2($C$6:$K$6, $L277:$T277)</f>
        <v>57.766612677469134</v>
      </c>
      <c r="V277">
        <f>SUMXMY2($C$7:$K$7, $L277:$T277)</f>
        <v>9.7022025700249142</v>
      </c>
      <c r="W277">
        <f>SUMXMY2($C$8:$K$8, $L277:$T277)</f>
        <v>8.5095840443034607</v>
      </c>
      <c r="X277">
        <f>SUMXMY2($C$9:$K$9, $L277:$T277)</f>
        <v>0.75806728223256847</v>
      </c>
      <c r="Y277">
        <f t="shared" si="53"/>
        <v>0.75806728223256847</v>
      </c>
      <c r="Z277">
        <f t="shared" si="54"/>
        <v>4</v>
      </c>
    </row>
    <row r="278" spans="1:26" x14ac:dyDescent="0.2">
      <c r="A278">
        <v>265</v>
      </c>
      <c r="B278" t="s">
        <v>110</v>
      </c>
      <c r="C278">
        <v>9.8312787999999998</v>
      </c>
      <c r="D278">
        <v>15.606749000000001</v>
      </c>
      <c r="E278">
        <v>5.3212199</v>
      </c>
      <c r="F278">
        <v>14.471123</v>
      </c>
      <c r="G278">
        <v>5.8728099</v>
      </c>
      <c r="H278" s="1">
        <v>13.108371</v>
      </c>
      <c r="I278" s="1">
        <v>35.658664999999999</v>
      </c>
      <c r="J278" s="1">
        <v>0.12978585000000001</v>
      </c>
      <c r="K278">
        <f>VLOOKUP(B278, [1]mrc_table1!$B$1:$O$2203, 10, 0)</f>
        <v>0.77425611000000005</v>
      </c>
      <c r="L278">
        <f t="shared" si="44"/>
        <v>0.10740394715415068</v>
      </c>
      <c r="M278">
        <f t="shared" si="45"/>
        <v>-0.34149560761860359</v>
      </c>
      <c r="N278">
        <f t="shared" si="46"/>
        <v>-0.50638724522995704</v>
      </c>
      <c r="O278">
        <f t="shared" si="47"/>
        <v>2.1668188450327205E-3</v>
      </c>
      <c r="P278">
        <f t="shared" si="48"/>
        <v>6.2722467643028926E-2</v>
      </c>
      <c r="Q278">
        <f t="shared" si="49"/>
        <v>-5.8584519424639284E-2</v>
      </c>
      <c r="R278">
        <f t="shared" si="50"/>
        <v>1.0744169736558924</v>
      </c>
      <c r="S278">
        <f t="shared" si="51"/>
        <v>-0.4053209435474856</v>
      </c>
      <c r="T278">
        <f t="shared" si="52"/>
        <v>-0.80094121899590287</v>
      </c>
      <c r="U278">
        <f>SUMXMY2($C$6:$K$6, $L278:$T278)</f>
        <v>46.69256415280045</v>
      </c>
      <c r="V278">
        <f>SUMXMY2($C$7:$K$7, $L278:$T278)</f>
        <v>0.40062100309011439</v>
      </c>
      <c r="W278">
        <f>SUMXMY2($C$8:$K$8, $L278:$T278)</f>
        <v>10.326399750800029</v>
      </c>
      <c r="X278">
        <f>SUMXMY2($C$9:$K$9, $L278:$T278)</f>
        <v>7.2531744169131631</v>
      </c>
      <c r="Y278">
        <f t="shared" si="53"/>
        <v>0.40062100309011439</v>
      </c>
      <c r="Z278">
        <f t="shared" si="54"/>
        <v>2</v>
      </c>
    </row>
    <row r="279" spans="1:26" x14ac:dyDescent="0.2">
      <c r="A279">
        <v>266</v>
      </c>
      <c r="B279" t="s">
        <v>1117</v>
      </c>
      <c r="C279">
        <v>10.786574</v>
      </c>
      <c r="D279">
        <v>30.617474000000001</v>
      </c>
      <c r="E279">
        <v>3.1514220000000002</v>
      </c>
      <c r="F279">
        <v>5.9441457</v>
      </c>
      <c r="G279">
        <v>1.1785805</v>
      </c>
      <c r="H279" s="1">
        <v>15.629004</v>
      </c>
      <c r="I279" s="1">
        <v>32.692802</v>
      </c>
      <c r="J279" s="1">
        <v>0</v>
      </c>
      <c r="K279">
        <f>VLOOKUP(B279, [1]mrc_table1!$B$1:$O$2203, 10, 0)</f>
        <v>0.77545017000000005</v>
      </c>
      <c r="L279">
        <f t="shared" si="44"/>
        <v>0.17289482279943683</v>
      </c>
      <c r="M279">
        <f t="shared" si="45"/>
        <v>0.67025205551664546</v>
      </c>
      <c r="N279">
        <f t="shared" si="46"/>
        <v>-0.64258089507148186</v>
      </c>
      <c r="O279">
        <f t="shared" si="47"/>
        <v>-0.46124440873913086</v>
      </c>
      <c r="P279">
        <f t="shared" si="48"/>
        <v>-0.45145291223762718</v>
      </c>
      <c r="Q279">
        <f t="shared" si="49"/>
        <v>0.11640989057360084</v>
      </c>
      <c r="R279">
        <f t="shared" si="50"/>
        <v>0.90258123445119687</v>
      </c>
      <c r="S279">
        <f t="shared" si="51"/>
        <v>-0.41324613020759482</v>
      </c>
      <c r="T279">
        <f t="shared" si="52"/>
        <v>-0.80003335782973561</v>
      </c>
      <c r="U279">
        <f>SUMXMY2($C$6:$K$6, $L279:$T279)</f>
        <v>47.722296825207962</v>
      </c>
      <c r="V279">
        <f>SUMXMY2($C$7:$K$7, $L279:$T279)</f>
        <v>1.1894845843473534</v>
      </c>
      <c r="W279">
        <f>SUMXMY2($C$8:$K$8, $L279:$T279)</f>
        <v>9.7865205993170026</v>
      </c>
      <c r="X279">
        <f>SUMXMY2($C$9:$K$9, $L279:$T279)</f>
        <v>9.3828585375765901</v>
      </c>
      <c r="Y279">
        <f t="shared" si="53"/>
        <v>1.1894845843473534</v>
      </c>
      <c r="Z279">
        <f t="shared" si="54"/>
        <v>2</v>
      </c>
    </row>
    <row r="280" spans="1:26" x14ac:dyDescent="0.2">
      <c r="A280">
        <v>267</v>
      </c>
      <c r="B280" t="s">
        <v>449</v>
      </c>
      <c r="C280">
        <v>0</v>
      </c>
      <c r="D280">
        <v>42.632331999999998</v>
      </c>
      <c r="E280">
        <v>21.602288999999999</v>
      </c>
      <c r="F280">
        <v>0</v>
      </c>
      <c r="G280">
        <v>0</v>
      </c>
      <c r="H280" s="1">
        <v>6.2947068000000002</v>
      </c>
      <c r="I280" s="1">
        <v>0</v>
      </c>
      <c r="J280" s="1">
        <v>29.470673000000001</v>
      </c>
      <c r="K280">
        <f>VLOOKUP(B280, [1]mrc_table1!$B$1:$O$2203, 10, 0)</f>
        <v>0.77597678000000003</v>
      </c>
      <c r="L280">
        <f t="shared" si="44"/>
        <v>-0.5665856817322269</v>
      </c>
      <c r="M280">
        <f t="shared" si="45"/>
        <v>1.480073333596275</v>
      </c>
      <c r="N280">
        <f t="shared" si="46"/>
        <v>0.51554121366064831</v>
      </c>
      <c r="O280">
        <f t="shared" si="47"/>
        <v>-0.7842878224674783</v>
      </c>
      <c r="P280">
        <f t="shared" si="48"/>
        <v>-0.58054696041248488</v>
      </c>
      <c r="Q280">
        <f t="shared" si="49"/>
        <v>-0.53162170754569082</v>
      </c>
      <c r="R280">
        <f t="shared" si="50"/>
        <v>-0.99156957370910825</v>
      </c>
      <c r="S280">
        <f t="shared" si="51"/>
        <v>1.3863382198894356</v>
      </c>
      <c r="T280">
        <f t="shared" si="52"/>
        <v>-0.79963296859576483</v>
      </c>
      <c r="U280">
        <f>SUMXMY2($C$6:$K$6, $L280:$T280)</f>
        <v>61.65469849039232</v>
      </c>
      <c r="V280">
        <f>SUMXMY2($C$7:$K$7, $L280:$T280)</f>
        <v>13.67861217800341</v>
      </c>
      <c r="W280">
        <f>SUMXMY2($C$8:$K$8, $L280:$T280)</f>
        <v>1.888613335843033</v>
      </c>
      <c r="X280">
        <f>SUMXMY2($C$9:$K$9, $L280:$T280)</f>
        <v>10.119159842468152</v>
      </c>
      <c r="Y280">
        <f t="shared" si="53"/>
        <v>1.888613335843033</v>
      </c>
      <c r="Z280">
        <f t="shared" si="54"/>
        <v>3</v>
      </c>
    </row>
    <row r="281" spans="1:26" x14ac:dyDescent="0.2">
      <c r="A281">
        <v>268</v>
      </c>
      <c r="B281" t="s">
        <v>1552</v>
      </c>
      <c r="C281">
        <v>3.1180401</v>
      </c>
      <c r="D281">
        <v>25.612473000000001</v>
      </c>
      <c r="E281">
        <v>10.690422999999999</v>
      </c>
      <c r="F281">
        <v>7.3496661000000003</v>
      </c>
      <c r="G281">
        <v>2.8953229999999999</v>
      </c>
      <c r="H281" s="1">
        <v>14.031180000000001</v>
      </c>
      <c r="I281" s="1">
        <v>36.302894999999999</v>
      </c>
      <c r="J281" s="1">
        <v>0</v>
      </c>
      <c r="K281">
        <f>VLOOKUP(B281, [1]mrc_table1!$B$1:$O$2203, 10, 0)</f>
        <v>0.77696264000000004</v>
      </c>
      <c r="L281">
        <f t="shared" si="44"/>
        <v>-0.35282644118949669</v>
      </c>
      <c r="M281">
        <f t="shared" si="45"/>
        <v>0.33290671971577079</v>
      </c>
      <c r="N281">
        <f t="shared" si="46"/>
        <v>-0.1693736611862863</v>
      </c>
      <c r="O281">
        <f t="shared" si="47"/>
        <v>-0.38485931809762242</v>
      </c>
      <c r="P281">
        <f t="shared" si="48"/>
        <v>-0.26341209618914707</v>
      </c>
      <c r="Q281">
        <f t="shared" si="49"/>
        <v>5.4812991598456899E-3</v>
      </c>
      <c r="R281">
        <f t="shared" si="50"/>
        <v>1.1117422777133761</v>
      </c>
      <c r="S281">
        <f t="shared" si="51"/>
        <v>-0.41324613020759482</v>
      </c>
      <c r="T281">
        <f t="shared" si="52"/>
        <v>-0.79888340491447762</v>
      </c>
      <c r="U281">
        <f>SUMXMY2($C$6:$K$6, $L281:$T281)</f>
        <v>54.306332317434084</v>
      </c>
      <c r="V281">
        <f>SUMXMY2($C$7:$K$7, $L281:$T281)</f>
        <v>1.5460383846904557</v>
      </c>
      <c r="W281">
        <f>SUMXMY2($C$8:$K$8, $L281:$T281)</f>
        <v>9.1026217848158435</v>
      </c>
      <c r="X281">
        <f>SUMXMY2($C$9:$K$9, $L281:$T281)</f>
        <v>8.460867837164388</v>
      </c>
      <c r="Y281">
        <f t="shared" si="53"/>
        <v>1.5460383846904557</v>
      </c>
      <c r="Z281">
        <f t="shared" si="54"/>
        <v>2</v>
      </c>
    </row>
    <row r="282" spans="1:26" x14ac:dyDescent="0.2">
      <c r="A282">
        <v>269</v>
      </c>
      <c r="B282" t="s">
        <v>1346</v>
      </c>
      <c r="C282">
        <v>12.542527</v>
      </c>
      <c r="D282">
        <v>19.233387</v>
      </c>
      <c r="E282">
        <v>4.5361761999999999</v>
      </c>
      <c r="F282">
        <v>17.305510999999999</v>
      </c>
      <c r="G282">
        <v>1.5876615999999999</v>
      </c>
      <c r="H282" s="1">
        <v>11.635291</v>
      </c>
      <c r="I282" s="1">
        <v>32.751190000000001</v>
      </c>
      <c r="J282" s="1">
        <v>0.40825584999999998</v>
      </c>
      <c r="K282">
        <f>VLOOKUP(B282, [1]mrc_table1!$B$1:$O$2203, 10, 0)</f>
        <v>0.77718830000000005</v>
      </c>
      <c r="L282">
        <f t="shared" si="44"/>
        <v>0.29327530787040451</v>
      </c>
      <c r="M282">
        <f t="shared" si="45"/>
        <v>-9.7054215111746459E-2</v>
      </c>
      <c r="N282">
        <f t="shared" si="46"/>
        <v>-0.55566278687745108</v>
      </c>
      <c r="O282">
        <f t="shared" si="47"/>
        <v>0.15620583833788648</v>
      </c>
      <c r="P282">
        <f t="shared" si="48"/>
        <v>-0.40664482723127948</v>
      </c>
      <c r="Q282">
        <f t="shared" si="49"/>
        <v>-0.16085278516590643</v>
      </c>
      <c r="R282">
        <f t="shared" si="50"/>
        <v>0.90596410990454179</v>
      </c>
      <c r="S282">
        <f t="shared" si="51"/>
        <v>-0.38831657266082414</v>
      </c>
      <c r="T282">
        <f t="shared" si="52"/>
        <v>-0.79871183233792598</v>
      </c>
      <c r="U282">
        <f>SUMXMY2($C$6:$K$6, $L282:$T282)</f>
        <v>44.007621002855473</v>
      </c>
      <c r="V282">
        <f>SUMXMY2($C$7:$K$7, $L282:$T282)</f>
        <v>0.42065311249911885</v>
      </c>
      <c r="W282">
        <f>SUMXMY2($C$8:$K$8, $L282:$T282)</f>
        <v>10.084594749562806</v>
      </c>
      <c r="X282">
        <f>SUMXMY2($C$9:$K$9, $L282:$T282)</f>
        <v>6.4862762217305194</v>
      </c>
      <c r="Y282">
        <f t="shared" si="53"/>
        <v>0.42065311249911885</v>
      </c>
      <c r="Z282">
        <f t="shared" si="54"/>
        <v>2</v>
      </c>
    </row>
    <row r="283" spans="1:26" x14ac:dyDescent="0.2">
      <c r="A283">
        <v>270</v>
      </c>
      <c r="B283" t="s">
        <v>899</v>
      </c>
      <c r="C283">
        <v>0</v>
      </c>
      <c r="D283">
        <v>18.229714999999999</v>
      </c>
      <c r="E283">
        <v>14.120127</v>
      </c>
      <c r="F283">
        <v>40.147525999999999</v>
      </c>
      <c r="G283">
        <v>4.1095891</v>
      </c>
      <c r="H283" s="1">
        <v>13.171761</v>
      </c>
      <c r="I283" s="1">
        <v>0.21074815</v>
      </c>
      <c r="J283" s="1">
        <v>10.010536999999999</v>
      </c>
      <c r="K283">
        <f>VLOOKUP(B283, [1]mrc_table1!$B$1:$O$2203, 10, 0)</f>
        <v>0.77763574999999996</v>
      </c>
      <c r="L283">
        <f t="shared" si="44"/>
        <v>-0.5665856817322269</v>
      </c>
      <c r="M283">
        <f t="shared" si="45"/>
        <v>-0.16470336600580943</v>
      </c>
      <c r="N283">
        <f t="shared" si="46"/>
        <v>4.590164424012122E-2</v>
      </c>
      <c r="O283">
        <f t="shared" si="47"/>
        <v>1.3975890201185952</v>
      </c>
      <c r="P283">
        <f t="shared" si="48"/>
        <v>-0.13040927931707369</v>
      </c>
      <c r="Q283">
        <f t="shared" si="49"/>
        <v>-5.418368215487869E-2</v>
      </c>
      <c r="R283">
        <f t="shared" si="50"/>
        <v>-0.97935927804094292</v>
      </c>
      <c r="S283">
        <f t="shared" si="51"/>
        <v>0.19803294445986439</v>
      </c>
      <c r="T283">
        <f t="shared" si="52"/>
        <v>-0.79837162960204877</v>
      </c>
      <c r="U283">
        <f>SUMXMY2($C$6:$K$6, $L283:$T283)</f>
        <v>56.595528561224995</v>
      </c>
      <c r="V283">
        <f>SUMXMY2($C$7:$K$7, $L283:$T283)</f>
        <v>8.3154939043817144</v>
      </c>
      <c r="W283">
        <f>SUMXMY2($C$8:$K$8, $L283:$T283)</f>
        <v>6.8446912128666462</v>
      </c>
      <c r="X283">
        <f>SUMXMY2($C$9:$K$9, $L283:$T283)</f>
        <v>0.51123750805202839</v>
      </c>
      <c r="Y283">
        <f t="shared" si="53"/>
        <v>0.51123750805202839</v>
      </c>
      <c r="Z283">
        <f t="shared" si="54"/>
        <v>4</v>
      </c>
    </row>
    <row r="284" spans="1:26" x14ac:dyDescent="0.2">
      <c r="A284">
        <v>271</v>
      </c>
      <c r="B284" t="s">
        <v>2184</v>
      </c>
      <c r="C284">
        <v>7.3588138000000001</v>
      </c>
      <c r="D284">
        <v>21.734171</v>
      </c>
      <c r="E284">
        <v>10.496292</v>
      </c>
      <c r="F284">
        <v>0</v>
      </c>
      <c r="G284">
        <v>2.4529377999999999</v>
      </c>
      <c r="H284" s="1">
        <v>17.569880999999999</v>
      </c>
      <c r="I284" s="1">
        <v>39.532229999999998</v>
      </c>
      <c r="J284" s="1">
        <v>0.85567599999999999</v>
      </c>
      <c r="K284">
        <f>VLOOKUP(B284, [1]mrc_table1!$B$1:$O$2203, 10, 0)</f>
        <v>0.77764118000000004</v>
      </c>
      <c r="L284">
        <f t="shared" si="44"/>
        <v>-6.2097478009842964E-2</v>
      </c>
      <c r="M284">
        <f t="shared" si="45"/>
        <v>7.1502757852985085E-2</v>
      </c>
      <c r="N284">
        <f t="shared" si="46"/>
        <v>-0.18155885568637539</v>
      </c>
      <c r="O284">
        <f t="shared" si="47"/>
        <v>-0.7842878224674783</v>
      </c>
      <c r="P284">
        <f t="shared" si="48"/>
        <v>-0.31186809586048397</v>
      </c>
      <c r="Q284">
        <f t="shared" si="49"/>
        <v>0.25115486356020938</v>
      </c>
      <c r="R284">
        <f t="shared" si="50"/>
        <v>1.29884301934055</v>
      </c>
      <c r="S284">
        <f t="shared" si="51"/>
        <v>-0.36099550334360608</v>
      </c>
      <c r="T284">
        <f t="shared" si="52"/>
        <v>-0.79836750109415777</v>
      </c>
      <c r="U284">
        <f>SUMXMY2($C$6:$K$6, $L284:$T284)</f>
        <v>50.85327391362452</v>
      </c>
      <c r="V284">
        <f>SUMXMY2($C$7:$K$7, $L284:$T284)</f>
        <v>1.3711476396186937</v>
      </c>
      <c r="W284">
        <f>SUMXMY2($C$8:$K$8, $L284:$T284)</f>
        <v>10.306614500922398</v>
      </c>
      <c r="X284">
        <f>SUMXMY2($C$9:$K$9, $L284:$T284)</f>
        <v>11.021621350312964</v>
      </c>
      <c r="Y284">
        <f t="shared" si="53"/>
        <v>1.3711476396186937</v>
      </c>
      <c r="Z284">
        <f t="shared" si="54"/>
        <v>2</v>
      </c>
    </row>
    <row r="285" spans="1:26" x14ac:dyDescent="0.2">
      <c r="A285">
        <v>272</v>
      </c>
      <c r="B285" t="s">
        <v>1108</v>
      </c>
      <c r="C285">
        <v>7.7731094000000001</v>
      </c>
      <c r="D285">
        <v>41.806725</v>
      </c>
      <c r="E285">
        <v>2.1008403000000002</v>
      </c>
      <c r="F285">
        <v>7.5630249999999997</v>
      </c>
      <c r="G285">
        <v>0.21008404</v>
      </c>
      <c r="H285" s="1">
        <v>13.655462</v>
      </c>
      <c r="I285" s="1">
        <v>26.890757000000001</v>
      </c>
      <c r="J285" s="1">
        <v>0</v>
      </c>
      <c r="K285">
        <f>VLOOKUP(B285, [1]mrc_table1!$B$1:$O$2203, 10, 0)</f>
        <v>0.77797174000000002</v>
      </c>
      <c r="L285">
        <f t="shared" si="44"/>
        <v>-3.3695177213199992E-2</v>
      </c>
      <c r="M285">
        <f t="shared" si="45"/>
        <v>1.4244260578705454</v>
      </c>
      <c r="N285">
        <f t="shared" si="46"/>
        <v>-0.7085236983987937</v>
      </c>
      <c r="O285">
        <f t="shared" si="47"/>
        <v>-0.37326401224815026</v>
      </c>
      <c r="P285">
        <f t="shared" si="48"/>
        <v>-0.5575357200427955</v>
      </c>
      <c r="Q285">
        <f t="shared" si="49"/>
        <v>-2.0602843091612151E-2</v>
      </c>
      <c r="R285">
        <f t="shared" si="50"/>
        <v>0.56642319496187876</v>
      </c>
      <c r="S285">
        <f t="shared" si="51"/>
        <v>-0.41324613020759482</v>
      </c>
      <c r="T285">
        <f t="shared" si="52"/>
        <v>-0.79811617152354297</v>
      </c>
      <c r="U285">
        <f>SUMXMY2($C$6:$K$6, $L285:$T285)</f>
        <v>52.557138722894891</v>
      </c>
      <c r="V285">
        <f>SUMXMY2($C$7:$K$7, $L285:$T285)</f>
        <v>3.4601029438987361</v>
      </c>
      <c r="W285">
        <f>SUMXMY2($C$8:$K$8, $L285:$T285)</f>
        <v>9.5654696694699055</v>
      </c>
      <c r="X285">
        <f>SUMXMY2($C$9:$K$9, $L285:$T285)</f>
        <v>9.6748164638601768</v>
      </c>
      <c r="Y285">
        <f t="shared" si="53"/>
        <v>3.4601029438987361</v>
      </c>
      <c r="Z285">
        <f t="shared" si="54"/>
        <v>2</v>
      </c>
    </row>
    <row r="286" spans="1:26" x14ac:dyDescent="0.2">
      <c r="A286">
        <v>273</v>
      </c>
      <c r="B286" t="s">
        <v>2126</v>
      </c>
      <c r="C286">
        <v>16.099772999999999</v>
      </c>
      <c r="D286">
        <v>25.396826000000001</v>
      </c>
      <c r="E286">
        <v>0</v>
      </c>
      <c r="F286">
        <v>16.099772999999999</v>
      </c>
      <c r="G286">
        <v>0</v>
      </c>
      <c r="H286" s="1">
        <v>13.151927000000001</v>
      </c>
      <c r="I286" s="1">
        <v>29.251701000000001</v>
      </c>
      <c r="J286" s="1">
        <v>0</v>
      </c>
      <c r="K286">
        <f>VLOOKUP(B286, [1]mrc_table1!$B$1:$O$2203, 10, 0)</f>
        <v>0.77849078000000005</v>
      </c>
      <c r="L286">
        <f t="shared" si="44"/>
        <v>0.53714459081633725</v>
      </c>
      <c r="M286">
        <f t="shared" si="45"/>
        <v>0.31837175566092818</v>
      </c>
      <c r="N286">
        <f t="shared" si="46"/>
        <v>-0.84038902474608357</v>
      </c>
      <c r="O286">
        <f t="shared" si="47"/>
        <v>9.0678218518272999E-2</v>
      </c>
      <c r="P286">
        <f t="shared" si="48"/>
        <v>-0.58054696041248488</v>
      </c>
      <c r="Q286">
        <f t="shared" si="49"/>
        <v>-5.5560653387067192E-2</v>
      </c>
      <c r="R286">
        <f t="shared" si="50"/>
        <v>0.70321122511057099</v>
      </c>
      <c r="S286">
        <f t="shared" si="51"/>
        <v>-0.41324613020759482</v>
      </c>
      <c r="T286">
        <f t="shared" si="52"/>
        <v>-0.79772153787055444</v>
      </c>
      <c r="U286">
        <f>SUMXMY2($C$6:$K$6, $L286:$T286)</f>
        <v>41.612262069344126</v>
      </c>
      <c r="V286">
        <f>SUMXMY2($C$7:$K$7, $L286:$T286)</f>
        <v>0.73167996225397358</v>
      </c>
      <c r="W286">
        <f>SUMXMY2($C$8:$K$8, $L286:$T286)</f>
        <v>10.502621852590236</v>
      </c>
      <c r="X286">
        <f>SUMXMY2($C$9:$K$9, $L286:$T286)</f>
        <v>7.2730645993136003</v>
      </c>
      <c r="Y286">
        <f t="shared" si="53"/>
        <v>0.73167996225397358</v>
      </c>
      <c r="Z286">
        <f t="shared" si="54"/>
        <v>2</v>
      </c>
    </row>
    <row r="287" spans="1:26" x14ac:dyDescent="0.2">
      <c r="A287">
        <v>274</v>
      </c>
      <c r="B287" t="s">
        <v>194</v>
      </c>
      <c r="C287">
        <v>0</v>
      </c>
      <c r="D287">
        <v>8.8235291999999994</v>
      </c>
      <c r="E287">
        <v>47.619048999999997</v>
      </c>
      <c r="F287">
        <v>0</v>
      </c>
      <c r="G287">
        <v>4.0616244999999997</v>
      </c>
      <c r="H287" s="1">
        <v>1.5406162999999999</v>
      </c>
      <c r="I287" s="1">
        <v>0</v>
      </c>
      <c r="J287" s="1">
        <v>37.955181000000003</v>
      </c>
      <c r="K287">
        <f>VLOOKUP(B287, [1]mrc_table1!$B$1:$O$2203, 10, 0)</f>
        <v>0.77923845999999997</v>
      </c>
      <c r="L287">
        <f t="shared" si="44"/>
        <v>-0.5665856817322269</v>
      </c>
      <c r="M287">
        <f t="shared" si="45"/>
        <v>-0.79869582820640017</v>
      </c>
      <c r="N287">
        <f t="shared" si="46"/>
        <v>2.1485585105485256</v>
      </c>
      <c r="O287">
        <f t="shared" si="47"/>
        <v>-0.7842878224674783</v>
      </c>
      <c r="P287">
        <f t="shared" si="48"/>
        <v>-0.13566300987097971</v>
      </c>
      <c r="Q287">
        <f t="shared" si="49"/>
        <v>-0.8616734295241536</v>
      </c>
      <c r="R287">
        <f t="shared" si="50"/>
        <v>-0.99156957370910825</v>
      </c>
      <c r="S287">
        <f t="shared" si="51"/>
        <v>1.9044325238462219</v>
      </c>
      <c r="T287">
        <f t="shared" si="52"/>
        <v>-0.79715306590371882</v>
      </c>
      <c r="U287">
        <f>SUMXMY2($C$6:$K$6, $L287:$T287)</f>
        <v>62.992955925409241</v>
      </c>
      <c r="V287">
        <f>SUMXMY2($C$7:$K$7, $L287:$T287)</f>
        <v>20.337386735004369</v>
      </c>
      <c r="W287">
        <f>SUMXMY2($C$8:$K$8, $L287:$T287)</f>
        <v>4.5988593174895867</v>
      </c>
      <c r="X287">
        <f>SUMXMY2($C$9:$K$9, $L287:$T287)</f>
        <v>13.585196392151071</v>
      </c>
      <c r="Y287">
        <f t="shared" si="53"/>
        <v>4.5988593174895867</v>
      </c>
      <c r="Z287">
        <f t="shared" si="54"/>
        <v>3</v>
      </c>
    </row>
    <row r="288" spans="1:26" x14ac:dyDescent="0.2">
      <c r="A288">
        <v>275</v>
      </c>
      <c r="B288" t="s">
        <v>954</v>
      </c>
      <c r="C288">
        <v>1.3500482</v>
      </c>
      <c r="D288">
        <v>31.629702000000002</v>
      </c>
      <c r="E288">
        <v>14.850531</v>
      </c>
      <c r="F288">
        <v>33.269047</v>
      </c>
      <c r="G288">
        <v>7.9074248999999996</v>
      </c>
      <c r="H288" s="1">
        <v>8.1002893</v>
      </c>
      <c r="I288" s="1">
        <v>0</v>
      </c>
      <c r="J288" s="1">
        <v>2.8929605</v>
      </c>
      <c r="K288">
        <f>VLOOKUP(B288, [1]mrc_table1!$B$1:$O$2203, 10, 0)</f>
        <v>0.78177452000000003</v>
      </c>
      <c r="L288">
        <f t="shared" si="44"/>
        <v>-0.47403226077780108</v>
      </c>
      <c r="M288">
        <f t="shared" si="45"/>
        <v>0.73847789494545835</v>
      </c>
      <c r="N288">
        <f t="shared" si="46"/>
        <v>9.174756685754526E-2</v>
      </c>
      <c r="O288">
        <f t="shared" si="47"/>
        <v>1.0237678775078498</v>
      </c>
      <c r="P288">
        <f t="shared" si="48"/>
        <v>0.28558097143406241</v>
      </c>
      <c r="Q288">
        <f t="shared" si="49"/>
        <v>-0.40626952645044723</v>
      </c>
      <c r="R288">
        <f t="shared" si="50"/>
        <v>-0.99156957370910825</v>
      </c>
      <c r="S288">
        <f t="shared" si="51"/>
        <v>-0.23659164928519172</v>
      </c>
      <c r="T288">
        <f t="shared" si="52"/>
        <v>-0.7952248626400048</v>
      </c>
      <c r="U288">
        <f>SUMXMY2($C$6:$K$6, $L288:$T288)</f>
        <v>56.640477615200155</v>
      </c>
      <c r="V288">
        <f>SUMXMY2($C$7:$K$7, $L288:$T288)</f>
        <v>8.1945507564555307</v>
      </c>
      <c r="W288">
        <f>SUMXMY2($C$8:$K$8, $L288:$T288)</f>
        <v>5.922947732708705</v>
      </c>
      <c r="X288">
        <f>SUMXMY2($C$9:$K$9, $L288:$T288)</f>
        <v>1.715622831564851</v>
      </c>
      <c r="Y288">
        <f t="shared" si="53"/>
        <v>1.715622831564851</v>
      </c>
      <c r="Z288">
        <f t="shared" si="54"/>
        <v>4</v>
      </c>
    </row>
    <row r="289" spans="1:26" x14ac:dyDescent="0.2">
      <c r="A289">
        <v>276</v>
      </c>
      <c r="B289" t="s">
        <v>719</v>
      </c>
      <c r="C289">
        <v>18.536584999999999</v>
      </c>
      <c r="D289">
        <v>60</v>
      </c>
      <c r="E289">
        <v>18.536584999999999</v>
      </c>
      <c r="F289">
        <v>0</v>
      </c>
      <c r="G289">
        <v>2.9268293000000001</v>
      </c>
      <c r="H289" s="1">
        <v>0</v>
      </c>
      <c r="I289" s="1">
        <v>0</v>
      </c>
      <c r="J289" s="1">
        <v>0</v>
      </c>
      <c r="K289">
        <f>VLOOKUP(B289, [1]mrc_table1!$B$1:$O$2203, 10, 0)</f>
        <v>0.78221010999999996</v>
      </c>
      <c r="L289">
        <f t="shared" si="44"/>
        <v>0.70420180167947255</v>
      </c>
      <c r="M289">
        <f t="shared" si="45"/>
        <v>2.6506828486669223</v>
      </c>
      <c r="N289">
        <f t="shared" si="46"/>
        <v>0.32311342253145492</v>
      </c>
      <c r="O289">
        <f t="shared" si="47"/>
        <v>-0.7842878224674783</v>
      </c>
      <c r="P289">
        <f t="shared" si="48"/>
        <v>-0.25996110085194984</v>
      </c>
      <c r="Q289">
        <f t="shared" si="49"/>
        <v>-0.96863038853094741</v>
      </c>
      <c r="R289">
        <f t="shared" si="50"/>
        <v>-0.99156957370910825</v>
      </c>
      <c r="S289">
        <f t="shared" si="51"/>
        <v>-0.41324613020759482</v>
      </c>
      <c r="T289">
        <f t="shared" si="52"/>
        <v>-0.79489367723443838</v>
      </c>
      <c r="U289">
        <f>SUMXMY2($C$6:$K$6, $L289:$T289)</f>
        <v>50.121892454090712</v>
      </c>
      <c r="V289">
        <f>SUMXMY2($C$7:$K$7, $L289:$T289)</f>
        <v>14.778348177285997</v>
      </c>
      <c r="W289">
        <f>SUMXMY2($C$8:$K$8, $L289:$T289)</f>
        <v>9.7253060027533245</v>
      </c>
      <c r="X289">
        <f>SUMXMY2($C$9:$K$9, $L289:$T289)</f>
        <v>15.523145467730775</v>
      </c>
      <c r="Y289">
        <f t="shared" si="53"/>
        <v>9.7253060027533245</v>
      </c>
      <c r="Z289">
        <f t="shared" si="54"/>
        <v>3</v>
      </c>
    </row>
    <row r="290" spans="1:26" x14ac:dyDescent="0.2">
      <c r="A290">
        <v>277</v>
      </c>
      <c r="B290" t="s">
        <v>80</v>
      </c>
      <c r="C290">
        <v>20</v>
      </c>
      <c r="D290">
        <v>10</v>
      </c>
      <c r="E290">
        <v>1.25</v>
      </c>
      <c r="F290">
        <v>6.25</v>
      </c>
      <c r="G290">
        <v>17.083331999999999</v>
      </c>
      <c r="H290" s="1">
        <v>17.083334000000001</v>
      </c>
      <c r="I290" s="1">
        <v>28.333331999999999</v>
      </c>
      <c r="J290" s="1">
        <v>0</v>
      </c>
      <c r="K290">
        <f>VLOOKUP(B290, [1]mrc_table1!$B$1:$O$2203, 10, 0)</f>
        <v>0.78622263999999997</v>
      </c>
      <c r="L290">
        <f t="shared" si="44"/>
        <v>0.804527156378676</v>
      </c>
      <c r="M290">
        <f t="shared" si="45"/>
        <v>-0.71939975272391299</v>
      </c>
      <c r="N290">
        <f t="shared" si="46"/>
        <v>-0.76192915421993623</v>
      </c>
      <c r="O290">
        <f t="shared" si="47"/>
        <v>-0.44462230319829693</v>
      </c>
      <c r="P290">
        <f t="shared" si="48"/>
        <v>1.2906501993870272</v>
      </c>
      <c r="Q290">
        <f t="shared" si="49"/>
        <v>0.21737644155216085</v>
      </c>
      <c r="R290">
        <f t="shared" si="50"/>
        <v>0.65000289553578028</v>
      </c>
      <c r="S290">
        <f t="shared" si="51"/>
        <v>-0.41324613020759482</v>
      </c>
      <c r="T290">
        <f t="shared" si="52"/>
        <v>-0.7918428923785007</v>
      </c>
      <c r="U290">
        <f>SUMXMY2($C$6:$K$6, $L290:$T290)</f>
        <v>39.372244736481818</v>
      </c>
      <c r="V290">
        <f>SUMXMY2($C$7:$K$7, $L290:$T290)</f>
        <v>2.5641501388046595</v>
      </c>
      <c r="W290">
        <f>SUMXMY2($C$8:$K$8, $L290:$T290)</f>
        <v>12.211767014808958</v>
      </c>
      <c r="X290">
        <f>SUMXMY2($C$9:$K$9, $L290:$T290)</f>
        <v>11.242901057134883</v>
      </c>
      <c r="Y290">
        <f t="shared" si="53"/>
        <v>2.5641501388046595</v>
      </c>
      <c r="Z290">
        <f t="shared" si="54"/>
        <v>2</v>
      </c>
    </row>
    <row r="291" spans="1:26" x14ac:dyDescent="0.2">
      <c r="A291">
        <v>278</v>
      </c>
      <c r="B291" t="s">
        <v>2193</v>
      </c>
      <c r="C291">
        <v>0</v>
      </c>
      <c r="D291">
        <v>35.501862000000003</v>
      </c>
      <c r="E291">
        <v>21.933085999999999</v>
      </c>
      <c r="F291">
        <v>9.2936802000000007</v>
      </c>
      <c r="G291">
        <v>0</v>
      </c>
      <c r="H291" s="1">
        <v>13.382899</v>
      </c>
      <c r="I291" s="1">
        <v>0</v>
      </c>
      <c r="J291" s="1">
        <v>19.888475</v>
      </c>
      <c r="K291">
        <f>VLOOKUP(B291, [1]mrc_table1!$B$1:$O$2203, 10, 0)</f>
        <v>0.78703922000000004</v>
      </c>
      <c r="L291">
        <f t="shared" si="44"/>
        <v>-0.5665856817322269</v>
      </c>
      <c r="M291">
        <f t="shared" si="45"/>
        <v>0.99946787586148911</v>
      </c>
      <c r="N291">
        <f t="shared" si="46"/>
        <v>0.53630464549299861</v>
      </c>
      <c r="O291">
        <f t="shared" si="47"/>
        <v>-0.27920898869872474</v>
      </c>
      <c r="P291">
        <f t="shared" si="48"/>
        <v>-0.58054696041248488</v>
      </c>
      <c r="Q291">
        <f t="shared" si="49"/>
        <v>-3.952547140455985E-2</v>
      </c>
      <c r="R291">
        <f t="shared" si="50"/>
        <v>-0.99156957370910825</v>
      </c>
      <c r="S291">
        <f t="shared" si="51"/>
        <v>0.80121505149992966</v>
      </c>
      <c r="T291">
        <f t="shared" si="52"/>
        <v>-0.79122203474063579</v>
      </c>
      <c r="U291">
        <f>SUMXMY2($C$6:$K$6, $L291:$T291)</f>
        <v>58.326346480876815</v>
      </c>
      <c r="V291">
        <f>SUMXMY2($C$7:$K$7, $L291:$T291)</f>
        <v>9.7784036367921185</v>
      </c>
      <c r="W291">
        <f>SUMXMY2($C$8:$K$8, $L291:$T291)</f>
        <v>1.9449786651777297</v>
      </c>
      <c r="X291">
        <f>SUMXMY2($C$9:$K$9, $L291:$T291)</f>
        <v>5.8202337515087512</v>
      </c>
      <c r="Y291">
        <f t="shared" si="53"/>
        <v>1.9449786651777297</v>
      </c>
      <c r="Z291">
        <f t="shared" si="54"/>
        <v>3</v>
      </c>
    </row>
    <row r="292" spans="1:26" x14ac:dyDescent="0.2">
      <c r="A292">
        <v>279</v>
      </c>
      <c r="B292" t="s">
        <v>1703</v>
      </c>
      <c r="C292">
        <v>7.0739551000000001</v>
      </c>
      <c r="D292">
        <v>77.491958999999994</v>
      </c>
      <c r="E292">
        <v>0</v>
      </c>
      <c r="F292">
        <v>1.2861735999999999</v>
      </c>
      <c r="G292">
        <v>0</v>
      </c>
      <c r="H292" s="1">
        <v>2.5723471999999998</v>
      </c>
      <c r="I292" s="1">
        <v>11.575562</v>
      </c>
      <c r="J292" s="1">
        <v>0</v>
      </c>
      <c r="K292">
        <f>VLOOKUP(B292, [1]mrc_table1!$B$1:$O$2203, 10, 0)</f>
        <v>0.78961711999999995</v>
      </c>
      <c r="L292">
        <f t="shared" si="44"/>
        <v>-8.1626149040722074E-2</v>
      </c>
      <c r="M292">
        <f t="shared" si="45"/>
        <v>3.8296697824697588</v>
      </c>
      <c r="N292">
        <f t="shared" si="46"/>
        <v>-0.84038902474608357</v>
      </c>
      <c r="O292">
        <f t="shared" si="47"/>
        <v>-0.71438881067318838</v>
      </c>
      <c r="P292">
        <f t="shared" si="48"/>
        <v>-0.58054696041248488</v>
      </c>
      <c r="Q292">
        <f t="shared" si="49"/>
        <v>-0.7900457311950223</v>
      </c>
      <c r="R292">
        <f t="shared" si="50"/>
        <v>-0.32090634584599281</v>
      </c>
      <c r="S292">
        <f t="shared" si="51"/>
        <v>-0.41324613020759482</v>
      </c>
      <c r="T292">
        <f t="shared" si="52"/>
        <v>-0.78926201991704026</v>
      </c>
      <c r="U292">
        <f>SUMXMY2($C$6:$K$6, $L292:$T292)</f>
        <v>69.460816706796749</v>
      </c>
      <c r="V292">
        <f>SUMXMY2($C$7:$K$7, $L292:$T292)</f>
        <v>19.742511803922984</v>
      </c>
      <c r="W292">
        <f>SUMXMY2($C$8:$K$8, $L292:$T292)</f>
        <v>18.05971485969685</v>
      </c>
      <c r="X292">
        <f>SUMXMY2($C$9:$K$9, $L292:$T292)</f>
        <v>22.979643755997106</v>
      </c>
      <c r="Y292">
        <f t="shared" si="53"/>
        <v>18.05971485969685</v>
      </c>
      <c r="Z292">
        <f t="shared" si="54"/>
        <v>3</v>
      </c>
    </row>
    <row r="293" spans="1:26" x14ac:dyDescent="0.2">
      <c r="A293">
        <v>280</v>
      </c>
      <c r="B293" t="s">
        <v>1726</v>
      </c>
      <c r="C293">
        <v>1.6632016999999999</v>
      </c>
      <c r="D293">
        <v>17.047816999999998</v>
      </c>
      <c r="E293">
        <v>26.195426999999999</v>
      </c>
      <c r="F293">
        <v>12.474012</v>
      </c>
      <c r="G293">
        <v>0</v>
      </c>
      <c r="H293" s="1">
        <v>18.295217999999998</v>
      </c>
      <c r="I293" s="1">
        <v>0</v>
      </c>
      <c r="J293" s="1">
        <v>24.324325999999999</v>
      </c>
      <c r="K293">
        <f>VLOOKUP(B293, [1]mrc_table1!$B$1:$O$2203, 10, 0)</f>
        <v>0.79041618000000002</v>
      </c>
      <c r="L293">
        <f t="shared" si="44"/>
        <v>-0.45256382157033292</v>
      </c>
      <c r="M293">
        <f t="shared" si="45"/>
        <v>-0.24436524373418195</v>
      </c>
      <c r="N293">
        <f t="shared" si="46"/>
        <v>0.80384282389162975</v>
      </c>
      <c r="O293">
        <f t="shared" si="47"/>
        <v>-0.10636914033147835</v>
      </c>
      <c r="P293">
        <f t="shared" si="48"/>
        <v>-0.58054696041248488</v>
      </c>
      <c r="Q293">
        <f t="shared" si="49"/>
        <v>0.30151123053822376</v>
      </c>
      <c r="R293">
        <f t="shared" si="50"/>
        <v>-0.99156957370910825</v>
      </c>
      <c r="S293">
        <f t="shared" si="51"/>
        <v>1.0720839264306874</v>
      </c>
      <c r="T293">
        <f t="shared" si="52"/>
        <v>-0.78865448298971852</v>
      </c>
      <c r="U293">
        <f>SUMXMY2($C$6:$K$6, $L293:$T293)</f>
        <v>54.858986797917467</v>
      </c>
      <c r="V293">
        <f>SUMXMY2($C$7:$K$7, $L293:$T293)</f>
        <v>9.5467137797461916</v>
      </c>
      <c r="W293">
        <f>SUMXMY2($C$8:$K$8, $L293:$T293)</f>
        <v>2.5174842924176581</v>
      </c>
      <c r="X293">
        <f>SUMXMY2($C$9:$K$9, $L293:$T293)</f>
        <v>4.9809977870725675</v>
      </c>
      <c r="Y293">
        <f t="shared" si="53"/>
        <v>2.5174842924176581</v>
      </c>
      <c r="Z293">
        <f t="shared" si="54"/>
        <v>3</v>
      </c>
    </row>
    <row r="294" spans="1:26" x14ac:dyDescent="0.2">
      <c r="A294">
        <v>281</v>
      </c>
      <c r="B294" t="s">
        <v>732</v>
      </c>
      <c r="C294">
        <v>13.719663000000001</v>
      </c>
      <c r="D294">
        <v>17.236256000000001</v>
      </c>
      <c r="E294">
        <v>17.830608000000002</v>
      </c>
      <c r="F294">
        <v>5.0024766999999999</v>
      </c>
      <c r="G294">
        <v>9.3115406000000007</v>
      </c>
      <c r="H294" s="1">
        <v>12.828132999999999</v>
      </c>
      <c r="I294" s="1">
        <v>24.071323</v>
      </c>
      <c r="J294" s="1">
        <v>0</v>
      </c>
      <c r="K294">
        <f>VLOOKUP(B294, [1]mrc_table1!$B$1:$O$2203, 10, 0)</f>
        <v>0.79063742999999997</v>
      </c>
      <c r="L294">
        <f t="shared" si="44"/>
        <v>0.37397462196053038</v>
      </c>
      <c r="M294">
        <f t="shared" si="45"/>
        <v>-0.23166414382771203</v>
      </c>
      <c r="N294">
        <f t="shared" si="46"/>
        <v>0.27880073131990479</v>
      </c>
      <c r="O294">
        <f t="shared" si="47"/>
        <v>-0.51242080711748139</v>
      </c>
      <c r="P294">
        <f t="shared" si="48"/>
        <v>0.4393786796252927</v>
      </c>
      <c r="Q294">
        <f t="shared" si="49"/>
        <v>-7.8039982980455197E-2</v>
      </c>
      <c r="R294">
        <f t="shared" si="50"/>
        <v>0.40307123786579863</v>
      </c>
      <c r="S294">
        <f t="shared" si="51"/>
        <v>-0.41324613020759482</v>
      </c>
      <c r="T294">
        <f t="shared" si="52"/>
        <v>-0.78848626340023853</v>
      </c>
      <c r="U294">
        <f>SUMXMY2($C$6:$K$6, $L294:$T294)</f>
        <v>42.549243195524859</v>
      </c>
      <c r="V294">
        <f>SUMXMY2($C$7:$K$7, $L294:$T294)</f>
        <v>1.8704666497999018</v>
      </c>
      <c r="W294">
        <f>SUMXMY2($C$8:$K$8, $L294:$T294)</f>
        <v>6.6642992208019223</v>
      </c>
      <c r="X294">
        <f>SUMXMY2($C$9:$K$9, $L294:$T294)</f>
        <v>7.2764195743581741</v>
      </c>
      <c r="Y294">
        <f t="shared" si="53"/>
        <v>1.8704666497999018</v>
      </c>
      <c r="Z294">
        <f t="shared" si="54"/>
        <v>2</v>
      </c>
    </row>
    <row r="295" spans="1:26" x14ac:dyDescent="0.2">
      <c r="A295">
        <v>282</v>
      </c>
      <c r="B295" t="s">
        <v>92</v>
      </c>
      <c r="C295">
        <v>0</v>
      </c>
      <c r="D295">
        <v>22.280334</v>
      </c>
      <c r="E295">
        <v>28.661086999999998</v>
      </c>
      <c r="F295">
        <v>0</v>
      </c>
      <c r="G295">
        <v>0.20920501999999999</v>
      </c>
      <c r="H295" s="1">
        <v>4.8117156000000003</v>
      </c>
      <c r="I295" s="1">
        <v>0</v>
      </c>
      <c r="J295" s="1">
        <v>44.037658999999998</v>
      </c>
      <c r="K295">
        <f>VLOOKUP(B295, [1]mrc_table1!$B$1:$O$2203, 10, 0)</f>
        <v>0.79094386000000005</v>
      </c>
      <c r="L295">
        <f t="shared" si="44"/>
        <v>-0.5665856817322269</v>
      </c>
      <c r="M295">
        <f t="shared" si="45"/>
        <v>0.10831504632945355</v>
      </c>
      <c r="N295">
        <f t="shared" si="46"/>
        <v>0.95860711538082999</v>
      </c>
      <c r="O295">
        <f t="shared" si="47"/>
        <v>-0.7842878224674783</v>
      </c>
      <c r="P295">
        <f t="shared" si="48"/>
        <v>-0.55763200218069509</v>
      </c>
      <c r="Q295">
        <f t="shared" si="49"/>
        <v>-0.63457805623928565</v>
      </c>
      <c r="R295">
        <f t="shared" si="50"/>
        <v>-0.99156957370910825</v>
      </c>
      <c r="S295">
        <f t="shared" si="51"/>
        <v>2.2758503132740193</v>
      </c>
      <c r="T295">
        <f t="shared" si="52"/>
        <v>-0.78825328021920182</v>
      </c>
      <c r="U295">
        <f>SUMXMY2($C$6:$K$6, $L295:$T295)</f>
        <v>60.940594129071727</v>
      </c>
      <c r="V295">
        <f>SUMXMY2($C$7:$K$7, $L295:$T295)</f>
        <v>16.323546502136214</v>
      </c>
      <c r="W295">
        <f>SUMXMY2($C$8:$K$8, $L295:$T295)</f>
        <v>1.7555286904186806</v>
      </c>
      <c r="X295">
        <f>SUMXMY2($C$9:$K$9, $L295:$T295)</f>
        <v>11.032561316842054</v>
      </c>
      <c r="Y295">
        <f t="shared" si="53"/>
        <v>1.7555286904186806</v>
      </c>
      <c r="Z295">
        <f t="shared" si="54"/>
        <v>3</v>
      </c>
    </row>
    <row r="296" spans="1:26" x14ac:dyDescent="0.2">
      <c r="A296">
        <v>283</v>
      </c>
      <c r="B296" t="s">
        <v>2175</v>
      </c>
      <c r="C296">
        <v>19.518716999999999</v>
      </c>
      <c r="D296">
        <v>16.04278</v>
      </c>
      <c r="E296">
        <v>0</v>
      </c>
      <c r="F296">
        <v>7.7540107000000003</v>
      </c>
      <c r="G296">
        <v>0</v>
      </c>
      <c r="H296" s="1">
        <v>21.390374999999999</v>
      </c>
      <c r="I296" s="1">
        <v>35.294117</v>
      </c>
      <c r="J296" s="1">
        <v>0</v>
      </c>
      <c r="K296">
        <f>VLOOKUP(B296, [1]mrc_table1!$B$1:$O$2203, 10, 0)</f>
        <v>0.79834192999999998</v>
      </c>
      <c r="L296">
        <f t="shared" si="44"/>
        <v>0.77153249137544944</v>
      </c>
      <c r="M296">
        <f t="shared" si="45"/>
        <v>-0.31210639788326267</v>
      </c>
      <c r="N296">
        <f t="shared" si="46"/>
        <v>-0.84038902474608357</v>
      </c>
      <c r="O296">
        <f t="shared" si="47"/>
        <v>-0.36288461113399212</v>
      </c>
      <c r="P296">
        <f t="shared" si="48"/>
        <v>-0.58054696041248488</v>
      </c>
      <c r="Q296">
        <f t="shared" si="49"/>
        <v>0.51639184706070962</v>
      </c>
      <c r="R296">
        <f t="shared" si="50"/>
        <v>1.0532958446436644</v>
      </c>
      <c r="S296">
        <f t="shared" si="51"/>
        <v>-0.41324613020759482</v>
      </c>
      <c r="T296">
        <f t="shared" si="52"/>
        <v>-0.78262842011369038</v>
      </c>
      <c r="U296">
        <f>SUMXMY2($C$6:$K$6, $L296:$T296)</f>
        <v>39.270877757399553</v>
      </c>
      <c r="V296">
        <f>SUMXMY2($C$7:$K$7, $L296:$T296)</f>
        <v>0.5912908070059707</v>
      </c>
      <c r="W296">
        <f>SUMXMY2($C$8:$K$8, $L296:$T296)</f>
        <v>13.325449312517641</v>
      </c>
      <c r="X296">
        <f>SUMXMY2($C$9:$K$9, $L296:$T296)</f>
        <v>10.918986972680287</v>
      </c>
      <c r="Y296">
        <f t="shared" si="53"/>
        <v>0.5912908070059707</v>
      </c>
      <c r="Z296">
        <f t="shared" si="54"/>
        <v>2</v>
      </c>
    </row>
    <row r="297" spans="1:26" x14ac:dyDescent="0.2">
      <c r="A297">
        <v>284</v>
      </c>
      <c r="B297" t="s">
        <v>981</v>
      </c>
      <c r="C297">
        <v>0</v>
      </c>
      <c r="D297">
        <v>0</v>
      </c>
      <c r="E297">
        <v>0</v>
      </c>
      <c r="F297">
        <v>0</v>
      </c>
      <c r="G297">
        <v>0</v>
      </c>
      <c r="H297" s="1">
        <v>0</v>
      </c>
      <c r="I297" s="1">
        <v>0</v>
      </c>
      <c r="J297" s="1">
        <v>100</v>
      </c>
      <c r="K297">
        <f>VLOOKUP(B297, [1]mrc_table1!$B$1:$O$2203, 10, 0)</f>
        <v>0.79929185000000003</v>
      </c>
      <c r="L297">
        <f t="shared" si="44"/>
        <v>-0.5665856817322269</v>
      </c>
      <c r="M297">
        <f t="shared" si="45"/>
        <v>-1.39341627300208</v>
      </c>
      <c r="N297">
        <f t="shared" si="46"/>
        <v>-0.84038902474608357</v>
      </c>
      <c r="O297">
        <f t="shared" si="47"/>
        <v>-0.7842878224674783</v>
      </c>
      <c r="P297">
        <f t="shared" si="48"/>
        <v>-0.58054696041248488</v>
      </c>
      <c r="Q297">
        <f t="shared" si="49"/>
        <v>-0.96863038853094741</v>
      </c>
      <c r="R297">
        <f t="shared" si="50"/>
        <v>-0.99156957370910825</v>
      </c>
      <c r="S297">
        <f t="shared" si="51"/>
        <v>5.6931103486452299</v>
      </c>
      <c r="T297">
        <f t="shared" si="52"/>
        <v>-0.7819061821365656</v>
      </c>
      <c r="U297">
        <f>SUMXMY2($C$6:$K$6, $L297:$T297)</f>
        <v>85.379928615167628</v>
      </c>
      <c r="V297">
        <f>SUMXMY2($C$7:$K$7, $L297:$T297)</f>
        <v>45.460957822874967</v>
      </c>
      <c r="W297">
        <f>SUMXMY2($C$8:$K$8, $L297:$T297)</f>
        <v>24.483091002549653</v>
      </c>
      <c r="X297">
        <f>SUMXMY2($C$9:$K$9, $L297:$T297)</f>
        <v>38.389437054682517</v>
      </c>
      <c r="Y297">
        <f t="shared" si="53"/>
        <v>24.483091002549653</v>
      </c>
      <c r="Z297">
        <f t="shared" si="54"/>
        <v>3</v>
      </c>
    </row>
    <row r="298" spans="1:26" x14ac:dyDescent="0.2">
      <c r="A298">
        <v>285</v>
      </c>
      <c r="B298" t="s">
        <v>191</v>
      </c>
      <c r="C298">
        <v>2.7131782000000002</v>
      </c>
      <c r="D298">
        <v>21.705427</v>
      </c>
      <c r="E298">
        <v>0</v>
      </c>
      <c r="F298">
        <v>25.968992</v>
      </c>
      <c r="G298">
        <v>2.3255816</v>
      </c>
      <c r="H298" s="1">
        <v>2.7131782000000002</v>
      </c>
      <c r="I298" s="1">
        <v>44.573642999999997</v>
      </c>
      <c r="J298" s="1">
        <v>0</v>
      </c>
      <c r="K298">
        <f>VLOOKUP(B298, [1]mrc_table1!$B$1:$O$2203, 10, 0)</f>
        <v>0.79967874000000005</v>
      </c>
      <c r="L298">
        <f t="shared" si="44"/>
        <v>-0.38058200862709535</v>
      </c>
      <c r="M298">
        <f t="shared" si="45"/>
        <v>6.9565364767097557E-2</v>
      </c>
      <c r="N298">
        <f t="shared" si="46"/>
        <v>-0.84038902474608357</v>
      </c>
      <c r="O298">
        <f t="shared" si="47"/>
        <v>0.62703556194487642</v>
      </c>
      <c r="P298">
        <f t="shared" si="48"/>
        <v>-0.32581786629887727</v>
      </c>
      <c r="Q298">
        <f t="shared" si="49"/>
        <v>-0.78026856896852514</v>
      </c>
      <c r="R298">
        <f t="shared" si="50"/>
        <v>1.5909316726233083</v>
      </c>
      <c r="S298">
        <f t="shared" si="51"/>
        <v>-0.41324613020759482</v>
      </c>
      <c r="T298">
        <f t="shared" si="52"/>
        <v>-0.7816120240485479</v>
      </c>
      <c r="U298">
        <f>SUMXMY2($C$6:$K$6, $L298:$T298)</f>
        <v>56.477829893950762</v>
      </c>
      <c r="V298">
        <f>SUMXMY2($C$7:$K$7, $L298:$T298)</f>
        <v>2.8165042945455974</v>
      </c>
      <c r="W298">
        <f>SUMXMY2($C$8:$K$8, $L298:$T298)</f>
        <v>14.162416773706642</v>
      </c>
      <c r="X298">
        <f>SUMXMY2($C$9:$K$9, $L298:$T298)</f>
        <v>8.3264165269252253</v>
      </c>
      <c r="Y298">
        <f t="shared" si="53"/>
        <v>2.8165042945455974</v>
      </c>
      <c r="Z298">
        <f t="shared" si="54"/>
        <v>2</v>
      </c>
    </row>
    <row r="299" spans="1:26" x14ac:dyDescent="0.2">
      <c r="A299">
        <v>286</v>
      </c>
      <c r="B299" t="s">
        <v>842</v>
      </c>
      <c r="C299">
        <v>7.4270554000000004</v>
      </c>
      <c r="D299">
        <v>52.785148999999997</v>
      </c>
      <c r="E299">
        <v>17.506632</v>
      </c>
      <c r="F299">
        <v>3.1830238999999998</v>
      </c>
      <c r="G299">
        <v>2.3872681</v>
      </c>
      <c r="H299" s="1">
        <v>4.7745357000000004</v>
      </c>
      <c r="I299" s="1">
        <v>11.936339</v>
      </c>
      <c r="J299" s="1">
        <v>0</v>
      </c>
      <c r="K299">
        <f>VLOOKUP(B299, [1]mrc_table1!$B$1:$O$2203, 10, 0)</f>
        <v>0.80032122000000006</v>
      </c>
      <c r="L299">
        <f t="shared" si="44"/>
        <v>-5.7419131317181488E-2</v>
      </c>
      <c r="M299">
        <f t="shared" si="45"/>
        <v>2.1643899721323772</v>
      </c>
      <c r="N299">
        <f t="shared" si="46"/>
        <v>0.25846543930904142</v>
      </c>
      <c r="O299">
        <f t="shared" si="47"/>
        <v>-0.6113016679331239</v>
      </c>
      <c r="P299">
        <f t="shared" si="48"/>
        <v>-0.31906112799993341</v>
      </c>
      <c r="Q299">
        <f t="shared" si="49"/>
        <v>-0.63715926289027125</v>
      </c>
      <c r="R299">
        <f t="shared" si="50"/>
        <v>-0.30000370048339431</v>
      </c>
      <c r="S299">
        <f t="shared" si="51"/>
        <v>-0.41324613020759482</v>
      </c>
      <c r="T299">
        <f t="shared" si="52"/>
        <v>-0.78112353717013383</v>
      </c>
      <c r="U299">
        <f>SUMXMY2($C$6:$K$6, $L299:$T299)</f>
        <v>55.920607451004706</v>
      </c>
      <c r="V299">
        <f>SUMXMY2($C$7:$K$7, $L299:$T299)</f>
        <v>9.3913137836791343</v>
      </c>
      <c r="W299">
        <f>SUMXMY2($C$8:$K$8, $L299:$T299)</f>
        <v>7.3115597580681388</v>
      </c>
      <c r="X299">
        <f>SUMXMY2($C$9:$K$9, $L299:$T299)</f>
        <v>11.090413533773418</v>
      </c>
      <c r="Y299">
        <f t="shared" si="53"/>
        <v>7.3115597580681388</v>
      </c>
      <c r="Z299">
        <f t="shared" si="54"/>
        <v>3</v>
      </c>
    </row>
    <row r="300" spans="1:26" x14ac:dyDescent="0.2">
      <c r="A300">
        <v>287</v>
      </c>
      <c r="B300" t="s">
        <v>297</v>
      </c>
      <c r="C300">
        <v>17.619046999999998</v>
      </c>
      <c r="D300">
        <v>6.1904763999999997</v>
      </c>
      <c r="E300">
        <v>8.0952377000000002</v>
      </c>
      <c r="F300">
        <v>6.9047618000000002</v>
      </c>
      <c r="G300">
        <v>3.3333335000000002</v>
      </c>
      <c r="H300" s="1">
        <v>29.285715</v>
      </c>
      <c r="I300" s="1">
        <v>28.571428000000001</v>
      </c>
      <c r="J300" s="1">
        <v>0</v>
      </c>
      <c r="K300">
        <f>VLOOKUP(B300, [1]mrc_table1!$B$1:$O$2203, 10, 0)</f>
        <v>0.80106372000000003</v>
      </c>
      <c r="L300">
        <f t="shared" si="44"/>
        <v>0.64129939511674239</v>
      </c>
      <c r="M300">
        <f t="shared" si="45"/>
        <v>-0.97616793680286862</v>
      </c>
      <c r="N300">
        <f t="shared" si="46"/>
        <v>-0.33226798328977469</v>
      </c>
      <c r="O300">
        <f t="shared" si="47"/>
        <v>-0.4090383021111571</v>
      </c>
      <c r="P300">
        <f t="shared" si="48"/>
        <v>-0.21543527272389071</v>
      </c>
      <c r="Q300">
        <f t="shared" si="49"/>
        <v>1.064524147572329</v>
      </c>
      <c r="R300">
        <f t="shared" si="50"/>
        <v>0.66379766696038134</v>
      </c>
      <c r="S300">
        <f t="shared" si="51"/>
        <v>-0.41324613020759482</v>
      </c>
      <c r="T300">
        <f t="shared" si="52"/>
        <v>-0.78055900363255692</v>
      </c>
      <c r="U300">
        <f>SUMXMY2($C$6:$K$6, $L300:$T300)</f>
        <v>40.567402361342985</v>
      </c>
      <c r="V300">
        <f>SUMXMY2($C$7:$K$7, $L300:$T300)</f>
        <v>1.8712335920892358</v>
      </c>
      <c r="W300">
        <f>SUMXMY2($C$8:$K$8, $L300:$T300)</f>
        <v>12.937593730058307</v>
      </c>
      <c r="X300">
        <f>SUMXMY2($C$9:$K$9, $L300:$T300)</f>
        <v>10.555400094837022</v>
      </c>
      <c r="Y300">
        <f t="shared" si="53"/>
        <v>1.8712335920892358</v>
      </c>
      <c r="Z300">
        <f t="shared" si="54"/>
        <v>2</v>
      </c>
    </row>
    <row r="301" spans="1:26" x14ac:dyDescent="0.2">
      <c r="A301">
        <v>288</v>
      </c>
      <c r="B301" t="s">
        <v>971</v>
      </c>
      <c r="C301">
        <v>1.9354838000000001</v>
      </c>
      <c r="D301">
        <v>9.4623652000000007</v>
      </c>
      <c r="E301">
        <v>0</v>
      </c>
      <c r="F301">
        <v>68.817206999999996</v>
      </c>
      <c r="G301">
        <v>4.9462365999999998</v>
      </c>
      <c r="H301" s="1">
        <v>11.612904</v>
      </c>
      <c r="I301" s="1">
        <v>0.43010753000000002</v>
      </c>
      <c r="J301" s="1">
        <v>2.7956989000000001</v>
      </c>
      <c r="K301">
        <f>VLOOKUP(B301, [1]mrc_table1!$B$1:$O$2203, 10, 0)</f>
        <v>0.80153680000000005</v>
      </c>
      <c r="L301">
        <f t="shared" si="44"/>
        <v>-0.43389734742544311</v>
      </c>
      <c r="M301">
        <f t="shared" si="45"/>
        <v>-0.75563722643155773</v>
      </c>
      <c r="N301">
        <f t="shared" si="46"/>
        <v>-0.84038902474608357</v>
      </c>
      <c r="O301">
        <f t="shared" si="47"/>
        <v>2.9556853535820804</v>
      </c>
      <c r="P301">
        <f t="shared" si="48"/>
        <v>-3.8768349681487263E-2</v>
      </c>
      <c r="Q301">
        <f t="shared" si="49"/>
        <v>-0.1624069978801852</v>
      </c>
      <c r="R301">
        <f t="shared" si="50"/>
        <v>-0.9666500661812637</v>
      </c>
      <c r="S301">
        <f t="shared" si="51"/>
        <v>-0.24253078929822763</v>
      </c>
      <c r="T301">
        <f t="shared" si="52"/>
        <v>-0.78019931403530851</v>
      </c>
      <c r="U301">
        <f>SUMXMY2($C$6:$K$6, $L301:$T301)</f>
        <v>61.654517996063142</v>
      </c>
      <c r="V301">
        <f>SUMXMY2($C$7:$K$7, $L301:$T301)</f>
        <v>14.640973662897679</v>
      </c>
      <c r="W301">
        <f>SUMXMY2($C$8:$K$8, $L301:$T301)</f>
        <v>19.440098345144193</v>
      </c>
      <c r="X301">
        <f>SUMXMY2($C$9:$K$9, $L301:$T301)</f>
        <v>3.8692995896698035</v>
      </c>
      <c r="Y301">
        <f t="shared" si="53"/>
        <v>3.8692995896698035</v>
      </c>
      <c r="Z301">
        <f t="shared" si="54"/>
        <v>4</v>
      </c>
    </row>
    <row r="302" spans="1:26" x14ac:dyDescent="0.2">
      <c r="A302">
        <v>289</v>
      </c>
      <c r="B302" t="s">
        <v>74</v>
      </c>
      <c r="C302">
        <v>13.233224</v>
      </c>
      <c r="D302">
        <v>33.129986000000002</v>
      </c>
      <c r="E302">
        <v>26.935711000000001</v>
      </c>
      <c r="F302">
        <v>0.37541061999999997</v>
      </c>
      <c r="G302">
        <v>3.2379164999999999</v>
      </c>
      <c r="H302" s="1">
        <v>16.799624999999999</v>
      </c>
      <c r="I302" s="1">
        <v>1.2200844</v>
      </c>
      <c r="J302" s="1">
        <v>5.0680432</v>
      </c>
      <c r="K302">
        <f>VLOOKUP(B302, [1]mrc_table1!$B$1:$O$2203, 10, 0)</f>
        <v>0.80154334999999999</v>
      </c>
      <c r="L302">
        <f t="shared" si="44"/>
        <v>0.34062648406763885</v>
      </c>
      <c r="M302">
        <f t="shared" si="45"/>
        <v>0.83959951505635932</v>
      </c>
      <c r="N302">
        <f t="shared" si="46"/>
        <v>0.85030889332569271</v>
      </c>
      <c r="O302">
        <f t="shared" si="47"/>
        <v>-0.76388557555844383</v>
      </c>
      <c r="P302">
        <f t="shared" si="48"/>
        <v>-0.22588663077257762</v>
      </c>
      <c r="Q302">
        <f t="shared" si="49"/>
        <v>0.19768000455947249</v>
      </c>
      <c r="R302">
        <f t="shared" si="50"/>
        <v>-0.92088050116391074</v>
      </c>
      <c r="S302">
        <f t="shared" si="51"/>
        <v>-0.10377334591333477</v>
      </c>
      <c r="T302">
        <f t="shared" si="52"/>
        <v>-0.78019433397514537</v>
      </c>
      <c r="U302">
        <f>SUMXMY2($C$6:$K$6, $L302:$T302)</f>
        <v>45.904962674491451</v>
      </c>
      <c r="V302">
        <f>SUMXMY2($C$7:$K$7, $L302:$T302)</f>
        <v>7.6684787754929697</v>
      </c>
      <c r="W302">
        <f>SUMXMY2($C$8:$K$8, $L302:$T302)</f>
        <v>3.9040258199211846</v>
      </c>
      <c r="X302">
        <f>SUMXMY2($C$9:$K$9, $L302:$T302)</f>
        <v>8.1071833964643822</v>
      </c>
      <c r="Y302">
        <f t="shared" si="53"/>
        <v>3.9040258199211846</v>
      </c>
      <c r="Z302">
        <f t="shared" si="54"/>
        <v>3</v>
      </c>
    </row>
    <row r="303" spans="1:26" x14ac:dyDescent="0.2">
      <c r="A303">
        <v>290</v>
      </c>
      <c r="B303" t="s">
        <v>152</v>
      </c>
      <c r="C303">
        <v>0</v>
      </c>
      <c r="D303">
        <v>0</v>
      </c>
      <c r="E303">
        <v>0</v>
      </c>
      <c r="F303">
        <v>100</v>
      </c>
      <c r="G303">
        <v>0</v>
      </c>
      <c r="H303" s="1">
        <v>0</v>
      </c>
      <c r="I303" s="1">
        <v>0</v>
      </c>
      <c r="J303" s="1">
        <v>0</v>
      </c>
      <c r="K303">
        <f>VLOOKUP(B303, [1]mrc_table1!$B$1:$O$2203, 10, 0)</f>
        <v>0.80154455000000002</v>
      </c>
      <c r="L303">
        <f t="shared" si="44"/>
        <v>-0.5665856817322269</v>
      </c>
      <c r="M303">
        <f t="shared" si="45"/>
        <v>-1.39341627300208</v>
      </c>
      <c r="N303">
        <f t="shared" si="46"/>
        <v>-0.84038902474608357</v>
      </c>
      <c r="O303">
        <f t="shared" si="47"/>
        <v>4.6503604858394239</v>
      </c>
      <c r="P303">
        <f t="shared" si="48"/>
        <v>-0.58054696041248488</v>
      </c>
      <c r="Q303">
        <f t="shared" si="49"/>
        <v>-0.96863038853094741</v>
      </c>
      <c r="R303">
        <f t="shared" si="50"/>
        <v>-0.99156957370910825</v>
      </c>
      <c r="S303">
        <f t="shared" si="51"/>
        <v>-0.41324613020759482</v>
      </c>
      <c r="T303">
        <f t="shared" si="52"/>
        <v>-0.78019342159771088</v>
      </c>
      <c r="U303">
        <f>SUMXMY2($C$6:$K$6, $L303:$T303)</f>
        <v>77.624162121568162</v>
      </c>
      <c r="V303">
        <f>SUMXMY2($C$7:$K$7, $L303:$T303)</f>
        <v>30.778324673598025</v>
      </c>
      <c r="W303">
        <f>SUMXMY2($C$8:$K$8, $L303:$T303)</f>
        <v>37.619548155102386</v>
      </c>
      <c r="X303">
        <f>SUMXMY2($C$9:$K$9, $L303:$T303)</f>
        <v>13.693985577963918</v>
      </c>
      <c r="Y303">
        <f t="shared" si="53"/>
        <v>13.693985577963918</v>
      </c>
      <c r="Z303">
        <f t="shared" si="54"/>
        <v>4</v>
      </c>
    </row>
    <row r="304" spans="1:26" x14ac:dyDescent="0.2">
      <c r="A304">
        <v>291</v>
      </c>
      <c r="B304" t="s">
        <v>1212</v>
      </c>
      <c r="C304">
        <v>10.991958</v>
      </c>
      <c r="D304">
        <v>48.793564000000003</v>
      </c>
      <c r="E304">
        <v>0</v>
      </c>
      <c r="F304">
        <v>3.7533512</v>
      </c>
      <c r="G304">
        <v>2.4128687000000002</v>
      </c>
      <c r="H304" s="1">
        <v>9.6514749999999996</v>
      </c>
      <c r="I304" s="1">
        <v>24.396784</v>
      </c>
      <c r="J304" s="1">
        <v>0</v>
      </c>
      <c r="K304">
        <f>VLOOKUP(B304, [1]mrc_table1!$B$1:$O$2203, 10, 0)</f>
        <v>0.80199575000000001</v>
      </c>
      <c r="L304">
        <f t="shared" si="44"/>
        <v>0.18697505475656534</v>
      </c>
      <c r="M304">
        <f t="shared" si="45"/>
        <v>1.8953505489229245</v>
      </c>
      <c r="N304">
        <f t="shared" si="46"/>
        <v>-0.84038902474608357</v>
      </c>
      <c r="O304">
        <f t="shared" si="47"/>
        <v>-0.58030638497186149</v>
      </c>
      <c r="P304">
        <f t="shared" si="48"/>
        <v>-0.31625700465858742</v>
      </c>
      <c r="Q304">
        <f t="shared" si="49"/>
        <v>-0.2985787890962957</v>
      </c>
      <c r="R304">
        <f t="shared" si="50"/>
        <v>0.42192774995597254</v>
      </c>
      <c r="S304">
        <f t="shared" si="51"/>
        <v>-0.41324613020759482</v>
      </c>
      <c r="T304">
        <f t="shared" si="52"/>
        <v>-0.77985036768235105</v>
      </c>
      <c r="U304">
        <f>SUMXMY2($C$6:$K$6, $L304:$T304)</f>
        <v>51.698118115904876</v>
      </c>
      <c r="V304">
        <f>SUMXMY2($C$7:$K$7, $L304:$T304)</f>
        <v>5.3014946118354249</v>
      </c>
      <c r="W304">
        <f>SUMXMY2($C$8:$K$8, $L304:$T304)</f>
        <v>10.137540574460834</v>
      </c>
      <c r="X304">
        <f>SUMXMY2($C$9:$K$9, $L304:$T304)</f>
        <v>11.916733709023248</v>
      </c>
      <c r="Y304">
        <f t="shared" si="53"/>
        <v>5.3014946118354249</v>
      </c>
      <c r="Z304">
        <f t="shared" si="54"/>
        <v>2</v>
      </c>
    </row>
    <row r="305" spans="1:26" x14ac:dyDescent="0.2">
      <c r="A305">
        <v>292</v>
      </c>
      <c r="B305" t="s">
        <v>2058</v>
      </c>
      <c r="C305">
        <v>10</v>
      </c>
      <c r="D305">
        <v>24.166665999999999</v>
      </c>
      <c r="E305">
        <v>36.388888999999999</v>
      </c>
      <c r="F305">
        <v>2.7777777000000001</v>
      </c>
      <c r="G305">
        <v>3.8888888000000001</v>
      </c>
      <c r="H305" s="1">
        <v>6.3888888000000001</v>
      </c>
      <c r="I305" s="1">
        <v>16.388888999999999</v>
      </c>
      <c r="J305" s="1">
        <v>0</v>
      </c>
      <c r="K305">
        <f>VLOOKUP(B305, [1]mrc_table1!$B$1:$O$2203, 10, 0)</f>
        <v>0.80216491000000001</v>
      </c>
      <c r="L305">
        <f t="shared" si="44"/>
        <v>0.11897073732322457</v>
      </c>
      <c r="M305">
        <f t="shared" si="45"/>
        <v>0.23545693940238907</v>
      </c>
      <c r="N305">
        <f t="shared" si="46"/>
        <v>1.4436649908781913</v>
      </c>
      <c r="O305">
        <f t="shared" si="47"/>
        <v>-0.63332537368590192</v>
      </c>
      <c r="P305">
        <f t="shared" si="48"/>
        <v>-0.15458335581028357</v>
      </c>
      <c r="Q305">
        <f t="shared" si="49"/>
        <v>-0.52508314222402197</v>
      </c>
      <c r="R305">
        <f t="shared" si="50"/>
        <v>-4.2032506063467728E-2</v>
      </c>
      <c r="S305">
        <f t="shared" si="51"/>
        <v>-0.41324613020759482</v>
      </c>
      <c r="T305">
        <f t="shared" si="52"/>
        <v>-0.77972175287667222</v>
      </c>
      <c r="U305">
        <f>SUMXMY2($C$6:$K$6, $L305:$T305)</f>
        <v>48.330730909922629</v>
      </c>
      <c r="V305">
        <f>SUMXMY2($C$7:$K$7, $L305:$T305)</f>
        <v>6.764207077853432</v>
      </c>
      <c r="W305">
        <f>SUMXMY2($C$8:$K$8, $L305:$T305)</f>
        <v>5.4596532344462805</v>
      </c>
      <c r="X305">
        <f>SUMXMY2($C$9:$K$9, $L305:$T305)</f>
        <v>8.3311874830135206</v>
      </c>
      <c r="Y305">
        <f t="shared" si="53"/>
        <v>5.4596532344462805</v>
      </c>
      <c r="Z305">
        <f t="shared" si="54"/>
        <v>3</v>
      </c>
    </row>
    <row r="306" spans="1:26" x14ac:dyDescent="0.2">
      <c r="A306">
        <v>293</v>
      </c>
      <c r="B306" t="s">
        <v>722</v>
      </c>
      <c r="C306">
        <v>12.121212</v>
      </c>
      <c r="D306">
        <v>23.063972</v>
      </c>
      <c r="E306">
        <v>0.33670034999999998</v>
      </c>
      <c r="F306">
        <v>8.2491579000000002</v>
      </c>
      <c r="G306">
        <v>2.6936027999999999</v>
      </c>
      <c r="H306" s="1">
        <v>20.538720999999999</v>
      </c>
      <c r="I306" s="1">
        <v>32.996631999999998</v>
      </c>
      <c r="J306" s="1">
        <v>0</v>
      </c>
      <c r="K306">
        <f>VLOOKUP(B306, [1]mrc_table1!$B$1:$O$2203, 10, 0)</f>
        <v>0.80217539999999998</v>
      </c>
      <c r="L306">
        <f t="shared" si="44"/>
        <v>0.26439178760096976</v>
      </c>
      <c r="M306">
        <f t="shared" si="45"/>
        <v>0.16113354212122777</v>
      </c>
      <c r="N306">
        <f t="shared" si="46"/>
        <v>-0.81925505205239679</v>
      </c>
      <c r="O306">
        <f t="shared" si="47"/>
        <v>-0.33597510220556315</v>
      </c>
      <c r="P306">
        <f t="shared" si="48"/>
        <v>-0.28550721588325528</v>
      </c>
      <c r="Q306">
        <f t="shared" si="49"/>
        <v>0.45726594921971442</v>
      </c>
      <c r="R306">
        <f t="shared" si="50"/>
        <v>0.92018449280890335</v>
      </c>
      <c r="S306">
        <f t="shared" si="51"/>
        <v>-0.41324613020759482</v>
      </c>
      <c r="T306">
        <f t="shared" si="52"/>
        <v>-0.77971377717726575</v>
      </c>
      <c r="U306">
        <f>SUMXMY2($C$6:$K$6, $L306:$T306)</f>
        <v>45.777731875977359</v>
      </c>
      <c r="V306">
        <f>SUMXMY2($C$7:$K$7, $L306:$T306)</f>
        <v>0.45039060235037448</v>
      </c>
      <c r="W306">
        <f>SUMXMY2($C$8:$K$8, $L306:$T306)</f>
        <v>10.899933721923956</v>
      </c>
      <c r="X306">
        <f>SUMXMY2($C$9:$K$9, $L306:$T306)</f>
        <v>9.1003060665444124</v>
      </c>
      <c r="Y306">
        <f t="shared" si="53"/>
        <v>0.45039060235037448</v>
      </c>
      <c r="Z306">
        <f t="shared" si="54"/>
        <v>2</v>
      </c>
    </row>
    <row r="307" spans="1:26" x14ac:dyDescent="0.2">
      <c r="A307">
        <v>294</v>
      </c>
      <c r="B307" t="s">
        <v>1603</v>
      </c>
      <c r="C307">
        <v>0</v>
      </c>
      <c r="D307">
        <v>24.695122000000001</v>
      </c>
      <c r="E307">
        <v>24.085364999999999</v>
      </c>
      <c r="F307">
        <v>18.292683</v>
      </c>
      <c r="G307">
        <v>1.8292683000000001</v>
      </c>
      <c r="H307" s="1">
        <v>20.121952</v>
      </c>
      <c r="I307" s="1">
        <v>0</v>
      </c>
      <c r="J307" s="1">
        <v>10.97561</v>
      </c>
      <c r="K307">
        <f>VLOOKUP(B307, [1]mrc_table1!$B$1:$O$2203, 10, 0)</f>
        <v>0.80578578000000001</v>
      </c>
      <c r="L307">
        <f t="shared" si="44"/>
        <v>-0.5665856817322269</v>
      </c>
      <c r="M307">
        <f t="shared" si="45"/>
        <v>0.27107574682640112</v>
      </c>
      <c r="N307">
        <f t="shared" si="46"/>
        <v>0.67139867083391525</v>
      </c>
      <c r="O307">
        <f t="shared" si="47"/>
        <v>0.20985516473596597</v>
      </c>
      <c r="P307">
        <f t="shared" si="48"/>
        <v>-0.38018079955631928</v>
      </c>
      <c r="Q307">
        <f t="shared" si="49"/>
        <v>0.42833185002298235</v>
      </c>
      <c r="R307">
        <f t="shared" si="50"/>
        <v>-0.99156957370910825</v>
      </c>
      <c r="S307">
        <f t="shared" si="51"/>
        <v>0.25696374212102374</v>
      </c>
      <c r="T307">
        <f t="shared" si="52"/>
        <v>-0.77696875280905398</v>
      </c>
      <c r="U307">
        <f>SUMXMY2($C$6:$K$6, $L307:$T307)</f>
        <v>56.567224347374996</v>
      </c>
      <c r="V307">
        <f>SUMXMY2($C$7:$K$7, $L307:$T307)</f>
        <v>7.9013555687355614</v>
      </c>
      <c r="W307">
        <f>SUMXMY2($C$8:$K$8, $L307:$T307)</f>
        <v>3.7067290966064306</v>
      </c>
      <c r="X307">
        <f>SUMXMY2($C$9:$K$9, $L307:$T307)</f>
        <v>3.3559911223427701</v>
      </c>
      <c r="Y307">
        <f t="shared" si="53"/>
        <v>3.3559911223427701</v>
      </c>
      <c r="Z307">
        <f t="shared" si="54"/>
        <v>4</v>
      </c>
    </row>
    <row r="308" spans="1:26" x14ac:dyDescent="0.2">
      <c r="A308">
        <v>295</v>
      </c>
      <c r="B308" t="s">
        <v>1556</v>
      </c>
      <c r="C308">
        <v>1.8633541</v>
      </c>
      <c r="D308">
        <v>11.490684</v>
      </c>
      <c r="E308">
        <v>16.149069000000001</v>
      </c>
      <c r="F308">
        <v>63.043480000000002</v>
      </c>
      <c r="G308">
        <v>0.93167703999999996</v>
      </c>
      <c r="H308" s="1">
        <v>1.2422359999999999</v>
      </c>
      <c r="I308" s="1">
        <v>2.7950311000000001</v>
      </c>
      <c r="J308" s="1">
        <v>2.4844719999999998</v>
      </c>
      <c r="K308">
        <f>VLOOKUP(B308, [1]mrc_table1!$B$1:$O$2203, 10, 0)</f>
        <v>0.80637175000000005</v>
      </c>
      <c r="L308">
        <f t="shared" si="44"/>
        <v>-0.43884224530939747</v>
      </c>
      <c r="M308">
        <f t="shared" si="45"/>
        <v>-0.61892518847247902</v>
      </c>
      <c r="N308">
        <f t="shared" si="46"/>
        <v>0.17325406554017106</v>
      </c>
      <c r="O308">
        <f t="shared" si="47"/>
        <v>2.6419035968503217</v>
      </c>
      <c r="P308">
        <f t="shared" si="48"/>
        <v>-0.47849711257844313</v>
      </c>
      <c r="Q308">
        <f t="shared" si="49"/>
        <v>-0.88238841839940751</v>
      </c>
      <c r="R308">
        <f t="shared" si="50"/>
        <v>-0.82963146828461198</v>
      </c>
      <c r="S308">
        <f t="shared" si="51"/>
        <v>-0.26153541327031049</v>
      </c>
      <c r="T308">
        <f t="shared" si="52"/>
        <v>-0.77652323130465817</v>
      </c>
      <c r="U308">
        <f>SUMXMY2($C$6:$K$6, $L308:$T308)</f>
        <v>59.779109841959752</v>
      </c>
      <c r="V308">
        <f>SUMXMY2($C$7:$K$7, $L308:$T308)</f>
        <v>14.016340055774265</v>
      </c>
      <c r="W308">
        <f>SUMXMY2($C$8:$K$8, $L308:$T308)</f>
        <v>15.562321942262658</v>
      </c>
      <c r="X308">
        <f>SUMXMY2($C$9:$K$9, $L308:$T308)</f>
        <v>2.5657028405887101</v>
      </c>
      <c r="Y308">
        <f t="shared" si="53"/>
        <v>2.5657028405887101</v>
      </c>
      <c r="Z308">
        <f t="shared" si="54"/>
        <v>4</v>
      </c>
    </row>
    <row r="309" spans="1:26" x14ac:dyDescent="0.2">
      <c r="A309">
        <v>296</v>
      </c>
      <c r="B309" t="s">
        <v>2037</v>
      </c>
      <c r="C309">
        <v>13.078150000000001</v>
      </c>
      <c r="D309">
        <v>13.078150000000001</v>
      </c>
      <c r="E309">
        <v>6.0606059999999999</v>
      </c>
      <c r="F309">
        <v>7.9744815999999998</v>
      </c>
      <c r="G309">
        <v>2.3923445000000001</v>
      </c>
      <c r="H309" s="1">
        <v>23.444977000000002</v>
      </c>
      <c r="I309" s="1">
        <v>33.971291000000001</v>
      </c>
      <c r="J309" s="1">
        <v>0</v>
      </c>
      <c r="K309">
        <f>VLOOKUP(B309, [1]mrc_table1!$B$1:$O$2203, 10, 0)</f>
        <v>0.80710137000000004</v>
      </c>
      <c r="L309">
        <f t="shared" si="44"/>
        <v>0.32999528645477838</v>
      </c>
      <c r="M309">
        <f t="shared" si="45"/>
        <v>-0.51192735753448892</v>
      </c>
      <c r="N309">
        <f t="shared" si="46"/>
        <v>-0.45997753509009059</v>
      </c>
      <c r="O309">
        <f t="shared" si="47"/>
        <v>-0.35090279309683314</v>
      </c>
      <c r="P309">
        <f t="shared" si="48"/>
        <v>-0.3185050921363205</v>
      </c>
      <c r="Q309">
        <f t="shared" si="49"/>
        <v>0.65903215398805859</v>
      </c>
      <c r="R309">
        <f t="shared" si="50"/>
        <v>0.97665414421812546</v>
      </c>
      <c r="S309">
        <f t="shared" si="51"/>
        <v>-0.41324613020759482</v>
      </c>
      <c r="T309">
        <f t="shared" si="52"/>
        <v>-0.77596849061821105</v>
      </c>
      <c r="U309">
        <f>SUMXMY2($C$6:$K$6, $L309:$T309)</f>
        <v>44.292090587447042</v>
      </c>
      <c r="V309">
        <f>SUMXMY2($C$7:$K$7, $L309:$T309)</f>
        <v>0.63040868172078757</v>
      </c>
      <c r="W309">
        <f>SUMXMY2($C$8:$K$8, $L309:$T309)</f>
        <v>11.667926099642553</v>
      </c>
      <c r="X309">
        <f>SUMXMY2($C$9:$K$9, $L309:$T309)</f>
        <v>9.3960347368230703</v>
      </c>
      <c r="Y309">
        <f t="shared" si="53"/>
        <v>0.63040868172078757</v>
      </c>
      <c r="Z309">
        <f t="shared" si="54"/>
        <v>2</v>
      </c>
    </row>
    <row r="310" spans="1:26" x14ac:dyDescent="0.2">
      <c r="A310">
        <v>297</v>
      </c>
      <c r="B310" t="s">
        <v>1780</v>
      </c>
      <c r="C310">
        <v>30.172412999999999</v>
      </c>
      <c r="D310">
        <v>0</v>
      </c>
      <c r="E310">
        <v>0</v>
      </c>
      <c r="F310">
        <v>14.655172</v>
      </c>
      <c r="G310">
        <v>0</v>
      </c>
      <c r="H310" s="1">
        <v>15.517241</v>
      </c>
      <c r="I310" s="1">
        <v>39.655174000000002</v>
      </c>
      <c r="J310" s="1">
        <v>0</v>
      </c>
      <c r="K310">
        <f>VLOOKUP(B310, [1]mrc_table1!$B$1:$O$2203, 10, 0)</f>
        <v>0.80719554000000004</v>
      </c>
      <c r="L310">
        <f t="shared" si="44"/>
        <v>1.501903459321988</v>
      </c>
      <c r="M310">
        <f t="shared" si="45"/>
        <v>-1.39341627300208</v>
      </c>
      <c r="N310">
        <f t="shared" si="46"/>
        <v>-0.84038902474608357</v>
      </c>
      <c r="O310">
        <f t="shared" si="47"/>
        <v>1.2169234709988486E-2</v>
      </c>
      <c r="P310">
        <f t="shared" si="48"/>
        <v>-0.58054696041248488</v>
      </c>
      <c r="Q310">
        <f t="shared" si="49"/>
        <v>0.1086507680656303</v>
      </c>
      <c r="R310">
        <f t="shared" si="50"/>
        <v>1.3059661309343029</v>
      </c>
      <c r="S310">
        <f t="shared" si="51"/>
        <v>-0.41324613020759482</v>
      </c>
      <c r="T310">
        <f t="shared" si="52"/>
        <v>-0.77589689179904109</v>
      </c>
      <c r="U310">
        <f>SUMXMY2($C$6:$K$6, $L310:$T310)</f>
        <v>31.070682938273666</v>
      </c>
      <c r="V310">
        <f>SUMXMY2($C$7:$K$7, $L310:$T310)</f>
        <v>2.829052737188634</v>
      </c>
      <c r="W310">
        <f>SUMXMY2($C$8:$K$8, $L310:$T310)</f>
        <v>18.908829324324728</v>
      </c>
      <c r="X310">
        <f>SUMXMY2($C$9:$K$9, $L310:$T310)</f>
        <v>13.903052491891835</v>
      </c>
      <c r="Y310">
        <f t="shared" si="53"/>
        <v>2.829052737188634</v>
      </c>
      <c r="Z310">
        <f t="shared" si="54"/>
        <v>2</v>
      </c>
    </row>
    <row r="311" spans="1:26" x14ac:dyDescent="0.2">
      <c r="A311">
        <v>298</v>
      </c>
      <c r="B311" t="s">
        <v>369</v>
      </c>
      <c r="C311">
        <v>9.0090094000000001</v>
      </c>
      <c r="D311">
        <v>23.423424000000001</v>
      </c>
      <c r="E311">
        <v>3.6036036</v>
      </c>
      <c r="F311">
        <v>2.7027028</v>
      </c>
      <c r="G311">
        <v>9.0090094000000001</v>
      </c>
      <c r="H311" s="1">
        <v>10.810810999999999</v>
      </c>
      <c r="I311" s="1">
        <v>41.441440999999998</v>
      </c>
      <c r="J311" s="1">
        <v>0</v>
      </c>
      <c r="K311">
        <f>VLOOKUP(B311, [1]mrc_table1!$B$1:$O$2203, 10, 0)</f>
        <v>0.80867398000000001</v>
      </c>
      <c r="L311">
        <f t="shared" si="44"/>
        <v>5.1032740617863247E-2</v>
      </c>
      <c r="M311">
        <f t="shared" si="45"/>
        <v>0.1853612007459306</v>
      </c>
      <c r="N311">
        <f t="shared" si="46"/>
        <v>-0.61419840723923702</v>
      </c>
      <c r="O311">
        <f t="shared" si="47"/>
        <v>-0.63740543046871501</v>
      </c>
      <c r="P311">
        <f t="shared" si="48"/>
        <v>0.40624137817902101</v>
      </c>
      <c r="Q311">
        <f t="shared" si="49"/>
        <v>-0.21809213383560536</v>
      </c>
      <c r="R311">
        <f t="shared" si="50"/>
        <v>1.4094586086252661</v>
      </c>
      <c r="S311">
        <f t="shared" si="51"/>
        <v>-0.41324613020759482</v>
      </c>
      <c r="T311">
        <f t="shared" si="52"/>
        <v>-0.77477281238719564</v>
      </c>
      <c r="U311">
        <f>SUMXMY2($C$6:$K$6, $L311:$T311)</f>
        <v>49.857947917471748</v>
      </c>
      <c r="V311">
        <f>SUMXMY2($C$7:$K$7, $L311:$T311)</f>
        <v>1.2804626794349523</v>
      </c>
      <c r="W311">
        <f>SUMXMY2($C$8:$K$8, $L311:$T311)</f>
        <v>10.919745878988024</v>
      </c>
      <c r="X311">
        <f>SUMXMY2($C$9:$K$9, $L311:$T311)</f>
        <v>11.197933835158141</v>
      </c>
      <c r="Y311">
        <f t="shared" si="53"/>
        <v>1.2804626794349523</v>
      </c>
      <c r="Z311">
        <f t="shared" si="54"/>
        <v>2</v>
      </c>
    </row>
    <row r="312" spans="1:26" x14ac:dyDescent="0.2">
      <c r="A312">
        <v>299</v>
      </c>
      <c r="B312" t="s">
        <v>1002</v>
      </c>
      <c r="C312">
        <v>0</v>
      </c>
      <c r="D312">
        <v>15.441176</v>
      </c>
      <c r="E312">
        <v>22.518383</v>
      </c>
      <c r="F312">
        <v>38.327205999999997</v>
      </c>
      <c r="G312">
        <v>1.5625</v>
      </c>
      <c r="H312" s="1">
        <v>3.7683822999999999</v>
      </c>
      <c r="I312" s="1">
        <v>0.45955880999999998</v>
      </c>
      <c r="J312" s="1">
        <v>17.922794</v>
      </c>
      <c r="K312">
        <f>VLOOKUP(B312, [1]mrc_table1!$B$1:$O$2203, 10, 0)</f>
        <v>0.81003380000000003</v>
      </c>
      <c r="L312">
        <f t="shared" si="44"/>
        <v>-0.5665856817322269</v>
      </c>
      <c r="M312">
        <f t="shared" si="45"/>
        <v>-0.35265550134980528</v>
      </c>
      <c r="N312">
        <f t="shared" si="46"/>
        <v>0.57304250696447256</v>
      </c>
      <c r="O312">
        <f t="shared" si="47"/>
        <v>1.298661030032823</v>
      </c>
      <c r="P312">
        <f t="shared" si="48"/>
        <v>-0.40940086536576115</v>
      </c>
      <c r="Q312">
        <f t="shared" si="49"/>
        <v>-0.70701124872110155</v>
      </c>
      <c r="R312">
        <f t="shared" si="50"/>
        <v>-0.96494372220336433</v>
      </c>
      <c r="S312">
        <f t="shared" si="51"/>
        <v>0.68118356240285061</v>
      </c>
      <c r="T312">
        <f t="shared" si="52"/>
        <v>-0.77373892148474721</v>
      </c>
      <c r="U312">
        <f>SUMXMY2($C$6:$K$6, $L312:$T312)</f>
        <v>56.791192607218804</v>
      </c>
      <c r="V312">
        <f>SUMXMY2($C$7:$K$7, $L312:$T312)</f>
        <v>10.629448860826789</v>
      </c>
      <c r="W312">
        <f>SUMXMY2($C$8:$K$8, $L312:$T312)</f>
        <v>5.4773284714323411</v>
      </c>
      <c r="X312">
        <f>SUMXMY2($C$9:$K$9, $L312:$T312)</f>
        <v>1.1888993159804948</v>
      </c>
      <c r="Y312">
        <f t="shared" si="53"/>
        <v>1.1888993159804948</v>
      </c>
      <c r="Z312">
        <f t="shared" si="54"/>
        <v>4</v>
      </c>
    </row>
    <row r="313" spans="1:26" x14ac:dyDescent="0.2">
      <c r="A313">
        <v>300</v>
      </c>
      <c r="B313" t="s">
        <v>1524</v>
      </c>
      <c r="C313">
        <v>0</v>
      </c>
      <c r="D313">
        <v>30.708662</v>
      </c>
      <c r="E313">
        <v>21.259841999999999</v>
      </c>
      <c r="F313">
        <v>10.498688</v>
      </c>
      <c r="G313">
        <v>14.435696</v>
      </c>
      <c r="H313" s="1">
        <v>6.2992125000000003</v>
      </c>
      <c r="I313" s="1">
        <v>0.26246721000000001</v>
      </c>
      <c r="J313" s="1">
        <v>16.535433000000001</v>
      </c>
      <c r="K313">
        <f>VLOOKUP(B313, [1]mrc_table1!$B$1:$O$2203, 10, 0)</f>
        <v>0.81276314999999999</v>
      </c>
      <c r="L313">
        <f t="shared" si="44"/>
        <v>-0.5665856817322269</v>
      </c>
      <c r="M313">
        <f t="shared" si="45"/>
        <v>0.67639827736175795</v>
      </c>
      <c r="N313">
        <f t="shared" si="46"/>
        <v>0.49404653583499425</v>
      </c>
      <c r="O313">
        <f t="shared" si="47"/>
        <v>-0.21372105268105859</v>
      </c>
      <c r="P313">
        <f t="shared" si="48"/>
        <v>1.0006453593837457</v>
      </c>
      <c r="Q313">
        <f t="shared" si="49"/>
        <v>-0.53130890028135325</v>
      </c>
      <c r="R313">
        <f t="shared" si="50"/>
        <v>-0.97636278666353538</v>
      </c>
      <c r="S313">
        <f t="shared" si="51"/>
        <v>0.5964663540942734</v>
      </c>
      <c r="T313">
        <f t="shared" si="52"/>
        <v>-0.7716637570257765</v>
      </c>
      <c r="U313">
        <f>SUMXMY2($C$6:$K$6, $L313:$T313)</f>
        <v>58.17258894382951</v>
      </c>
      <c r="V313">
        <f>SUMXMY2($C$7:$K$7, $L313:$T313)</f>
        <v>9.8722487846790496</v>
      </c>
      <c r="W313">
        <f>SUMXMY2($C$8:$K$8, $L313:$T313)</f>
        <v>1.5630304029845483</v>
      </c>
      <c r="X313">
        <f>SUMXMY2($C$9:$K$9, $L313:$T313)</f>
        <v>5.4538889080715522</v>
      </c>
      <c r="Y313">
        <f t="shared" si="53"/>
        <v>1.5630304029845483</v>
      </c>
      <c r="Z313">
        <f t="shared" si="54"/>
        <v>3</v>
      </c>
    </row>
    <row r="314" spans="1:26" x14ac:dyDescent="0.2">
      <c r="A314">
        <v>301</v>
      </c>
      <c r="B314" t="s">
        <v>452</v>
      </c>
      <c r="C314">
        <v>0.80000000999999998</v>
      </c>
      <c r="D314">
        <v>26.666665999999999</v>
      </c>
      <c r="E314">
        <v>14.4</v>
      </c>
      <c r="F314">
        <v>4.2666668999999997</v>
      </c>
      <c r="G314">
        <v>13.333333</v>
      </c>
      <c r="H314" s="1">
        <v>6.9333334000000004</v>
      </c>
      <c r="I314" s="1">
        <v>14.933334</v>
      </c>
      <c r="J314" s="1">
        <v>18.666665999999999</v>
      </c>
      <c r="K314">
        <f>VLOOKUP(B314, [1]mrc_table1!$B$1:$O$2203, 10, 0)</f>
        <v>0.81283081000000001</v>
      </c>
      <c r="L314">
        <f t="shared" si="44"/>
        <v>-0.51174116752223431</v>
      </c>
      <c r="M314">
        <f t="shared" si="45"/>
        <v>0.40396106947193083</v>
      </c>
      <c r="N314">
        <f t="shared" si="46"/>
        <v>6.3468683715132757E-2</v>
      </c>
      <c r="O314">
        <f t="shared" si="47"/>
        <v>-0.55240948196553774</v>
      </c>
      <c r="P314">
        <f t="shared" si="48"/>
        <v>0.87989968080839098</v>
      </c>
      <c r="Q314">
        <f t="shared" si="49"/>
        <v>-0.48728519164822298</v>
      </c>
      <c r="R314">
        <f t="shared" si="50"/>
        <v>-0.12636423998984608</v>
      </c>
      <c r="S314">
        <f t="shared" si="51"/>
        <v>0.7266070384692227</v>
      </c>
      <c r="T314">
        <f t="shared" si="52"/>
        <v>-0.77161231414476306</v>
      </c>
      <c r="U314">
        <f>SUMXMY2($C$6:$K$6, $L314:$T314)</f>
        <v>55.835678132209296</v>
      </c>
      <c r="V314">
        <f>SUMXMY2($C$7:$K$7, $L314:$T314)</f>
        <v>6.0672096018925039</v>
      </c>
      <c r="W314">
        <f>SUMXMY2($C$8:$K$8, $L314:$T314)</f>
        <v>1.9549227330752057</v>
      </c>
      <c r="X314">
        <f>SUMXMY2($C$9:$K$9, $L314:$T314)</f>
        <v>6.4319726848424947</v>
      </c>
      <c r="Y314">
        <f t="shared" si="53"/>
        <v>1.9549227330752057</v>
      </c>
      <c r="Z314">
        <f t="shared" si="54"/>
        <v>3</v>
      </c>
    </row>
    <row r="315" spans="1:26" x14ac:dyDescent="0.2">
      <c r="A315">
        <v>302</v>
      </c>
      <c r="B315" t="s">
        <v>1648</v>
      </c>
      <c r="C315">
        <v>6.7437382000000001</v>
      </c>
      <c r="D315">
        <v>28.131019999999999</v>
      </c>
      <c r="E315">
        <v>16.184971000000001</v>
      </c>
      <c r="F315">
        <v>12.524084</v>
      </c>
      <c r="G315">
        <v>10.019268</v>
      </c>
      <c r="H315" s="1">
        <v>15.028902</v>
      </c>
      <c r="I315" s="1">
        <v>7.7071294999999997</v>
      </c>
      <c r="J315" s="1">
        <v>3.6608863</v>
      </c>
      <c r="K315">
        <f>VLOOKUP(B315, [1]mrc_table1!$B$1:$O$2203, 10, 0)</f>
        <v>0.81289314999999995</v>
      </c>
      <c r="L315">
        <f t="shared" si="44"/>
        <v>-0.10426438058828127</v>
      </c>
      <c r="M315">
        <f t="shared" si="45"/>
        <v>0.50266094822547236</v>
      </c>
      <c r="N315">
        <f t="shared" si="46"/>
        <v>0.17550755855747485</v>
      </c>
      <c r="O315">
        <f t="shared" si="47"/>
        <v>-0.1036479032305429</v>
      </c>
      <c r="P315">
        <f t="shared" si="48"/>
        <v>0.51689853938053787</v>
      </c>
      <c r="Q315">
        <f t="shared" si="49"/>
        <v>7.4747936838660517E-2</v>
      </c>
      <c r="R315">
        <f t="shared" si="50"/>
        <v>-0.54503502549200744</v>
      </c>
      <c r="S315">
        <f t="shared" si="51"/>
        <v>-0.18969936244410934</v>
      </c>
      <c r="T315">
        <f t="shared" si="52"/>
        <v>-0.77156491613704248</v>
      </c>
      <c r="U315">
        <f>SUMXMY2($C$6:$K$6, $L315:$T315)</f>
        <v>49.578428377015015</v>
      </c>
      <c r="V315">
        <f>SUMXMY2($C$7:$K$7, $L315:$T315)</f>
        <v>4.429862670847335</v>
      </c>
      <c r="W315">
        <f>SUMXMY2($C$8:$K$8, $L315:$T315)</f>
        <v>3.8378122118397302</v>
      </c>
      <c r="X315">
        <f>SUMXMY2($C$9:$K$9, $L315:$T315)</f>
        <v>4.1759138614303595</v>
      </c>
      <c r="Y315">
        <f t="shared" si="53"/>
        <v>3.8378122118397302</v>
      </c>
      <c r="Z315">
        <f t="shared" si="54"/>
        <v>3</v>
      </c>
    </row>
    <row r="316" spans="1:26" x14ac:dyDescent="0.2">
      <c r="A316">
        <v>303</v>
      </c>
      <c r="B316" t="s">
        <v>721</v>
      </c>
      <c r="C316">
        <v>0</v>
      </c>
      <c r="D316">
        <v>88.362067999999994</v>
      </c>
      <c r="E316">
        <v>0</v>
      </c>
      <c r="F316">
        <v>0</v>
      </c>
      <c r="G316">
        <v>0</v>
      </c>
      <c r="H316" s="1">
        <v>11.637931</v>
      </c>
      <c r="I316" s="1">
        <v>0</v>
      </c>
      <c r="J316" s="1">
        <v>0</v>
      </c>
      <c r="K316">
        <f>VLOOKUP(B316, [1]mrc_table1!$B$1:$O$2203, 10, 0)</f>
        <v>0.81316650000000001</v>
      </c>
      <c r="L316">
        <f t="shared" si="44"/>
        <v>-0.5665856817322269</v>
      </c>
      <c r="M316">
        <f t="shared" si="45"/>
        <v>4.5623330867921972</v>
      </c>
      <c r="N316">
        <f t="shared" si="46"/>
        <v>-0.84038902474608357</v>
      </c>
      <c r="O316">
        <f t="shared" si="47"/>
        <v>-0.7842878224674783</v>
      </c>
      <c r="P316">
        <f t="shared" si="48"/>
        <v>-0.58054696041248488</v>
      </c>
      <c r="Q316">
        <f t="shared" si="49"/>
        <v>-0.16066950372731728</v>
      </c>
      <c r="R316">
        <f t="shared" si="50"/>
        <v>-0.99156957370910825</v>
      </c>
      <c r="S316">
        <f t="shared" si="51"/>
        <v>-0.41324613020759482</v>
      </c>
      <c r="T316">
        <f t="shared" si="52"/>
        <v>-0.77135708416061599</v>
      </c>
      <c r="U316">
        <f>SUMXMY2($C$6:$K$6, $L316:$T316)</f>
        <v>84.194138385353455</v>
      </c>
      <c r="V316">
        <f>SUMXMY2($C$7:$K$7, $L316:$T316)</f>
        <v>28.483634061730815</v>
      </c>
      <c r="W316">
        <f>SUMXMY2($C$8:$K$8, $L316:$T316)</f>
        <v>23.324194847869226</v>
      </c>
      <c r="X316">
        <f>SUMXMY2($C$9:$K$9, $L316:$T316)</f>
        <v>29.199852347671026</v>
      </c>
      <c r="Y316">
        <f t="shared" si="53"/>
        <v>23.324194847869226</v>
      </c>
      <c r="Z316">
        <f t="shared" si="54"/>
        <v>3</v>
      </c>
    </row>
    <row r="317" spans="1:26" x14ac:dyDescent="0.2">
      <c r="A317">
        <v>304</v>
      </c>
      <c r="B317" t="s">
        <v>334</v>
      </c>
      <c r="C317">
        <v>0.3508772</v>
      </c>
      <c r="D317">
        <v>12.046783</v>
      </c>
      <c r="E317">
        <v>22.105263000000001</v>
      </c>
      <c r="F317">
        <v>36.608189000000003</v>
      </c>
      <c r="G317">
        <v>8.3040933999999993</v>
      </c>
      <c r="H317" s="1">
        <v>7.4853801999999998</v>
      </c>
      <c r="I317" s="1">
        <v>0</v>
      </c>
      <c r="J317" s="1">
        <v>13.099415</v>
      </c>
      <c r="K317">
        <f>VLOOKUP(B317, [1]mrc_table1!$B$1:$O$2203, 10, 0)</f>
        <v>0.81360566999999995</v>
      </c>
      <c r="L317">
        <f t="shared" si="44"/>
        <v>-0.54253107005620649</v>
      </c>
      <c r="M317">
        <f t="shared" si="45"/>
        <v>-0.5814431971814622</v>
      </c>
      <c r="N317">
        <f t="shared" si="46"/>
        <v>0.5471118335950631</v>
      </c>
      <c r="O317">
        <f t="shared" si="47"/>
        <v>1.2052385017228153</v>
      </c>
      <c r="P317">
        <f t="shared" si="48"/>
        <v>0.32902946090800889</v>
      </c>
      <c r="Q317">
        <f t="shared" si="49"/>
        <v>-0.4489594599540746</v>
      </c>
      <c r="R317">
        <f t="shared" si="50"/>
        <v>-0.99156957370910825</v>
      </c>
      <c r="S317">
        <f t="shared" si="51"/>
        <v>0.38665084633672403</v>
      </c>
      <c r="T317">
        <f t="shared" si="52"/>
        <v>-0.77102317682903665</v>
      </c>
      <c r="U317">
        <f>SUMXMY2($C$6:$K$6, $L317:$T317)</f>
        <v>56.020354922209357</v>
      </c>
      <c r="V317">
        <f>SUMXMY2($C$7:$K$7, $L317:$T317)</f>
        <v>9.6550504060341016</v>
      </c>
      <c r="W317">
        <f>SUMXMY2($C$8:$K$8, $L317:$T317)</f>
        <v>5.632256091247644</v>
      </c>
      <c r="X317">
        <f>SUMXMY2($C$9:$K$9, $L317:$T317)</f>
        <v>1.0868533782561223</v>
      </c>
      <c r="Y317">
        <f t="shared" si="53"/>
        <v>1.0868533782561223</v>
      </c>
      <c r="Z317">
        <f t="shared" si="54"/>
        <v>4</v>
      </c>
    </row>
    <row r="318" spans="1:26" x14ac:dyDescent="0.2">
      <c r="A318">
        <v>305</v>
      </c>
      <c r="B318" t="s">
        <v>715</v>
      </c>
      <c r="C318">
        <v>17.374517000000001</v>
      </c>
      <c r="D318">
        <v>18.725867999999998</v>
      </c>
      <c r="E318">
        <v>0</v>
      </c>
      <c r="F318">
        <v>6.9498072000000004</v>
      </c>
      <c r="G318">
        <v>0</v>
      </c>
      <c r="H318" s="1">
        <v>18.146716999999999</v>
      </c>
      <c r="I318" s="1">
        <v>38.803089</v>
      </c>
      <c r="J318" s="1">
        <v>0</v>
      </c>
      <c r="K318">
        <f>VLOOKUP(B318, [1]mrc_table1!$B$1:$O$2203, 10, 0)</f>
        <v>0.81598663000000005</v>
      </c>
      <c r="L318">
        <f t="shared" si="44"/>
        <v>0.62453548400157965</v>
      </c>
      <c r="M318">
        <f t="shared" si="45"/>
        <v>-0.13126183414725209</v>
      </c>
      <c r="N318">
        <f t="shared" si="46"/>
        <v>-0.84038902474608357</v>
      </c>
      <c r="O318">
        <f t="shared" si="47"/>
        <v>-0.40659024304208702</v>
      </c>
      <c r="P318">
        <f t="shared" si="48"/>
        <v>-0.58054696041248488</v>
      </c>
      <c r="Q318">
        <f t="shared" si="49"/>
        <v>0.29120158019279524</v>
      </c>
      <c r="R318">
        <f t="shared" si="50"/>
        <v>1.2565981541126381</v>
      </c>
      <c r="S318">
        <f t="shared" si="51"/>
        <v>-0.41324613020759482</v>
      </c>
      <c r="T318">
        <f t="shared" si="52"/>
        <v>-0.76921289834872775</v>
      </c>
      <c r="U318">
        <f>SUMXMY2($C$6:$K$6, $L318:$T318)</f>
        <v>41.5302308793881</v>
      </c>
      <c r="V318">
        <f>SUMXMY2($C$7:$K$7, $L318:$T318)</f>
        <v>0.50442458113594901</v>
      </c>
      <c r="W318">
        <f>SUMXMY2($C$8:$K$8, $L318:$T318)</f>
        <v>13.183225991636117</v>
      </c>
      <c r="X318">
        <f>SUMXMY2($C$9:$K$9, $L318:$T318)</f>
        <v>11.168245496655274</v>
      </c>
      <c r="Y318">
        <f t="shared" si="53"/>
        <v>0.50442458113594901</v>
      </c>
      <c r="Z318">
        <f t="shared" si="54"/>
        <v>2</v>
      </c>
    </row>
    <row r="319" spans="1:26" x14ac:dyDescent="0.2">
      <c r="A319">
        <v>306</v>
      </c>
      <c r="B319" t="s">
        <v>1460</v>
      </c>
      <c r="C319">
        <v>6.2992125000000003</v>
      </c>
      <c r="D319">
        <v>28.346457000000001</v>
      </c>
      <c r="E319">
        <v>22.834645999999999</v>
      </c>
      <c r="F319">
        <v>37.007874000000001</v>
      </c>
      <c r="G319">
        <v>0</v>
      </c>
      <c r="H319" s="1">
        <v>4.7244096000000004</v>
      </c>
      <c r="I319" s="1">
        <v>0</v>
      </c>
      <c r="J319" s="1">
        <v>0.78740155999999994</v>
      </c>
      <c r="K319">
        <f>VLOOKUP(B319, [1]mrc_table1!$B$1:$O$2203, 10, 0)</f>
        <v>0.81633115000000001</v>
      </c>
      <c r="L319">
        <f t="shared" si="44"/>
        <v>-0.13473912529529306</v>
      </c>
      <c r="M319">
        <f t="shared" si="45"/>
        <v>0.51718175793338916</v>
      </c>
      <c r="N319">
        <f t="shared" si="46"/>
        <v>0.59289367019024131</v>
      </c>
      <c r="O319">
        <f t="shared" si="47"/>
        <v>1.2269599758138716</v>
      </c>
      <c r="P319">
        <f t="shared" si="48"/>
        <v>-0.58054696041248488</v>
      </c>
      <c r="Q319">
        <f t="shared" si="49"/>
        <v>-0.64063925672317468</v>
      </c>
      <c r="R319">
        <f t="shared" si="50"/>
        <v>-0.99156957370910825</v>
      </c>
      <c r="S319">
        <f t="shared" si="51"/>
        <v>-0.36516458403394658</v>
      </c>
      <c r="T319">
        <f t="shared" si="52"/>
        <v>-0.76895095478729203</v>
      </c>
      <c r="U319">
        <f>SUMXMY2($C$6:$K$6, $L319:$T319)</f>
        <v>52.190491040172773</v>
      </c>
      <c r="V319">
        <f>SUMXMY2($C$7:$K$7, $L319:$T319)</f>
        <v>9.1838665607513015</v>
      </c>
      <c r="W319">
        <f>SUMXMY2($C$8:$K$8, $L319:$T319)</f>
        <v>7.4297799738214447</v>
      </c>
      <c r="X319">
        <f>SUMXMY2($C$9:$K$9, $L319:$T319)</f>
        <v>1.949917736494565</v>
      </c>
      <c r="Y319">
        <f t="shared" si="53"/>
        <v>1.949917736494565</v>
      </c>
      <c r="Z319">
        <f t="shared" si="54"/>
        <v>4</v>
      </c>
    </row>
    <row r="320" spans="1:26" x14ac:dyDescent="0.2">
      <c r="A320">
        <v>307</v>
      </c>
      <c r="B320" t="s">
        <v>458</v>
      </c>
      <c r="C320">
        <v>0</v>
      </c>
      <c r="D320">
        <v>53.714286999999999</v>
      </c>
      <c r="E320">
        <v>17.523809</v>
      </c>
      <c r="F320">
        <v>3.2380952999999999</v>
      </c>
      <c r="G320">
        <v>12</v>
      </c>
      <c r="H320" s="1">
        <v>1.9047619</v>
      </c>
      <c r="I320" s="1">
        <v>11.619047</v>
      </c>
      <c r="J320" s="1">
        <v>0</v>
      </c>
      <c r="K320">
        <f>VLOOKUP(B320, [1]mrc_table1!$B$1:$O$2203, 10, 0)</f>
        <v>0.81852179999999997</v>
      </c>
      <c r="L320">
        <f t="shared" si="44"/>
        <v>-0.5665856817322269</v>
      </c>
      <c r="M320">
        <f t="shared" si="45"/>
        <v>2.2270154082941982</v>
      </c>
      <c r="N320">
        <f t="shared" si="46"/>
        <v>0.25954360346586353</v>
      </c>
      <c r="O320">
        <f t="shared" si="47"/>
        <v>-0.60830873102466299</v>
      </c>
      <c r="P320">
        <f t="shared" si="48"/>
        <v>0.73385504954635372</v>
      </c>
      <c r="Q320">
        <f t="shared" si="49"/>
        <v>-0.83639269868175992</v>
      </c>
      <c r="R320">
        <f t="shared" si="50"/>
        <v>-0.31838691823948628</v>
      </c>
      <c r="S320">
        <f t="shared" si="51"/>
        <v>-0.41324613020759482</v>
      </c>
      <c r="T320">
        <f t="shared" si="52"/>
        <v>-0.76728537176494471</v>
      </c>
      <c r="U320">
        <f>SUMXMY2($C$6:$K$6, $L320:$T320)</f>
        <v>64.608634035174831</v>
      </c>
      <c r="V320">
        <f>SUMXMY2($C$7:$K$7, $L320:$T320)</f>
        <v>11.579415512261047</v>
      </c>
      <c r="W320">
        <f>SUMXMY2($C$8:$K$8, $L320:$T320)</f>
        <v>7.4620309457767027</v>
      </c>
      <c r="X320">
        <f>SUMXMY2($C$9:$K$9, $L320:$T320)</f>
        <v>11.937583431674881</v>
      </c>
      <c r="Y320">
        <f t="shared" si="53"/>
        <v>7.4620309457767027</v>
      </c>
      <c r="Z320">
        <f t="shared" si="54"/>
        <v>3</v>
      </c>
    </row>
    <row r="321" spans="1:26" x14ac:dyDescent="0.2">
      <c r="A321">
        <v>308</v>
      </c>
      <c r="B321" t="s">
        <v>1824</v>
      </c>
      <c r="C321">
        <v>0</v>
      </c>
      <c r="D321">
        <v>20.305676999999999</v>
      </c>
      <c r="E321">
        <v>9.3886461000000008</v>
      </c>
      <c r="F321">
        <v>41.921398000000003</v>
      </c>
      <c r="G321">
        <v>4.5851525999999998</v>
      </c>
      <c r="H321" s="1">
        <v>21.179041000000002</v>
      </c>
      <c r="I321" s="1">
        <v>1.5283842999999999</v>
      </c>
      <c r="J321" s="1">
        <v>1.0917030999999999</v>
      </c>
      <c r="K321">
        <f>VLOOKUP(B321, [1]mrc_table1!$B$1:$O$2203, 10, 0)</f>
        <v>0.81929063999999996</v>
      </c>
      <c r="L321">
        <f t="shared" si="44"/>
        <v>-0.5665856817322269</v>
      </c>
      <c r="M321">
        <f t="shared" si="45"/>
        <v>-2.4780097658838953E-2</v>
      </c>
      <c r="N321">
        <f t="shared" si="46"/>
        <v>-0.25108345880862964</v>
      </c>
      <c r="O321">
        <f t="shared" si="47"/>
        <v>1.4939927247581253</v>
      </c>
      <c r="P321">
        <f t="shared" si="48"/>
        <v>-7.8319144295152035E-2</v>
      </c>
      <c r="Q321">
        <f t="shared" si="49"/>
        <v>0.50172002905207147</v>
      </c>
      <c r="R321">
        <f t="shared" si="50"/>
        <v>-0.90301826639000726</v>
      </c>
      <c r="S321">
        <f t="shared" si="51"/>
        <v>-0.34658284723090765</v>
      </c>
      <c r="T321">
        <f t="shared" si="52"/>
        <v>-0.76670081154268099</v>
      </c>
      <c r="U321">
        <f>SUMXMY2($C$6:$K$6, $L321:$T321)</f>
        <v>57.898225285916524</v>
      </c>
      <c r="V321">
        <f>SUMXMY2($C$7:$K$7, $L321:$T321)</f>
        <v>7.7275038567123682</v>
      </c>
      <c r="W321">
        <f>SUMXMY2($C$8:$K$8, $L321:$T321)</f>
        <v>10.027558402453693</v>
      </c>
      <c r="X321">
        <f>SUMXMY2($C$9:$K$9, $L321:$T321)</f>
        <v>1.5190274559052546</v>
      </c>
      <c r="Y321">
        <f t="shared" si="53"/>
        <v>1.5190274559052546</v>
      </c>
      <c r="Z321">
        <f t="shared" si="54"/>
        <v>4</v>
      </c>
    </row>
    <row r="322" spans="1:26" x14ac:dyDescent="0.2">
      <c r="A322">
        <v>309</v>
      </c>
      <c r="B322" t="s">
        <v>1575</v>
      </c>
      <c r="C322">
        <v>19.711538000000001</v>
      </c>
      <c r="D322">
        <v>24.038461999999999</v>
      </c>
      <c r="E322">
        <v>0</v>
      </c>
      <c r="F322">
        <v>0.96153843000000006</v>
      </c>
      <c r="G322">
        <v>0</v>
      </c>
      <c r="H322" s="1">
        <v>11.778847000000001</v>
      </c>
      <c r="I322" s="1">
        <v>43.509613000000002</v>
      </c>
      <c r="J322" s="1">
        <v>0</v>
      </c>
      <c r="K322">
        <f>VLOOKUP(B322, [1]mrc_table1!$B$1:$O$2203, 10, 0)</f>
        <v>0.82741332000000001</v>
      </c>
      <c r="L322">
        <f t="shared" si="44"/>
        <v>0.78475145880331865</v>
      </c>
      <c r="M322">
        <f t="shared" si="45"/>
        <v>0.22681577800581484</v>
      </c>
      <c r="N322">
        <f t="shared" si="46"/>
        <v>-0.84038902474608357</v>
      </c>
      <c r="O322">
        <f t="shared" si="47"/>
        <v>-0.73203159044776256</v>
      </c>
      <c r="P322">
        <f t="shared" si="48"/>
        <v>-0.58054696041248488</v>
      </c>
      <c r="Q322">
        <f t="shared" si="49"/>
        <v>-0.15088644039389584</v>
      </c>
      <c r="R322">
        <f t="shared" si="50"/>
        <v>1.5292840572122217</v>
      </c>
      <c r="S322">
        <f t="shared" si="51"/>
        <v>-0.41324613020759482</v>
      </c>
      <c r="T322">
        <f t="shared" si="52"/>
        <v>-0.76052501992651145</v>
      </c>
      <c r="U322">
        <f>SUMXMY2($C$6:$K$6, $L322:$T322)</f>
        <v>40.997123766823499</v>
      </c>
      <c r="V322">
        <f>SUMXMY2($C$7:$K$7, $L322:$T322)</f>
        <v>1.3143208901099253</v>
      </c>
      <c r="W322">
        <f>SUMXMY2($C$8:$K$8, $L322:$T322)</f>
        <v>13.867412600976689</v>
      </c>
      <c r="X322">
        <f>SUMXMY2($C$9:$K$9, $L322:$T322)</f>
        <v>13.814490291374732</v>
      </c>
      <c r="Y322">
        <f t="shared" si="53"/>
        <v>1.3143208901099253</v>
      </c>
      <c r="Z322">
        <f t="shared" si="54"/>
        <v>2</v>
      </c>
    </row>
    <row r="323" spans="1:26" x14ac:dyDescent="0.2">
      <c r="A323">
        <v>310</v>
      </c>
      <c r="B323" t="s">
        <v>573</v>
      </c>
      <c r="C323">
        <v>0</v>
      </c>
      <c r="D323">
        <v>11.830132000000001</v>
      </c>
      <c r="E323">
        <v>15.267946999999999</v>
      </c>
      <c r="F323">
        <v>51.365017000000002</v>
      </c>
      <c r="G323">
        <v>0.20222445999999999</v>
      </c>
      <c r="H323" s="1">
        <v>3.1344793000000002</v>
      </c>
      <c r="I323" s="1">
        <v>0</v>
      </c>
      <c r="J323" s="1">
        <v>18.200202999999998</v>
      </c>
      <c r="K323">
        <f>VLOOKUP(B323, [1]mrc_table1!$B$1:$O$2203, 10, 0)</f>
        <v>0.82757586000000005</v>
      </c>
      <c r="L323">
        <f t="shared" si="44"/>
        <v>-0.5665856817322269</v>
      </c>
      <c r="M323">
        <f t="shared" si="45"/>
        <v>-0.59604583249494059</v>
      </c>
      <c r="N323">
        <f t="shared" si="46"/>
        <v>0.11794789110997905</v>
      </c>
      <c r="O323">
        <f t="shared" si="47"/>
        <v>2.0072202049845744</v>
      </c>
      <c r="P323">
        <f t="shared" si="48"/>
        <v>-0.55839660735524821</v>
      </c>
      <c r="Q323">
        <f t="shared" si="49"/>
        <v>-0.75101982969306946</v>
      </c>
      <c r="R323">
        <f t="shared" si="50"/>
        <v>-0.99156957370910825</v>
      </c>
      <c r="S323">
        <f t="shared" si="51"/>
        <v>0.69812314484727134</v>
      </c>
      <c r="T323">
        <f t="shared" si="52"/>
        <v>-0.76040143840301266</v>
      </c>
      <c r="U323">
        <f>SUMXMY2($C$6:$K$6, $L323:$T323)</f>
        <v>58.67753773417973</v>
      </c>
      <c r="V323">
        <f>SUMXMY2($C$7:$K$7, $L323:$T323)</f>
        <v>12.646617367673246</v>
      </c>
      <c r="W323">
        <f>SUMXMY2($C$8:$K$8, $L323:$T323)</f>
        <v>9.5762379256532792</v>
      </c>
      <c r="X323">
        <f>SUMXMY2($C$9:$K$9, $L323:$T323)</f>
        <v>1.4515829155398381</v>
      </c>
      <c r="Y323">
        <f t="shared" si="53"/>
        <v>1.4515829155398381</v>
      </c>
      <c r="Z323">
        <f t="shared" si="54"/>
        <v>4</v>
      </c>
    </row>
    <row r="324" spans="1:26" x14ac:dyDescent="0.2">
      <c r="A324">
        <v>311</v>
      </c>
      <c r="B324" t="s">
        <v>1627</v>
      </c>
      <c r="C324">
        <v>6.2068963000000004</v>
      </c>
      <c r="D324">
        <v>19.310345000000002</v>
      </c>
      <c r="E324">
        <v>35.862068000000001</v>
      </c>
      <c r="F324">
        <v>18.620688999999999</v>
      </c>
      <c r="G324">
        <v>4.1379308999999997</v>
      </c>
      <c r="H324" s="1">
        <v>6.2068963000000004</v>
      </c>
      <c r="I324" s="1">
        <v>9.6551723000000003</v>
      </c>
      <c r="J324" s="1">
        <v>0</v>
      </c>
      <c r="K324">
        <f>VLOOKUP(B324, [1]mrc_table1!$B$1:$O$2203, 10, 0)</f>
        <v>0.82969183000000002</v>
      </c>
      <c r="L324">
        <f t="shared" si="44"/>
        <v>-0.14106792164457374</v>
      </c>
      <c r="M324">
        <f t="shared" si="45"/>
        <v>-9.1867118774989653E-2</v>
      </c>
      <c r="N324">
        <f t="shared" si="46"/>
        <v>1.4105975449178272</v>
      </c>
      <c r="O324">
        <f t="shared" si="47"/>
        <v>0.227681137266111</v>
      </c>
      <c r="P324">
        <f t="shared" si="48"/>
        <v>-0.12730490274325276</v>
      </c>
      <c r="Q324">
        <f t="shared" si="49"/>
        <v>-0.53771793283479496</v>
      </c>
      <c r="R324">
        <f t="shared" si="50"/>
        <v>-0.43216960502572677</v>
      </c>
      <c r="S324">
        <f t="shared" si="51"/>
        <v>-0.41324613020759482</v>
      </c>
      <c r="T324">
        <f t="shared" si="52"/>
        <v>-0.75879263566967026</v>
      </c>
      <c r="U324">
        <f>SUMXMY2($C$6:$K$6, $L324:$T324)</f>
        <v>50.880362609789564</v>
      </c>
      <c r="V324">
        <f>SUMXMY2($C$7:$K$7, $L324:$T324)</f>
        <v>7.5336449872860296</v>
      </c>
      <c r="W324">
        <f>SUMXMY2($C$8:$K$8, $L324:$T324)</f>
        <v>5.6341067054178211</v>
      </c>
      <c r="X324">
        <f>SUMXMY2($C$9:$K$9, $L324:$T324)</f>
        <v>4.4895967563331869</v>
      </c>
      <c r="Y324">
        <f t="shared" si="53"/>
        <v>4.4895967563331869</v>
      </c>
      <c r="Z324">
        <f t="shared" si="54"/>
        <v>4</v>
      </c>
    </row>
    <row r="325" spans="1:26" x14ac:dyDescent="0.2">
      <c r="A325">
        <v>312</v>
      </c>
      <c r="B325" t="s">
        <v>1131</v>
      </c>
      <c r="C325">
        <v>4.6391754000000001</v>
      </c>
      <c r="D325">
        <v>27.319588</v>
      </c>
      <c r="E325">
        <v>14.948454</v>
      </c>
      <c r="F325">
        <v>1.0309277999999999</v>
      </c>
      <c r="G325">
        <v>4.1237116</v>
      </c>
      <c r="H325" s="1">
        <v>16.494844000000001</v>
      </c>
      <c r="I325" s="1">
        <v>31.443297999999999</v>
      </c>
      <c r="J325" s="1">
        <v>0</v>
      </c>
      <c r="K325">
        <f>VLOOKUP(B325, [1]mrc_table1!$B$1:$O$2203, 10, 0)</f>
        <v>0.83030992999999997</v>
      </c>
      <c r="L325">
        <f t="shared" si="44"/>
        <v>-0.24854403427281271</v>
      </c>
      <c r="M325">
        <f t="shared" si="45"/>
        <v>0.44796909091723697</v>
      </c>
      <c r="N325">
        <f t="shared" si="46"/>
        <v>9.7893987578770783E-2</v>
      </c>
      <c r="O325">
        <f t="shared" si="47"/>
        <v>-0.72826052222491267</v>
      </c>
      <c r="P325">
        <f t="shared" si="48"/>
        <v>-0.12886239245160339</v>
      </c>
      <c r="Q325">
        <f t="shared" si="49"/>
        <v>0.17652064844786347</v>
      </c>
      <c r="R325">
        <f t="shared" si="50"/>
        <v>0.83018765339933298</v>
      </c>
      <c r="S325">
        <f t="shared" si="51"/>
        <v>-0.41324613020759482</v>
      </c>
      <c r="T325">
        <f t="shared" si="52"/>
        <v>-0.75832268525946644</v>
      </c>
      <c r="U325">
        <f>SUMXMY2($C$6:$K$6, $L325:$T325)</f>
        <v>52.892414787306379</v>
      </c>
      <c r="V325">
        <f>SUMXMY2($C$7:$K$7, $L325:$T325)</f>
        <v>2.1012349933654551</v>
      </c>
      <c r="W325">
        <f>SUMXMY2($C$8:$K$8, $L325:$T325)</f>
        <v>7.7199453826396498</v>
      </c>
      <c r="X325">
        <f>SUMXMY2($C$9:$K$9, $L325:$T325)</f>
        <v>9.0487629869843076</v>
      </c>
      <c r="Y325">
        <f t="shared" si="53"/>
        <v>2.1012349933654551</v>
      </c>
      <c r="Z325">
        <f t="shared" si="54"/>
        <v>2</v>
      </c>
    </row>
    <row r="326" spans="1:26" x14ac:dyDescent="0.2">
      <c r="A326">
        <v>313</v>
      </c>
      <c r="B326" t="s">
        <v>778</v>
      </c>
      <c r="C326">
        <v>5.6917685999999996</v>
      </c>
      <c r="D326">
        <v>11.383538</v>
      </c>
      <c r="E326">
        <v>23.730297</v>
      </c>
      <c r="F326">
        <v>30.735551999999998</v>
      </c>
      <c r="G326">
        <v>3.3274956000000002</v>
      </c>
      <c r="H326" s="1">
        <v>13.047285</v>
      </c>
      <c r="I326" s="1">
        <v>0</v>
      </c>
      <c r="J326" s="1">
        <v>12.084063</v>
      </c>
      <c r="K326">
        <f>VLOOKUP(B326, [1]mrc_table1!$B$1:$O$2203, 10, 0)</f>
        <v>0.83049547999999995</v>
      </c>
      <c r="L326">
        <f t="shared" si="44"/>
        <v>-0.17638283178140088</v>
      </c>
      <c r="M326">
        <f t="shared" si="45"/>
        <v>-0.62614700588065153</v>
      </c>
      <c r="N326">
        <f t="shared" si="46"/>
        <v>0.64911179938753283</v>
      </c>
      <c r="O326">
        <f t="shared" si="47"/>
        <v>0.8860813343493098</v>
      </c>
      <c r="P326">
        <f t="shared" si="48"/>
        <v>-0.2160747183483856</v>
      </c>
      <c r="Q326">
        <f t="shared" si="49"/>
        <v>-6.2825401984358376E-2</v>
      </c>
      <c r="R326">
        <f t="shared" si="50"/>
        <v>-0.99156957370910825</v>
      </c>
      <c r="S326">
        <f t="shared" si="51"/>
        <v>0.32464983370156231</v>
      </c>
      <c r="T326">
        <f t="shared" si="52"/>
        <v>-0.75818160889866193</v>
      </c>
      <c r="U326">
        <f>SUMXMY2($C$6:$K$6, $L326:$T326)</f>
        <v>49.940680392022912</v>
      </c>
      <c r="V326">
        <f>SUMXMY2($C$7:$K$7, $L326:$T326)</f>
        <v>7.9905734391700278</v>
      </c>
      <c r="W326">
        <f>SUMXMY2($C$8:$K$8, $L326:$T326)</f>
        <v>5.2402995812158917</v>
      </c>
      <c r="X326">
        <f>SUMXMY2($C$9:$K$9, $L326:$T326)</f>
        <v>1.5028718203794935</v>
      </c>
      <c r="Y326">
        <f t="shared" si="53"/>
        <v>1.5028718203794935</v>
      </c>
      <c r="Z326">
        <f t="shared" si="54"/>
        <v>4</v>
      </c>
    </row>
    <row r="327" spans="1:26" x14ac:dyDescent="0.2">
      <c r="A327">
        <v>314</v>
      </c>
      <c r="B327" t="s">
        <v>1078</v>
      </c>
      <c r="C327">
        <v>17.378048</v>
      </c>
      <c r="D327">
        <v>20.426829999999999</v>
      </c>
      <c r="E327">
        <v>10.060976</v>
      </c>
      <c r="F327">
        <v>2.1341464999999999</v>
      </c>
      <c r="G327">
        <v>9.1463412999999996</v>
      </c>
      <c r="H327" s="1">
        <v>8.5365848999999994</v>
      </c>
      <c r="I327" s="1">
        <v>32.317073999999998</v>
      </c>
      <c r="J327" s="1">
        <v>0</v>
      </c>
      <c r="K327">
        <f>VLOOKUP(B327, [1]mrc_table1!$B$1:$O$2203, 10, 0)</f>
        <v>0.83087683000000001</v>
      </c>
      <c r="L327">
        <f t="shared" si="44"/>
        <v>0.62477755397314805</v>
      </c>
      <c r="M327">
        <f t="shared" si="45"/>
        <v>-1.66141853107129E-2</v>
      </c>
      <c r="N327">
        <f t="shared" si="46"/>
        <v>-0.20888272528474366</v>
      </c>
      <c r="O327">
        <f t="shared" si="47"/>
        <v>-0.66830446580843739</v>
      </c>
      <c r="P327">
        <f t="shared" si="48"/>
        <v>0.42128382196164316</v>
      </c>
      <c r="Q327">
        <f t="shared" si="49"/>
        <v>-0.37597979720115621</v>
      </c>
      <c r="R327">
        <f t="shared" si="50"/>
        <v>0.88081236022473997</v>
      </c>
      <c r="S327">
        <f t="shared" si="51"/>
        <v>-0.41324613020759482</v>
      </c>
      <c r="T327">
        <f t="shared" si="52"/>
        <v>-0.75789166295313326</v>
      </c>
      <c r="U327">
        <f>SUMXMY2($C$6:$K$6, $L327:$T327)</f>
        <v>40.295651992670855</v>
      </c>
      <c r="V327">
        <f>SUMXMY2($C$7:$K$7, $L327:$T327)</f>
        <v>1.1808589409769634</v>
      </c>
      <c r="W327">
        <f>SUMXMY2($C$8:$K$8, $L327:$T327)</f>
        <v>8.6406905168969939</v>
      </c>
      <c r="X327">
        <f>SUMXMY2($C$9:$K$9, $L327:$T327)</f>
        <v>9.6402423775321253</v>
      </c>
      <c r="Y327">
        <f t="shared" si="53"/>
        <v>1.1808589409769634</v>
      </c>
      <c r="Z327">
        <f t="shared" si="54"/>
        <v>2</v>
      </c>
    </row>
    <row r="328" spans="1:26" x14ac:dyDescent="0.2">
      <c r="A328">
        <v>315</v>
      </c>
      <c r="B328" t="s">
        <v>500</v>
      </c>
      <c r="C328">
        <v>7.9389314999999998</v>
      </c>
      <c r="D328">
        <v>44.427483000000002</v>
      </c>
      <c r="E328">
        <v>0.61068701999999997</v>
      </c>
      <c r="F328">
        <v>22.748090999999999</v>
      </c>
      <c r="G328">
        <v>7.4809159999999997</v>
      </c>
      <c r="H328" s="1">
        <v>4.1221375</v>
      </c>
      <c r="I328" s="1">
        <v>12.519083999999999</v>
      </c>
      <c r="J328" s="1">
        <v>0.15267174999999999</v>
      </c>
      <c r="K328">
        <f>VLOOKUP(B328, [1]mrc_table1!$B$1:$O$2203, 10, 0)</f>
        <v>0.83096552000000001</v>
      </c>
      <c r="L328">
        <f t="shared" si="44"/>
        <v>-2.2327136705574516E-2</v>
      </c>
      <c r="M328">
        <f t="shared" si="45"/>
        <v>1.6010694766356626</v>
      </c>
      <c r="N328">
        <f t="shared" si="46"/>
        <v>-0.80205748512912456</v>
      </c>
      <c r="O328">
        <f t="shared" si="47"/>
        <v>0.45199092023613624</v>
      </c>
      <c r="P328">
        <f t="shared" si="48"/>
        <v>0.23886395848195133</v>
      </c>
      <c r="Q328">
        <f t="shared" si="49"/>
        <v>-0.68245186918913114</v>
      </c>
      <c r="R328">
        <f t="shared" si="50"/>
        <v>-0.26624070541489647</v>
      </c>
      <c r="S328">
        <f t="shared" si="51"/>
        <v>-0.40392344891009185</v>
      </c>
      <c r="T328">
        <f t="shared" si="52"/>
        <v>-0.75782423065758076</v>
      </c>
      <c r="U328">
        <f>SUMXMY2($C$6:$K$6, $L328:$T328)</f>
        <v>52.652691236045008</v>
      </c>
      <c r="V328">
        <f>SUMXMY2($C$7:$K$7, $L328:$T328)</f>
        <v>6.2182095488615818</v>
      </c>
      <c r="W328">
        <f>SUMXMY2($C$8:$K$8, $L328:$T328)</f>
        <v>8.3549973140138878</v>
      </c>
      <c r="X328">
        <f>SUMXMY2($C$9:$K$9, $L328:$T328)</f>
        <v>6.1576992890546354</v>
      </c>
      <c r="Y328">
        <f t="shared" si="53"/>
        <v>6.1576992890546354</v>
      </c>
      <c r="Z328">
        <f t="shared" si="54"/>
        <v>4</v>
      </c>
    </row>
    <row r="329" spans="1:26" x14ac:dyDescent="0.2">
      <c r="A329">
        <v>316</v>
      </c>
      <c r="B329" t="s">
        <v>1335</v>
      </c>
      <c r="C329">
        <v>1.3753582</v>
      </c>
      <c r="D329">
        <v>20.744986000000001</v>
      </c>
      <c r="E329">
        <v>17.13467</v>
      </c>
      <c r="F329">
        <v>42.979945999999998</v>
      </c>
      <c r="G329">
        <v>6.1891116999999998</v>
      </c>
      <c r="H329" s="1">
        <v>4.5272207</v>
      </c>
      <c r="I329" s="1">
        <v>0.45845272999999997</v>
      </c>
      <c r="J329" s="1">
        <v>6.5902580999999998</v>
      </c>
      <c r="K329">
        <f>VLOOKUP(B329, [1]mrc_table1!$B$1:$O$2203, 10, 0)</f>
        <v>0.83175485999999998</v>
      </c>
      <c r="L329">
        <f t="shared" si="44"/>
        <v>-0.4722971174811717</v>
      </c>
      <c r="M329">
        <f t="shared" si="45"/>
        <v>4.8300546918492795E-3</v>
      </c>
      <c r="N329">
        <f t="shared" si="46"/>
        <v>0.23511816702052399</v>
      </c>
      <c r="O329">
        <f t="shared" si="47"/>
        <v>1.5515210857327415</v>
      </c>
      <c r="P329">
        <f t="shared" si="48"/>
        <v>9.7368111115828784E-2</v>
      </c>
      <c r="Q329">
        <f t="shared" si="49"/>
        <v>-0.65432905417234799</v>
      </c>
      <c r="R329">
        <f t="shared" si="50"/>
        <v>-0.96500780610556058</v>
      </c>
      <c r="S329">
        <f t="shared" si="51"/>
        <v>-1.0821477745121726E-2</v>
      </c>
      <c r="T329">
        <f t="shared" si="52"/>
        <v>-0.75722408398747842</v>
      </c>
      <c r="U329">
        <f>SUMXMY2($C$6:$K$6, $L329:$T329)</f>
        <v>56.046230896220386</v>
      </c>
      <c r="V329">
        <f>SUMXMY2($C$7:$K$7, $L329:$T329)</f>
        <v>9.3203083169083438</v>
      </c>
      <c r="W329">
        <f>SUMXMY2($C$8:$K$8, $L329:$T329)</f>
        <v>7.2270021993410323</v>
      </c>
      <c r="X329">
        <f>SUMXMY2($C$9:$K$9, $L329:$T329)</f>
        <v>0.55514047831018831</v>
      </c>
      <c r="Y329">
        <f t="shared" si="53"/>
        <v>0.55514047831018831</v>
      </c>
      <c r="Z329">
        <f t="shared" si="54"/>
        <v>4</v>
      </c>
    </row>
    <row r="330" spans="1:26" x14ac:dyDescent="0.2">
      <c r="A330">
        <v>317</v>
      </c>
      <c r="B330" t="s">
        <v>876</v>
      </c>
      <c r="C330">
        <v>0</v>
      </c>
      <c r="D330">
        <v>37.675350000000002</v>
      </c>
      <c r="E330">
        <v>33.466934000000002</v>
      </c>
      <c r="F330">
        <v>0.20040079999999999</v>
      </c>
      <c r="G330">
        <v>15.831663000000001</v>
      </c>
      <c r="H330" s="1">
        <v>12.825651000000001</v>
      </c>
      <c r="I330" s="1">
        <v>0</v>
      </c>
      <c r="J330" s="1">
        <v>0</v>
      </c>
      <c r="K330">
        <f>VLOOKUP(B330, [1]mrc_table1!$B$1:$O$2203, 10, 0)</f>
        <v>0.8322621</v>
      </c>
      <c r="L330">
        <f t="shared" si="44"/>
        <v>-0.5665856817322269</v>
      </c>
      <c r="M330">
        <f t="shared" si="45"/>
        <v>1.1459645577241244</v>
      </c>
      <c r="N330">
        <f t="shared" si="46"/>
        <v>1.2602600220916087</v>
      </c>
      <c r="O330">
        <f t="shared" si="47"/>
        <v>-0.77339674378044476</v>
      </c>
      <c r="P330">
        <f t="shared" si="48"/>
        <v>1.1535505119367633</v>
      </c>
      <c r="Q330">
        <f t="shared" si="49"/>
        <v>-7.8212295302643869E-2</v>
      </c>
      <c r="R330">
        <f t="shared" si="50"/>
        <v>-0.99156957370910825</v>
      </c>
      <c r="S330">
        <f t="shared" si="51"/>
        <v>-0.41324613020759482</v>
      </c>
      <c r="T330">
        <f t="shared" si="52"/>
        <v>-0.75683842204592877</v>
      </c>
      <c r="U330">
        <f>SUMXMY2($C$6:$K$6, $L330:$T330)</f>
        <v>62.701777144045288</v>
      </c>
      <c r="V330">
        <f>SUMXMY2($C$7:$K$7, $L330:$T330)</f>
        <v>12.791628680003619</v>
      </c>
      <c r="W330">
        <f>SUMXMY2($C$8:$K$8, $L330:$T330)</f>
        <v>5.5443704397688007</v>
      </c>
      <c r="X330">
        <f>SUMXMY2($C$9:$K$9, $L330:$T330)</f>
        <v>10.642852791103866</v>
      </c>
      <c r="Y330">
        <f t="shared" si="53"/>
        <v>5.5443704397688007</v>
      </c>
      <c r="Z330">
        <f t="shared" si="54"/>
        <v>3</v>
      </c>
    </row>
    <row r="331" spans="1:26" x14ac:dyDescent="0.2">
      <c r="A331">
        <v>318</v>
      </c>
      <c r="B331" t="s">
        <v>1091</v>
      </c>
      <c r="C331">
        <v>0</v>
      </c>
      <c r="D331">
        <v>23.873875000000002</v>
      </c>
      <c r="E331">
        <v>21.471471999999999</v>
      </c>
      <c r="F331">
        <v>45.495499000000002</v>
      </c>
      <c r="G331">
        <v>2.2522522999999999</v>
      </c>
      <c r="H331" s="1">
        <v>5.1051054000000002</v>
      </c>
      <c r="I331" s="1">
        <v>0</v>
      </c>
      <c r="J331" s="1">
        <v>1.8018018</v>
      </c>
      <c r="K331">
        <f>VLOOKUP(B331, [1]mrc_table1!$B$1:$O$2203, 10, 0)</f>
        <v>0.83379959999999997</v>
      </c>
      <c r="L331">
        <f t="shared" si="44"/>
        <v>-0.5665856817322269</v>
      </c>
      <c r="M331">
        <f t="shared" si="45"/>
        <v>0.21572234230351273</v>
      </c>
      <c r="N331">
        <f t="shared" si="46"/>
        <v>0.50733010575455306</v>
      </c>
      <c r="O331">
        <f t="shared" si="47"/>
        <v>1.6882325442918054</v>
      </c>
      <c r="P331">
        <f t="shared" si="48"/>
        <v>-0.33384988124128351</v>
      </c>
      <c r="Q331">
        <f t="shared" si="49"/>
        <v>-0.61420953176527393</v>
      </c>
      <c r="R331">
        <f t="shared" si="50"/>
        <v>-0.99156957370910825</v>
      </c>
      <c r="S331">
        <f t="shared" si="51"/>
        <v>-0.30322168925720799</v>
      </c>
      <c r="T331">
        <f t="shared" si="52"/>
        <v>-0.75566943845801693</v>
      </c>
      <c r="U331">
        <f>SUMXMY2($C$6:$K$6, $L331:$T331)</f>
        <v>58.755763615761971</v>
      </c>
      <c r="V331">
        <f>SUMXMY2($C$7:$K$7, $L331:$T331)</f>
        <v>10.629936756147355</v>
      </c>
      <c r="W331">
        <f>SUMXMY2($C$8:$K$8, $L331:$T331)</f>
        <v>8.8894725817622628</v>
      </c>
      <c r="X331">
        <f>SUMXMY2($C$9:$K$9, $L331:$T331)</f>
        <v>1.1700399414604847</v>
      </c>
      <c r="Y331">
        <f t="shared" si="53"/>
        <v>1.1700399414604847</v>
      </c>
      <c r="Z331">
        <f t="shared" si="54"/>
        <v>4</v>
      </c>
    </row>
    <row r="332" spans="1:26" x14ac:dyDescent="0.2">
      <c r="A332">
        <v>319</v>
      </c>
      <c r="B332" t="s">
        <v>1224</v>
      </c>
      <c r="C332">
        <v>0</v>
      </c>
      <c r="D332">
        <v>17.543859000000001</v>
      </c>
      <c r="E332">
        <v>51.461987000000001</v>
      </c>
      <c r="F332">
        <v>12.865497</v>
      </c>
      <c r="G332">
        <v>3.5087719000000002</v>
      </c>
      <c r="H332" s="1">
        <v>1.7543858999999999</v>
      </c>
      <c r="I332" s="1">
        <v>1.1695906</v>
      </c>
      <c r="J332" s="1">
        <v>11.695907</v>
      </c>
      <c r="K332">
        <f>VLOOKUP(B332, [1]mrc_table1!$B$1:$O$2203, 10, 0)</f>
        <v>0.83384877000000002</v>
      </c>
      <c r="L332">
        <f t="shared" si="44"/>
        <v>-0.5665856817322269</v>
      </c>
      <c r="M332">
        <f t="shared" si="45"/>
        <v>-0.21093119345899952</v>
      </c>
      <c r="N332">
        <f t="shared" si="46"/>
        <v>2.3897716448845348</v>
      </c>
      <c r="O332">
        <f t="shared" si="47"/>
        <v>-8.5093307401703108E-2</v>
      </c>
      <c r="P332">
        <f t="shared" si="48"/>
        <v>-0.19621889059189382</v>
      </c>
      <c r="Q332">
        <f t="shared" si="49"/>
        <v>-0.84683252050345914</v>
      </c>
      <c r="R332">
        <f t="shared" si="50"/>
        <v>-0.92380600360561294</v>
      </c>
      <c r="S332">
        <f t="shared" si="51"/>
        <v>0.30094764464750628</v>
      </c>
      <c r="T332">
        <f t="shared" si="52"/>
        <v>-0.75563205379263954</v>
      </c>
      <c r="U332">
        <f>SUMXMY2($C$6:$K$6, $L332:$T332)</f>
        <v>61.036366837384264</v>
      </c>
      <c r="V332">
        <f>SUMXMY2($C$7:$K$7, $L332:$T332)</f>
        <v>15.877660040912168</v>
      </c>
      <c r="W332">
        <f>SUMXMY2($C$8:$K$8, $L332:$T332)</f>
        <v>5.6739583085499303</v>
      </c>
      <c r="X332">
        <f>SUMXMY2($C$9:$K$9, $L332:$T332)</f>
        <v>8.6728802932155435</v>
      </c>
      <c r="Y332">
        <f t="shared" si="53"/>
        <v>5.6739583085499303</v>
      </c>
      <c r="Z332">
        <f t="shared" si="54"/>
        <v>3</v>
      </c>
    </row>
    <row r="333" spans="1:26" x14ac:dyDescent="0.2">
      <c r="A333">
        <v>320</v>
      </c>
      <c r="B333" t="s">
        <v>1105</v>
      </c>
      <c r="C333">
        <v>6.8464726999999996</v>
      </c>
      <c r="D333">
        <v>26.556017000000001</v>
      </c>
      <c r="E333">
        <v>4.7717843000000002</v>
      </c>
      <c r="F333">
        <v>5.1867217999999999</v>
      </c>
      <c r="G333">
        <v>26.763487000000001</v>
      </c>
      <c r="H333" s="1">
        <v>8.5062236999999996</v>
      </c>
      <c r="I333" s="1">
        <v>19.709543</v>
      </c>
      <c r="J333" s="1">
        <v>1.6597511</v>
      </c>
      <c r="K333">
        <f>VLOOKUP(B333, [1]mrc_table1!$B$1:$O$2203, 10, 0)</f>
        <v>0.83564883000000001</v>
      </c>
      <c r="L333">
        <f t="shared" si="44"/>
        <v>-9.722135099493609E-2</v>
      </c>
      <c r="M333">
        <f t="shared" si="45"/>
        <v>0.39650314407670506</v>
      </c>
      <c r="N333">
        <f t="shared" si="46"/>
        <v>-0.54087416206072181</v>
      </c>
      <c r="O333">
        <f t="shared" si="47"/>
        <v>-0.50240773390719295</v>
      </c>
      <c r="P333">
        <f t="shared" si="48"/>
        <v>2.3509514651131194</v>
      </c>
      <c r="Q333">
        <f t="shared" si="49"/>
        <v>-0.37808761705467658</v>
      </c>
      <c r="R333">
        <f t="shared" si="50"/>
        <v>0.15035906250629733</v>
      </c>
      <c r="S333">
        <f t="shared" si="51"/>
        <v>-0.31189581137991373</v>
      </c>
      <c r="T333">
        <f t="shared" si="52"/>
        <v>-0.75426344202206597</v>
      </c>
      <c r="U333">
        <f>SUMXMY2($C$6:$K$6, $L333:$T333)</f>
        <v>55.449750892329689</v>
      </c>
      <c r="V333">
        <f>SUMXMY2($C$7:$K$7, $L333:$T333)</f>
        <v>7.9015549454156329</v>
      </c>
      <c r="W333">
        <f>SUMXMY2($C$8:$K$8, $L333:$T333)</f>
        <v>10.048747874434493</v>
      </c>
      <c r="X333">
        <f>SUMXMY2($C$9:$K$9, $L333:$T333)</f>
        <v>12.013576240497672</v>
      </c>
      <c r="Y333">
        <f t="shared" si="53"/>
        <v>7.9015549454156329</v>
      </c>
      <c r="Z333">
        <f t="shared" si="54"/>
        <v>2</v>
      </c>
    </row>
    <row r="334" spans="1:26" x14ac:dyDescent="0.2">
      <c r="A334">
        <v>321</v>
      </c>
      <c r="B334" t="s">
        <v>2168</v>
      </c>
      <c r="C334">
        <v>0</v>
      </c>
      <c r="D334">
        <v>39.016392000000003</v>
      </c>
      <c r="E334">
        <v>13.442622999999999</v>
      </c>
      <c r="F334">
        <v>7.8688526000000003</v>
      </c>
      <c r="G334">
        <v>6.0655736999999998</v>
      </c>
      <c r="H334" s="1">
        <v>0</v>
      </c>
      <c r="I334" s="1">
        <v>32.131144999999997</v>
      </c>
      <c r="J334" s="1">
        <v>1.4754099000000001</v>
      </c>
      <c r="K334">
        <f>VLOOKUP(B334, [1]mrc_table1!$B$1:$O$2203, 10, 0)</f>
        <v>0.83767188000000004</v>
      </c>
      <c r="L334">
        <f t="shared" si="44"/>
        <v>-0.5665856817322269</v>
      </c>
      <c r="M334">
        <f t="shared" si="45"/>
        <v>1.2363530039628119</v>
      </c>
      <c r="N334">
        <f t="shared" si="46"/>
        <v>3.3761433433636811E-3</v>
      </c>
      <c r="O334">
        <f t="shared" si="47"/>
        <v>-0.3566433577584146</v>
      </c>
      <c r="P334">
        <f t="shared" si="48"/>
        <v>8.3836561490304204E-2</v>
      </c>
      <c r="Q334">
        <f t="shared" si="49"/>
        <v>-0.96863038853094741</v>
      </c>
      <c r="R334">
        <f t="shared" si="50"/>
        <v>0.87004003286012799</v>
      </c>
      <c r="S334">
        <f t="shared" si="51"/>
        <v>-0.32315234218930883</v>
      </c>
      <c r="T334">
        <f t="shared" si="52"/>
        <v>-0.75272528771473246</v>
      </c>
      <c r="U334">
        <f>SUMXMY2($C$6:$K$6, $L334:$T334)</f>
        <v>59.757777829542853</v>
      </c>
      <c r="V334">
        <f>SUMXMY2($C$7:$K$7, $L334:$T334)</f>
        <v>5.1224809608424078</v>
      </c>
      <c r="W334">
        <f>SUMXMY2($C$8:$K$8, $L334:$T334)</f>
        <v>7.7862597755766805</v>
      </c>
      <c r="X334">
        <f>SUMXMY2($C$9:$K$9, $L334:$T334)</f>
        <v>9.1813661813582517</v>
      </c>
      <c r="Y334">
        <f t="shared" si="53"/>
        <v>5.1224809608424078</v>
      </c>
      <c r="Z334">
        <f t="shared" si="54"/>
        <v>2</v>
      </c>
    </row>
    <row r="335" spans="1:26" x14ac:dyDescent="0.2">
      <c r="A335">
        <v>322</v>
      </c>
      <c r="B335" t="s">
        <v>1274</v>
      </c>
      <c r="C335">
        <v>1.1627907</v>
      </c>
      <c r="D335">
        <v>0.58139532999999999</v>
      </c>
      <c r="E335">
        <v>0</v>
      </c>
      <c r="F335">
        <v>12.790698000000001</v>
      </c>
      <c r="G335">
        <v>60.465114999999997</v>
      </c>
      <c r="H335" s="1">
        <v>0</v>
      </c>
      <c r="I335" s="1">
        <v>25</v>
      </c>
      <c r="J335" s="1">
        <v>0</v>
      </c>
      <c r="K335">
        <f>VLOOKUP(B335, [1]mrc_table1!$B$1:$O$2203, 10, 0)</f>
        <v>0.83867376999999999</v>
      </c>
      <c r="L335">
        <f t="shared" ref="L335:L398" si="55">STANDARDIZE(C335, C$1, C$2)</f>
        <v>-0.48686981889192865</v>
      </c>
      <c r="M335">
        <f t="shared" ref="M335:M398" si="56">STANDARDIZE(D335, D$1, D$2)</f>
        <v>-1.3542292672788223</v>
      </c>
      <c r="N335">
        <f t="shared" ref="N335:N398" si="57">STANDARDIZE(E335, E$1, E$2)</f>
        <v>-0.84038902474608357</v>
      </c>
      <c r="O335">
        <f t="shared" ref="O335:O398" si="58">STANDARDIZE(F335, F$1, F$2)</f>
        <v>-8.9158369989833522E-2</v>
      </c>
      <c r="P335">
        <f t="shared" ref="P335:P398" si="59">STANDARDIZE(G335, G$1, G$2)</f>
        <v>6.0424087636202088</v>
      </c>
      <c r="Q335">
        <f t="shared" ref="Q335:Q398" si="60">STANDARDIZE(H335, H$1, H$2)</f>
        <v>-0.96863038853094741</v>
      </c>
      <c r="R335">
        <f t="shared" ref="R335:R398" si="61">STANDARDIZE(I335, I$1, I$2)</f>
        <v>0.45687679084562238</v>
      </c>
      <c r="S335">
        <f t="shared" ref="S335:S398" si="62">STANDARDIZE(J335, J$1, J$2)</f>
        <v>-0.41324613020759482</v>
      </c>
      <c r="T335">
        <f t="shared" ref="T335:T398" si="63">STANDARDIZE(K335, K$1, K$2)</f>
        <v>-0.75196353619154999</v>
      </c>
      <c r="U335">
        <f>SUMXMY2($C$6:$K$6, $L335:$T335)</f>
        <v>93.390251254820825</v>
      </c>
      <c r="V335">
        <f>SUMXMY2($C$7:$K$7, $L335:$T335)</f>
        <v>41.647193497772044</v>
      </c>
      <c r="W335">
        <f>SUMXMY2($C$8:$K$8, $L335:$T335)</f>
        <v>44.615571435491546</v>
      </c>
      <c r="X335">
        <f>SUMXMY2($C$9:$K$9, $L335:$T335)</f>
        <v>44.599114940721734</v>
      </c>
      <c r="Y335">
        <f t="shared" ref="Y335:Y398" si="64">MIN(U335:X335)</f>
        <v>41.647193497772044</v>
      </c>
      <c r="Z335">
        <f t="shared" ref="Z335:Z398" si="65">MATCH(Y335, U335:X335, 0)</f>
        <v>2</v>
      </c>
    </row>
    <row r="336" spans="1:26" x14ac:dyDescent="0.2">
      <c r="A336">
        <v>323</v>
      </c>
      <c r="B336" t="s">
        <v>896</v>
      </c>
      <c r="C336">
        <v>1.9515477000000001</v>
      </c>
      <c r="D336">
        <v>19.044415000000001</v>
      </c>
      <c r="E336">
        <v>27.321669</v>
      </c>
      <c r="F336">
        <v>34.387619000000001</v>
      </c>
      <c r="G336">
        <v>4.2395692</v>
      </c>
      <c r="H336" s="1">
        <v>0.80753702000000005</v>
      </c>
      <c r="I336" s="1">
        <v>0</v>
      </c>
      <c r="J336" s="1">
        <v>12.247643999999999</v>
      </c>
      <c r="K336">
        <f>VLOOKUP(B336, [1]mrc_table1!$B$1:$O$2203, 10, 0)</f>
        <v>0.84021716999999996</v>
      </c>
      <c r="L336">
        <f t="shared" si="55"/>
        <v>-0.43279607644943663</v>
      </c>
      <c r="M336">
        <f t="shared" si="56"/>
        <v>-0.10979124009874701</v>
      </c>
      <c r="N336">
        <f t="shared" si="57"/>
        <v>0.8745346650925172</v>
      </c>
      <c r="O336">
        <f t="shared" si="58"/>
        <v>1.0845583317830445</v>
      </c>
      <c r="P336">
        <f t="shared" si="59"/>
        <v>-0.11617210392585278</v>
      </c>
      <c r="Q336">
        <f t="shared" si="60"/>
        <v>-0.91256730264472874</v>
      </c>
      <c r="R336">
        <f t="shared" si="61"/>
        <v>-0.99156957370910825</v>
      </c>
      <c r="S336">
        <f t="shared" si="62"/>
        <v>0.33463867269323444</v>
      </c>
      <c r="T336">
        <f t="shared" si="63"/>
        <v>-0.75079006674791859</v>
      </c>
      <c r="U336">
        <f>SUMXMY2($C$6:$K$6, $L336:$T336)</f>
        <v>55.071082845154812</v>
      </c>
      <c r="V336">
        <f>SUMXMY2($C$7:$K$7, $L336:$T336)</f>
        <v>10.401621313222597</v>
      </c>
      <c r="W336">
        <f>SUMXMY2($C$8:$K$8, $L336:$T336)</f>
        <v>4.8137347805870503</v>
      </c>
      <c r="X336">
        <f>SUMXMY2($C$9:$K$9, $L336:$T336)</f>
        <v>1.5223461438617472</v>
      </c>
      <c r="Y336">
        <f t="shared" si="64"/>
        <v>1.5223461438617472</v>
      </c>
      <c r="Z336">
        <f t="shared" si="65"/>
        <v>4</v>
      </c>
    </row>
    <row r="337" spans="1:26" x14ac:dyDescent="0.2">
      <c r="A337">
        <v>324</v>
      </c>
      <c r="B337" t="s">
        <v>345</v>
      </c>
      <c r="C337">
        <v>0</v>
      </c>
      <c r="D337">
        <v>2.6315789000000001</v>
      </c>
      <c r="E337">
        <v>11.654135999999999</v>
      </c>
      <c r="F337">
        <v>40.225563000000001</v>
      </c>
      <c r="G337">
        <v>32.330826000000002</v>
      </c>
      <c r="H337" s="1">
        <v>10.338346</v>
      </c>
      <c r="I337" s="1">
        <v>0</v>
      </c>
      <c r="J337" s="1">
        <v>2.8195488000000002</v>
      </c>
      <c r="K337">
        <f>VLOOKUP(B337, [1]mrc_table1!$B$1:$O$2203, 10, 0)</f>
        <v>0.84069008000000001</v>
      </c>
      <c r="L337">
        <f t="shared" si="55"/>
        <v>-0.5665856817322269</v>
      </c>
      <c r="M337">
        <f t="shared" si="56"/>
        <v>-1.2160435077005354</v>
      </c>
      <c r="N337">
        <f t="shared" si="57"/>
        <v>-0.10888342342279432</v>
      </c>
      <c r="O337">
        <f t="shared" si="58"/>
        <v>1.4018300566189488</v>
      </c>
      <c r="P337">
        <f t="shared" si="59"/>
        <v>2.9607615960899718</v>
      </c>
      <c r="Q337">
        <f t="shared" si="60"/>
        <v>-0.25089291598827035</v>
      </c>
      <c r="R337">
        <f t="shared" si="61"/>
        <v>-0.99156957370910825</v>
      </c>
      <c r="S337">
        <f t="shared" si="62"/>
        <v>-0.2410744293843777</v>
      </c>
      <c r="T337">
        <f t="shared" si="63"/>
        <v>-0.75043050640414011</v>
      </c>
      <c r="U337">
        <f>SUMXMY2($C$6:$K$6, $L337:$T337)</f>
        <v>66.458828330379461</v>
      </c>
      <c r="V337">
        <f>SUMXMY2($C$7:$K$7, $L337:$T337)</f>
        <v>18.341117931075395</v>
      </c>
      <c r="W337">
        <f>SUMXMY2($C$8:$K$8, $L337:$T337)</f>
        <v>17.667216424763325</v>
      </c>
      <c r="X337">
        <f>SUMXMY2($C$9:$K$9, $L337:$T337)</f>
        <v>10.851915900643977</v>
      </c>
      <c r="Y337">
        <f t="shared" si="64"/>
        <v>10.851915900643977</v>
      </c>
      <c r="Z337">
        <f t="shared" si="65"/>
        <v>4</v>
      </c>
    </row>
    <row r="338" spans="1:26" x14ac:dyDescent="0.2">
      <c r="A338">
        <v>325</v>
      </c>
      <c r="B338" t="s">
        <v>1761</v>
      </c>
      <c r="C338">
        <v>10.465116999999999</v>
      </c>
      <c r="D338">
        <v>16.279070000000001</v>
      </c>
      <c r="E338">
        <v>0</v>
      </c>
      <c r="F338">
        <v>11.627907</v>
      </c>
      <c r="G338">
        <v>5.8139533999999999</v>
      </c>
      <c r="H338" s="1">
        <v>19.767443</v>
      </c>
      <c r="I338" s="1">
        <v>36.046512999999997</v>
      </c>
      <c r="J338" s="1">
        <v>0</v>
      </c>
      <c r="K338">
        <f>VLOOKUP(B338, [1]mrc_table1!$B$1:$O$2203, 10, 0)</f>
        <v>0.84109931999999998</v>
      </c>
      <c r="L338">
        <f t="shared" si="55"/>
        <v>0.15085713181940597</v>
      </c>
      <c r="M338">
        <f t="shared" si="56"/>
        <v>-0.29618006152560983</v>
      </c>
      <c r="N338">
        <f t="shared" si="57"/>
        <v>-0.84038902474608357</v>
      </c>
      <c r="O338">
        <f t="shared" si="58"/>
        <v>-0.15235197140047843</v>
      </c>
      <c r="P338">
        <f t="shared" si="59"/>
        <v>5.627570915143372E-2</v>
      </c>
      <c r="Q338">
        <f t="shared" si="60"/>
        <v>0.40372013808631163</v>
      </c>
      <c r="R338">
        <f t="shared" si="61"/>
        <v>1.0968880546798851</v>
      </c>
      <c r="S338">
        <f t="shared" si="62"/>
        <v>-0.41324613020759482</v>
      </c>
      <c r="T338">
        <f t="shared" si="63"/>
        <v>-0.75011935528640539</v>
      </c>
      <c r="U338">
        <f>SUMXMY2($C$6:$K$6, $L338:$T338)</f>
        <v>46.958456093545017</v>
      </c>
      <c r="V338">
        <f>SUMXMY2($C$7:$K$7, $L338:$T338)</f>
        <v>0.32699433528847699</v>
      </c>
      <c r="W338">
        <f>SUMXMY2($C$8:$K$8, $L338:$T338)</f>
        <v>11.796199859162611</v>
      </c>
      <c r="X338">
        <f>SUMXMY2($C$9:$K$9, $L338:$T338)</f>
        <v>8.772983423397994</v>
      </c>
      <c r="Y338">
        <f t="shared" si="64"/>
        <v>0.32699433528847699</v>
      </c>
      <c r="Z338">
        <f t="shared" si="65"/>
        <v>2</v>
      </c>
    </row>
    <row r="339" spans="1:26" x14ac:dyDescent="0.2">
      <c r="A339">
        <v>326</v>
      </c>
      <c r="B339" t="s">
        <v>1506</v>
      </c>
      <c r="C339">
        <v>6.4308680999999996</v>
      </c>
      <c r="D339">
        <v>37.942123000000002</v>
      </c>
      <c r="E339">
        <v>12.21865</v>
      </c>
      <c r="F339">
        <v>0.64308679000000002</v>
      </c>
      <c r="G339">
        <v>7.3954988000000004</v>
      </c>
      <c r="H339" s="1">
        <v>4.8231510999999996</v>
      </c>
      <c r="I339" s="1">
        <v>30.546623</v>
      </c>
      <c r="J339" s="1">
        <v>0</v>
      </c>
      <c r="K339">
        <f>VLOOKUP(B339, [1]mrc_table1!$B$1:$O$2203, 10, 0)</f>
        <v>0.84154236000000004</v>
      </c>
      <c r="L339">
        <f t="shared" si="55"/>
        <v>-0.12571339112683341</v>
      </c>
      <c r="M339">
        <f t="shared" si="56"/>
        <v>1.1639454986405411</v>
      </c>
      <c r="N339">
        <f t="shared" si="57"/>
        <v>-7.3450067142636286E-2</v>
      </c>
      <c r="O339">
        <f t="shared" si="58"/>
        <v>-0.74933831711379817</v>
      </c>
      <c r="P339">
        <f t="shared" si="59"/>
        <v>0.22950791353486338</v>
      </c>
      <c r="Q339">
        <f t="shared" si="60"/>
        <v>-0.63378414908360914</v>
      </c>
      <c r="R339">
        <f t="shared" si="61"/>
        <v>0.77823622764184863</v>
      </c>
      <c r="S339">
        <f t="shared" si="62"/>
        <v>-0.41324613020759482</v>
      </c>
      <c r="T339">
        <f t="shared" si="63"/>
        <v>-0.74978250553759984</v>
      </c>
      <c r="U339">
        <f>SUMXMY2($C$6:$K$6, $L339:$T339)</f>
        <v>53.205736209034903</v>
      </c>
      <c r="V339">
        <f>SUMXMY2($C$7:$K$7, $L339:$T339)</f>
        <v>3.8517285655512197</v>
      </c>
      <c r="W339">
        <f>SUMXMY2($C$8:$K$8, $L339:$T339)</f>
        <v>7.4917173894407973</v>
      </c>
      <c r="X339">
        <f>SUMXMY2($C$9:$K$9, $L339:$T339)</f>
        <v>10.235640634210039</v>
      </c>
      <c r="Y339">
        <f t="shared" si="64"/>
        <v>3.8517285655512197</v>
      </c>
      <c r="Z339">
        <f t="shared" si="65"/>
        <v>2</v>
      </c>
    </row>
    <row r="340" spans="1:26" x14ac:dyDescent="0.2">
      <c r="A340">
        <v>327</v>
      </c>
      <c r="B340" t="s">
        <v>477</v>
      </c>
      <c r="C340">
        <v>100</v>
      </c>
      <c r="D340">
        <v>0</v>
      </c>
      <c r="E340">
        <v>0</v>
      </c>
      <c r="F340">
        <v>0</v>
      </c>
      <c r="G340">
        <v>0</v>
      </c>
      <c r="H340" s="1">
        <v>0</v>
      </c>
      <c r="I340" s="1">
        <v>0</v>
      </c>
      <c r="J340" s="1">
        <v>0</v>
      </c>
      <c r="K340">
        <f>VLOOKUP(B340, [1]mrc_table1!$B$1:$O$2203, 10, 0)</f>
        <v>0.84198516999999995</v>
      </c>
      <c r="L340">
        <f t="shared" si="55"/>
        <v>6.2889785088222867</v>
      </c>
      <c r="M340">
        <f t="shared" si="56"/>
        <v>-1.39341627300208</v>
      </c>
      <c r="N340">
        <f t="shared" si="57"/>
        <v>-0.84038902474608357</v>
      </c>
      <c r="O340">
        <f t="shared" si="58"/>
        <v>-0.7842878224674783</v>
      </c>
      <c r="P340">
        <f t="shared" si="59"/>
        <v>-0.58054696041248488</v>
      </c>
      <c r="Q340">
        <f t="shared" si="60"/>
        <v>-0.96863038853094741</v>
      </c>
      <c r="R340">
        <f t="shared" si="61"/>
        <v>-0.99156957370910825</v>
      </c>
      <c r="S340">
        <f t="shared" si="62"/>
        <v>-0.41324613020759482</v>
      </c>
      <c r="T340">
        <f t="shared" si="63"/>
        <v>-0.7494458306611359</v>
      </c>
      <c r="U340">
        <f>SUMXMY2($C$6:$K$6, $L340:$T340)</f>
        <v>1.0267420896233708</v>
      </c>
      <c r="V340">
        <f>SUMXMY2($C$7:$K$7, $L340:$T340)</f>
        <v>40.430499039188447</v>
      </c>
      <c r="W340">
        <f>SUMXMY2($C$8:$K$8, $L340:$T340)</f>
        <v>52.923914253182431</v>
      </c>
      <c r="X340">
        <f>SUMXMY2($C$9:$K$9, $L340:$T340)</f>
        <v>53.750791956105644</v>
      </c>
      <c r="Y340">
        <f t="shared" si="64"/>
        <v>1.0267420896233708</v>
      </c>
      <c r="Z340">
        <f t="shared" si="65"/>
        <v>1</v>
      </c>
    </row>
    <row r="341" spans="1:26" x14ac:dyDescent="0.2">
      <c r="A341">
        <v>328</v>
      </c>
      <c r="B341" t="s">
        <v>746</v>
      </c>
      <c r="C341">
        <v>20.766773000000001</v>
      </c>
      <c r="D341">
        <v>19.808308</v>
      </c>
      <c r="E341">
        <v>0</v>
      </c>
      <c r="F341">
        <v>9.2651757999999997</v>
      </c>
      <c r="G341">
        <v>10.543131000000001</v>
      </c>
      <c r="H341" s="1">
        <v>11.182109000000001</v>
      </c>
      <c r="I341" s="1">
        <v>28.434504</v>
      </c>
      <c r="J341" s="1">
        <v>0</v>
      </c>
      <c r="K341">
        <f>VLOOKUP(B341, [1]mrc_table1!$B$1:$O$2203, 10, 0)</f>
        <v>0.84330939999999999</v>
      </c>
      <c r="L341">
        <f t="shared" si="55"/>
        <v>0.85709377158951661</v>
      </c>
      <c r="M341">
        <f t="shared" si="56"/>
        <v>-5.8303589926262056E-2</v>
      </c>
      <c r="N341">
        <f t="shared" si="57"/>
        <v>-0.84038902474608357</v>
      </c>
      <c r="O341">
        <f t="shared" si="58"/>
        <v>-0.28075810259111783</v>
      </c>
      <c r="P341">
        <f t="shared" si="59"/>
        <v>0.5742790877257935</v>
      </c>
      <c r="Q341">
        <f t="shared" si="60"/>
        <v>-0.19231484914420968</v>
      </c>
      <c r="R341">
        <f t="shared" si="61"/>
        <v>0.65586458415956961</v>
      </c>
      <c r="S341">
        <f t="shared" si="62"/>
        <v>-0.41324613020759482</v>
      </c>
      <c r="T341">
        <f t="shared" si="63"/>
        <v>-0.7484389993527647</v>
      </c>
      <c r="U341">
        <f>SUMXMY2($C$6:$K$6, $L341:$T341)</f>
        <v>37.216470870137101</v>
      </c>
      <c r="V341">
        <f>SUMXMY2($C$7:$K$7, $L341:$T341)</f>
        <v>0.87409044303886074</v>
      </c>
      <c r="W341">
        <f>SUMXMY2($C$8:$K$8, $L341:$T341)</f>
        <v>10.067045517625434</v>
      </c>
      <c r="X341">
        <f>SUMXMY2($C$9:$K$9, $L341:$T341)</f>
        <v>8.8122995317489732</v>
      </c>
      <c r="Y341">
        <f t="shared" si="64"/>
        <v>0.87409044303886074</v>
      </c>
      <c r="Z341">
        <f t="shared" si="65"/>
        <v>2</v>
      </c>
    </row>
    <row r="342" spans="1:26" x14ac:dyDescent="0.2">
      <c r="A342">
        <v>329</v>
      </c>
      <c r="B342" t="s">
        <v>1978</v>
      </c>
      <c r="C342">
        <v>4.9180326000000001</v>
      </c>
      <c r="D342">
        <v>7.2131147000000002</v>
      </c>
      <c r="E342">
        <v>63.606555999999998</v>
      </c>
      <c r="F342">
        <v>3.2786884000000001</v>
      </c>
      <c r="G342">
        <v>4.9180330999999997</v>
      </c>
      <c r="H342" s="1">
        <v>1.3114754</v>
      </c>
      <c r="I342" s="1">
        <v>14.754098000000001</v>
      </c>
      <c r="J342" s="1">
        <v>0</v>
      </c>
      <c r="K342">
        <f>VLOOKUP(B342, [1]mrc_table1!$B$1:$O$2203, 10, 0)</f>
        <v>0.84346281999999995</v>
      </c>
      <c r="L342">
        <f t="shared" si="55"/>
        <v>-0.22942679992682971</v>
      </c>
      <c r="M342">
        <f t="shared" si="56"/>
        <v>-0.90724042595595056</v>
      </c>
      <c r="N342">
        <f t="shared" si="57"/>
        <v>3.1520606939532239</v>
      </c>
      <c r="O342">
        <f t="shared" si="58"/>
        <v>-0.6061026388022237</v>
      </c>
      <c r="P342">
        <f t="shared" si="59"/>
        <v>-4.1857577772143446E-2</v>
      </c>
      <c r="Q342">
        <f t="shared" si="60"/>
        <v>-0.8775814877785546</v>
      </c>
      <c r="R342">
        <f t="shared" si="61"/>
        <v>-0.13674878929373932</v>
      </c>
      <c r="S342">
        <f t="shared" si="62"/>
        <v>-0.41324613020759482</v>
      </c>
      <c r="T342">
        <f t="shared" si="63"/>
        <v>-0.74832235189776808</v>
      </c>
      <c r="U342">
        <f>SUMXMY2($C$6:$K$6, $L342:$T342)</f>
        <v>60.751040714516549</v>
      </c>
      <c r="V342">
        <f>SUMXMY2($C$7:$K$7, $L342:$T342)</f>
        <v>18.517711927599745</v>
      </c>
      <c r="W342">
        <f>SUMXMY2($C$8:$K$8, $L342:$T342)</f>
        <v>12.805096850687214</v>
      </c>
      <c r="X342">
        <f>SUMXMY2($C$9:$K$9, $L342:$T342)</f>
        <v>16.219707561206867</v>
      </c>
      <c r="Y342">
        <f t="shared" si="64"/>
        <v>12.805096850687214</v>
      </c>
      <c r="Z342">
        <f t="shared" si="65"/>
        <v>3</v>
      </c>
    </row>
    <row r="343" spans="1:26" x14ac:dyDescent="0.2">
      <c r="A343">
        <v>330</v>
      </c>
      <c r="B343" t="s">
        <v>1270</v>
      </c>
      <c r="C343">
        <v>0</v>
      </c>
      <c r="D343">
        <v>25</v>
      </c>
      <c r="E343">
        <v>15.816326</v>
      </c>
      <c r="F343">
        <v>47.448977999999997</v>
      </c>
      <c r="G343">
        <v>2.5510204000000001</v>
      </c>
      <c r="H343" s="1">
        <v>8.6734694999999995</v>
      </c>
      <c r="I343" s="1">
        <v>0</v>
      </c>
      <c r="J343" s="1">
        <v>0.51020407999999995</v>
      </c>
      <c r="K343">
        <f>VLOOKUP(B343, [1]mrc_table1!$B$1:$O$2203, 10, 0)</f>
        <v>0.84458524000000001</v>
      </c>
      <c r="L343">
        <f t="shared" si="55"/>
        <v>-0.5665856817322269</v>
      </c>
      <c r="M343">
        <f t="shared" si="56"/>
        <v>0.2916250276933377</v>
      </c>
      <c r="N343">
        <f t="shared" si="57"/>
        <v>0.15236848738138556</v>
      </c>
      <c r="O343">
        <f t="shared" si="58"/>
        <v>1.7943972577184355</v>
      </c>
      <c r="P343">
        <f t="shared" si="59"/>
        <v>-0.30112476531198484</v>
      </c>
      <c r="Q343">
        <f t="shared" si="60"/>
        <v>-0.36647661295543499</v>
      </c>
      <c r="R343">
        <f t="shared" si="61"/>
        <v>-0.99156957370910825</v>
      </c>
      <c r="S343">
        <f t="shared" si="62"/>
        <v>-0.38209125031314334</v>
      </c>
      <c r="T343">
        <f t="shared" si="63"/>
        <v>-0.74746895966443849</v>
      </c>
      <c r="U343">
        <f>SUMXMY2($C$6:$K$6, $L343:$T343)</f>
        <v>58.937685074391347</v>
      </c>
      <c r="V343">
        <f>SUMXMY2($C$7:$K$7, $L343:$T343)</f>
        <v>10.019202517428898</v>
      </c>
      <c r="W343">
        <f>SUMXMY2($C$8:$K$8, $L343:$T343)</f>
        <v>9.8360851178398931</v>
      </c>
      <c r="X343">
        <f>SUMXMY2($C$9:$K$9, $L343:$T343)</f>
        <v>1.0707304342434134</v>
      </c>
      <c r="Y343">
        <f t="shared" si="64"/>
        <v>1.0707304342434134</v>
      </c>
      <c r="Z343">
        <f t="shared" si="65"/>
        <v>4</v>
      </c>
    </row>
    <row r="344" spans="1:26" x14ac:dyDescent="0.2">
      <c r="A344">
        <v>331</v>
      </c>
      <c r="B344" t="s">
        <v>1731</v>
      </c>
      <c r="C344">
        <v>0</v>
      </c>
      <c r="D344">
        <v>6.4000000999999997</v>
      </c>
      <c r="E344">
        <v>12</v>
      </c>
      <c r="F344">
        <v>64.800003000000004</v>
      </c>
      <c r="G344">
        <v>0</v>
      </c>
      <c r="H344" s="1">
        <v>6.3999996000000001</v>
      </c>
      <c r="I344" s="1">
        <v>0</v>
      </c>
      <c r="J344" s="1">
        <v>10.4</v>
      </c>
      <c r="K344">
        <f>VLOOKUP(B344, [1]mrc_table1!$B$1:$O$2203, 10, 0)</f>
        <v>0.84513073999999999</v>
      </c>
      <c r="L344">
        <f t="shared" si="55"/>
        <v>-0.5665856817322269</v>
      </c>
      <c r="M344">
        <f t="shared" si="56"/>
        <v>-0.96204569328388789</v>
      </c>
      <c r="N344">
        <f t="shared" si="57"/>
        <v>-8.7174267695069974E-2</v>
      </c>
      <c r="O344">
        <f t="shared" si="58"/>
        <v>2.7373644443548435</v>
      </c>
      <c r="P344">
        <f t="shared" si="59"/>
        <v>-0.58054696041248488</v>
      </c>
      <c r="Q344">
        <f t="shared" si="60"/>
        <v>-0.52431177729679601</v>
      </c>
      <c r="R344">
        <f t="shared" si="61"/>
        <v>-0.99156957370910825</v>
      </c>
      <c r="S344">
        <f t="shared" si="62"/>
        <v>0.22181494359309903</v>
      </c>
      <c r="T344">
        <f t="shared" si="63"/>
        <v>-0.74705420808902001</v>
      </c>
      <c r="U344">
        <f>SUMXMY2($C$6:$K$6, $L344:$T344)</f>
        <v>61.776830731574819</v>
      </c>
      <c r="V344">
        <f>SUMXMY2($C$7:$K$7, $L344:$T344)</f>
        <v>15.272466852168481</v>
      </c>
      <c r="W344">
        <f>SUMXMY2($C$8:$K$8, $L344:$T344)</f>
        <v>16.041663528695693</v>
      </c>
      <c r="X344">
        <f>SUMXMY2($C$9:$K$9, $L344:$T344)</f>
        <v>2.8667352179744205</v>
      </c>
      <c r="Y344">
        <f t="shared" si="64"/>
        <v>2.8667352179744205</v>
      </c>
      <c r="Z344">
        <f t="shared" si="65"/>
        <v>4</v>
      </c>
    </row>
    <row r="345" spans="1:26" x14ac:dyDescent="0.2">
      <c r="A345">
        <v>332</v>
      </c>
      <c r="B345" t="s">
        <v>2186</v>
      </c>
      <c r="C345">
        <v>6.2052503000000003</v>
      </c>
      <c r="D345">
        <v>20.763722999999999</v>
      </c>
      <c r="E345">
        <v>6.8019094000000004</v>
      </c>
      <c r="F345">
        <v>25.417660000000001</v>
      </c>
      <c r="G345">
        <v>4.1766109</v>
      </c>
      <c r="H345" s="1">
        <v>7.5178995000000004</v>
      </c>
      <c r="I345" s="1">
        <v>29.116945000000001</v>
      </c>
      <c r="J345" s="1">
        <v>0</v>
      </c>
      <c r="K345">
        <f>VLOOKUP(B345, [1]mrc_table1!$B$1:$O$2203, 10, 0)</f>
        <v>0.84580182999999998</v>
      </c>
      <c r="L345">
        <f t="shared" si="55"/>
        <v>-0.14118076423115025</v>
      </c>
      <c r="M345">
        <f t="shared" si="56"/>
        <v>6.0929594458943468E-3</v>
      </c>
      <c r="N345">
        <f t="shared" si="57"/>
        <v>-0.41344748006241638</v>
      </c>
      <c r="O345">
        <f t="shared" si="58"/>
        <v>0.59707260673372187</v>
      </c>
      <c r="P345">
        <f t="shared" si="59"/>
        <v>-0.12306814693115209</v>
      </c>
      <c r="Q345">
        <f t="shared" si="60"/>
        <v>-0.44670181446698631</v>
      </c>
      <c r="R345">
        <f t="shared" si="61"/>
        <v>0.69540375157849355</v>
      </c>
      <c r="S345">
        <f t="shared" si="62"/>
        <v>-0.41324613020759482</v>
      </c>
      <c r="T345">
        <f t="shared" si="63"/>
        <v>-0.74654396861193917</v>
      </c>
      <c r="U345">
        <f>SUMXMY2($C$6:$K$6, $L345:$T345)</f>
        <v>49.744455084381734</v>
      </c>
      <c r="V345">
        <f>SUMXMY2($C$7:$K$7, $L345:$T345)</f>
        <v>1.550727371614856</v>
      </c>
      <c r="W345">
        <f>SUMXMY2($C$8:$K$8, $L345:$T345)</f>
        <v>9.1132706622830888</v>
      </c>
      <c r="X345">
        <f>SUMXMY2($C$9:$K$9, $L345:$T345)</f>
        <v>4.0885540866682302</v>
      </c>
      <c r="Y345">
        <f t="shared" si="64"/>
        <v>1.550727371614856</v>
      </c>
      <c r="Z345">
        <f t="shared" si="65"/>
        <v>2</v>
      </c>
    </row>
    <row r="346" spans="1:26" x14ac:dyDescent="0.2">
      <c r="A346">
        <v>333</v>
      </c>
      <c r="B346" t="s">
        <v>1891</v>
      </c>
      <c r="C346">
        <v>6.7436204000000002</v>
      </c>
      <c r="D346">
        <v>24.665856999999999</v>
      </c>
      <c r="E346">
        <v>3.6452005000000001</v>
      </c>
      <c r="F346">
        <v>1.4580801999999999</v>
      </c>
      <c r="G346">
        <v>12.029161</v>
      </c>
      <c r="H346" s="1">
        <v>16.464155000000002</v>
      </c>
      <c r="I346" s="1">
        <v>31.409476999999999</v>
      </c>
      <c r="J346" s="1">
        <v>3.5844471000000002</v>
      </c>
      <c r="K346">
        <f>VLOOKUP(B346, [1]mrc_table1!$B$1:$O$2203, 10, 0)</f>
        <v>0.84636855</v>
      </c>
      <c r="L346">
        <f t="shared" si="55"/>
        <v>-0.10427245644289775</v>
      </c>
      <c r="M346">
        <f t="shared" si="56"/>
        <v>0.26910323747980691</v>
      </c>
      <c r="N346">
        <f t="shared" si="57"/>
        <v>-0.61158745732860575</v>
      </c>
      <c r="O346">
        <f t="shared" si="58"/>
        <v>-0.70504629154442044</v>
      </c>
      <c r="P346">
        <f t="shared" si="59"/>
        <v>0.73704915596405451</v>
      </c>
      <c r="Q346">
        <f t="shared" si="60"/>
        <v>0.17439007114905172</v>
      </c>
      <c r="R346">
        <f t="shared" si="61"/>
        <v>0.82822813721950883</v>
      </c>
      <c r="S346">
        <f t="shared" si="62"/>
        <v>-0.19436701248569258</v>
      </c>
      <c r="T346">
        <f t="shared" si="63"/>
        <v>-0.74611308316222114</v>
      </c>
      <c r="U346">
        <f>SUMXMY2($C$6:$K$6, $L346:$T346)</f>
        <v>51.118384644293741</v>
      </c>
      <c r="V346">
        <f>SUMXMY2($C$7:$K$7, $L346:$T346)</f>
        <v>1.764152534793898</v>
      </c>
      <c r="W346">
        <f>SUMXMY2($C$8:$K$8, $L346:$T346)</f>
        <v>8.2569039014764751</v>
      </c>
      <c r="X346">
        <f>SUMXMY2($C$9:$K$9, $L346:$T346)</f>
        <v>9.6031332867183306</v>
      </c>
      <c r="Y346">
        <f t="shared" si="64"/>
        <v>1.764152534793898</v>
      </c>
      <c r="Z346">
        <f t="shared" si="65"/>
        <v>2</v>
      </c>
    </row>
    <row r="347" spans="1:26" x14ac:dyDescent="0.2">
      <c r="A347">
        <v>334</v>
      </c>
      <c r="B347" t="s">
        <v>1582</v>
      </c>
      <c r="C347">
        <v>29.230768000000001</v>
      </c>
      <c r="D347">
        <v>11.282050999999999</v>
      </c>
      <c r="E347">
        <v>1.0256411000000001</v>
      </c>
      <c r="F347">
        <v>0</v>
      </c>
      <c r="G347">
        <v>0</v>
      </c>
      <c r="H347" s="1">
        <v>14.871796</v>
      </c>
      <c r="I347" s="1">
        <v>43.589745000000001</v>
      </c>
      <c r="J347" s="1">
        <v>0</v>
      </c>
      <c r="K347">
        <f>VLOOKUP(B347, [1]mrc_table1!$B$1:$O$2203, 10, 0)</f>
        <v>0.84808581999999999</v>
      </c>
      <c r="L347">
        <f t="shared" si="55"/>
        <v>1.4373483818998412</v>
      </c>
      <c r="M347">
        <f t="shared" si="56"/>
        <v>-0.63298739733999854</v>
      </c>
      <c r="N347">
        <f t="shared" si="57"/>
        <v>-0.7760116904162474</v>
      </c>
      <c r="O347">
        <f t="shared" si="58"/>
        <v>-0.7842878224674783</v>
      </c>
      <c r="P347">
        <f t="shared" si="59"/>
        <v>-0.58054696041248488</v>
      </c>
      <c r="Q347">
        <f t="shared" si="60"/>
        <v>6.3840886198133454E-2</v>
      </c>
      <c r="R347">
        <f t="shared" si="61"/>
        <v>1.5339267333756017</v>
      </c>
      <c r="S347">
        <f t="shared" si="62"/>
        <v>-0.41324613020759482</v>
      </c>
      <c r="T347">
        <f t="shared" si="63"/>
        <v>-0.74480741783148052</v>
      </c>
      <c r="U347">
        <f>SUMXMY2($C$6:$K$6, $L347:$T347)</f>
        <v>32.582203491174369</v>
      </c>
      <c r="V347">
        <f>SUMXMY2($C$7:$K$7, $L347:$T347)</f>
        <v>2.0661811382692132</v>
      </c>
      <c r="W347">
        <f>SUMXMY2($C$8:$K$8, $L347:$T347)</f>
        <v>16.919501673176278</v>
      </c>
      <c r="X347">
        <f>SUMXMY2($C$9:$K$9, $L347:$T347)</f>
        <v>16.172524494977647</v>
      </c>
      <c r="Y347">
        <f t="shared" si="64"/>
        <v>2.0661811382692132</v>
      </c>
      <c r="Z347">
        <f t="shared" si="65"/>
        <v>2</v>
      </c>
    </row>
    <row r="348" spans="1:26" x14ac:dyDescent="0.2">
      <c r="A348">
        <v>335</v>
      </c>
      <c r="B348" t="s">
        <v>1801</v>
      </c>
      <c r="C348">
        <v>5.8651027999999998</v>
      </c>
      <c r="D348">
        <v>16.129031999999999</v>
      </c>
      <c r="E348">
        <v>0</v>
      </c>
      <c r="F348">
        <v>14.076245999999999</v>
      </c>
      <c r="G348">
        <v>4.3988271000000001</v>
      </c>
      <c r="H348" s="1">
        <v>45.161288999999996</v>
      </c>
      <c r="I348" s="1">
        <v>12.316715</v>
      </c>
      <c r="J348" s="1">
        <v>2.0527858999999999</v>
      </c>
      <c r="K348">
        <f>VLOOKUP(B348, [1]mrc_table1!$B$1:$O$2203, 10, 0)</f>
        <v>0.84823698000000003</v>
      </c>
      <c r="L348">
        <f t="shared" si="55"/>
        <v>-0.16449979443621671</v>
      </c>
      <c r="M348">
        <f t="shared" si="56"/>
        <v>-0.3062928705925595</v>
      </c>
      <c r="N348">
        <f t="shared" si="57"/>
        <v>-0.84038902474608357</v>
      </c>
      <c r="O348">
        <f t="shared" si="58"/>
        <v>-1.9293357355360381E-2</v>
      </c>
      <c r="P348">
        <f t="shared" si="59"/>
        <v>-9.8728028604034138E-2</v>
      </c>
      <c r="Q348">
        <f t="shared" si="60"/>
        <v>2.1666824964923821</v>
      </c>
      <c r="R348">
        <f t="shared" si="61"/>
        <v>-0.27796553110883948</v>
      </c>
      <c r="S348">
        <f t="shared" si="62"/>
        <v>-0.28789570540596754</v>
      </c>
      <c r="T348">
        <f t="shared" si="63"/>
        <v>-0.74469248868731874</v>
      </c>
      <c r="U348">
        <f>SUMXMY2($C$6:$K$6, $L348:$T348)</f>
        <v>55.018847587290061</v>
      </c>
      <c r="V348">
        <f>SUMXMY2($C$7:$K$7, $L348:$T348)</f>
        <v>6.2345807196549465</v>
      </c>
      <c r="W348">
        <f>SUMXMY2($C$8:$K$8, $L348:$T348)</f>
        <v>14.265371146531589</v>
      </c>
      <c r="X348">
        <f>SUMXMY2($C$9:$K$9, $L348:$T348)</f>
        <v>10.398114866813723</v>
      </c>
      <c r="Y348">
        <f t="shared" si="64"/>
        <v>6.2345807196549465</v>
      </c>
      <c r="Z348">
        <f t="shared" si="65"/>
        <v>2</v>
      </c>
    </row>
    <row r="349" spans="1:26" x14ac:dyDescent="0.2">
      <c r="A349">
        <v>336</v>
      </c>
      <c r="B349" t="s">
        <v>740</v>
      </c>
      <c r="C349">
        <v>8.8888893000000007</v>
      </c>
      <c r="D349">
        <v>15.308642000000001</v>
      </c>
      <c r="E349">
        <v>14.814814999999999</v>
      </c>
      <c r="F349">
        <v>40</v>
      </c>
      <c r="G349">
        <v>5.9259256999999996</v>
      </c>
      <c r="H349" s="1">
        <v>3.9506173000000002</v>
      </c>
      <c r="I349" s="1">
        <v>3.9506173000000002</v>
      </c>
      <c r="J349" s="1">
        <v>7.1604938999999996</v>
      </c>
      <c r="K349">
        <f>VLOOKUP(B349, [1]mrc_table1!$B$1:$O$2203, 10, 0)</f>
        <v>0.85102372999999998</v>
      </c>
      <c r="L349">
        <f t="shared" si="55"/>
        <v>4.2797830056605014E-2</v>
      </c>
      <c r="M349">
        <f t="shared" si="56"/>
        <v>-0.3615885118996599</v>
      </c>
      <c r="N349">
        <f t="shared" si="57"/>
        <v>8.9505748668975718E-2</v>
      </c>
      <c r="O349">
        <f t="shared" si="58"/>
        <v>1.3895715008552825</v>
      </c>
      <c r="P349">
        <f t="shared" si="59"/>
        <v>6.8540427166409859E-2</v>
      </c>
      <c r="Q349">
        <f t="shared" si="60"/>
        <v>-0.69435962259939754</v>
      </c>
      <c r="R349">
        <f t="shared" si="61"/>
        <v>-0.7626792830718272</v>
      </c>
      <c r="S349">
        <f t="shared" si="62"/>
        <v>2.3999152972916504E-2</v>
      </c>
      <c r="T349">
        <f t="shared" si="63"/>
        <v>-0.74257368217439934</v>
      </c>
      <c r="U349">
        <f>SUMXMY2($C$6:$K$6, $L349:$T349)</f>
        <v>47.422785796100911</v>
      </c>
      <c r="V349">
        <f>SUMXMY2($C$7:$K$7, $L349:$T349)</f>
        <v>7.1104081952195362</v>
      </c>
      <c r="W349">
        <f>SUMXMY2($C$8:$K$8, $L349:$T349)</f>
        <v>7.1668750908108949</v>
      </c>
      <c r="X349">
        <f>SUMXMY2($C$9:$K$9, $L349:$T349)</f>
        <v>0.7154594161022495</v>
      </c>
      <c r="Y349">
        <f t="shared" si="64"/>
        <v>0.7154594161022495</v>
      </c>
      <c r="Z349">
        <f t="shared" si="65"/>
        <v>4</v>
      </c>
    </row>
    <row r="350" spans="1:26" x14ac:dyDescent="0.2">
      <c r="A350">
        <v>337</v>
      </c>
      <c r="B350" t="s">
        <v>1294</v>
      </c>
      <c r="C350">
        <v>0</v>
      </c>
      <c r="D350">
        <v>27.131782999999999</v>
      </c>
      <c r="E350">
        <v>30.155038999999999</v>
      </c>
      <c r="F350">
        <v>0</v>
      </c>
      <c r="G350">
        <v>5.6589146000000001</v>
      </c>
      <c r="H350" s="1">
        <v>19.922481999999999</v>
      </c>
      <c r="I350" s="1">
        <v>0</v>
      </c>
      <c r="J350" s="1">
        <v>17.131782999999999</v>
      </c>
      <c r="K350">
        <f>VLOOKUP(B350, [1]mrc_table1!$B$1:$O$2203, 10, 0)</f>
        <v>0.85158014000000004</v>
      </c>
      <c r="L350">
        <f t="shared" si="55"/>
        <v>-0.5665856817322269</v>
      </c>
      <c r="M350">
        <f t="shared" si="56"/>
        <v>0.43531072365815282</v>
      </c>
      <c r="N350">
        <f t="shared" si="57"/>
        <v>1.052379339774653</v>
      </c>
      <c r="O350">
        <f t="shared" si="58"/>
        <v>-0.7842878224674783</v>
      </c>
      <c r="P350">
        <f t="shared" si="59"/>
        <v>3.929376662296654E-2</v>
      </c>
      <c r="Q350">
        <f t="shared" si="60"/>
        <v>0.41448368769139771</v>
      </c>
      <c r="R350">
        <f t="shared" si="61"/>
        <v>-0.99156957370910825</v>
      </c>
      <c r="S350">
        <f t="shared" si="62"/>
        <v>0.632881610955912</v>
      </c>
      <c r="T350">
        <f t="shared" si="63"/>
        <v>-0.74215063556747241</v>
      </c>
      <c r="U350">
        <f>SUMXMY2($C$6:$K$6, $L350:$T350)</f>
        <v>58.329176324089353</v>
      </c>
      <c r="V350">
        <f>SUMXMY2($C$7:$K$7, $L350:$T350)</f>
        <v>10.151589650334454</v>
      </c>
      <c r="W350">
        <f>SUMXMY2($C$8:$K$8, $L350:$T350)</f>
        <v>2.0744653739336121</v>
      </c>
      <c r="X350">
        <f>SUMXMY2($C$9:$K$9, $L350:$T350)</f>
        <v>7.7056739786025696</v>
      </c>
      <c r="Y350">
        <f t="shared" si="64"/>
        <v>2.0744653739336121</v>
      </c>
      <c r="Z350">
        <f t="shared" si="65"/>
        <v>3</v>
      </c>
    </row>
    <row r="351" spans="1:26" x14ac:dyDescent="0.2">
      <c r="A351">
        <v>338</v>
      </c>
      <c r="B351" t="s">
        <v>659</v>
      </c>
      <c r="C351">
        <v>16.400580999999999</v>
      </c>
      <c r="D351">
        <v>19.448477</v>
      </c>
      <c r="E351">
        <v>0</v>
      </c>
      <c r="F351">
        <v>24.963715000000001</v>
      </c>
      <c r="G351">
        <v>0</v>
      </c>
      <c r="H351" s="1">
        <v>13.352684999999999</v>
      </c>
      <c r="I351" s="1">
        <v>25.834543</v>
      </c>
      <c r="J351" s="1">
        <v>0</v>
      </c>
      <c r="K351">
        <f>VLOOKUP(B351, [1]mrc_table1!$B$1:$O$2203, 10, 0)</f>
        <v>0.85251462</v>
      </c>
      <c r="L351">
        <f t="shared" si="55"/>
        <v>0.55776667634666055</v>
      </c>
      <c r="M351">
        <f t="shared" si="56"/>
        <v>-8.2556793777083359E-2</v>
      </c>
      <c r="N351">
        <f t="shared" si="57"/>
        <v>-0.84038902474608357</v>
      </c>
      <c r="O351">
        <f t="shared" si="58"/>
        <v>0.57240229247057806</v>
      </c>
      <c r="P351">
        <f t="shared" si="59"/>
        <v>-0.58054696041248488</v>
      </c>
      <c r="Q351">
        <f t="shared" si="60"/>
        <v>-4.1623071929383172E-2</v>
      </c>
      <c r="R351">
        <f t="shared" si="61"/>
        <v>0.5052284218222064</v>
      </c>
      <c r="S351">
        <f t="shared" si="62"/>
        <v>-0.41324613020759482</v>
      </c>
      <c r="T351">
        <f t="shared" si="63"/>
        <v>-0.74144013684667109</v>
      </c>
      <c r="U351">
        <f>SUMXMY2($C$6:$K$6, $L351:$T351)</f>
        <v>40.516078632031835</v>
      </c>
      <c r="V351">
        <f>SUMXMY2($C$7:$K$7, $L351:$T351)</f>
        <v>1.0309116260750864</v>
      </c>
      <c r="W351">
        <f>SUMXMY2($C$8:$K$8, $L351:$T351)</f>
        <v>11.112034380083026</v>
      </c>
      <c r="X351">
        <f>SUMXMY2($C$9:$K$9, $L351:$T351)</f>
        <v>5.364079823522629</v>
      </c>
      <c r="Y351">
        <f t="shared" si="64"/>
        <v>1.0309116260750864</v>
      </c>
      <c r="Z351">
        <f t="shared" si="65"/>
        <v>2</v>
      </c>
    </row>
    <row r="352" spans="1:26" x14ac:dyDescent="0.2">
      <c r="A352">
        <v>339</v>
      </c>
      <c r="B352" t="s">
        <v>677</v>
      </c>
      <c r="C352">
        <v>0.45351471999999998</v>
      </c>
      <c r="D352">
        <v>29.024941999999999</v>
      </c>
      <c r="E352">
        <v>14.058956999999999</v>
      </c>
      <c r="F352">
        <v>42.857143000000001</v>
      </c>
      <c r="G352">
        <v>2.0408162999999999</v>
      </c>
      <c r="H352" s="1">
        <v>2.4943311000000001</v>
      </c>
      <c r="I352" s="1">
        <v>6.1224489000000002</v>
      </c>
      <c r="J352" s="1">
        <v>2.9478456999999998</v>
      </c>
      <c r="K352">
        <f>VLOOKUP(B352, [1]mrc_table1!$B$1:$O$2203, 10, 0)</f>
        <v>0.85284059999999995</v>
      </c>
      <c r="L352">
        <f t="shared" si="55"/>
        <v>-0.53549468898901331</v>
      </c>
      <c r="M352">
        <f t="shared" si="56"/>
        <v>0.5629127678094823</v>
      </c>
      <c r="N352">
        <f t="shared" si="57"/>
        <v>4.206213201605364E-2</v>
      </c>
      <c r="O352">
        <f t="shared" si="58"/>
        <v>1.5448471745706915</v>
      </c>
      <c r="P352">
        <f t="shared" si="59"/>
        <v>-0.35700920652275492</v>
      </c>
      <c r="Q352">
        <f t="shared" si="60"/>
        <v>-0.79546198234696053</v>
      </c>
      <c r="R352">
        <f t="shared" si="61"/>
        <v>-0.63684801965402393</v>
      </c>
      <c r="S352">
        <f t="shared" si="62"/>
        <v>-0.23324016331906039</v>
      </c>
      <c r="T352">
        <f t="shared" si="63"/>
        <v>-0.74119228951659799</v>
      </c>
      <c r="U352">
        <f>SUMXMY2($C$6:$K$6, $L352:$T352)</f>
        <v>57.852517442947452</v>
      </c>
      <c r="V352">
        <f>SUMXMY2($C$7:$K$7, $L352:$T352)</f>
        <v>8.6188764001780278</v>
      </c>
      <c r="W352">
        <f>SUMXMY2($C$8:$K$8, $L352:$T352)</f>
        <v>8.4075831986733061</v>
      </c>
      <c r="X352">
        <f>SUMXMY2($C$9:$K$9, $L352:$T352)</f>
        <v>1.3179652224703284</v>
      </c>
      <c r="Y352">
        <f t="shared" si="64"/>
        <v>1.3179652224703284</v>
      </c>
      <c r="Z352">
        <f t="shared" si="65"/>
        <v>4</v>
      </c>
    </row>
    <row r="353" spans="1:26" x14ac:dyDescent="0.2">
      <c r="A353">
        <v>340</v>
      </c>
      <c r="B353" t="s">
        <v>218</v>
      </c>
      <c r="C353">
        <v>2.1929824</v>
      </c>
      <c r="D353">
        <v>24.707602000000001</v>
      </c>
      <c r="E353">
        <v>14.035088</v>
      </c>
      <c r="F353">
        <v>32.748539000000001</v>
      </c>
      <c r="G353">
        <v>3.5087719000000002</v>
      </c>
      <c r="H353" s="1">
        <v>7.6023392999999997</v>
      </c>
      <c r="I353" s="1">
        <v>13.450293</v>
      </c>
      <c r="J353" s="1">
        <v>1.7543858999999999</v>
      </c>
      <c r="K353">
        <f>VLOOKUP(B353, [1]mrc_table1!$B$1:$O$2203, 10, 0)</f>
        <v>0.85384369000000004</v>
      </c>
      <c r="L353">
        <f t="shared" si="55"/>
        <v>-0.41624436561266387</v>
      </c>
      <c r="M353">
        <f t="shared" si="56"/>
        <v>0.27191691944370827</v>
      </c>
      <c r="N353">
        <f t="shared" si="57"/>
        <v>4.0563925096382784E-2</v>
      </c>
      <c r="O353">
        <f t="shared" si="58"/>
        <v>0.99548009829124773</v>
      </c>
      <c r="P353">
        <f t="shared" si="59"/>
        <v>-0.19621889059189382</v>
      </c>
      <c r="Q353">
        <f t="shared" si="60"/>
        <v>-0.44083959930858391</v>
      </c>
      <c r="R353">
        <f t="shared" si="61"/>
        <v>-0.2122884537872706</v>
      </c>
      <c r="S353">
        <f t="shared" si="62"/>
        <v>-0.30611707313886438</v>
      </c>
      <c r="T353">
        <f t="shared" si="63"/>
        <v>-0.74042962561598091</v>
      </c>
      <c r="U353">
        <f>SUMXMY2($C$6:$K$6, $L353:$T353)</f>
        <v>53.73057872056431</v>
      </c>
      <c r="V353">
        <f>SUMXMY2($C$7:$K$7, $L353:$T353)</f>
        <v>4.6992024516821154</v>
      </c>
      <c r="W353">
        <f>SUMXMY2($C$8:$K$8, $L353:$T353)</f>
        <v>6.8414066881929561</v>
      </c>
      <c r="X353">
        <f>SUMXMY2($C$9:$K$9, $L353:$T353)</f>
        <v>1.3781973723633836</v>
      </c>
      <c r="Y353">
        <f t="shared" si="64"/>
        <v>1.3781973723633836</v>
      </c>
      <c r="Z353">
        <f t="shared" si="65"/>
        <v>4</v>
      </c>
    </row>
    <row r="354" spans="1:26" x14ac:dyDescent="0.2">
      <c r="A354">
        <v>341</v>
      </c>
      <c r="B354" t="s">
        <v>2081</v>
      </c>
      <c r="C354">
        <v>0</v>
      </c>
      <c r="D354">
        <v>19.851116000000001</v>
      </c>
      <c r="E354">
        <v>24.069479000000001</v>
      </c>
      <c r="F354">
        <v>41.315136000000003</v>
      </c>
      <c r="G354">
        <v>3.2258065</v>
      </c>
      <c r="H354" s="1">
        <v>2.3573200999999999</v>
      </c>
      <c r="I354" s="1">
        <v>0</v>
      </c>
      <c r="J354" s="1">
        <v>9.1811419000000001</v>
      </c>
      <c r="K354">
        <f>VLOOKUP(B354, [1]mrc_table1!$B$1:$O$2203, 10, 0)</f>
        <v>0.85450762999999996</v>
      </c>
      <c r="L354">
        <f t="shared" si="55"/>
        <v>-0.5665856817322269</v>
      </c>
      <c r="M354">
        <f t="shared" si="56"/>
        <v>-5.5418260006255222E-2</v>
      </c>
      <c r="N354">
        <f t="shared" si="57"/>
        <v>0.67040154003137264</v>
      </c>
      <c r="O354">
        <f t="shared" si="58"/>
        <v>1.4610445172312176</v>
      </c>
      <c r="P354">
        <f t="shared" si="59"/>
        <v>-0.22721308146762773</v>
      </c>
      <c r="Q354">
        <f t="shared" si="60"/>
        <v>-0.80497394188580207</v>
      </c>
      <c r="R354">
        <f t="shared" si="61"/>
        <v>-0.99156957370910825</v>
      </c>
      <c r="S354">
        <f t="shared" si="62"/>
        <v>0.14738712303572657</v>
      </c>
      <c r="T354">
        <f t="shared" si="63"/>
        <v>-0.73992482238778046</v>
      </c>
      <c r="U354">
        <f>SUMXMY2($C$6:$K$6, $L354:$T354)</f>
        <v>57.58648019793614</v>
      </c>
      <c r="V354">
        <f>SUMXMY2($C$7:$K$7, $L354:$T354)</f>
        <v>10.694052486441272</v>
      </c>
      <c r="W354">
        <f>SUMXMY2($C$8:$K$8, $L354:$T354)</f>
        <v>6.6530256183749747</v>
      </c>
      <c r="X354">
        <f>SUMXMY2($C$9:$K$9, $L354:$T354)</f>
        <v>0.98484924045935618</v>
      </c>
      <c r="Y354">
        <f t="shared" si="64"/>
        <v>0.98484924045935618</v>
      </c>
      <c r="Z354">
        <f t="shared" si="65"/>
        <v>4</v>
      </c>
    </row>
    <row r="355" spans="1:26" x14ac:dyDescent="0.2">
      <c r="A355">
        <v>342</v>
      </c>
      <c r="B355" t="s">
        <v>1846</v>
      </c>
      <c r="C355">
        <v>5.0724640000000001</v>
      </c>
      <c r="D355">
        <v>12.318841000000001</v>
      </c>
      <c r="E355">
        <v>0</v>
      </c>
      <c r="F355">
        <v>82.608695999999995</v>
      </c>
      <c r="G355">
        <v>0</v>
      </c>
      <c r="H355" s="1">
        <v>0</v>
      </c>
      <c r="I355" s="1">
        <v>0</v>
      </c>
      <c r="J355" s="1">
        <v>0</v>
      </c>
      <c r="K355">
        <f>VLOOKUP(B355, [1]mrc_table1!$B$1:$O$2203, 10, 0)</f>
        <v>0.85553794999999999</v>
      </c>
      <c r="L355">
        <f t="shared" si="55"/>
        <v>-0.21883965616945772</v>
      </c>
      <c r="M355">
        <f t="shared" si="56"/>
        <v>-0.56310603853407837</v>
      </c>
      <c r="N355">
        <f t="shared" si="57"/>
        <v>-0.84038902474608357</v>
      </c>
      <c r="O355">
        <f t="shared" si="58"/>
        <v>3.7052042772109126</v>
      </c>
      <c r="P355">
        <f t="shared" si="59"/>
        <v>-0.58054696041248488</v>
      </c>
      <c r="Q355">
        <f t="shared" si="60"/>
        <v>-0.96863038853094741</v>
      </c>
      <c r="R355">
        <f t="shared" si="61"/>
        <v>-0.99156957370910825</v>
      </c>
      <c r="S355">
        <f t="shared" si="62"/>
        <v>-0.41324613020759482</v>
      </c>
      <c r="T355">
        <f t="shared" si="63"/>
        <v>-0.73914145512254636</v>
      </c>
      <c r="U355">
        <f>SUMXMY2($C$6:$K$6, $L355:$T355)</f>
        <v>64.202617443338028</v>
      </c>
      <c r="V355">
        <f>SUMXMY2($C$7:$K$7, $L355:$T355)</f>
        <v>20.689332044606829</v>
      </c>
      <c r="W355">
        <f>SUMXMY2($C$8:$K$8, $L355:$T355)</f>
        <v>26.079893844920932</v>
      </c>
      <c r="X355">
        <f>SUMXMY2($C$9:$K$9, $L355:$T355)</f>
        <v>7.2047151455906828</v>
      </c>
      <c r="Y355">
        <f t="shared" si="64"/>
        <v>7.2047151455906828</v>
      </c>
      <c r="Z355">
        <f t="shared" si="65"/>
        <v>4</v>
      </c>
    </row>
    <row r="356" spans="1:26" x14ac:dyDescent="0.2">
      <c r="A356">
        <v>343</v>
      </c>
      <c r="B356" t="s">
        <v>1728</v>
      </c>
      <c r="C356">
        <v>0</v>
      </c>
      <c r="D356">
        <v>0</v>
      </c>
      <c r="E356">
        <v>0</v>
      </c>
      <c r="F356">
        <v>0</v>
      </c>
      <c r="G356">
        <v>0</v>
      </c>
      <c r="H356" s="1">
        <v>100</v>
      </c>
      <c r="I356" s="1">
        <v>0</v>
      </c>
      <c r="J356" s="1">
        <v>0</v>
      </c>
      <c r="K356">
        <f>VLOOKUP(B356, [1]mrc_table1!$B$1:$O$2203, 10, 0)</f>
        <v>0.85559821000000003</v>
      </c>
      <c r="L356">
        <f t="shared" si="55"/>
        <v>-0.5665856817322269</v>
      </c>
      <c r="M356">
        <f t="shared" si="56"/>
        <v>-1.39341627300208</v>
      </c>
      <c r="N356">
        <f t="shared" si="57"/>
        <v>-0.84038902474608357</v>
      </c>
      <c r="O356">
        <f t="shared" si="58"/>
        <v>-0.7842878224674783</v>
      </c>
      <c r="P356">
        <f t="shared" si="59"/>
        <v>-0.58054696041248488</v>
      </c>
      <c r="Q356">
        <f t="shared" si="60"/>
        <v>5.9738483459075891</v>
      </c>
      <c r="R356">
        <f t="shared" si="61"/>
        <v>-0.99156957370910825</v>
      </c>
      <c r="S356">
        <f t="shared" si="62"/>
        <v>-0.41324613020759482</v>
      </c>
      <c r="T356">
        <f t="shared" si="63"/>
        <v>-0.73909563856904548</v>
      </c>
      <c r="U356">
        <f>SUMXMY2($C$6:$K$6, $L356:$T356)</f>
        <v>96.202645221216486</v>
      </c>
      <c r="V356">
        <f>SUMXMY2($C$7:$K$7, $L356:$T356)</f>
        <v>41.249567752169881</v>
      </c>
      <c r="W356">
        <f>SUMXMY2($C$8:$K$8, $L356:$T356)</f>
        <v>52.971493844633628</v>
      </c>
      <c r="X356">
        <f>SUMXMY2($C$9:$K$9, $L356:$T356)</f>
        <v>48.74670880910255</v>
      </c>
      <c r="Y356">
        <f t="shared" si="64"/>
        <v>41.249567752169881</v>
      </c>
      <c r="Z356">
        <f t="shared" si="65"/>
        <v>2</v>
      </c>
    </row>
    <row r="357" spans="1:26" x14ac:dyDescent="0.2">
      <c r="A357">
        <v>344</v>
      </c>
      <c r="B357" t="s">
        <v>240</v>
      </c>
      <c r="C357">
        <v>77.586205000000007</v>
      </c>
      <c r="D357">
        <v>0</v>
      </c>
      <c r="E357">
        <v>0</v>
      </c>
      <c r="F357">
        <v>0</v>
      </c>
      <c r="G357">
        <v>0</v>
      </c>
      <c r="H357" s="1">
        <v>20.114943</v>
      </c>
      <c r="I357" s="1">
        <v>0</v>
      </c>
      <c r="J357" s="1">
        <v>2.2988504999999999</v>
      </c>
      <c r="K357">
        <f>VLOOKUP(B357, [1]mrc_table1!$B$1:$O$2203, 10, 0)</f>
        <v>0.85592550000000001</v>
      </c>
      <c r="L357">
        <f t="shared" si="55"/>
        <v>4.7523864050579894</v>
      </c>
      <c r="M357">
        <f t="shared" si="56"/>
        <v>-1.39341627300208</v>
      </c>
      <c r="N357">
        <f t="shared" si="57"/>
        <v>-0.84038902474608357</v>
      </c>
      <c r="O357">
        <f t="shared" si="58"/>
        <v>-0.7842878224674783</v>
      </c>
      <c r="P357">
        <f t="shared" si="59"/>
        <v>-0.58054696041248488</v>
      </c>
      <c r="Q357">
        <f t="shared" si="60"/>
        <v>0.42784525168848558</v>
      </c>
      <c r="R357">
        <f t="shared" si="61"/>
        <v>-0.99156957370910825</v>
      </c>
      <c r="S357">
        <f t="shared" si="62"/>
        <v>-0.27287012376170428</v>
      </c>
      <c r="T357">
        <f t="shared" si="63"/>
        <v>-0.73884679522693963</v>
      </c>
      <c r="U357">
        <f>SUMXMY2($C$6:$K$6, $L357:$T357)</f>
        <v>5.3363397182395129</v>
      </c>
      <c r="V357">
        <f>SUMXMY2($C$7:$K$7, $L357:$T357)</f>
        <v>23.951487763594553</v>
      </c>
      <c r="W357">
        <f>SUMXMY2($C$8:$K$8, $L357:$T357)</f>
        <v>35.523802611313705</v>
      </c>
      <c r="X357">
        <f>SUMXMY2($C$9:$K$9, $L357:$T357)</f>
        <v>35.625648324678195</v>
      </c>
      <c r="Y357">
        <f t="shared" si="64"/>
        <v>5.3363397182395129</v>
      </c>
      <c r="Z357">
        <f t="shared" si="65"/>
        <v>1</v>
      </c>
    </row>
    <row r="358" spans="1:26" x14ac:dyDescent="0.2">
      <c r="A358">
        <v>345</v>
      </c>
      <c r="B358" t="s">
        <v>1740</v>
      </c>
      <c r="C358">
        <v>0.18450184</v>
      </c>
      <c r="D358">
        <v>7.7490772999999997</v>
      </c>
      <c r="E358">
        <v>23.616236000000001</v>
      </c>
      <c r="F358">
        <v>49.446494999999999</v>
      </c>
      <c r="G358">
        <v>5.9040588999999999</v>
      </c>
      <c r="H358" s="1">
        <v>6.8265681000000002</v>
      </c>
      <c r="I358" s="1">
        <v>4.9815497000000004</v>
      </c>
      <c r="J358" s="1">
        <v>1.2915129999999999</v>
      </c>
      <c r="K358">
        <f>VLOOKUP(B358, [1]mrc_table1!$B$1:$O$2203, 10, 0)</f>
        <v>0.85783171999999996</v>
      </c>
      <c r="L358">
        <f t="shared" si="55"/>
        <v>-0.55393703965827268</v>
      </c>
      <c r="M358">
        <f t="shared" si="56"/>
        <v>-0.87111566129082663</v>
      </c>
      <c r="N358">
        <f t="shared" si="57"/>
        <v>0.64195243035386651</v>
      </c>
      <c r="O358">
        <f t="shared" si="58"/>
        <v>1.9029552815670783</v>
      </c>
      <c r="P358">
        <f t="shared" si="59"/>
        <v>6.6145280010462562E-2</v>
      </c>
      <c r="Q358">
        <f t="shared" si="60"/>
        <v>-0.49469734989648251</v>
      </c>
      <c r="R358">
        <f t="shared" si="61"/>
        <v>-0.70294927159655995</v>
      </c>
      <c r="S358">
        <f t="shared" si="62"/>
        <v>-0.3343817424568683</v>
      </c>
      <c r="T358">
        <f t="shared" si="63"/>
        <v>-0.73739746846599685</v>
      </c>
      <c r="U358">
        <f>SUMXMY2($C$6:$K$6, $L358:$T358)</f>
        <v>58.251717927317451</v>
      </c>
      <c r="V358">
        <f>SUMXMY2($C$7:$K$7, $L358:$T358)</f>
        <v>10.809833033864564</v>
      </c>
      <c r="W358">
        <f>SUMXMY2($C$8:$K$8, $L358:$T358)</f>
        <v>11.503047083014069</v>
      </c>
      <c r="X358">
        <f>SUMXMY2($C$9:$K$9, $L358:$T358)</f>
        <v>1.7303260847128334</v>
      </c>
      <c r="Y358">
        <f t="shared" si="64"/>
        <v>1.7303260847128334</v>
      </c>
      <c r="Z358">
        <f t="shared" si="65"/>
        <v>4</v>
      </c>
    </row>
    <row r="359" spans="1:26" x14ac:dyDescent="0.2">
      <c r="A359">
        <v>346</v>
      </c>
      <c r="B359" t="s">
        <v>720</v>
      </c>
      <c r="C359">
        <v>2.1505377000000001</v>
      </c>
      <c r="D359">
        <v>19.354838999999998</v>
      </c>
      <c r="E359">
        <v>17.204301999999998</v>
      </c>
      <c r="F359">
        <v>8.6021508999999998</v>
      </c>
      <c r="G359">
        <v>15.053763</v>
      </c>
      <c r="H359" s="1">
        <v>3.2258067000000001</v>
      </c>
      <c r="I359" s="1">
        <v>17.741935999999999</v>
      </c>
      <c r="J359" s="1">
        <v>16.666668000000001</v>
      </c>
      <c r="K359">
        <f>VLOOKUP(B359, [1]mrc_table1!$B$1:$O$2203, 10, 0)</f>
        <v>0.85849315000000004</v>
      </c>
      <c r="L359">
        <f t="shared" si="55"/>
        <v>-0.41915418926665216</v>
      </c>
      <c r="M359">
        <f t="shared" si="56"/>
        <v>-8.8868149669664206E-2</v>
      </c>
      <c r="N359">
        <f t="shared" si="57"/>
        <v>0.23948882118410525</v>
      </c>
      <c r="O359">
        <f t="shared" si="58"/>
        <v>-0.31679117410262136</v>
      </c>
      <c r="P359">
        <f t="shared" si="59"/>
        <v>1.0683444016411814</v>
      </c>
      <c r="Q359">
        <f t="shared" si="60"/>
        <v>-0.74467944436935385</v>
      </c>
      <c r="R359">
        <f t="shared" si="61"/>
        <v>3.636013426539967E-2</v>
      </c>
      <c r="S359">
        <f t="shared" si="62"/>
        <v>0.60448003101929593</v>
      </c>
      <c r="T359">
        <f t="shared" si="63"/>
        <v>-0.73689457362726341</v>
      </c>
      <c r="U359">
        <f>SUMXMY2($C$6:$K$6, $L359:$T359)</f>
        <v>53.948445829882296</v>
      </c>
      <c r="V359">
        <f>SUMXMY2($C$7:$K$7, $L359:$T359)</f>
        <v>5.8826760583704587</v>
      </c>
      <c r="W359">
        <f>SUMXMY2($C$8:$K$8, $L359:$T359)</f>
        <v>2.9187238401708151</v>
      </c>
      <c r="X359">
        <f>SUMXMY2($C$9:$K$9, $L359:$T359)</f>
        <v>5.8804631309370201</v>
      </c>
      <c r="Y359">
        <f t="shared" si="64"/>
        <v>2.9187238401708151</v>
      </c>
      <c r="Z359">
        <f t="shared" si="65"/>
        <v>3</v>
      </c>
    </row>
    <row r="360" spans="1:26" x14ac:dyDescent="0.2">
      <c r="A360">
        <v>347</v>
      </c>
      <c r="B360" t="s">
        <v>2100</v>
      </c>
      <c r="C360">
        <v>0</v>
      </c>
      <c r="D360">
        <v>29.440390000000001</v>
      </c>
      <c r="E360">
        <v>26.76399</v>
      </c>
      <c r="F360">
        <v>0</v>
      </c>
      <c r="G360">
        <v>0</v>
      </c>
      <c r="H360" s="1">
        <v>0</v>
      </c>
      <c r="I360" s="1">
        <v>0</v>
      </c>
      <c r="J360" s="1">
        <v>43.79562</v>
      </c>
      <c r="K360">
        <f>VLOOKUP(B360, [1]mrc_table1!$B$1:$O$2203, 10, 0)</f>
        <v>0.86084901999999996</v>
      </c>
      <c r="L360">
        <f t="shared" si="55"/>
        <v>-0.5665856817322269</v>
      </c>
      <c r="M360">
        <f t="shared" si="56"/>
        <v>0.5909146493411348</v>
      </c>
      <c r="N360">
        <f t="shared" si="57"/>
        <v>0.83953032738439615</v>
      </c>
      <c r="O360">
        <f t="shared" si="58"/>
        <v>-0.7842878224674783</v>
      </c>
      <c r="P360">
        <f t="shared" si="59"/>
        <v>-0.58054696041248488</v>
      </c>
      <c r="Q360">
        <f t="shared" si="60"/>
        <v>-0.96863038853094741</v>
      </c>
      <c r="R360">
        <f t="shared" si="61"/>
        <v>-0.99156957370910825</v>
      </c>
      <c r="S360">
        <f t="shared" si="62"/>
        <v>2.2610705491161687</v>
      </c>
      <c r="T360">
        <f t="shared" si="63"/>
        <v>-0.73510337143848037</v>
      </c>
      <c r="U360">
        <f>SUMXMY2($C$6:$K$6, $L360:$T360)</f>
        <v>61.908310171627853</v>
      </c>
      <c r="V360">
        <f>SUMXMY2($C$7:$K$7, $L360:$T360)</f>
        <v>17.011649262379102</v>
      </c>
      <c r="W360">
        <f>SUMXMY2($C$8:$K$8, $L360:$T360)</f>
        <v>1.7166186619640618</v>
      </c>
      <c r="X360">
        <f>SUMXMY2($C$9:$K$9, $L360:$T360)</f>
        <v>11.495425112631798</v>
      </c>
      <c r="Y360">
        <f t="shared" si="64"/>
        <v>1.7166186619640618</v>
      </c>
      <c r="Z360">
        <f t="shared" si="65"/>
        <v>3</v>
      </c>
    </row>
    <row r="361" spans="1:26" x14ac:dyDescent="0.2">
      <c r="A361">
        <v>348</v>
      </c>
      <c r="B361" t="s">
        <v>2091</v>
      </c>
      <c r="C361">
        <v>4.5033111999999997</v>
      </c>
      <c r="D361">
        <v>14.536424</v>
      </c>
      <c r="E361">
        <v>19.966887</v>
      </c>
      <c r="F361">
        <v>26.986753</v>
      </c>
      <c r="G361">
        <v>5.7284769999999998</v>
      </c>
      <c r="H361" s="1">
        <v>11.158939999999999</v>
      </c>
      <c r="I361" s="1">
        <v>14.801325</v>
      </c>
      <c r="J361" s="1">
        <v>2.3178809</v>
      </c>
      <c r="K361">
        <f>VLOOKUP(B361, [1]mrc_table1!$B$1:$O$2203, 10, 0)</f>
        <v>0.86152815999999999</v>
      </c>
      <c r="L361">
        <f t="shared" si="55"/>
        <v>-0.25785829171579611</v>
      </c>
      <c r="M361">
        <f t="shared" si="56"/>
        <v>-0.41363728082527651</v>
      </c>
      <c r="N361">
        <f t="shared" si="57"/>
        <v>0.41289047031808651</v>
      </c>
      <c r="O361">
        <f t="shared" si="58"/>
        <v>0.68234729291398377</v>
      </c>
      <c r="P361">
        <f t="shared" si="59"/>
        <v>4.6913179821096572E-2</v>
      </c>
      <c r="Q361">
        <f t="shared" si="60"/>
        <v>-0.19392335204219183</v>
      </c>
      <c r="R361">
        <f t="shared" si="61"/>
        <v>-0.1340125582353863</v>
      </c>
      <c r="S361">
        <f t="shared" si="62"/>
        <v>-0.27170805969835266</v>
      </c>
      <c r="T361">
        <f t="shared" si="63"/>
        <v>-0.73458701142944316</v>
      </c>
      <c r="U361">
        <f>SUMXMY2($C$6:$K$6, $L361:$T361)</f>
        <v>50.288931802354966</v>
      </c>
      <c r="V361">
        <f>SUMXMY2($C$7:$K$7, $L361:$T361)</f>
        <v>3.9647381640652215</v>
      </c>
      <c r="W361">
        <f>SUMXMY2($C$8:$K$8, $L361:$T361)</f>
        <v>6.3533259282079086</v>
      </c>
      <c r="X361">
        <f>SUMXMY2($C$9:$K$9, $L361:$T361)</f>
        <v>1.934958600851767</v>
      </c>
      <c r="Y361">
        <f t="shared" si="64"/>
        <v>1.934958600851767</v>
      </c>
      <c r="Z361">
        <f t="shared" si="65"/>
        <v>4</v>
      </c>
    </row>
    <row r="362" spans="1:26" x14ac:dyDescent="0.2">
      <c r="A362">
        <v>349</v>
      </c>
      <c r="B362" t="s">
        <v>612</v>
      </c>
      <c r="C362">
        <v>0</v>
      </c>
      <c r="D362">
        <v>0</v>
      </c>
      <c r="E362">
        <v>0</v>
      </c>
      <c r="F362">
        <v>0</v>
      </c>
      <c r="G362">
        <v>0</v>
      </c>
      <c r="H362" s="1">
        <v>0</v>
      </c>
      <c r="I362" s="1">
        <v>0</v>
      </c>
      <c r="J362" s="1">
        <v>100</v>
      </c>
      <c r="K362">
        <f>VLOOKUP(B362, [1]mrc_table1!$B$1:$O$2203, 10, 0)</f>
        <v>0.86232841000000005</v>
      </c>
      <c r="L362">
        <f t="shared" si="55"/>
        <v>-0.5665856817322269</v>
      </c>
      <c r="M362">
        <f t="shared" si="56"/>
        <v>-1.39341627300208</v>
      </c>
      <c r="N362">
        <f t="shared" si="57"/>
        <v>-0.84038902474608357</v>
      </c>
      <c r="O362">
        <f t="shared" si="58"/>
        <v>-0.7842878224674783</v>
      </c>
      <c r="P362">
        <f t="shared" si="59"/>
        <v>-0.58054696041248488</v>
      </c>
      <c r="Q362">
        <f t="shared" si="60"/>
        <v>-0.96863038853094741</v>
      </c>
      <c r="R362">
        <f t="shared" si="61"/>
        <v>-0.99156957370910825</v>
      </c>
      <c r="S362">
        <f t="shared" si="62"/>
        <v>5.6931103486452299</v>
      </c>
      <c r="T362">
        <f t="shared" si="63"/>
        <v>-0.73397856972783238</v>
      </c>
      <c r="U362">
        <f>SUMXMY2($C$6:$K$6, $L362:$T362)</f>
        <v>85.281985723623976</v>
      </c>
      <c r="V362">
        <f>SUMXMY2($C$7:$K$7, $L362:$T362)</f>
        <v>45.439209471651154</v>
      </c>
      <c r="W362">
        <f>SUMXMY2($C$8:$K$8, $L362:$T362)</f>
        <v>24.479653804818266</v>
      </c>
      <c r="X362">
        <f>SUMXMY2($C$9:$K$9, $L362:$T362)</f>
        <v>38.336483921251364</v>
      </c>
      <c r="Y362">
        <f t="shared" si="64"/>
        <v>24.479653804818266</v>
      </c>
      <c r="Z362">
        <f t="shared" si="65"/>
        <v>3</v>
      </c>
    </row>
    <row r="363" spans="1:26" x14ac:dyDescent="0.2">
      <c r="A363">
        <v>350</v>
      </c>
      <c r="B363" t="s">
        <v>670</v>
      </c>
      <c r="C363">
        <v>0</v>
      </c>
      <c r="D363">
        <v>28.717949000000001</v>
      </c>
      <c r="E363">
        <v>21.282050999999999</v>
      </c>
      <c r="F363">
        <v>0</v>
      </c>
      <c r="G363">
        <v>0</v>
      </c>
      <c r="H363" s="1">
        <v>1.0256411000000001</v>
      </c>
      <c r="I363" s="1">
        <v>0</v>
      </c>
      <c r="J363" s="1">
        <v>48.974358000000002</v>
      </c>
      <c r="K363">
        <f>VLOOKUP(B363, [1]mrc_table1!$B$1:$O$2203, 10, 0)</f>
        <v>0.86323804000000004</v>
      </c>
      <c r="L363">
        <f t="shared" si="55"/>
        <v>-0.5665856817322269</v>
      </c>
      <c r="M363">
        <f t="shared" si="56"/>
        <v>0.54222093244850689</v>
      </c>
      <c r="N363">
        <f t="shared" si="57"/>
        <v>0.49544054804660642</v>
      </c>
      <c r="O363">
        <f t="shared" si="58"/>
        <v>-0.7842878224674783</v>
      </c>
      <c r="P363">
        <f t="shared" si="59"/>
        <v>-0.58054696041248488</v>
      </c>
      <c r="Q363">
        <f t="shared" si="60"/>
        <v>-0.8974254732717859</v>
      </c>
      <c r="R363">
        <f t="shared" si="61"/>
        <v>-0.99156957370910825</v>
      </c>
      <c r="S363">
        <f t="shared" si="62"/>
        <v>2.577302752501982</v>
      </c>
      <c r="T363">
        <f t="shared" si="63"/>
        <v>-0.73328696482306988</v>
      </c>
      <c r="U363">
        <f>SUMXMY2($C$6:$K$6, $L363:$T363)</f>
        <v>62.472601365337539</v>
      </c>
      <c r="V363">
        <f>SUMXMY2($C$7:$K$7, $L363:$T363)</f>
        <v>17.61473820919818</v>
      </c>
      <c r="W363">
        <f>SUMXMY2($C$8:$K$8, $L363:$T363)</f>
        <v>2.2167456549507851</v>
      </c>
      <c r="X363">
        <f>SUMXMY2($C$9:$K$9, $L363:$T363)</f>
        <v>12.288398206767363</v>
      </c>
      <c r="Y363">
        <f t="shared" si="64"/>
        <v>2.2167456549507851</v>
      </c>
      <c r="Z363">
        <f t="shared" si="65"/>
        <v>3</v>
      </c>
    </row>
    <row r="364" spans="1:26" x14ac:dyDescent="0.2">
      <c r="A364">
        <v>351</v>
      </c>
      <c r="B364" t="s">
        <v>730</v>
      </c>
      <c r="C364">
        <v>4.6831956000000003</v>
      </c>
      <c r="D364">
        <v>27.823692000000001</v>
      </c>
      <c r="E364">
        <v>15.151515</v>
      </c>
      <c r="F364">
        <v>6.6115703999999997</v>
      </c>
      <c r="G364">
        <v>3.3057851999999999</v>
      </c>
      <c r="H364" s="1">
        <v>18.181818</v>
      </c>
      <c r="I364" s="1">
        <v>24.242424</v>
      </c>
      <c r="J364" s="1">
        <v>0</v>
      </c>
      <c r="K364">
        <f>VLOOKUP(B364, [1]mrc_table1!$B$1:$O$2203, 10, 0)</f>
        <v>0.86436820000000003</v>
      </c>
      <c r="L364">
        <f t="shared" si="55"/>
        <v>-0.24552620120500221</v>
      </c>
      <c r="M364">
        <f t="shared" si="56"/>
        <v>0.48194653331106763</v>
      </c>
      <c r="N364">
        <f t="shared" si="57"/>
        <v>0.11063969939389877</v>
      </c>
      <c r="O364">
        <f t="shared" si="58"/>
        <v>-0.42497222357135844</v>
      </c>
      <c r="P364">
        <f t="shared" si="59"/>
        <v>-0.21845273446480315</v>
      </c>
      <c r="Q364">
        <f t="shared" si="60"/>
        <v>0.2936384596533706</v>
      </c>
      <c r="R364">
        <f t="shared" si="61"/>
        <v>0.41298446272266581</v>
      </c>
      <c r="S364">
        <f t="shared" si="62"/>
        <v>-0.41324613020759482</v>
      </c>
      <c r="T364">
        <f t="shared" si="63"/>
        <v>-0.7324276877552881</v>
      </c>
      <c r="U364">
        <f>SUMXMY2($C$6:$K$6, $L364:$T364)</f>
        <v>51.940051032106652</v>
      </c>
      <c r="V364">
        <f>SUMXMY2($C$7:$K$7, $L364:$T364)</f>
        <v>2.1990079156772189</v>
      </c>
      <c r="W364">
        <f>SUMXMY2($C$8:$K$8, $L364:$T364)</f>
        <v>6.6755215061124016</v>
      </c>
      <c r="X364">
        <f>SUMXMY2($C$9:$K$9, $L364:$T364)</f>
        <v>6.7711768831206287</v>
      </c>
      <c r="Y364">
        <f t="shared" si="64"/>
        <v>2.1990079156772189</v>
      </c>
      <c r="Z364">
        <f t="shared" si="65"/>
        <v>2</v>
      </c>
    </row>
    <row r="365" spans="1:26" x14ac:dyDescent="0.2">
      <c r="A365">
        <v>352</v>
      </c>
      <c r="B365" t="s">
        <v>2084</v>
      </c>
      <c r="C365">
        <v>0</v>
      </c>
      <c r="D365">
        <v>17.251463000000001</v>
      </c>
      <c r="E365">
        <v>31.578946999999999</v>
      </c>
      <c r="F365">
        <v>17.251460999999999</v>
      </c>
      <c r="G365">
        <v>5.2631578000000001</v>
      </c>
      <c r="H365" s="1">
        <v>15.204679</v>
      </c>
      <c r="I365" s="1">
        <v>0</v>
      </c>
      <c r="J365" s="1">
        <v>13.450293</v>
      </c>
      <c r="K365">
        <f>VLOOKUP(B365, [1]mrc_table1!$B$1:$O$2203, 10, 0)</f>
        <v>0.86607157999999995</v>
      </c>
      <c r="L365">
        <f t="shared" si="55"/>
        <v>-0.5665856817322269</v>
      </c>
      <c r="M365">
        <f t="shared" si="56"/>
        <v>-0.23063916690532502</v>
      </c>
      <c r="N365">
        <f t="shared" si="57"/>
        <v>1.1417550496315692</v>
      </c>
      <c r="O365">
        <f t="shared" si="58"/>
        <v>0.15326841092724661</v>
      </c>
      <c r="P365">
        <f t="shared" si="59"/>
        <v>-4.0548611582733023E-3</v>
      </c>
      <c r="Q365">
        <f t="shared" si="60"/>
        <v>8.6951217683694543E-2</v>
      </c>
      <c r="R365">
        <f t="shared" si="61"/>
        <v>-0.99156957370910825</v>
      </c>
      <c r="S365">
        <f t="shared" si="62"/>
        <v>0.4080767078225932</v>
      </c>
      <c r="T365">
        <f t="shared" si="63"/>
        <v>-0.73113258319335162</v>
      </c>
      <c r="U365">
        <f>SUMXMY2($C$6:$K$6, $L365:$T365)</f>
        <v>56.269849130081305</v>
      </c>
      <c r="V365">
        <f>SUMXMY2($C$7:$K$7, $L365:$T365)</f>
        <v>9.2188335578295977</v>
      </c>
      <c r="W365">
        <f>SUMXMY2($C$8:$K$8, $L365:$T365)</f>
        <v>3.0917498434118866</v>
      </c>
      <c r="X365">
        <f>SUMXMY2($C$9:$K$9, $L365:$T365)</f>
        <v>3.6185230009987341</v>
      </c>
      <c r="Y365">
        <f t="shared" si="64"/>
        <v>3.0917498434118866</v>
      </c>
      <c r="Z365">
        <f t="shared" si="65"/>
        <v>3</v>
      </c>
    </row>
    <row r="366" spans="1:26" x14ac:dyDescent="0.2">
      <c r="A366">
        <v>353</v>
      </c>
      <c r="B366" t="s">
        <v>427</v>
      </c>
      <c r="C366">
        <v>5.2380953000000003</v>
      </c>
      <c r="D366">
        <v>16.666665999999999</v>
      </c>
      <c r="E366">
        <v>9.5238093999999993</v>
      </c>
      <c r="F366">
        <v>48.690474999999999</v>
      </c>
      <c r="G366">
        <v>10.714286</v>
      </c>
      <c r="H366" s="1">
        <v>5</v>
      </c>
      <c r="I366" s="1">
        <v>0</v>
      </c>
      <c r="J366" s="1">
        <v>4.1666664999999998</v>
      </c>
      <c r="K366">
        <f>VLOOKUP(B366, [1]mrc_table1!$B$1:$O$2203, 10, 0)</f>
        <v>0.86772346</v>
      </c>
      <c r="L366">
        <f t="shared" si="55"/>
        <v>-0.20748469607830777</v>
      </c>
      <c r="M366">
        <f t="shared" si="56"/>
        <v>-0.27005545080623627</v>
      </c>
      <c r="N366">
        <f t="shared" si="57"/>
        <v>-0.24259954279432031</v>
      </c>
      <c r="O366">
        <f t="shared" si="58"/>
        <v>1.8618682534266169</v>
      </c>
      <c r="P366">
        <f t="shared" si="59"/>
        <v>0.59302629406033547</v>
      </c>
      <c r="Q366">
        <f t="shared" si="60"/>
        <v>-0.62150645180902053</v>
      </c>
      <c r="R366">
        <f t="shared" si="61"/>
        <v>-0.99156957370910825</v>
      </c>
      <c r="S366">
        <f t="shared" si="62"/>
        <v>-0.15881462043265457</v>
      </c>
      <c r="T366">
        <f t="shared" si="63"/>
        <v>-0.72987663482964416</v>
      </c>
      <c r="U366">
        <f>SUMXMY2($C$6:$K$6, $L366:$T366)</f>
        <v>53.375439339280057</v>
      </c>
      <c r="V366">
        <f>SUMXMY2($C$7:$K$7, $L366:$T366)</f>
        <v>9.6799216838622009</v>
      </c>
      <c r="W366">
        <f>SUMXMY2($C$8:$K$8, $L366:$T366)</f>
        <v>10.048920152295194</v>
      </c>
      <c r="X366">
        <f>SUMXMY2($C$9:$K$9, $L366:$T366)</f>
        <v>1.1971963975732489</v>
      </c>
      <c r="Y366">
        <f t="shared" si="64"/>
        <v>1.1971963975732489</v>
      </c>
      <c r="Z366">
        <f t="shared" si="65"/>
        <v>4</v>
      </c>
    </row>
    <row r="367" spans="1:26" x14ac:dyDescent="0.2">
      <c r="A367">
        <v>354</v>
      </c>
      <c r="B367" t="s">
        <v>1702</v>
      </c>
      <c r="C367">
        <v>0</v>
      </c>
      <c r="D367">
        <v>0</v>
      </c>
      <c r="E367">
        <v>0</v>
      </c>
      <c r="F367">
        <v>100</v>
      </c>
      <c r="G367">
        <v>0</v>
      </c>
      <c r="H367" s="1">
        <v>0</v>
      </c>
      <c r="I367" s="1">
        <v>0</v>
      </c>
      <c r="J367" s="1">
        <v>0</v>
      </c>
      <c r="K367">
        <f>VLOOKUP(B367, [1]mrc_table1!$B$1:$O$2203, 10, 0)</f>
        <v>0.86929065000000005</v>
      </c>
      <c r="L367">
        <f t="shared" si="55"/>
        <v>-0.5665856817322269</v>
      </c>
      <c r="M367">
        <f t="shared" si="56"/>
        <v>-1.39341627300208</v>
      </c>
      <c r="N367">
        <f t="shared" si="57"/>
        <v>-0.84038902474608357</v>
      </c>
      <c r="O367">
        <f t="shared" si="58"/>
        <v>4.6503604858394239</v>
      </c>
      <c r="P367">
        <f t="shared" si="59"/>
        <v>-0.58054696041248488</v>
      </c>
      <c r="Q367">
        <f t="shared" si="60"/>
        <v>-0.96863038853094741</v>
      </c>
      <c r="R367">
        <f t="shared" si="61"/>
        <v>-0.99156957370910825</v>
      </c>
      <c r="S367">
        <f t="shared" si="62"/>
        <v>-0.41324613020759482</v>
      </c>
      <c r="T367">
        <f t="shared" si="63"/>
        <v>-0.72868507750337441</v>
      </c>
      <c r="U367">
        <f>SUMXMY2($C$6:$K$6, $L367:$T367)</f>
        <v>77.519262674947157</v>
      </c>
      <c r="V367">
        <f>SUMXMY2($C$7:$K$7, $L367:$T367)</f>
        <v>30.755312356413675</v>
      </c>
      <c r="W367">
        <f>SUMXMY2($C$8:$K$8, $L367:$T367)</f>
        <v>37.616215040520679</v>
      </c>
      <c r="X367">
        <f>SUMXMY2($C$9:$K$9, $L367:$T367)</f>
        <v>13.63743713038323</v>
      </c>
      <c r="Y367">
        <f t="shared" si="64"/>
        <v>13.63743713038323</v>
      </c>
      <c r="Z367">
        <f t="shared" si="65"/>
        <v>4</v>
      </c>
    </row>
    <row r="368" spans="1:26" x14ac:dyDescent="0.2">
      <c r="A368">
        <v>355</v>
      </c>
      <c r="B368" t="s">
        <v>2092</v>
      </c>
      <c r="C368">
        <v>13.142291999999999</v>
      </c>
      <c r="D368">
        <v>36.166007999999998</v>
      </c>
      <c r="E368">
        <v>10.573123000000001</v>
      </c>
      <c r="F368">
        <v>9.8814227000000004E-2</v>
      </c>
      <c r="G368">
        <v>1.2845850000000001</v>
      </c>
      <c r="H368" s="1">
        <v>11.166008</v>
      </c>
      <c r="I368" s="1">
        <v>27.56917</v>
      </c>
      <c r="J368" s="1">
        <v>0</v>
      </c>
      <c r="K368">
        <f>VLOOKUP(B368, [1]mrc_table1!$B$1:$O$2203, 10, 0)</f>
        <v>0.87023276000000005</v>
      </c>
      <c r="L368">
        <f t="shared" si="55"/>
        <v>0.33439258243788378</v>
      </c>
      <c r="M368">
        <f t="shared" si="56"/>
        <v>1.0442324134491552</v>
      </c>
      <c r="N368">
        <f t="shared" si="57"/>
        <v>-0.17673633543645983</v>
      </c>
      <c r="O368">
        <f t="shared" si="58"/>
        <v>-0.77891761675145621</v>
      </c>
      <c r="P368">
        <f t="shared" si="59"/>
        <v>-0.4398418682489037</v>
      </c>
      <c r="Q368">
        <f t="shared" si="60"/>
        <v>-0.19343265764524167</v>
      </c>
      <c r="R368">
        <f t="shared" si="61"/>
        <v>0.60572898870254543</v>
      </c>
      <c r="S368">
        <f t="shared" si="62"/>
        <v>-0.41324613020759482</v>
      </c>
      <c r="T368">
        <f t="shared" si="63"/>
        <v>-0.72796877758271894</v>
      </c>
      <c r="U368">
        <f>SUMXMY2($C$6:$K$6, $L368:$T368)</f>
        <v>45.995459242072698</v>
      </c>
      <c r="V368">
        <f>SUMXMY2($C$7:$K$7, $L368:$T368)</f>
        <v>2.6765060587662597</v>
      </c>
      <c r="W368">
        <f>SUMXMY2($C$8:$K$8, $L368:$T368)</f>
        <v>7.9338177265487051</v>
      </c>
      <c r="X368">
        <f>SUMXMY2($C$9:$K$9, $L368:$T368)</f>
        <v>10.057775458272108</v>
      </c>
      <c r="Y368">
        <f t="shared" si="64"/>
        <v>2.6765060587662597</v>
      </c>
      <c r="Z368">
        <f t="shared" si="65"/>
        <v>2</v>
      </c>
    </row>
    <row r="369" spans="1:26" x14ac:dyDescent="0.2">
      <c r="A369">
        <v>356</v>
      </c>
      <c r="B369" t="s">
        <v>517</v>
      </c>
      <c r="C369">
        <v>8.1447964000000006</v>
      </c>
      <c r="D369">
        <v>22.171945999999998</v>
      </c>
      <c r="E369">
        <v>0</v>
      </c>
      <c r="F369">
        <v>34.389141000000002</v>
      </c>
      <c r="G369">
        <v>15.384615</v>
      </c>
      <c r="H369" s="1">
        <v>2.2624434999999998</v>
      </c>
      <c r="I369" s="1">
        <v>17.647058000000001</v>
      </c>
      <c r="J369" s="1">
        <v>0</v>
      </c>
      <c r="K369">
        <f>VLOOKUP(B369, [1]mrc_table1!$B$1:$O$2203, 10, 0)</f>
        <v>0.87053448</v>
      </c>
      <c r="L369">
        <f t="shared" si="55"/>
        <v>-8.2139363402536011E-3</v>
      </c>
      <c r="M369">
        <f t="shared" si="56"/>
        <v>0.10100951606946244</v>
      </c>
      <c r="N369">
        <f t="shared" si="57"/>
        <v>-0.84038902474608357</v>
      </c>
      <c r="O369">
        <f t="shared" si="58"/>
        <v>1.084641047130297</v>
      </c>
      <c r="P369">
        <f t="shared" si="59"/>
        <v>1.1045837794577564</v>
      </c>
      <c r="Q369">
        <f t="shared" si="60"/>
        <v>-0.81156072966476045</v>
      </c>
      <c r="R369">
        <f t="shared" si="61"/>
        <v>3.0863106498350844E-2</v>
      </c>
      <c r="S369">
        <f t="shared" si="62"/>
        <v>-0.41324613020759482</v>
      </c>
      <c r="T369">
        <f t="shared" si="63"/>
        <v>-0.72773937548311263</v>
      </c>
      <c r="U369">
        <f>SUMXMY2($C$6:$K$6, $L369:$T369)</f>
        <v>50.273765027058737</v>
      </c>
      <c r="V369">
        <f>SUMXMY2($C$7:$K$7, $L369:$T369)</f>
        <v>5.1104472588393701</v>
      </c>
      <c r="W369">
        <f>SUMXMY2($C$8:$K$8, $L369:$T369)</f>
        <v>10.332925745337834</v>
      </c>
      <c r="X369">
        <f>SUMXMY2($C$9:$K$9, $L369:$T369)</f>
        <v>4.0791536861065714</v>
      </c>
      <c r="Y369">
        <f t="shared" si="64"/>
        <v>4.0791536861065714</v>
      </c>
      <c r="Z369">
        <f t="shared" si="65"/>
        <v>4</v>
      </c>
    </row>
    <row r="370" spans="1:26" x14ac:dyDescent="0.2">
      <c r="A370">
        <v>357</v>
      </c>
      <c r="B370" t="s">
        <v>1900</v>
      </c>
      <c r="C370">
        <v>10.284858</v>
      </c>
      <c r="D370">
        <v>24.947527000000001</v>
      </c>
      <c r="E370">
        <v>4.9475265000000004</v>
      </c>
      <c r="F370">
        <v>5.1874060999999996</v>
      </c>
      <c r="G370">
        <v>0</v>
      </c>
      <c r="H370" s="1">
        <v>19.280359000000001</v>
      </c>
      <c r="I370" s="1">
        <v>35.352325</v>
      </c>
      <c r="J370" s="1">
        <v>0</v>
      </c>
      <c r="K370">
        <f>VLOOKUP(B370, [1]mrc_table1!$B$1:$O$2203, 10, 0)</f>
        <v>0.87063462000000003</v>
      </c>
      <c r="L370">
        <f t="shared" si="55"/>
        <v>0.13849936036515434</v>
      </c>
      <c r="M370">
        <f t="shared" si="56"/>
        <v>0.28808826080648214</v>
      </c>
      <c r="N370">
        <f t="shared" si="57"/>
        <v>-0.52984319385433754</v>
      </c>
      <c r="O370">
        <f t="shared" si="58"/>
        <v>-0.50237054460881925</v>
      </c>
      <c r="P370">
        <f t="shared" si="59"/>
        <v>-0.58054696041248488</v>
      </c>
      <c r="Q370">
        <f t="shared" si="60"/>
        <v>0.36990443496745906</v>
      </c>
      <c r="R370">
        <f t="shared" si="61"/>
        <v>1.0566682912831846</v>
      </c>
      <c r="S370">
        <f t="shared" si="62"/>
        <v>-0.41324613020759482</v>
      </c>
      <c r="T370">
        <f t="shared" si="63"/>
        <v>-0.72766323758620632</v>
      </c>
      <c r="U370">
        <f>SUMXMY2($C$6:$K$6, $L370:$T370)</f>
        <v>47.801793858728232</v>
      </c>
      <c r="V370">
        <f>SUMXMY2($C$7:$K$7, $L370:$T370)</f>
        <v>0.8887722109824272</v>
      </c>
      <c r="W370">
        <f>SUMXMY2($C$8:$K$8, $L370:$T370)</f>
        <v>10.694764151197901</v>
      </c>
      <c r="X370">
        <f>SUMXMY2($C$9:$K$9, $L370:$T370)</f>
        <v>9.7931875124043728</v>
      </c>
      <c r="Y370">
        <f t="shared" si="64"/>
        <v>0.8887722109824272</v>
      </c>
      <c r="Z370">
        <f t="shared" si="65"/>
        <v>2</v>
      </c>
    </row>
    <row r="371" spans="1:26" x14ac:dyDescent="0.2">
      <c r="A371">
        <v>358</v>
      </c>
      <c r="B371" t="s">
        <v>1239</v>
      </c>
      <c r="C371">
        <v>16.981133</v>
      </c>
      <c r="D371">
        <v>27.044025000000001</v>
      </c>
      <c r="E371">
        <v>4.4025159</v>
      </c>
      <c r="F371">
        <v>5.6603775000000001</v>
      </c>
      <c r="G371">
        <v>0</v>
      </c>
      <c r="H371" s="1">
        <v>5.6603775000000001</v>
      </c>
      <c r="I371" s="1">
        <v>40.251572000000003</v>
      </c>
      <c r="J371" s="1">
        <v>0</v>
      </c>
      <c r="K371">
        <f>VLOOKUP(B371, [1]mrc_table1!$B$1:$O$2203, 10, 0)</f>
        <v>0.87092912</v>
      </c>
      <c r="L371">
        <f t="shared" si="55"/>
        <v>0.59756679136620861</v>
      </c>
      <c r="M371">
        <f t="shared" si="56"/>
        <v>0.42939568947949586</v>
      </c>
      <c r="N371">
        <f t="shared" si="57"/>
        <v>-0.56405236274343973</v>
      </c>
      <c r="O371">
        <f t="shared" si="58"/>
        <v>-0.47666621241994384</v>
      </c>
      <c r="P371">
        <f t="shared" si="59"/>
        <v>-0.58054696041248488</v>
      </c>
      <c r="Q371">
        <f t="shared" si="60"/>
        <v>-0.57565988430450366</v>
      </c>
      <c r="R371">
        <f t="shared" si="61"/>
        <v>1.3405201515314116</v>
      </c>
      <c r="S371">
        <f t="shared" si="62"/>
        <v>-0.41324613020759482</v>
      </c>
      <c r="T371">
        <f t="shared" si="63"/>
        <v>-0.7274393249574973</v>
      </c>
      <c r="U371">
        <f>SUMXMY2($C$6:$K$6, $L371:$T371)</f>
        <v>42.461500844908514</v>
      </c>
      <c r="V371">
        <f>SUMXMY2($C$7:$K$7, $L371:$T371)</f>
        <v>1.4568835615402953</v>
      </c>
      <c r="W371">
        <f>SUMXMY2($C$8:$K$8, $L371:$T371)</f>
        <v>11.63520920001009</v>
      </c>
      <c r="X371">
        <f>SUMXMY2($C$9:$K$9, $L371:$T371)</f>
        <v>11.229165590464177</v>
      </c>
      <c r="Y371">
        <f t="shared" si="64"/>
        <v>1.4568835615402953</v>
      </c>
      <c r="Z371">
        <f t="shared" si="65"/>
        <v>2</v>
      </c>
    </row>
    <row r="372" spans="1:26" x14ac:dyDescent="0.2">
      <c r="A372">
        <v>359</v>
      </c>
      <c r="B372" t="s">
        <v>473</v>
      </c>
      <c r="C372">
        <v>23.5</v>
      </c>
      <c r="D372">
        <v>3.5</v>
      </c>
      <c r="E372">
        <v>0</v>
      </c>
      <c r="F372">
        <v>9</v>
      </c>
      <c r="G372">
        <v>0</v>
      </c>
      <c r="H372" s="1">
        <v>25.5</v>
      </c>
      <c r="I372" s="1">
        <v>38.5</v>
      </c>
      <c r="J372" s="1">
        <v>0</v>
      </c>
      <c r="K372">
        <f>VLOOKUP(B372, [1]mrc_table1!$B$1:$O$2203, 10, 0)</f>
        <v>0.87094640999999995</v>
      </c>
      <c r="L372">
        <f t="shared" si="55"/>
        <v>1.044471903048084</v>
      </c>
      <c r="M372">
        <f t="shared" si="56"/>
        <v>-1.1575104909047216</v>
      </c>
      <c r="N372">
        <f t="shared" si="57"/>
        <v>-0.84038902474608357</v>
      </c>
      <c r="O372">
        <f t="shared" si="58"/>
        <v>-0.29516947471985711</v>
      </c>
      <c r="P372">
        <f t="shared" si="59"/>
        <v>-0.58054696041248488</v>
      </c>
      <c r="Q372">
        <f t="shared" si="60"/>
        <v>0.80170168875087933</v>
      </c>
      <c r="R372">
        <f t="shared" si="61"/>
        <v>1.239037827705177</v>
      </c>
      <c r="S372">
        <f t="shared" si="62"/>
        <v>-0.41324613020759482</v>
      </c>
      <c r="T372">
        <f t="shared" si="63"/>
        <v>-0.72742617911929575</v>
      </c>
      <c r="U372">
        <f>SUMXMY2($C$6:$K$6, $L372:$T372)</f>
        <v>36.892025562340116</v>
      </c>
      <c r="V372">
        <f>SUMXMY2($C$7:$K$7, $L372:$T372)</f>
        <v>2.024884235117121</v>
      </c>
      <c r="W372">
        <f>SUMXMY2($C$8:$K$8, $L372:$T372)</f>
        <v>17.537074849472749</v>
      </c>
      <c r="X372">
        <f>SUMXMY2($C$9:$K$9, $L372:$T372)</f>
        <v>13.6440154430863</v>
      </c>
      <c r="Y372">
        <f t="shared" si="64"/>
        <v>2.024884235117121</v>
      </c>
      <c r="Z372">
        <f t="shared" si="65"/>
        <v>2</v>
      </c>
    </row>
    <row r="373" spans="1:26" x14ac:dyDescent="0.2">
      <c r="A373">
        <v>360</v>
      </c>
      <c r="B373" t="s">
        <v>390</v>
      </c>
      <c r="C373">
        <v>25.567322000000001</v>
      </c>
      <c r="D373">
        <v>0</v>
      </c>
      <c r="E373">
        <v>0</v>
      </c>
      <c r="F373">
        <v>2.4205749000000001</v>
      </c>
      <c r="G373">
        <v>0</v>
      </c>
      <c r="H373" s="1">
        <v>19.667171</v>
      </c>
      <c r="I373" s="1">
        <v>52.344932999999997</v>
      </c>
      <c r="J373" s="1">
        <v>0</v>
      </c>
      <c r="K373">
        <f>VLOOKUP(B373, [1]mrc_table1!$B$1:$O$2203, 10, 0)</f>
        <v>0.87406813999999999</v>
      </c>
      <c r="L373">
        <f t="shared" si="55"/>
        <v>1.1861984897835394</v>
      </c>
      <c r="M373">
        <f t="shared" si="56"/>
        <v>-1.39341627300208</v>
      </c>
      <c r="N373">
        <f t="shared" si="57"/>
        <v>-0.84038902474608357</v>
      </c>
      <c r="O373">
        <f t="shared" si="58"/>
        <v>-0.6527380896133268</v>
      </c>
      <c r="P373">
        <f t="shared" si="59"/>
        <v>-0.58054696041248488</v>
      </c>
      <c r="Q373">
        <f t="shared" si="60"/>
        <v>0.39675877580971541</v>
      </c>
      <c r="R373">
        <f t="shared" si="61"/>
        <v>2.0411835425593297</v>
      </c>
      <c r="S373">
        <f t="shared" si="62"/>
        <v>-0.41324613020759482</v>
      </c>
      <c r="T373">
        <f t="shared" si="63"/>
        <v>-0.72505268244554455</v>
      </c>
      <c r="U373">
        <f>SUMXMY2($C$6:$K$6, $L373:$T373)</f>
        <v>38.095451088135199</v>
      </c>
      <c r="V373">
        <f>SUMXMY2($C$7:$K$7, $L373:$T373)</f>
        <v>3.6600027108106152</v>
      </c>
      <c r="W373">
        <f>SUMXMY2($C$8:$K$8, $L373:$T373)</f>
        <v>21.871013651968582</v>
      </c>
      <c r="X373">
        <f>SUMXMY2($C$9:$K$9, $L373:$T373)</f>
        <v>19.173164739412986</v>
      </c>
      <c r="Y373">
        <f t="shared" si="64"/>
        <v>3.6600027108106152</v>
      </c>
      <c r="Z373">
        <f t="shared" si="65"/>
        <v>2</v>
      </c>
    </row>
    <row r="374" spans="1:26" x14ac:dyDescent="0.2">
      <c r="A374">
        <v>361</v>
      </c>
      <c r="B374" t="s">
        <v>1747</v>
      </c>
      <c r="C374">
        <v>0</v>
      </c>
      <c r="D374">
        <v>23.888888999999999</v>
      </c>
      <c r="E374">
        <v>33.148147999999999</v>
      </c>
      <c r="F374">
        <v>1.4814814000000001</v>
      </c>
      <c r="G374">
        <v>6.1111111999999999</v>
      </c>
      <c r="H374" s="1">
        <v>27.592593999999998</v>
      </c>
      <c r="I374" s="1">
        <v>5.1851849999999997</v>
      </c>
      <c r="J374" s="1">
        <v>2.5925924999999999</v>
      </c>
      <c r="K374">
        <f>VLOOKUP(B374, [1]mrc_table1!$B$1:$O$2203, 10, 0)</f>
        <v>0.87423455999999999</v>
      </c>
      <c r="L374">
        <f t="shared" si="55"/>
        <v>-0.5665856817322269</v>
      </c>
      <c r="M374">
        <f t="shared" si="56"/>
        <v>0.2167343107070582</v>
      </c>
      <c r="N374">
        <f t="shared" si="57"/>
        <v>1.2402504954631699</v>
      </c>
      <c r="O374">
        <f t="shared" si="58"/>
        <v>-0.70377451862449691</v>
      </c>
      <c r="P374">
        <f t="shared" si="59"/>
        <v>8.8824443284345925E-2</v>
      </c>
      <c r="Q374">
        <f t="shared" si="60"/>
        <v>0.94697958219901601</v>
      </c>
      <c r="R374">
        <f t="shared" si="61"/>
        <v>-0.69115107919735941</v>
      </c>
      <c r="S374">
        <f t="shared" si="62"/>
        <v>-0.25493319011359239</v>
      </c>
      <c r="T374">
        <f t="shared" si="63"/>
        <v>-0.72492615090167445</v>
      </c>
      <c r="U374">
        <f>SUMXMY2($C$6:$K$6, $L374:$T374)</f>
        <v>59.137474936497306</v>
      </c>
      <c r="V374">
        <f>SUMXMY2($C$7:$K$7, $L374:$T374)</f>
        <v>8.9914373016341216</v>
      </c>
      <c r="W374">
        <f>SUMXMY2($C$8:$K$8, $L374:$T374)</f>
        <v>5.9789837489752671</v>
      </c>
      <c r="X374">
        <f>SUMXMY2($C$9:$K$9, $L374:$T374)</f>
        <v>8.7253919259588457</v>
      </c>
      <c r="Y374">
        <f t="shared" si="64"/>
        <v>5.9789837489752671</v>
      </c>
      <c r="Z374">
        <f t="shared" si="65"/>
        <v>3</v>
      </c>
    </row>
    <row r="375" spans="1:26" x14ac:dyDescent="0.2">
      <c r="A375">
        <v>362</v>
      </c>
      <c r="B375" t="s">
        <v>882</v>
      </c>
      <c r="C375">
        <v>0</v>
      </c>
      <c r="D375">
        <v>14.181286999999999</v>
      </c>
      <c r="E375">
        <v>22.222221000000001</v>
      </c>
      <c r="F375">
        <v>33.333331999999999</v>
      </c>
      <c r="G375">
        <v>15.058479</v>
      </c>
      <c r="H375" s="1">
        <v>3.9473684000000002</v>
      </c>
      <c r="I375" s="1">
        <v>0</v>
      </c>
      <c r="J375" s="1">
        <v>11.25731</v>
      </c>
      <c r="K375">
        <f>VLOOKUP(B375, [1]mrc_table1!$B$1:$O$2203, 10, 0)</f>
        <v>0.87502950000000002</v>
      </c>
      <c r="L375">
        <f t="shared" si="55"/>
        <v>-0.5665856817322269</v>
      </c>
      <c r="M375">
        <f t="shared" si="56"/>
        <v>-0.43757410132147934</v>
      </c>
      <c r="N375">
        <f t="shared" si="57"/>
        <v>0.55445304122466088</v>
      </c>
      <c r="O375">
        <f t="shared" si="58"/>
        <v>1.0272615411728447</v>
      </c>
      <c r="P375">
        <f t="shared" si="59"/>
        <v>1.0688609616310953</v>
      </c>
      <c r="Q375">
        <f t="shared" si="60"/>
        <v>-0.69458517679100062</v>
      </c>
      <c r="R375">
        <f t="shared" si="61"/>
        <v>-0.99156957370910825</v>
      </c>
      <c r="S375">
        <f t="shared" si="62"/>
        <v>0.27416534832195216</v>
      </c>
      <c r="T375">
        <f t="shared" si="63"/>
        <v>-0.72432174647021119</v>
      </c>
      <c r="U375">
        <f>SUMXMY2($C$6:$K$6, $L375:$T375)</f>
        <v>57.384329629142989</v>
      </c>
      <c r="V375">
        <f>SUMXMY2($C$7:$K$7, $L375:$T375)</f>
        <v>10.541718615502155</v>
      </c>
      <c r="W375">
        <f>SUMXMY2($C$8:$K$8, $L375:$T375)</f>
        <v>5.6189763424036121</v>
      </c>
      <c r="X375">
        <f>SUMXMY2($C$9:$K$9, $L375:$T375)</f>
        <v>2.2739332602312095</v>
      </c>
      <c r="Y375">
        <f t="shared" si="64"/>
        <v>2.2739332602312095</v>
      </c>
      <c r="Z375">
        <f t="shared" si="65"/>
        <v>4</v>
      </c>
    </row>
    <row r="376" spans="1:26" x14ac:dyDescent="0.2">
      <c r="A376">
        <v>363</v>
      </c>
      <c r="B376" t="s">
        <v>461</v>
      </c>
      <c r="C376">
        <v>4.4715446999999999</v>
      </c>
      <c r="D376">
        <v>43.495933999999998</v>
      </c>
      <c r="E376">
        <v>4.4715446999999999</v>
      </c>
      <c r="F376">
        <v>9.7560977999999992</v>
      </c>
      <c r="G376">
        <v>8.5365848999999994</v>
      </c>
      <c r="H376" s="1">
        <v>1.2195122</v>
      </c>
      <c r="I376" s="1">
        <v>28.048780000000001</v>
      </c>
      <c r="J376" s="1">
        <v>0</v>
      </c>
      <c r="K376">
        <f>VLOOKUP(B376, [1]mrc_table1!$B$1:$O$2203, 10, 0)</f>
        <v>0.87526208000000005</v>
      </c>
      <c r="L376">
        <f t="shared" si="55"/>
        <v>-0.2600360645143886</v>
      </c>
      <c r="M376">
        <f t="shared" si="56"/>
        <v>1.5382815350908017</v>
      </c>
      <c r="N376">
        <f t="shared" si="57"/>
        <v>-0.55971957017497964</v>
      </c>
      <c r="O376">
        <f t="shared" si="58"/>
        <v>-0.25407821842301148</v>
      </c>
      <c r="P376">
        <f t="shared" si="59"/>
        <v>0.3544950688162043</v>
      </c>
      <c r="Q376">
        <f t="shared" si="60"/>
        <v>-0.88396601338206382</v>
      </c>
      <c r="R376">
        <f t="shared" si="61"/>
        <v>0.6335165631387093</v>
      </c>
      <c r="S376">
        <f t="shared" si="62"/>
        <v>-0.41324613020759482</v>
      </c>
      <c r="T376">
        <f t="shared" si="63"/>
        <v>-0.72414491251712065</v>
      </c>
      <c r="U376">
        <f>SUMXMY2($C$6:$K$6, $L376:$T376)</f>
        <v>56.342826346025205</v>
      </c>
      <c r="V376">
        <f>SUMXMY2($C$7:$K$7, $L376:$T376)</f>
        <v>5.056173932344155</v>
      </c>
      <c r="W376">
        <f>SUMXMY2($C$8:$K$8, $L376:$T376)</f>
        <v>8.723025825235192</v>
      </c>
      <c r="X376">
        <f>SUMXMY2($C$9:$K$9, $L376:$T376)</f>
        <v>9.4673722342683373</v>
      </c>
      <c r="Y376">
        <f t="shared" si="64"/>
        <v>5.056173932344155</v>
      </c>
      <c r="Z376">
        <f t="shared" si="65"/>
        <v>2</v>
      </c>
    </row>
    <row r="377" spans="1:26" x14ac:dyDescent="0.2">
      <c r="A377">
        <v>364</v>
      </c>
      <c r="B377" t="s">
        <v>1145</v>
      </c>
      <c r="C377">
        <v>4.0735220999999999</v>
      </c>
      <c r="D377">
        <v>27.372081999999999</v>
      </c>
      <c r="E377">
        <v>22.503724999999999</v>
      </c>
      <c r="F377">
        <v>2.8315947000000001</v>
      </c>
      <c r="G377">
        <v>7.6999502</v>
      </c>
      <c r="H377" s="1">
        <v>5.1664180999999996</v>
      </c>
      <c r="I377" s="1">
        <v>9.9354200000000004E-2</v>
      </c>
      <c r="J377" s="1">
        <v>30.253353000000001</v>
      </c>
      <c r="K377">
        <f>VLOOKUP(B377, [1]mrc_table1!$B$1:$O$2203, 10, 0)</f>
        <v>0.87797248000000006</v>
      </c>
      <c r="L377">
        <f t="shared" si="55"/>
        <v>-0.2873227593503026</v>
      </c>
      <c r="M377">
        <f t="shared" si="56"/>
        <v>0.45150727323878515</v>
      </c>
      <c r="N377">
        <f t="shared" si="57"/>
        <v>0.57212245513873472</v>
      </c>
      <c r="O377">
        <f t="shared" si="58"/>
        <v>-0.6304006090058204</v>
      </c>
      <c r="P377">
        <f t="shared" si="59"/>
        <v>0.26285554120942856</v>
      </c>
      <c r="Q377">
        <f t="shared" si="60"/>
        <v>-0.60995291060626389</v>
      </c>
      <c r="R377">
        <f t="shared" si="61"/>
        <v>-0.98581320451737853</v>
      </c>
      <c r="S377">
        <f t="shared" si="62"/>
        <v>1.4341314507781209</v>
      </c>
      <c r="T377">
        <f t="shared" si="63"/>
        <v>-0.72208415601846931</v>
      </c>
      <c r="U377">
        <f>SUMXMY2($C$6:$K$6, $L377:$T377)</f>
        <v>53.895206112681528</v>
      </c>
      <c r="V377">
        <f>SUMXMY2($C$7:$K$7, $L377:$T377)</f>
        <v>10.846801828248477</v>
      </c>
      <c r="W377">
        <f>SUMXMY2($C$8:$K$8, $L377:$T377)</f>
        <v>0</v>
      </c>
      <c r="X377">
        <f>SUMXMY2($C$9:$K$9, $L377:$T377)</f>
        <v>7.0885695065224565</v>
      </c>
      <c r="Y377">
        <f t="shared" si="64"/>
        <v>0</v>
      </c>
      <c r="Z377">
        <f t="shared" si="65"/>
        <v>3</v>
      </c>
    </row>
    <row r="378" spans="1:26" x14ac:dyDescent="0.2">
      <c r="A378">
        <v>365</v>
      </c>
      <c r="B378" t="s">
        <v>2059</v>
      </c>
      <c r="C378">
        <v>0</v>
      </c>
      <c r="D378">
        <v>12.060302</v>
      </c>
      <c r="E378">
        <v>34.673366999999999</v>
      </c>
      <c r="F378">
        <v>42.378559000000003</v>
      </c>
      <c r="G378">
        <v>7.8726969000000002</v>
      </c>
      <c r="H378" s="1">
        <v>3.0150754000000002</v>
      </c>
      <c r="I378" s="1">
        <v>0</v>
      </c>
      <c r="J378" s="1">
        <v>0</v>
      </c>
      <c r="K378">
        <f>VLOOKUP(B378, [1]mrc_table1!$B$1:$O$2203, 10, 0)</f>
        <v>0.87857556000000003</v>
      </c>
      <c r="L378">
        <f t="shared" si="55"/>
        <v>-0.5665856817322269</v>
      </c>
      <c r="M378">
        <f t="shared" si="56"/>
        <v>-0.58053199424769808</v>
      </c>
      <c r="N378">
        <f t="shared" si="57"/>
        <v>1.3359852836743855</v>
      </c>
      <c r="O378">
        <f t="shared" si="58"/>
        <v>1.5188378173108641</v>
      </c>
      <c r="P378">
        <f t="shared" si="59"/>
        <v>0.2817770920172416</v>
      </c>
      <c r="Q378">
        <f t="shared" si="60"/>
        <v>-0.75930942005865965</v>
      </c>
      <c r="R378">
        <f t="shared" si="61"/>
        <v>-0.99156957370910825</v>
      </c>
      <c r="S378">
        <f t="shared" si="62"/>
        <v>-0.41324613020759482</v>
      </c>
      <c r="T378">
        <f t="shared" si="63"/>
        <v>-0.72162562553248688</v>
      </c>
      <c r="U378">
        <f>SUMXMY2($C$6:$K$6, $L378:$T378)</f>
        <v>59.459088684834803</v>
      </c>
      <c r="V378">
        <f>SUMXMY2($C$7:$K$7, $L378:$T378)</f>
        <v>13.037500595680605</v>
      </c>
      <c r="W378">
        <f>SUMXMY2($C$8:$K$8, $L378:$T378)</f>
        <v>9.7813077281919227</v>
      </c>
      <c r="X378">
        <f>SUMXMY2($C$9:$K$9, $L378:$T378)</f>
        <v>2.8986781175927856</v>
      </c>
      <c r="Y378">
        <f t="shared" si="64"/>
        <v>2.8986781175927856</v>
      </c>
      <c r="Z378">
        <f t="shared" si="65"/>
        <v>4</v>
      </c>
    </row>
    <row r="379" spans="1:26" x14ac:dyDescent="0.2">
      <c r="A379">
        <v>366</v>
      </c>
      <c r="B379" t="s">
        <v>301</v>
      </c>
      <c r="C379">
        <v>5.9891109</v>
      </c>
      <c r="D379">
        <v>13.067151000000001</v>
      </c>
      <c r="E379">
        <v>9.8003625999999997</v>
      </c>
      <c r="F379">
        <v>2.5408347</v>
      </c>
      <c r="G379">
        <v>13.067151000000001</v>
      </c>
      <c r="H379" s="1">
        <v>18.693284999999999</v>
      </c>
      <c r="I379" s="1">
        <v>36.842106000000001</v>
      </c>
      <c r="J379" s="1">
        <v>0</v>
      </c>
      <c r="K379">
        <f>VLOOKUP(B379, [1]mrc_table1!$B$1:$O$2203, 10, 0)</f>
        <v>0.87931501999999995</v>
      </c>
      <c r="L379">
        <f t="shared" si="55"/>
        <v>-0.15599833953922967</v>
      </c>
      <c r="M379">
        <f t="shared" si="56"/>
        <v>-0.51266870830514288</v>
      </c>
      <c r="N379">
        <f t="shared" si="57"/>
        <v>-0.2252408801818469</v>
      </c>
      <c r="O379">
        <f t="shared" si="58"/>
        <v>-0.64620239242705357</v>
      </c>
      <c r="P379">
        <f t="shared" si="59"/>
        <v>0.85074383449048585</v>
      </c>
      <c r="Q379">
        <f t="shared" si="60"/>
        <v>0.32914694736204131</v>
      </c>
      <c r="R379">
        <f t="shared" si="61"/>
        <v>1.1429830062204931</v>
      </c>
      <c r="S379">
        <f t="shared" si="62"/>
        <v>-0.41324613020759482</v>
      </c>
      <c r="T379">
        <f t="shared" si="63"/>
        <v>-0.72106340335107721</v>
      </c>
      <c r="U379">
        <f>SUMXMY2($C$6:$K$6, $L379:$T379)</f>
        <v>51.9700805433814</v>
      </c>
      <c r="V379">
        <f>SUMXMY2($C$7:$K$7, $L379:$T379)</f>
        <v>2.0803170805436406</v>
      </c>
      <c r="W379">
        <f>SUMXMY2($C$8:$K$8, $L379:$T379)</f>
        <v>10.755018875627334</v>
      </c>
      <c r="X379">
        <f>SUMXMY2($C$9:$K$9, $L379:$T379)</f>
        <v>10.66522425354645</v>
      </c>
      <c r="Y379">
        <f t="shared" si="64"/>
        <v>2.0803170805436406</v>
      </c>
      <c r="Z379">
        <f t="shared" si="65"/>
        <v>2</v>
      </c>
    </row>
    <row r="380" spans="1:26" x14ac:dyDescent="0.2">
      <c r="A380">
        <v>367</v>
      </c>
      <c r="B380" t="s">
        <v>2024</v>
      </c>
      <c r="C380">
        <v>9.9572038999999997</v>
      </c>
      <c r="D380">
        <v>20.185449999999999</v>
      </c>
      <c r="E380">
        <v>6.1864004000000001</v>
      </c>
      <c r="F380">
        <v>7.6367092000000003</v>
      </c>
      <c r="G380">
        <v>4.1844982999999996</v>
      </c>
      <c r="H380" s="1">
        <v>19.824059999999999</v>
      </c>
      <c r="I380" s="1">
        <v>32.025677000000002</v>
      </c>
      <c r="J380" s="1">
        <v>0</v>
      </c>
      <c r="K380">
        <f>VLOOKUP(B380, [1]mrc_table1!$B$1:$O$2203, 10, 0)</f>
        <v>0.87985051000000003</v>
      </c>
      <c r="L380">
        <f t="shared" si="55"/>
        <v>0.11603682321667064</v>
      </c>
      <c r="M380">
        <f t="shared" si="56"/>
        <v>-3.2883596077187265E-2</v>
      </c>
      <c r="N380">
        <f t="shared" si="57"/>
        <v>-0.45208168522055908</v>
      </c>
      <c r="O380">
        <f t="shared" si="58"/>
        <v>-0.36925953511936072</v>
      </c>
      <c r="P380">
        <f t="shared" si="59"/>
        <v>-0.12220421239670635</v>
      </c>
      <c r="Q380">
        <f t="shared" si="60"/>
        <v>0.40765076127138866</v>
      </c>
      <c r="R380">
        <f t="shared" si="61"/>
        <v>0.86392944321305398</v>
      </c>
      <c r="S380">
        <f t="shared" si="62"/>
        <v>-0.41324613020759482</v>
      </c>
      <c r="T380">
        <f t="shared" si="63"/>
        <v>-0.72065626252409121</v>
      </c>
      <c r="U380">
        <f>SUMXMY2($C$6:$K$6, $L380:$T380)</f>
        <v>46.79562074667178</v>
      </c>
      <c r="V380">
        <f>SUMXMY2($C$7:$K$7, $L380:$T380)</f>
        <v>0.43840461495272526</v>
      </c>
      <c r="W380">
        <f>SUMXMY2($C$8:$K$8, $L380:$T380)</f>
        <v>9.5326643240323357</v>
      </c>
      <c r="X380">
        <f>SUMXMY2($C$9:$K$9, $L380:$T380)</f>
        <v>8.0935609579151606</v>
      </c>
      <c r="Y380">
        <f t="shared" si="64"/>
        <v>0.43840461495272526</v>
      </c>
      <c r="Z380">
        <f t="shared" si="65"/>
        <v>2</v>
      </c>
    </row>
    <row r="381" spans="1:26" x14ac:dyDescent="0.2">
      <c r="A381">
        <v>368</v>
      </c>
      <c r="B381" t="s">
        <v>2030</v>
      </c>
      <c r="C381">
        <v>0</v>
      </c>
      <c r="D381">
        <v>0</v>
      </c>
      <c r="E381">
        <v>0</v>
      </c>
      <c r="F381">
        <v>0</v>
      </c>
      <c r="G381">
        <v>0</v>
      </c>
      <c r="H381" s="1">
        <v>0</v>
      </c>
      <c r="I381" s="1">
        <v>0</v>
      </c>
      <c r="J381" s="1">
        <v>100</v>
      </c>
      <c r="K381">
        <f>VLOOKUP(B381, [1]mrc_table1!$B$1:$O$2203, 10, 0)</f>
        <v>0.88077587000000002</v>
      </c>
      <c r="L381">
        <f t="shared" si="55"/>
        <v>-0.5665856817322269</v>
      </c>
      <c r="M381">
        <f t="shared" si="56"/>
        <v>-1.39341627300208</v>
      </c>
      <c r="N381">
        <f t="shared" si="57"/>
        <v>-0.84038902474608357</v>
      </c>
      <c r="O381">
        <f t="shared" si="58"/>
        <v>-0.7842878224674783</v>
      </c>
      <c r="P381">
        <f t="shared" si="59"/>
        <v>-0.58054696041248488</v>
      </c>
      <c r="Q381">
        <f t="shared" si="60"/>
        <v>-0.96863038853094741</v>
      </c>
      <c r="R381">
        <f t="shared" si="61"/>
        <v>-0.99156957370910825</v>
      </c>
      <c r="S381">
        <f t="shared" si="62"/>
        <v>5.6931103486452299</v>
      </c>
      <c r="T381">
        <f t="shared" si="63"/>
        <v>-0.71995269787179184</v>
      </c>
      <c r="U381">
        <f>SUMXMY2($C$6:$K$6, $L381:$T381)</f>
        <v>85.25419198214459</v>
      </c>
      <c r="V381">
        <f>SUMXMY2($C$7:$K$7, $L381:$T381)</f>
        <v>45.433713833602035</v>
      </c>
      <c r="W381">
        <f>SUMXMY2($C$8:$K$8, $L381:$T381)</f>
        <v>24.47951687085461</v>
      </c>
      <c r="X381">
        <f>SUMXMY2($C$9:$K$9, $L381:$T381)</f>
        <v>38.321856297389907</v>
      </c>
      <c r="Y381">
        <f t="shared" si="64"/>
        <v>24.47951687085461</v>
      </c>
      <c r="Z381">
        <f t="shared" si="65"/>
        <v>3</v>
      </c>
    </row>
    <row r="382" spans="1:26" x14ac:dyDescent="0.2">
      <c r="A382">
        <v>369</v>
      </c>
      <c r="B382" t="s">
        <v>363</v>
      </c>
      <c r="C382">
        <v>3.1073445999999998</v>
      </c>
      <c r="D382">
        <v>23.163843</v>
      </c>
      <c r="E382">
        <v>26.271187000000001</v>
      </c>
      <c r="F382">
        <v>13.841808</v>
      </c>
      <c r="G382">
        <v>9.6045198000000003</v>
      </c>
      <c r="H382" s="1">
        <v>23.728812999999999</v>
      </c>
      <c r="I382" s="1">
        <v>0</v>
      </c>
      <c r="J382" s="1">
        <v>0.28248586999999997</v>
      </c>
      <c r="K382">
        <f>VLOOKUP(B382, [1]mrc_table1!$B$1:$O$2203, 10, 0)</f>
        <v>0.88423293999999997</v>
      </c>
      <c r="L382">
        <f t="shared" si="55"/>
        <v>-0.3535596780574975</v>
      </c>
      <c r="M382">
        <f t="shared" si="56"/>
        <v>0.16786501251089786</v>
      </c>
      <c r="N382">
        <f t="shared" si="57"/>
        <v>0.8085981197244787</v>
      </c>
      <c r="O382">
        <f t="shared" si="58"/>
        <v>-3.203423815638886E-2</v>
      </c>
      <c r="P382">
        <f t="shared" si="59"/>
        <v>0.47146971707163704</v>
      </c>
      <c r="Q382">
        <f t="shared" si="60"/>
        <v>0.67873740792873938</v>
      </c>
      <c r="R382">
        <f t="shared" si="61"/>
        <v>-0.99156957370910825</v>
      </c>
      <c r="S382">
        <f t="shared" si="62"/>
        <v>-0.39599653598300599</v>
      </c>
      <c r="T382">
        <f t="shared" si="63"/>
        <v>-0.71732423732397876</v>
      </c>
      <c r="U382">
        <f>SUMXMY2($C$6:$K$6, $L382:$T382)</f>
        <v>54.629491537910909</v>
      </c>
      <c r="V382">
        <f>SUMXMY2($C$7:$K$7, $L382:$T382)</f>
        <v>7.7001447729000541</v>
      </c>
      <c r="W382">
        <f>SUMXMY2($C$8:$K$8, $L382:$T382)</f>
        <v>5.5524701671705401</v>
      </c>
      <c r="X382">
        <f>SUMXMY2($C$9:$K$9, $L382:$T382)</f>
        <v>5.0933846516157741</v>
      </c>
      <c r="Y382">
        <f t="shared" si="64"/>
        <v>5.0933846516157741</v>
      </c>
      <c r="Z382">
        <f t="shared" si="65"/>
        <v>4</v>
      </c>
    </row>
    <row r="383" spans="1:26" x14ac:dyDescent="0.2">
      <c r="A383">
        <v>370</v>
      </c>
      <c r="B383" t="s">
        <v>935</v>
      </c>
      <c r="C383">
        <v>18.982229</v>
      </c>
      <c r="D383">
        <v>15.831987</v>
      </c>
      <c r="E383">
        <v>3.7964457999999999</v>
      </c>
      <c r="F383">
        <v>0.96930534000000002</v>
      </c>
      <c r="G383">
        <v>5.5735054000000002</v>
      </c>
      <c r="H383" s="1">
        <v>7.5121164</v>
      </c>
      <c r="I383" s="1">
        <v>47.334412</v>
      </c>
      <c r="J383" s="1">
        <v>0</v>
      </c>
      <c r="K383">
        <f>VLOOKUP(B383, [1]mrc_table1!$B$1:$O$2203, 10, 0)</f>
        <v>0.88745092999999997</v>
      </c>
      <c r="L383">
        <f t="shared" si="55"/>
        <v>0.73475321216082745</v>
      </c>
      <c r="M383">
        <f t="shared" si="56"/>
        <v>-0.32631419431916225</v>
      </c>
      <c r="N383">
        <f t="shared" si="57"/>
        <v>-0.60209410800405505</v>
      </c>
      <c r="O383">
        <f t="shared" si="58"/>
        <v>-0.73160948620483979</v>
      </c>
      <c r="P383">
        <f t="shared" si="59"/>
        <v>2.9938597943885176E-2</v>
      </c>
      <c r="Q383">
        <f t="shared" si="60"/>
        <v>-0.44710330495467765</v>
      </c>
      <c r="R383">
        <f t="shared" si="61"/>
        <v>1.7508847054803245</v>
      </c>
      <c r="S383">
        <f t="shared" si="62"/>
        <v>-0.41324613020759482</v>
      </c>
      <c r="T383">
        <f t="shared" si="63"/>
        <v>-0.71487755277369269</v>
      </c>
      <c r="U383">
        <f>SUMXMY2($C$6:$K$6, $L383:$T383)</f>
        <v>41.171305726871843</v>
      </c>
      <c r="V383">
        <f>SUMXMY2($C$7:$K$7, $L383:$T383)</f>
        <v>1.4491968717841812</v>
      </c>
      <c r="W383">
        <f>SUMXMY2($C$8:$K$8, $L383:$T383)</f>
        <v>14.02181490988297</v>
      </c>
      <c r="X383">
        <f>SUMXMY2($C$9:$K$9, $L383:$T383)</f>
        <v>13.965212535707201</v>
      </c>
      <c r="Y383">
        <f t="shared" si="64"/>
        <v>1.4491968717841812</v>
      </c>
      <c r="Z383">
        <f t="shared" si="65"/>
        <v>2</v>
      </c>
    </row>
    <row r="384" spans="1:26" x14ac:dyDescent="0.2">
      <c r="A384">
        <v>371</v>
      </c>
      <c r="B384" t="s">
        <v>2147</v>
      </c>
      <c r="C384">
        <v>27.927928999999999</v>
      </c>
      <c r="D384">
        <v>0</v>
      </c>
      <c r="E384">
        <v>0</v>
      </c>
      <c r="F384">
        <v>3.0030030999999999</v>
      </c>
      <c r="G384">
        <v>0</v>
      </c>
      <c r="H384" s="1">
        <v>27.627628000000001</v>
      </c>
      <c r="I384" s="1">
        <v>41.441440999999998</v>
      </c>
      <c r="J384" s="1">
        <v>0</v>
      </c>
      <c r="K384">
        <f>VLOOKUP(B384, [1]mrc_table1!$B$1:$O$2203, 10, 0)</f>
        <v>0.88804727999999999</v>
      </c>
      <c r="L384">
        <f t="shared" si="55"/>
        <v>1.3480314179552624</v>
      </c>
      <c r="M384">
        <f t="shared" si="56"/>
        <v>-1.39341627300208</v>
      </c>
      <c r="N384">
        <f t="shared" si="57"/>
        <v>-0.84038902474608357</v>
      </c>
      <c r="O384">
        <f t="shared" si="58"/>
        <v>-0.62108516529492441</v>
      </c>
      <c r="P384">
        <f t="shared" si="59"/>
        <v>-0.58054696041248488</v>
      </c>
      <c r="Q384">
        <f t="shared" si="60"/>
        <v>0.94941181019883936</v>
      </c>
      <c r="R384">
        <f t="shared" si="61"/>
        <v>1.4094586086252661</v>
      </c>
      <c r="S384">
        <f t="shared" si="62"/>
        <v>-0.41324613020759482</v>
      </c>
      <c r="T384">
        <f t="shared" si="63"/>
        <v>-0.71442413920448855</v>
      </c>
      <c r="U384">
        <f>SUMXMY2($C$6:$K$6, $L384:$T384)</f>
        <v>34.840410321898794</v>
      </c>
      <c r="V384">
        <f>SUMXMY2($C$7:$K$7, $L384:$T384)</f>
        <v>3.4952916834074359</v>
      </c>
      <c r="W384">
        <f>SUMXMY2($C$8:$K$8, $L384:$T384)</f>
        <v>20.366537408658218</v>
      </c>
      <c r="X384">
        <f>SUMXMY2($C$9:$K$9, $L384:$T384)</f>
        <v>17.509550559244044</v>
      </c>
      <c r="Y384">
        <f t="shared" si="64"/>
        <v>3.4952916834074359</v>
      </c>
      <c r="Z384">
        <f t="shared" si="65"/>
        <v>2</v>
      </c>
    </row>
    <row r="385" spans="1:26" x14ac:dyDescent="0.2">
      <c r="A385">
        <v>372</v>
      </c>
      <c r="B385" t="s">
        <v>84</v>
      </c>
      <c r="C385">
        <v>14.806867</v>
      </c>
      <c r="D385">
        <v>25.965665999999999</v>
      </c>
      <c r="E385">
        <v>9.8712444000000001</v>
      </c>
      <c r="F385">
        <v>9.8712444000000001</v>
      </c>
      <c r="G385">
        <v>0.64377682999999997</v>
      </c>
      <c r="H385" s="1">
        <v>9.4420605000000002</v>
      </c>
      <c r="I385" s="1">
        <v>29.399141</v>
      </c>
      <c r="J385" s="1">
        <v>0</v>
      </c>
      <c r="K385">
        <f>VLOOKUP(B385, [1]mrc_table1!$B$1:$O$2203, 10, 0)</f>
        <v>0.88816088000000004</v>
      </c>
      <c r="L385">
        <f t="shared" si="55"/>
        <v>0.44850859006280663</v>
      </c>
      <c r="M385">
        <f t="shared" si="56"/>
        <v>0.35671251140043131</v>
      </c>
      <c r="N385">
        <f t="shared" si="57"/>
        <v>-0.22079177870131866</v>
      </c>
      <c r="O385">
        <f t="shared" si="58"/>
        <v>-0.24782040567403851</v>
      </c>
      <c r="P385">
        <f t="shared" si="59"/>
        <v>-0.51003183046940748</v>
      </c>
      <c r="Q385">
        <f t="shared" si="60"/>
        <v>-0.31311734622562643</v>
      </c>
      <c r="R385">
        <f t="shared" si="61"/>
        <v>0.71175358239016895</v>
      </c>
      <c r="S385">
        <f t="shared" si="62"/>
        <v>-0.41324613020759482</v>
      </c>
      <c r="T385">
        <f t="shared" si="63"/>
        <v>-0.71433776747402555</v>
      </c>
      <c r="U385">
        <f>SUMXMY2($C$6:$K$6, $L385:$T385)</f>
        <v>42.138543047419972</v>
      </c>
      <c r="V385">
        <f>SUMXMY2($C$7:$K$7, $L385:$T385)</f>
        <v>1.0311618768936375</v>
      </c>
      <c r="W385">
        <f>SUMXMY2($C$8:$K$8, $L385:$T385)</f>
        <v>8.3055775867161756</v>
      </c>
      <c r="X385">
        <f>SUMXMY2($C$9:$K$9, $L385:$T385)</f>
        <v>7.2955251295117298</v>
      </c>
      <c r="Y385">
        <f t="shared" si="64"/>
        <v>1.0311618768936375</v>
      </c>
      <c r="Z385">
        <f t="shared" si="65"/>
        <v>2</v>
      </c>
    </row>
    <row r="386" spans="1:26" x14ac:dyDescent="0.2">
      <c r="A386">
        <v>373</v>
      </c>
      <c r="B386" t="s">
        <v>318</v>
      </c>
      <c r="C386">
        <v>0.88495575999999998</v>
      </c>
      <c r="D386">
        <v>25.284451000000001</v>
      </c>
      <c r="E386">
        <v>26.422250999999999</v>
      </c>
      <c r="F386">
        <v>21.365359999999999</v>
      </c>
      <c r="G386">
        <v>5.9418458999999997</v>
      </c>
      <c r="H386" s="1">
        <v>10.11378</v>
      </c>
      <c r="I386" s="1">
        <v>0</v>
      </c>
      <c r="J386" s="1">
        <v>9.9873580999999998</v>
      </c>
      <c r="K386">
        <f>VLOOKUP(B386, [1]mrc_table1!$B$1:$O$2203, 10, 0)</f>
        <v>0.88830518999999997</v>
      </c>
      <c r="L386">
        <f t="shared" si="55"/>
        <v>-0.50591697154741722</v>
      </c>
      <c r="M386">
        <f t="shared" si="56"/>
        <v>0.31079749501430226</v>
      </c>
      <c r="N386">
        <f t="shared" si="57"/>
        <v>0.81808008922940811</v>
      </c>
      <c r="O386">
        <f t="shared" si="58"/>
        <v>0.37684435333620114</v>
      </c>
      <c r="P386">
        <f t="shared" si="59"/>
        <v>7.0284222406322094E-2</v>
      </c>
      <c r="Q386">
        <f t="shared" si="60"/>
        <v>-0.26648336278304957</v>
      </c>
      <c r="R386">
        <f t="shared" si="61"/>
        <v>-0.99156957370910825</v>
      </c>
      <c r="S386">
        <f t="shared" si="62"/>
        <v>0.1966175581979876</v>
      </c>
      <c r="T386">
        <f t="shared" si="63"/>
        <v>-0.71422804648438554</v>
      </c>
      <c r="U386">
        <f>SUMXMY2($C$6:$K$6, $L386:$T386)</f>
        <v>55.418833510723132</v>
      </c>
      <c r="V386">
        <f>SUMXMY2($C$7:$K$7, $L386:$T386)</f>
        <v>8.3043421049930473</v>
      </c>
      <c r="W386">
        <f>SUMXMY2($C$8:$K$8, $L386:$T386)</f>
        <v>2.8292107749044897</v>
      </c>
      <c r="X386">
        <f>SUMXMY2($C$9:$K$9, $L386:$T386)</f>
        <v>2.4034507207182489</v>
      </c>
      <c r="Y386">
        <f t="shared" si="64"/>
        <v>2.4034507207182489</v>
      </c>
      <c r="Z386">
        <f t="shared" si="65"/>
        <v>4</v>
      </c>
    </row>
    <row r="387" spans="1:26" x14ac:dyDescent="0.2">
      <c r="A387">
        <v>374</v>
      </c>
      <c r="B387" t="s">
        <v>1418</v>
      </c>
      <c r="C387">
        <v>1.7897091999999999</v>
      </c>
      <c r="D387">
        <v>26.621925000000001</v>
      </c>
      <c r="E387">
        <v>7.1588367999999996</v>
      </c>
      <c r="F387">
        <v>3.5794183999999998</v>
      </c>
      <c r="G387">
        <v>12.527965</v>
      </c>
      <c r="H387" s="1">
        <v>12.527964000000001</v>
      </c>
      <c r="I387" s="1">
        <v>0</v>
      </c>
      <c r="J387" s="1">
        <v>35.794186000000003</v>
      </c>
      <c r="K387">
        <f>VLOOKUP(B387, [1]mrc_table1!$B$1:$O$2203, 10, 0)</f>
        <v>0.88929552000000001</v>
      </c>
      <c r="L387">
        <f t="shared" si="55"/>
        <v>-0.44389101870196718</v>
      </c>
      <c r="M387">
        <f t="shared" si="56"/>
        <v>0.40094545215855437</v>
      </c>
      <c r="N387">
        <f t="shared" si="57"/>
        <v>-0.39104389798942896</v>
      </c>
      <c r="O387">
        <f t="shared" si="58"/>
        <v>-0.58975902094465238</v>
      </c>
      <c r="P387">
        <f t="shared" si="59"/>
        <v>0.79168490431201355</v>
      </c>
      <c r="Q387">
        <f t="shared" si="60"/>
        <v>-9.8879151972831897E-2</v>
      </c>
      <c r="R387">
        <f t="shared" si="61"/>
        <v>-0.99156957370910825</v>
      </c>
      <c r="S387">
        <f t="shared" si="62"/>
        <v>1.7724744656560363</v>
      </c>
      <c r="T387">
        <f t="shared" si="63"/>
        <v>-0.71347508419715511</v>
      </c>
      <c r="U387">
        <f>SUMXMY2($C$6:$K$6, $L387:$T387)</f>
        <v>57.163019505006361</v>
      </c>
      <c r="V387">
        <f>SUMXMY2($C$7:$K$7, $L387:$T387)</f>
        <v>11.012615987053588</v>
      </c>
      <c r="W387">
        <f>SUMXMY2($C$8:$K$8, $L387:$T387)</f>
        <v>1.6118514097294621</v>
      </c>
      <c r="X387">
        <f>SUMXMY2($C$9:$K$9, $L387:$T387)</f>
        <v>8.2763095994247244</v>
      </c>
      <c r="Y387">
        <f t="shared" si="64"/>
        <v>1.6118514097294621</v>
      </c>
      <c r="Z387">
        <f t="shared" si="65"/>
        <v>3</v>
      </c>
    </row>
    <row r="388" spans="1:26" x14ac:dyDescent="0.2">
      <c r="A388">
        <v>375</v>
      </c>
      <c r="B388" t="s">
        <v>1255</v>
      </c>
      <c r="C388">
        <v>11.920529999999999</v>
      </c>
      <c r="D388">
        <v>17.218541999999999</v>
      </c>
      <c r="E388">
        <v>1.3245032999999999</v>
      </c>
      <c r="F388">
        <v>9.2715235000000007</v>
      </c>
      <c r="G388">
        <v>0</v>
      </c>
      <c r="H388" s="1">
        <v>11.920529999999999</v>
      </c>
      <c r="I388" s="1">
        <v>48.344368000000003</v>
      </c>
      <c r="J388" s="1">
        <v>0</v>
      </c>
      <c r="K388">
        <f>VLOOKUP(B388, [1]mrc_table1!$B$1:$O$2203, 10, 0)</f>
        <v>0.88955896999999995</v>
      </c>
      <c r="L388">
        <f t="shared" si="55"/>
        <v>0.25063390427208115</v>
      </c>
      <c r="M388">
        <f t="shared" si="56"/>
        <v>-0.23285809669173288</v>
      </c>
      <c r="N388">
        <f t="shared" si="57"/>
        <v>-0.75725273880251975</v>
      </c>
      <c r="O388">
        <f t="shared" si="58"/>
        <v>-0.28041312742045138</v>
      </c>
      <c r="P388">
        <f t="shared" si="59"/>
        <v>-0.58054696041248488</v>
      </c>
      <c r="Q388">
        <f t="shared" si="60"/>
        <v>-0.14105012824858137</v>
      </c>
      <c r="R388">
        <f t="shared" si="61"/>
        <v>1.8093993893427343</v>
      </c>
      <c r="S388">
        <f t="shared" si="62"/>
        <v>-0.41324613020759482</v>
      </c>
      <c r="T388">
        <f t="shared" si="63"/>
        <v>-0.71327477933456296</v>
      </c>
      <c r="U388">
        <f>SUMXMY2($C$6:$K$6, $L388:$T388)</f>
        <v>47.554365837653236</v>
      </c>
      <c r="V388">
        <f>SUMXMY2($C$7:$K$7, $L388:$T388)</f>
        <v>1.1555085582974733</v>
      </c>
      <c r="W388">
        <f>SUMXMY2($C$8:$K$8, $L388:$T388)</f>
        <v>14.804775550793931</v>
      </c>
      <c r="X388">
        <f>SUMXMY2($C$9:$K$9, $L388:$T388)</f>
        <v>12.095327881755892</v>
      </c>
      <c r="Y388">
        <f t="shared" si="64"/>
        <v>1.1555085582974733</v>
      </c>
      <c r="Z388">
        <f t="shared" si="65"/>
        <v>2</v>
      </c>
    </row>
    <row r="389" spans="1:26" x14ac:dyDescent="0.2">
      <c r="A389">
        <v>376</v>
      </c>
      <c r="B389" t="s">
        <v>568</v>
      </c>
      <c r="C389">
        <v>9.1968908000000003</v>
      </c>
      <c r="D389">
        <v>14.766838999999999</v>
      </c>
      <c r="E389">
        <v>0</v>
      </c>
      <c r="F389">
        <v>16.709845000000001</v>
      </c>
      <c r="G389">
        <v>1.8134716</v>
      </c>
      <c r="H389" s="1">
        <v>9.0673580000000005</v>
      </c>
      <c r="I389" s="1">
        <v>48.445594999999997</v>
      </c>
      <c r="J389" s="1">
        <v>0</v>
      </c>
      <c r="K389">
        <f>VLOOKUP(B389, [1]mrc_table1!$B$1:$O$2203, 10, 0)</f>
        <v>0.88992643000000005</v>
      </c>
      <c r="L389">
        <f t="shared" si="55"/>
        <v>6.3913070596975749E-2</v>
      </c>
      <c r="M389">
        <f t="shared" si="56"/>
        <v>-0.39810692917328722</v>
      </c>
      <c r="N389">
        <f t="shared" si="57"/>
        <v>-0.84038902474608357</v>
      </c>
      <c r="O389">
        <f t="shared" si="58"/>
        <v>0.12383348614572721</v>
      </c>
      <c r="P389">
        <f t="shared" si="59"/>
        <v>-0.38191106740887903</v>
      </c>
      <c r="Q389">
        <f t="shared" si="60"/>
        <v>-0.33913098760553595</v>
      </c>
      <c r="R389">
        <f t="shared" si="61"/>
        <v>1.8152642645485251</v>
      </c>
      <c r="S389">
        <f t="shared" si="62"/>
        <v>-0.41324613020759482</v>
      </c>
      <c r="T389">
        <f t="shared" si="63"/>
        <v>-0.7129953941578383</v>
      </c>
      <c r="U389">
        <f>SUMXMY2($C$6:$K$6, $L389:$T389)</f>
        <v>49.83500814177755</v>
      </c>
      <c r="V389">
        <f>SUMXMY2($C$7:$K$7, $L389:$T389)</f>
        <v>1.3922526648226448</v>
      </c>
      <c r="W389">
        <f>SUMXMY2($C$8:$K$8, $L389:$T389)</f>
        <v>15.157258665870938</v>
      </c>
      <c r="X389">
        <f>SUMXMY2($C$9:$K$9, $L389:$T389)</f>
        <v>10.615879918808314</v>
      </c>
      <c r="Y389">
        <f t="shared" si="64"/>
        <v>1.3922526648226448</v>
      </c>
      <c r="Z389">
        <f t="shared" si="65"/>
        <v>2</v>
      </c>
    </row>
    <row r="390" spans="1:26" x14ac:dyDescent="0.2">
      <c r="A390">
        <v>377</v>
      </c>
      <c r="B390" t="s">
        <v>2146</v>
      </c>
      <c r="C390">
        <v>0.32467531999999999</v>
      </c>
      <c r="D390">
        <v>26.948051</v>
      </c>
      <c r="E390">
        <v>15.584415</v>
      </c>
      <c r="F390">
        <v>2.2727273000000001</v>
      </c>
      <c r="G390">
        <v>20.129871000000001</v>
      </c>
      <c r="H390" s="1">
        <v>7.7922076999999996</v>
      </c>
      <c r="I390" s="1">
        <v>0</v>
      </c>
      <c r="J390" s="1">
        <v>26.948051</v>
      </c>
      <c r="K390">
        <f>VLOOKUP(B390, [1]mrc_table1!$B$1:$O$2203, 10, 0)</f>
        <v>0.89112948999999997</v>
      </c>
      <c r="L390">
        <f t="shared" si="55"/>
        <v>-0.54432735675873856</v>
      </c>
      <c r="M390">
        <f t="shared" si="56"/>
        <v>0.42292688332777806</v>
      </c>
      <c r="N390">
        <f t="shared" si="57"/>
        <v>0.13781192175451409</v>
      </c>
      <c r="O390">
        <f t="shared" si="58"/>
        <v>-0.6607730867055992</v>
      </c>
      <c r="P390">
        <f t="shared" si="59"/>
        <v>1.6243482814718599</v>
      </c>
      <c r="Q390">
        <f t="shared" si="60"/>
        <v>-0.42765802601516523</v>
      </c>
      <c r="R390">
        <f t="shared" si="61"/>
        <v>-0.99156957370910825</v>
      </c>
      <c r="S390">
        <f t="shared" si="62"/>
        <v>1.2322979279554687</v>
      </c>
      <c r="T390">
        <f t="shared" si="63"/>
        <v>-0.71208069016091258</v>
      </c>
      <c r="U390">
        <f>SUMXMY2($C$6:$K$6, $L390:$T390)</f>
        <v>59.77974920073602</v>
      </c>
      <c r="V390">
        <f>SUMXMY2($C$7:$K$7, $L390:$T390)</f>
        <v>12.326750789109836</v>
      </c>
      <c r="W390">
        <f>SUMXMY2($C$8:$K$8, $L390:$T390)</f>
        <v>2.1841802113724706</v>
      </c>
      <c r="X390">
        <f>SUMXMY2($C$9:$K$9, $L390:$T390)</f>
        <v>9.1139923686504005</v>
      </c>
      <c r="Y390">
        <f t="shared" si="64"/>
        <v>2.1841802113724706</v>
      </c>
      <c r="Z390">
        <f t="shared" si="65"/>
        <v>3</v>
      </c>
    </row>
    <row r="391" spans="1:26" x14ac:dyDescent="0.2">
      <c r="A391">
        <v>378</v>
      </c>
      <c r="B391" t="s">
        <v>1796</v>
      </c>
      <c r="C391">
        <v>0.93240093999999996</v>
      </c>
      <c r="D391">
        <v>5.8275060999999999</v>
      </c>
      <c r="E391">
        <v>21.678322000000001</v>
      </c>
      <c r="F391">
        <v>0</v>
      </c>
      <c r="G391">
        <v>0</v>
      </c>
      <c r="H391" s="1">
        <v>0.93240093999999996</v>
      </c>
      <c r="I391" s="1">
        <v>0</v>
      </c>
      <c r="J391" s="1">
        <v>70.629372000000004</v>
      </c>
      <c r="K391">
        <f>VLOOKUP(B391, [1]mrc_table1!$B$1:$O$2203, 10, 0)</f>
        <v>0.89206861999999998</v>
      </c>
      <c r="L391">
        <f t="shared" si="55"/>
        <v>-0.50266433677719313</v>
      </c>
      <c r="M391">
        <f t="shared" si="56"/>
        <v>-1.0006327346599007</v>
      </c>
      <c r="N391">
        <f t="shared" si="57"/>
        <v>0.52031364512922007</v>
      </c>
      <c r="O391">
        <f t="shared" si="58"/>
        <v>-0.7842878224674783</v>
      </c>
      <c r="P391">
        <f t="shared" si="59"/>
        <v>-0.58054696041248488</v>
      </c>
      <c r="Q391">
        <f t="shared" si="60"/>
        <v>-0.90389865155174243</v>
      </c>
      <c r="R391">
        <f t="shared" si="61"/>
        <v>-0.99156957370910825</v>
      </c>
      <c r="S391">
        <f t="shared" si="62"/>
        <v>3.8996351028874683</v>
      </c>
      <c r="T391">
        <f t="shared" si="63"/>
        <v>-0.71136665597755278</v>
      </c>
      <c r="U391">
        <f>SUMXMY2($C$6:$K$6, $L391:$T391)</f>
        <v>67.688360100078413</v>
      </c>
      <c r="V391">
        <f>SUMXMY2($C$7:$K$7, $L391:$T391)</f>
        <v>27.2529428405673</v>
      </c>
      <c r="W391">
        <f>SUMXMY2($C$8:$K$8, $L391:$T391)</f>
        <v>9.0580361622903087</v>
      </c>
      <c r="X391">
        <f>SUMXMY2($C$9:$K$9, $L391:$T391)</f>
        <v>20.503306008231419</v>
      </c>
      <c r="Y391">
        <f t="shared" si="64"/>
        <v>9.0580361622903087</v>
      </c>
      <c r="Z391">
        <f t="shared" si="65"/>
        <v>3</v>
      </c>
    </row>
    <row r="392" spans="1:26" x14ac:dyDescent="0.2">
      <c r="A392">
        <v>379</v>
      </c>
      <c r="B392" t="s">
        <v>1377</v>
      </c>
      <c r="C392">
        <v>0</v>
      </c>
      <c r="D392">
        <v>0</v>
      </c>
      <c r="E392">
        <v>88.648651000000001</v>
      </c>
      <c r="F392">
        <v>11.351352</v>
      </c>
      <c r="G392">
        <v>0</v>
      </c>
      <c r="H392" s="1">
        <v>0</v>
      </c>
      <c r="I392" s="1">
        <v>0</v>
      </c>
      <c r="J392" s="1">
        <v>0</v>
      </c>
      <c r="K392">
        <f>VLOOKUP(B392, [1]mrc_table1!$B$1:$O$2203, 10, 0)</f>
        <v>0.89230788000000005</v>
      </c>
      <c r="L392">
        <f t="shared" si="55"/>
        <v>-0.5665856817322269</v>
      </c>
      <c r="M392">
        <f t="shared" si="56"/>
        <v>-1.39341627300208</v>
      </c>
      <c r="N392">
        <f t="shared" si="57"/>
        <v>4.7239003190760078</v>
      </c>
      <c r="O392">
        <f t="shared" si="58"/>
        <v>-0.1673817630295166</v>
      </c>
      <c r="P392">
        <f t="shared" si="59"/>
        <v>-0.58054696041248488</v>
      </c>
      <c r="Q392">
        <f t="shared" si="60"/>
        <v>-0.96863038853094741</v>
      </c>
      <c r="R392">
        <f t="shared" si="61"/>
        <v>-0.99156957370910825</v>
      </c>
      <c r="S392">
        <f t="shared" si="62"/>
        <v>-0.41324613020759482</v>
      </c>
      <c r="T392">
        <f t="shared" si="63"/>
        <v>-0.7111847431234104</v>
      </c>
      <c r="U392">
        <f>SUMXMY2($C$6:$K$6, $L392:$T392)</f>
        <v>79.291316753230575</v>
      </c>
      <c r="V392">
        <f>SUMXMY2($C$7:$K$7, $L392:$T392)</f>
        <v>37.470365013546115</v>
      </c>
      <c r="W392">
        <f>SUMXMY2($C$8:$K$8, $L392:$T392)</f>
        <v>25.186309727128911</v>
      </c>
      <c r="X392">
        <f>SUMXMY2($C$9:$K$9, $L392:$T392)</f>
        <v>27.741568484492081</v>
      </c>
      <c r="Y392">
        <f t="shared" si="64"/>
        <v>25.186309727128911</v>
      </c>
      <c r="Z392">
        <f t="shared" si="65"/>
        <v>3</v>
      </c>
    </row>
    <row r="393" spans="1:26" x14ac:dyDescent="0.2">
      <c r="A393">
        <v>380</v>
      </c>
      <c r="B393" t="s">
        <v>1140</v>
      </c>
      <c r="C393">
        <v>11.01695</v>
      </c>
      <c r="D393">
        <v>10.593221</v>
      </c>
      <c r="E393">
        <v>3.6440678000000002</v>
      </c>
      <c r="F393">
        <v>0.42372882000000001</v>
      </c>
      <c r="G393">
        <v>3.7288136000000001</v>
      </c>
      <c r="H393" s="1">
        <v>22.033897</v>
      </c>
      <c r="I393" s="1">
        <v>48.559322000000002</v>
      </c>
      <c r="J393" s="1">
        <v>0</v>
      </c>
      <c r="K393">
        <f>VLOOKUP(B393, [1]mrc_table1!$B$1:$O$2203, 10, 0)</f>
        <v>0.89512073999999997</v>
      </c>
      <c r="L393">
        <f t="shared" si="55"/>
        <v>0.18868839735906867</v>
      </c>
      <c r="M393">
        <f t="shared" si="56"/>
        <v>-0.67941567730631947</v>
      </c>
      <c r="N393">
        <f t="shared" si="57"/>
        <v>-0.61165855452488171</v>
      </c>
      <c r="O393">
        <f t="shared" si="58"/>
        <v>-0.76125965131953943</v>
      </c>
      <c r="P393">
        <f t="shared" si="59"/>
        <v>-0.1721169528623305</v>
      </c>
      <c r="Q393">
        <f t="shared" si="60"/>
        <v>0.56106822506214316</v>
      </c>
      <c r="R393">
        <f t="shared" si="61"/>
        <v>1.8218533629365941</v>
      </c>
      <c r="S393">
        <f t="shared" si="62"/>
        <v>-0.41324613020759482</v>
      </c>
      <c r="T393">
        <f t="shared" si="63"/>
        <v>-0.70904608479814601</v>
      </c>
      <c r="U393">
        <f>SUMXMY2($C$6:$K$6, $L393:$T393)</f>
        <v>49.144827250892</v>
      </c>
      <c r="V393">
        <f>SUMXMY2($C$7:$K$7, $L393:$T393)</f>
        <v>1.7124626229852002</v>
      </c>
      <c r="W393">
        <f>SUMXMY2($C$8:$K$8, $L393:$T393)</f>
        <v>15.780491951986598</v>
      </c>
      <c r="X393">
        <f>SUMXMY2($C$9:$K$9, $L393:$T393)</f>
        <v>14.638163256046143</v>
      </c>
      <c r="Y393">
        <f t="shared" si="64"/>
        <v>1.7124626229852002</v>
      </c>
      <c r="Z393">
        <f t="shared" si="65"/>
        <v>2</v>
      </c>
    </row>
    <row r="394" spans="1:26" x14ac:dyDescent="0.2">
      <c r="A394">
        <v>381</v>
      </c>
      <c r="B394" t="s">
        <v>127</v>
      </c>
      <c r="C394">
        <v>4.5112781999999996</v>
      </c>
      <c r="D394">
        <v>17.293234000000002</v>
      </c>
      <c r="E394">
        <v>41.729323999999998</v>
      </c>
      <c r="F394">
        <v>3.7593985000000001</v>
      </c>
      <c r="G394">
        <v>9.3984965999999996</v>
      </c>
      <c r="H394" s="1">
        <v>9.0225562999999998</v>
      </c>
      <c r="I394" s="1">
        <v>14.285714</v>
      </c>
      <c r="J394" s="1">
        <v>0</v>
      </c>
      <c r="K394">
        <f>VLOOKUP(B394, [1]mrc_table1!$B$1:$O$2203, 10, 0)</f>
        <v>0.89575731999999997</v>
      </c>
      <c r="L394">
        <f t="shared" si="55"/>
        <v>-0.25731210891673462</v>
      </c>
      <c r="M394">
        <f t="shared" si="56"/>
        <v>-0.22782373249847104</v>
      </c>
      <c r="N394">
        <f t="shared" si="57"/>
        <v>1.7788728618008354</v>
      </c>
      <c r="O394">
        <f t="shared" si="58"/>
        <v>-0.57997773548471332</v>
      </c>
      <c r="P394">
        <f t="shared" si="59"/>
        <v>0.44890327472345765</v>
      </c>
      <c r="Q394">
        <f t="shared" si="60"/>
        <v>-0.34224133610070295</v>
      </c>
      <c r="R394">
        <f t="shared" si="61"/>
        <v>-0.16388595337436346</v>
      </c>
      <c r="S394">
        <f t="shared" si="62"/>
        <v>-0.41324613020759482</v>
      </c>
      <c r="T394">
        <f t="shared" si="63"/>
        <v>-0.70856208377545138</v>
      </c>
      <c r="U394">
        <f>SUMXMY2($C$6:$K$6, $L394:$T394)</f>
        <v>54.197553444383637</v>
      </c>
      <c r="V394">
        <f>SUMXMY2($C$7:$K$7, $L394:$T394)</f>
        <v>8.8521887773099284</v>
      </c>
      <c r="W394">
        <f>SUMXMY2($C$8:$K$8, $L394:$T394)</f>
        <v>6.1160146902565558</v>
      </c>
      <c r="X394">
        <f>SUMXMY2($C$9:$K$9, $L394:$T394)</f>
        <v>8.745488303304672</v>
      </c>
      <c r="Y394">
        <f t="shared" si="64"/>
        <v>6.1160146902565558</v>
      </c>
      <c r="Z394">
        <f t="shared" si="65"/>
        <v>3</v>
      </c>
    </row>
    <row r="395" spans="1:26" x14ac:dyDescent="0.2">
      <c r="A395">
        <v>382</v>
      </c>
      <c r="B395" t="s">
        <v>892</v>
      </c>
      <c r="C395">
        <v>8.2598237999999995</v>
      </c>
      <c r="D395">
        <v>19.326384000000001</v>
      </c>
      <c r="E395">
        <v>2.3255813000000001</v>
      </c>
      <c r="F395">
        <v>30.392942000000001</v>
      </c>
      <c r="G395">
        <v>3.3680835</v>
      </c>
      <c r="H395" s="1">
        <v>10.10425</v>
      </c>
      <c r="I395" s="1">
        <v>25.982357</v>
      </c>
      <c r="J395" s="1">
        <v>0.24057738000000001</v>
      </c>
      <c r="K395">
        <f>VLOOKUP(B395, [1]mrc_table1!$B$1:$O$2203, 10, 0)</f>
        <v>0.89593601</v>
      </c>
      <c r="L395">
        <f t="shared" si="55"/>
        <v>-3.2815909652777331E-4</v>
      </c>
      <c r="M395">
        <f t="shared" si="56"/>
        <v>-9.078606367811555E-2</v>
      </c>
      <c r="N395">
        <f t="shared" si="57"/>
        <v>-0.69441717858926022</v>
      </c>
      <c r="O395">
        <f t="shared" si="58"/>
        <v>0.86746168578021965</v>
      </c>
      <c r="P395">
        <f t="shared" si="59"/>
        <v>-0.21162898357005158</v>
      </c>
      <c r="Q395">
        <f t="shared" si="60"/>
        <v>-0.26714498100644157</v>
      </c>
      <c r="R395">
        <f t="shared" si="61"/>
        <v>0.51379244785941813</v>
      </c>
      <c r="S395">
        <f t="shared" si="62"/>
        <v>-0.39855561777731041</v>
      </c>
      <c r="T395">
        <f t="shared" si="63"/>
        <v>-0.70842622317231374</v>
      </c>
      <c r="U395">
        <f>SUMXMY2($C$6:$K$6, $L395:$T395)</f>
        <v>47.841616691040336</v>
      </c>
      <c r="V395">
        <f>SUMXMY2($C$7:$K$7, $L395:$T395)</f>
        <v>1.6782118259216012</v>
      </c>
      <c r="W395">
        <f>SUMXMY2($C$8:$K$8, $L395:$T395)</f>
        <v>10.174560445656931</v>
      </c>
      <c r="X395">
        <f>SUMXMY2($C$9:$K$9, $L395:$T395)</f>
        <v>3.5272536525812326</v>
      </c>
      <c r="Y395">
        <f t="shared" si="64"/>
        <v>1.6782118259216012</v>
      </c>
      <c r="Z395">
        <f t="shared" si="65"/>
        <v>2</v>
      </c>
    </row>
    <row r="396" spans="1:26" x14ac:dyDescent="0.2">
      <c r="A396">
        <v>383</v>
      </c>
      <c r="B396" t="s">
        <v>1583</v>
      </c>
      <c r="C396">
        <v>0</v>
      </c>
      <c r="D396">
        <v>34.615383000000001</v>
      </c>
      <c r="E396">
        <v>7.6923075000000001</v>
      </c>
      <c r="F396">
        <v>44.23077</v>
      </c>
      <c r="G396">
        <v>0</v>
      </c>
      <c r="H396" s="1">
        <v>7.6923079000000003</v>
      </c>
      <c r="I396" s="1">
        <v>0.96153843000000006</v>
      </c>
      <c r="J396" s="1">
        <v>4.8076924999999999</v>
      </c>
      <c r="K396">
        <f>VLOOKUP(B396, [1]mrc_table1!$B$1:$O$2203, 10, 0)</f>
        <v>0.89649772999999999</v>
      </c>
      <c r="L396">
        <f t="shared" si="55"/>
        <v>-0.5665856817322269</v>
      </c>
      <c r="M396">
        <f t="shared" si="56"/>
        <v>0.93971772677352217</v>
      </c>
      <c r="N396">
        <f t="shared" si="57"/>
        <v>-0.35755906434823442</v>
      </c>
      <c r="O396">
        <f t="shared" si="58"/>
        <v>1.6194989710886385</v>
      </c>
      <c r="P396">
        <f t="shared" si="59"/>
        <v>-0.58054696041248488</v>
      </c>
      <c r="Q396">
        <f t="shared" si="60"/>
        <v>-0.4345935483859118</v>
      </c>
      <c r="R396">
        <f t="shared" si="61"/>
        <v>-0.93586009997658171</v>
      </c>
      <c r="S396">
        <f t="shared" si="62"/>
        <v>-0.11967128775052345</v>
      </c>
      <c r="T396">
        <f t="shared" si="63"/>
        <v>-0.70799913929523939</v>
      </c>
      <c r="U396">
        <f>SUMXMY2($C$6:$K$6, $L396:$T396)</f>
        <v>59.772540908041549</v>
      </c>
      <c r="V396">
        <f>SUMXMY2($C$7:$K$7, $L396:$T396)</f>
        <v>9.9179206447828605</v>
      </c>
      <c r="W396">
        <f>SUMXMY2($C$8:$K$8, $L396:$T396)</f>
        <v>9.4017684112116111</v>
      </c>
      <c r="X396">
        <f>SUMXMY2($C$9:$K$9, $L396:$T396)</f>
        <v>2.0242867358719909</v>
      </c>
      <c r="Y396">
        <f t="shared" si="64"/>
        <v>2.0242867358719909</v>
      </c>
      <c r="Z396">
        <f t="shared" si="65"/>
        <v>4</v>
      </c>
    </row>
    <row r="397" spans="1:26" x14ac:dyDescent="0.2">
      <c r="A397">
        <v>384</v>
      </c>
      <c r="B397" t="s">
        <v>1188</v>
      </c>
      <c r="C397">
        <v>0</v>
      </c>
      <c r="D397">
        <v>31.851852000000001</v>
      </c>
      <c r="E397">
        <v>26.666665999999999</v>
      </c>
      <c r="F397">
        <v>2.9629629</v>
      </c>
      <c r="G397">
        <v>3.7037035999999999</v>
      </c>
      <c r="H397" s="1">
        <v>19.259260000000001</v>
      </c>
      <c r="I397" s="1">
        <v>0</v>
      </c>
      <c r="J397" s="1">
        <v>15.555555</v>
      </c>
      <c r="K397">
        <f>VLOOKUP(B397, [1]mrc_table1!$B$1:$O$2203, 10, 0)</f>
        <v>0.89677620000000002</v>
      </c>
      <c r="L397">
        <f t="shared" si="55"/>
        <v>-0.5665856817322269</v>
      </c>
      <c r="M397">
        <f t="shared" si="56"/>
        <v>0.7534511719434378</v>
      </c>
      <c r="N397">
        <f t="shared" si="57"/>
        <v>0.8334215046331267</v>
      </c>
      <c r="O397">
        <f t="shared" si="58"/>
        <v>-0.62326120934686713</v>
      </c>
      <c r="P397">
        <f t="shared" si="59"/>
        <v>-0.1748673390681694</v>
      </c>
      <c r="Q397">
        <f t="shared" si="60"/>
        <v>0.36843964137927993</v>
      </c>
      <c r="R397">
        <f t="shared" si="61"/>
        <v>-0.99156957370910825</v>
      </c>
      <c r="S397">
        <f t="shared" si="62"/>
        <v>0.53663151035641976</v>
      </c>
      <c r="T397">
        <f t="shared" si="63"/>
        <v>-0.70778741450842586</v>
      </c>
      <c r="U397">
        <f>SUMXMY2($C$6:$K$6, $L397:$T397)</f>
        <v>58.234025205272751</v>
      </c>
      <c r="V397">
        <f>SUMXMY2($C$7:$K$7, $L397:$T397)</f>
        <v>9.5044559394880785</v>
      </c>
      <c r="W397">
        <f>SUMXMY2($C$8:$K$8, $L397:$T397)</f>
        <v>2.1920830434367562</v>
      </c>
      <c r="X397">
        <f>SUMXMY2($C$9:$K$9, $L397:$T397)</f>
        <v>6.897359251642178</v>
      </c>
      <c r="Y397">
        <f t="shared" si="64"/>
        <v>2.1920830434367562</v>
      </c>
      <c r="Z397">
        <f t="shared" si="65"/>
        <v>3</v>
      </c>
    </row>
    <row r="398" spans="1:26" x14ac:dyDescent="0.2">
      <c r="A398">
        <v>385</v>
      </c>
      <c r="B398" t="s">
        <v>1964</v>
      </c>
      <c r="C398">
        <v>11.994002</v>
      </c>
      <c r="D398">
        <v>31.384308000000001</v>
      </c>
      <c r="E398">
        <v>8.5457268000000006</v>
      </c>
      <c r="F398">
        <v>4.1479258999999997</v>
      </c>
      <c r="G398">
        <v>0.49975014000000001</v>
      </c>
      <c r="H398" s="1">
        <v>19.540230000000001</v>
      </c>
      <c r="I398" s="1">
        <v>23.888058000000001</v>
      </c>
      <c r="J398" s="1">
        <v>0</v>
      </c>
      <c r="K398">
        <f>VLOOKUP(B398, [1]mrc_table1!$B$1:$O$2203, 10, 0)</f>
        <v>0.89727288000000005</v>
      </c>
      <c r="L398">
        <f t="shared" si="55"/>
        <v>0.25567082439416539</v>
      </c>
      <c r="M398">
        <f t="shared" si="56"/>
        <v>0.72193793394774419</v>
      </c>
      <c r="N398">
        <f t="shared" si="57"/>
        <v>-0.30399173012222219</v>
      </c>
      <c r="O398">
        <f t="shared" si="58"/>
        <v>-0.55886263771330447</v>
      </c>
      <c r="P398">
        <f t="shared" si="59"/>
        <v>-0.52580757803805067</v>
      </c>
      <c r="Q398">
        <f t="shared" si="60"/>
        <v>0.38794592387943189</v>
      </c>
      <c r="R398">
        <f t="shared" si="61"/>
        <v>0.3924532569457938</v>
      </c>
      <c r="S398">
        <f t="shared" si="62"/>
        <v>-0.41324613020759482</v>
      </c>
      <c r="T398">
        <f t="shared" si="63"/>
        <v>-0.70740978148829958</v>
      </c>
      <c r="U398">
        <f>SUMXMY2($C$6:$K$6, $L398:$T398)</f>
        <v>45.916198800072216</v>
      </c>
      <c r="V398">
        <f>SUMXMY2($C$7:$K$7, $L398:$T398)</f>
        <v>1.868777744809015</v>
      </c>
      <c r="W398">
        <f>SUMXMY2($C$8:$K$8, $L398:$T398)</f>
        <v>8.0710978235110389</v>
      </c>
      <c r="X398">
        <f>SUMXMY2($C$9:$K$9, $L398:$T398)</f>
        <v>8.4322980471302689</v>
      </c>
      <c r="Y398">
        <f t="shared" si="64"/>
        <v>1.868777744809015</v>
      </c>
      <c r="Z398">
        <f t="shared" si="65"/>
        <v>2</v>
      </c>
    </row>
    <row r="399" spans="1:26" x14ac:dyDescent="0.2">
      <c r="A399">
        <v>386</v>
      </c>
      <c r="B399" t="s">
        <v>871</v>
      </c>
      <c r="C399">
        <v>1.7821781999999999</v>
      </c>
      <c r="D399">
        <v>12.079208</v>
      </c>
      <c r="E399">
        <v>20.198018999999999</v>
      </c>
      <c r="F399">
        <v>48.712871999999997</v>
      </c>
      <c r="G399">
        <v>2.9702970999999998</v>
      </c>
      <c r="H399" s="1">
        <v>10.495049</v>
      </c>
      <c r="I399" s="1">
        <v>0</v>
      </c>
      <c r="J399" s="1">
        <v>3.7623761</v>
      </c>
      <c r="K399">
        <f>VLOOKUP(B399, [1]mrc_table1!$B$1:$O$2203, 10, 0)</f>
        <v>0.89909779999999995</v>
      </c>
      <c r="L399">
        <f t="shared" ref="L399:L462" si="66">STANDARDIZE(C399, C$1, C$2)</f>
        <v>-0.44440731124115784</v>
      </c>
      <c r="M399">
        <f t="shared" ref="M399:M462" si="67">STANDARDIZE(D399, D$1, D$2)</f>
        <v>-0.57925769861446019</v>
      </c>
      <c r="N399">
        <f t="shared" ref="N399:N462" si="68">STANDARDIZE(E399, E$1, E$2)</f>
        <v>0.42739813975364604</v>
      </c>
      <c r="O399">
        <f t="shared" ref="O399:O462" si="69">STANDARDIZE(F399, F$1, F$2)</f>
        <v>1.8630854516082282</v>
      </c>
      <c r="P399">
        <f t="shared" ref="P399:P462" si="70">STANDARDIZE(G399, G$1, G$2)</f>
        <v>-0.2551999205445758</v>
      </c>
      <c r="Q399">
        <f t="shared" ref="Q399:Q462" si="71">STANDARDIZE(H399, H$1, H$2)</f>
        <v>-0.24001384353704314</v>
      </c>
      <c r="R399">
        <f t="shared" ref="R399:R462" si="72">STANDARDIZE(I399, I$1, I$2)</f>
        <v>-0.99156957370910825</v>
      </c>
      <c r="S399">
        <f t="shared" ref="S399:S462" si="73">STANDARDIZE(J399, J$1, J$2)</f>
        <v>-0.18350203346643457</v>
      </c>
      <c r="T399">
        <f t="shared" ref="T399:T462" si="74">STANDARDIZE(K399, K$1, K$2)</f>
        <v>-0.70602226829854198</v>
      </c>
      <c r="U399">
        <f>SUMXMY2($C$6:$K$6, $L399:$T399)</f>
        <v>56.24735044405999</v>
      </c>
      <c r="V399">
        <f>SUMXMY2($C$7:$K$7, $L399:$T399)</f>
        <v>10.395661843242562</v>
      </c>
      <c r="W399">
        <f>SUMXMY2($C$8:$K$8, $L399:$T399)</f>
        <v>10.347835429752401</v>
      </c>
      <c r="X399">
        <f>SUMXMY2($C$9:$K$9, $L399:$T399)</f>
        <v>0.98674944195619019</v>
      </c>
      <c r="Y399">
        <f t="shared" ref="Y399:Y462" si="75">MIN(U399:X399)</f>
        <v>0.98674944195619019</v>
      </c>
      <c r="Z399">
        <f t="shared" ref="Z399:Z462" si="76">MATCH(Y399, U399:X399, 0)</f>
        <v>4</v>
      </c>
    </row>
    <row r="400" spans="1:26" x14ac:dyDescent="0.2">
      <c r="A400">
        <v>387</v>
      </c>
      <c r="B400" t="s">
        <v>107</v>
      </c>
      <c r="C400">
        <v>4.1529603000000002</v>
      </c>
      <c r="D400">
        <v>63.898029000000001</v>
      </c>
      <c r="E400">
        <v>20.55921</v>
      </c>
      <c r="F400">
        <v>0</v>
      </c>
      <c r="G400">
        <v>4.1118421000000002E-2</v>
      </c>
      <c r="H400" s="1">
        <v>7.8125</v>
      </c>
      <c r="I400" s="1">
        <v>0.82236843999999998</v>
      </c>
      <c r="J400" s="1">
        <v>2.7138157000000001</v>
      </c>
      <c r="K400">
        <f>VLOOKUP(B400, [1]mrc_table1!$B$1:$O$2203, 10, 0)</f>
        <v>0.89912628999999999</v>
      </c>
      <c r="L400">
        <f t="shared" si="66"/>
        <v>-0.28187682255748153</v>
      </c>
      <c r="M400">
        <f t="shared" si="67"/>
        <v>2.9134164429192611</v>
      </c>
      <c r="N400">
        <f t="shared" si="68"/>
        <v>0.45006933902981383</v>
      </c>
      <c r="O400">
        <f t="shared" si="69"/>
        <v>-0.7842878224674783</v>
      </c>
      <c r="P400">
        <f t="shared" si="70"/>
        <v>-0.57604311581175704</v>
      </c>
      <c r="Q400">
        <f t="shared" si="71"/>
        <v>-0.42624923740293674</v>
      </c>
      <c r="R400">
        <f t="shared" si="72"/>
        <v>-0.94392331061940637</v>
      </c>
      <c r="S400">
        <f t="shared" si="73"/>
        <v>-0.24753086938651964</v>
      </c>
      <c r="T400">
        <f t="shared" si="74"/>
        <v>-0.70600060693761868</v>
      </c>
      <c r="U400">
        <f>SUMXMY2($C$6:$K$6, $L400:$T400)</f>
        <v>64.654744908030011</v>
      </c>
      <c r="V400">
        <f>SUMXMY2($C$7:$K$7, $L400:$T400)</f>
        <v>16.334706410055563</v>
      </c>
      <c r="W400">
        <f>SUMXMY2($C$8:$K$8, $L400:$T400)</f>
        <v>9.6671042547269384</v>
      </c>
      <c r="X400">
        <f>SUMXMY2($C$9:$K$9, $L400:$T400)</f>
        <v>15.50282257687733</v>
      </c>
      <c r="Y400">
        <f t="shared" si="75"/>
        <v>9.6671042547269384</v>
      </c>
      <c r="Z400">
        <f t="shared" si="76"/>
        <v>3</v>
      </c>
    </row>
    <row r="401" spans="1:26" x14ac:dyDescent="0.2">
      <c r="A401">
        <v>388</v>
      </c>
      <c r="B401" t="s">
        <v>2132</v>
      </c>
      <c r="C401">
        <v>6.5476188999999998</v>
      </c>
      <c r="D401">
        <v>12.738095</v>
      </c>
      <c r="E401">
        <v>0</v>
      </c>
      <c r="F401">
        <v>5.5952381999999998</v>
      </c>
      <c r="G401">
        <v>21.666668000000001</v>
      </c>
      <c r="H401" s="1">
        <v>8.6904763999999997</v>
      </c>
      <c r="I401" s="1">
        <v>44.761906000000003</v>
      </c>
      <c r="J401" s="1">
        <v>0</v>
      </c>
      <c r="K401">
        <f>VLOOKUP(B401, [1]mrc_table1!$B$1:$O$2203, 10, 0)</f>
        <v>0.89962315999999998</v>
      </c>
      <c r="L401">
        <f t="shared" si="66"/>
        <v>-0.11770946508984748</v>
      </c>
      <c r="M401">
        <f t="shared" si="67"/>
        <v>-0.5348476263148082</v>
      </c>
      <c r="N401">
        <f t="shared" si="68"/>
        <v>-0.84038902474608357</v>
      </c>
      <c r="O401">
        <f t="shared" si="69"/>
        <v>-0.4802063042854367</v>
      </c>
      <c r="P401">
        <f t="shared" si="70"/>
        <v>1.7926790369467527</v>
      </c>
      <c r="Q401">
        <f t="shared" si="71"/>
        <v>-0.36529591253954774</v>
      </c>
      <c r="R401">
        <f t="shared" si="72"/>
        <v>1.6018392269405153</v>
      </c>
      <c r="S401">
        <f t="shared" si="73"/>
        <v>-0.41324613020759482</v>
      </c>
      <c r="T401">
        <f t="shared" si="74"/>
        <v>-0.70562282945773203</v>
      </c>
      <c r="U401">
        <f>SUMXMY2($C$6:$K$6, $L401:$T401)</f>
        <v>55.537092173464856</v>
      </c>
      <c r="V401">
        <f>SUMXMY2($C$7:$K$7, $L401:$T401)</f>
        <v>4.9428227241287939</v>
      </c>
      <c r="W401">
        <f>SUMXMY2($C$8:$K$8, $L401:$T401)</f>
        <v>15.528648650283809</v>
      </c>
      <c r="X401">
        <f>SUMXMY2($C$9:$K$9, $L401:$T401)</f>
        <v>14.808956975426607</v>
      </c>
      <c r="Y401">
        <f t="shared" si="75"/>
        <v>4.9428227241287939</v>
      </c>
      <c r="Z401">
        <f t="shared" si="76"/>
        <v>2</v>
      </c>
    </row>
    <row r="402" spans="1:26" x14ac:dyDescent="0.2">
      <c r="A402">
        <v>389</v>
      </c>
      <c r="B402" t="s">
        <v>1488</v>
      </c>
      <c r="C402">
        <v>0</v>
      </c>
      <c r="D402">
        <v>25.641026</v>
      </c>
      <c r="E402">
        <v>28.205127999999998</v>
      </c>
      <c r="F402">
        <v>41.025641999999998</v>
      </c>
      <c r="G402">
        <v>0</v>
      </c>
      <c r="H402" s="1">
        <v>0</v>
      </c>
      <c r="I402" s="1">
        <v>0</v>
      </c>
      <c r="J402" s="1">
        <v>5.1282053000000003</v>
      </c>
      <c r="K402">
        <f>VLOOKUP(B402, [1]mrc_table1!$B$1:$O$2203, 10, 0)</f>
        <v>0.89997249999999995</v>
      </c>
      <c r="L402">
        <f t="shared" si="66"/>
        <v>-0.5665856817322269</v>
      </c>
      <c r="M402">
        <f t="shared" si="67"/>
        <v>0.33483123908612095</v>
      </c>
      <c r="N402">
        <f t="shared" si="68"/>
        <v>0.92998752809664464</v>
      </c>
      <c r="O402">
        <f t="shared" si="69"/>
        <v>1.4453115364575675</v>
      </c>
      <c r="P402">
        <f t="shared" si="70"/>
        <v>-0.58054696041248488</v>
      </c>
      <c r="Q402">
        <f t="shared" si="71"/>
        <v>-0.96863038853094741</v>
      </c>
      <c r="R402">
        <f t="shared" si="72"/>
        <v>-0.99156957370910825</v>
      </c>
      <c r="S402">
        <f t="shared" si="73"/>
        <v>-0.10009963362217084</v>
      </c>
      <c r="T402">
        <f t="shared" si="74"/>
        <v>-0.70535722118026778</v>
      </c>
      <c r="U402">
        <f>SUMXMY2($C$6:$K$6, $L402:$T402)</f>
        <v>59.128344435660509</v>
      </c>
      <c r="V402">
        <f>SUMXMY2($C$7:$K$7, $L402:$T402)</f>
        <v>12.02025323877371</v>
      </c>
      <c r="W402">
        <f>SUMXMY2($C$8:$K$8, $L402:$T402)</f>
        <v>7.7224046574182381</v>
      </c>
      <c r="X402">
        <f>SUMXMY2($C$9:$K$9, $L402:$T402)</f>
        <v>2.0912130391097317</v>
      </c>
      <c r="Y402">
        <f t="shared" si="75"/>
        <v>2.0912130391097317</v>
      </c>
      <c r="Z402">
        <f t="shared" si="76"/>
        <v>4</v>
      </c>
    </row>
    <row r="403" spans="1:26" x14ac:dyDescent="0.2">
      <c r="A403">
        <v>390</v>
      </c>
      <c r="B403" t="s">
        <v>1461</v>
      </c>
      <c r="C403">
        <v>3.2051281999999999</v>
      </c>
      <c r="D403">
        <v>21.410257000000001</v>
      </c>
      <c r="E403">
        <v>30.512820999999999</v>
      </c>
      <c r="F403">
        <v>15.51282</v>
      </c>
      <c r="G403">
        <v>1.2820513</v>
      </c>
      <c r="H403" s="1">
        <v>7.1794871999999996</v>
      </c>
      <c r="I403" s="1">
        <v>20.897435999999999</v>
      </c>
      <c r="J403" s="1">
        <v>0</v>
      </c>
      <c r="K403">
        <f>VLOOKUP(B403, [1]mrc_table1!$B$1:$O$2203, 10, 0)</f>
        <v>0.90074825000000003</v>
      </c>
      <c r="L403">
        <f t="shared" si="66"/>
        <v>-0.34685606059166241</v>
      </c>
      <c r="M403">
        <f t="shared" si="67"/>
        <v>4.967041913804697E-2</v>
      </c>
      <c r="N403">
        <f t="shared" si="68"/>
        <v>1.0748365632919217</v>
      </c>
      <c r="O403">
        <f t="shared" si="69"/>
        <v>5.8779387233216428E-2</v>
      </c>
      <c r="P403">
        <f t="shared" si="70"/>
        <v>-0.44011939327995642</v>
      </c>
      <c r="Q403">
        <f t="shared" si="71"/>
        <v>-0.47019601642921072</v>
      </c>
      <c r="R403">
        <f t="shared" si="72"/>
        <v>0.21918303439949777</v>
      </c>
      <c r="S403">
        <f t="shared" si="73"/>
        <v>-0.41324613020759482</v>
      </c>
      <c r="T403">
        <f t="shared" si="74"/>
        <v>-0.70476740718461073</v>
      </c>
      <c r="U403">
        <f>SUMXMY2($C$6:$K$6, $L403:$T403)</f>
        <v>53.167924102315588</v>
      </c>
      <c r="V403">
        <f>SUMXMY2($C$7:$K$7, $L403:$T403)</f>
        <v>5.1088205889977507</v>
      </c>
      <c r="W403">
        <f>SUMXMY2($C$8:$K$8, $L403:$T403)</f>
        <v>6.271533093335564</v>
      </c>
      <c r="X403">
        <f>SUMXMY2($C$9:$K$9, $L403:$T403)</f>
        <v>5.0884845212669072</v>
      </c>
      <c r="Y403">
        <f t="shared" si="75"/>
        <v>5.0884845212669072</v>
      </c>
      <c r="Z403">
        <f t="shared" si="76"/>
        <v>4</v>
      </c>
    </row>
    <row r="404" spans="1:26" x14ac:dyDescent="0.2">
      <c r="A404">
        <v>391</v>
      </c>
      <c r="B404" t="s">
        <v>217</v>
      </c>
      <c r="C404">
        <v>4.1666664999999998</v>
      </c>
      <c r="D404">
        <v>41.203704999999999</v>
      </c>
      <c r="E404">
        <v>12.962963</v>
      </c>
      <c r="F404">
        <v>21.064813999999998</v>
      </c>
      <c r="G404">
        <v>1.6203704000000001</v>
      </c>
      <c r="H404" s="1">
        <v>6.0185183999999996</v>
      </c>
      <c r="I404" s="1">
        <v>9.4907398000000001</v>
      </c>
      <c r="J404" s="1">
        <v>3.4722222999999999</v>
      </c>
      <c r="K404">
        <f>VLOOKUP(B404, [1]mrc_table1!$B$1:$O$2203, 10, 0)</f>
        <v>0.90136992999999999</v>
      </c>
      <c r="L404">
        <f t="shared" si="66"/>
        <v>-0.28093718521839578</v>
      </c>
      <c r="M404">
        <f t="shared" si="67"/>
        <v>1.3837815136647313</v>
      </c>
      <c r="N404">
        <f t="shared" si="68"/>
        <v>-2.673110585389369E-2</v>
      </c>
      <c r="O404">
        <f t="shared" si="69"/>
        <v>0.36051073523151705</v>
      </c>
      <c r="P404">
        <f t="shared" si="70"/>
        <v>-0.40306211785933432</v>
      </c>
      <c r="Q404">
        <f t="shared" si="71"/>
        <v>-0.55079602848267695</v>
      </c>
      <c r="R404">
        <f t="shared" si="72"/>
        <v>-0.44169647129931261</v>
      </c>
      <c r="S404">
        <f t="shared" si="73"/>
        <v>-0.20121985883137222</v>
      </c>
      <c r="T404">
        <f t="shared" si="74"/>
        <v>-0.70429473484839411</v>
      </c>
      <c r="U404">
        <f>SUMXMY2($C$6:$K$6, $L404:$T404)</f>
        <v>54.339903761002276</v>
      </c>
      <c r="V404">
        <f>SUMXMY2($C$7:$K$7, $L404:$T404)</f>
        <v>6.4528255244354247</v>
      </c>
      <c r="W404">
        <f>SUMXMY2($C$8:$K$8, $L404:$T404)</f>
        <v>5.6274061686477221</v>
      </c>
      <c r="X404">
        <f>SUMXMY2($C$9:$K$9, $L404:$T404)</f>
        <v>4.3634130785599616</v>
      </c>
      <c r="Y404">
        <f t="shared" si="75"/>
        <v>4.3634130785599616</v>
      </c>
      <c r="Z404">
        <f t="shared" si="76"/>
        <v>4</v>
      </c>
    </row>
    <row r="405" spans="1:26" x14ac:dyDescent="0.2">
      <c r="A405">
        <v>392</v>
      </c>
      <c r="B405" t="s">
        <v>654</v>
      </c>
      <c r="C405">
        <v>5.6338029000000001</v>
      </c>
      <c r="D405">
        <v>54.225352999999998</v>
      </c>
      <c r="E405">
        <v>5.6338029000000001</v>
      </c>
      <c r="F405">
        <v>2.4647887000000002</v>
      </c>
      <c r="G405">
        <v>0.70422536000000002</v>
      </c>
      <c r="H405" s="1">
        <v>4.2253522999999999</v>
      </c>
      <c r="I405" s="1">
        <v>27.112677000000001</v>
      </c>
      <c r="J405" s="1">
        <v>0</v>
      </c>
      <c r="K405">
        <f>VLOOKUP(B405, [1]mrc_table1!$B$1:$O$2203, 10, 0)</f>
        <v>0.90163994000000003</v>
      </c>
      <c r="L405">
        <f t="shared" si="66"/>
        <v>-0.1803567075534051</v>
      </c>
      <c r="M405">
        <f t="shared" si="67"/>
        <v>2.2614621009894464</v>
      </c>
      <c r="N405">
        <f t="shared" si="68"/>
        <v>-0.48676706786301721</v>
      </c>
      <c r="O405">
        <f t="shared" si="69"/>
        <v>-0.65033522507958863</v>
      </c>
      <c r="P405">
        <f t="shared" si="70"/>
        <v>-0.50341069135848604</v>
      </c>
      <c r="Q405">
        <f t="shared" si="71"/>
        <v>-0.6752862036483378</v>
      </c>
      <c r="R405">
        <f t="shared" si="72"/>
        <v>0.57928076365075831</v>
      </c>
      <c r="S405">
        <f t="shared" si="73"/>
        <v>-0.41324613020759482</v>
      </c>
      <c r="T405">
        <f t="shared" si="74"/>
        <v>-0.70408944232249349</v>
      </c>
      <c r="U405">
        <f>SUMXMY2($C$6:$K$6, $L405:$T405)</f>
        <v>58.849879047132617</v>
      </c>
      <c r="V405">
        <f>SUMXMY2($C$7:$K$7, $L405:$T405)</f>
        <v>7.8597518496029952</v>
      </c>
      <c r="W405">
        <f>SUMXMY2($C$8:$K$8, $L405:$T405)</f>
        <v>10.863101869575294</v>
      </c>
      <c r="X405">
        <f>SUMXMY2($C$9:$K$9, $L405:$T405)</f>
        <v>13.603699267301181</v>
      </c>
      <c r="Y405">
        <f t="shared" si="75"/>
        <v>7.8597518496029952</v>
      </c>
      <c r="Z405">
        <f t="shared" si="76"/>
        <v>2</v>
      </c>
    </row>
    <row r="406" spans="1:26" x14ac:dyDescent="0.2">
      <c r="A406">
        <v>393</v>
      </c>
      <c r="B406" t="s">
        <v>137</v>
      </c>
      <c r="C406">
        <v>36.820084000000001</v>
      </c>
      <c r="D406">
        <v>1.6736401000000001</v>
      </c>
      <c r="E406">
        <v>0</v>
      </c>
      <c r="F406">
        <v>2.5104601</v>
      </c>
      <c r="G406">
        <v>0</v>
      </c>
      <c r="H406" s="1">
        <v>17.991631999999999</v>
      </c>
      <c r="I406" s="1">
        <v>41.004185</v>
      </c>
      <c r="J406" s="1">
        <v>0</v>
      </c>
      <c r="K406">
        <f>VLOOKUP(B406, [1]mrc_table1!$B$1:$O$2203, 10, 0)</f>
        <v>0.90190554000000001</v>
      </c>
      <c r="L406">
        <f t="shared" si="66"/>
        <v>1.9576388119038655</v>
      </c>
      <c r="M406">
        <f t="shared" si="67"/>
        <v>-1.2806101653620796</v>
      </c>
      <c r="N406">
        <f t="shared" si="68"/>
        <v>-0.84038902474608357</v>
      </c>
      <c r="O406">
        <f t="shared" si="69"/>
        <v>-0.64785314511210856</v>
      </c>
      <c r="P406">
        <f t="shared" si="70"/>
        <v>-0.58054696041248488</v>
      </c>
      <c r="Q406">
        <f t="shared" si="71"/>
        <v>0.28043483704749128</v>
      </c>
      <c r="R406">
        <f t="shared" si="72"/>
        <v>1.3841249340820765</v>
      </c>
      <c r="S406">
        <f t="shared" si="73"/>
        <v>-0.41324613020759482</v>
      </c>
      <c r="T406">
        <f t="shared" si="74"/>
        <v>-0.70388750278366463</v>
      </c>
      <c r="U406">
        <f>SUMXMY2($C$6:$K$6, $L406:$T406)</f>
        <v>26.93242224954226</v>
      </c>
      <c r="V406">
        <f>SUMXMY2($C$7:$K$7, $L406:$T406)</f>
        <v>3.974249230952283</v>
      </c>
      <c r="W406">
        <f>SUMXMY2($C$8:$K$8, $L406:$T406)</f>
        <v>20.569436495956005</v>
      </c>
      <c r="X406">
        <f>SUMXMY2($C$9:$K$9, $L406:$T406)</f>
        <v>18.431634647744076</v>
      </c>
      <c r="Y406">
        <f t="shared" si="75"/>
        <v>3.974249230952283</v>
      </c>
      <c r="Z406">
        <f t="shared" si="76"/>
        <v>2</v>
      </c>
    </row>
    <row r="407" spans="1:26" x14ac:dyDescent="0.2">
      <c r="A407">
        <v>394</v>
      </c>
      <c r="B407" t="s">
        <v>387</v>
      </c>
      <c r="C407">
        <v>24.267782</v>
      </c>
      <c r="D407">
        <v>0</v>
      </c>
      <c r="E407">
        <v>0</v>
      </c>
      <c r="F407">
        <v>14.853557</v>
      </c>
      <c r="G407">
        <v>0</v>
      </c>
      <c r="H407" s="1">
        <v>25.941423</v>
      </c>
      <c r="I407" s="1">
        <v>34.937241</v>
      </c>
      <c r="J407" s="1">
        <v>0</v>
      </c>
      <c r="K407">
        <f>VLOOKUP(B407, [1]mrc_table1!$B$1:$O$2203, 10, 0)</f>
        <v>0.90376502000000003</v>
      </c>
      <c r="L407">
        <f t="shared" si="66"/>
        <v>1.0971076909016073</v>
      </c>
      <c r="M407">
        <f t="shared" si="67"/>
        <v>-1.39341627300208</v>
      </c>
      <c r="N407">
        <f t="shared" si="68"/>
        <v>-0.84038902474608357</v>
      </c>
      <c r="O407">
        <f t="shared" si="69"/>
        <v>2.2950761756423136E-2</v>
      </c>
      <c r="P407">
        <f t="shared" si="70"/>
        <v>-0.58054696041248488</v>
      </c>
      <c r="Q407">
        <f t="shared" si="71"/>
        <v>0.83234738665480001</v>
      </c>
      <c r="R407">
        <f t="shared" si="72"/>
        <v>1.032619214851791</v>
      </c>
      <c r="S407">
        <f t="shared" si="73"/>
        <v>-0.41324613020759482</v>
      </c>
      <c r="T407">
        <f t="shared" si="74"/>
        <v>-0.70247371312379436</v>
      </c>
      <c r="U407">
        <f>SUMXMY2($C$6:$K$6, $L407:$T407)</f>
        <v>35.881774309538535</v>
      </c>
      <c r="V407">
        <f>SUMXMY2($C$7:$K$7, $L407:$T407)</f>
        <v>2.5460053301081103</v>
      </c>
      <c r="W407">
        <f>SUMXMY2($C$8:$K$8, $L407:$T407)</f>
        <v>18.021263112523073</v>
      </c>
      <c r="X407">
        <f>SUMXMY2($C$9:$K$9, $L407:$T407)</f>
        <v>12.536970044496751</v>
      </c>
      <c r="Y407">
        <f t="shared" si="75"/>
        <v>2.5460053301081103</v>
      </c>
      <c r="Z407">
        <f t="shared" si="76"/>
        <v>2</v>
      </c>
    </row>
    <row r="408" spans="1:26" x14ac:dyDescent="0.2">
      <c r="A408">
        <v>395</v>
      </c>
      <c r="B408" t="s">
        <v>504</v>
      </c>
      <c r="C408">
        <v>0</v>
      </c>
      <c r="D408">
        <v>36.599421999999997</v>
      </c>
      <c r="E408">
        <v>8.0691643000000006</v>
      </c>
      <c r="F408">
        <v>40.057636000000002</v>
      </c>
      <c r="G408">
        <v>2.0172911</v>
      </c>
      <c r="H408" s="1">
        <v>7.7809800999999998</v>
      </c>
      <c r="I408" s="1">
        <v>0.28818442999999999</v>
      </c>
      <c r="J408" s="1">
        <v>5.1873198</v>
      </c>
      <c r="K408">
        <f>VLOOKUP(B408, [1]mrc_table1!$B$1:$O$2203, 10, 0)</f>
        <v>0.90393710000000005</v>
      </c>
      <c r="L408">
        <f t="shared" si="66"/>
        <v>-0.5665856817322269</v>
      </c>
      <c r="M408">
        <f t="shared" si="67"/>
        <v>1.0734452330611393</v>
      </c>
      <c r="N408">
        <f t="shared" si="68"/>
        <v>-0.3339045557603158</v>
      </c>
      <c r="O408">
        <f t="shared" si="69"/>
        <v>1.3927038147542583</v>
      </c>
      <c r="P408">
        <f t="shared" si="70"/>
        <v>-0.35958600403647856</v>
      </c>
      <c r="Q408">
        <f t="shared" si="71"/>
        <v>-0.42843749975755302</v>
      </c>
      <c r="R408">
        <f t="shared" si="72"/>
        <v>-0.9748727861109171</v>
      </c>
      <c r="S408">
        <f t="shared" si="73"/>
        <v>-9.6489891521479396E-2</v>
      </c>
      <c r="T408">
        <f t="shared" si="74"/>
        <v>-0.70234287819969166</v>
      </c>
      <c r="U408">
        <f>SUMXMY2($C$6:$K$6, $L408:$T408)</f>
        <v>59.45473411754822</v>
      </c>
      <c r="V408">
        <f>SUMXMY2($C$7:$K$7, $L408:$T408)</f>
        <v>9.5080028639488194</v>
      </c>
      <c r="W408">
        <f>SUMXMY2($C$8:$K$8, $L408:$T408)</f>
        <v>8.1423234855330993</v>
      </c>
      <c r="X408">
        <f>SUMXMY2($C$9:$K$9, $L408:$T408)</f>
        <v>2.1150947016137316</v>
      </c>
      <c r="Y408">
        <f t="shared" si="75"/>
        <v>2.1150947016137316</v>
      </c>
      <c r="Z408">
        <f t="shared" si="76"/>
        <v>4</v>
      </c>
    </row>
    <row r="409" spans="1:26" x14ac:dyDescent="0.2">
      <c r="A409">
        <v>396</v>
      </c>
      <c r="B409" t="s">
        <v>1622</v>
      </c>
      <c r="C409">
        <v>100</v>
      </c>
      <c r="D409">
        <v>0</v>
      </c>
      <c r="E409">
        <v>0</v>
      </c>
      <c r="F409">
        <v>0</v>
      </c>
      <c r="G409">
        <v>0</v>
      </c>
      <c r="H409" s="1">
        <v>0</v>
      </c>
      <c r="I409" s="1">
        <v>0</v>
      </c>
      <c r="J409" s="1">
        <v>0</v>
      </c>
      <c r="K409">
        <f>VLOOKUP(B409, [1]mrc_table1!$B$1:$O$2203, 10, 0)</f>
        <v>0.90547895</v>
      </c>
      <c r="L409">
        <f t="shared" si="66"/>
        <v>6.2889785088222867</v>
      </c>
      <c r="M409">
        <f t="shared" si="67"/>
        <v>-1.39341627300208</v>
      </c>
      <c r="N409">
        <f t="shared" si="68"/>
        <v>-0.84038902474608357</v>
      </c>
      <c r="O409">
        <f t="shared" si="69"/>
        <v>-0.7842878224674783</v>
      </c>
      <c r="P409">
        <f t="shared" si="70"/>
        <v>-0.58054696041248488</v>
      </c>
      <c r="Q409">
        <f t="shared" si="71"/>
        <v>-0.96863038853094741</v>
      </c>
      <c r="R409">
        <f t="shared" si="72"/>
        <v>-0.99156957370910825</v>
      </c>
      <c r="S409">
        <f t="shared" si="73"/>
        <v>-0.41324613020759482</v>
      </c>
      <c r="T409">
        <f t="shared" si="74"/>
        <v>-0.70117058724357983</v>
      </c>
      <c r="U409">
        <f>SUMXMY2($C$6:$K$6, $L409:$T409)</f>
        <v>0.93123963840039592</v>
      </c>
      <c r="V409">
        <f>SUMXMY2($C$7:$K$7, $L409:$T409)</f>
        <v>40.411743786420921</v>
      </c>
      <c r="W409">
        <f>SUMXMY2($C$8:$K$8, $L409:$T409)</f>
        <v>52.923602969302081</v>
      </c>
      <c r="X409">
        <f>SUMXMY2($C$9:$K$9, $L409:$T409)</f>
        <v>53.700605585009001</v>
      </c>
      <c r="Y409">
        <f t="shared" si="75"/>
        <v>0.93123963840039592</v>
      </c>
      <c r="Z409">
        <f t="shared" si="76"/>
        <v>1</v>
      </c>
    </row>
    <row r="410" spans="1:26" x14ac:dyDescent="0.2">
      <c r="A410">
        <v>397</v>
      </c>
      <c r="B410" t="s">
        <v>515</v>
      </c>
      <c r="C410">
        <v>23.122530000000001</v>
      </c>
      <c r="D410">
        <v>0</v>
      </c>
      <c r="E410">
        <v>0.19762845000000001</v>
      </c>
      <c r="F410">
        <v>5.1383400000000004</v>
      </c>
      <c r="G410">
        <v>0</v>
      </c>
      <c r="H410" s="1">
        <v>19.960474000000001</v>
      </c>
      <c r="I410" s="1">
        <v>51.581028000000003</v>
      </c>
      <c r="J410" s="1">
        <v>0</v>
      </c>
      <c r="K410">
        <f>VLOOKUP(B410, [1]mrc_table1!$B$1:$O$2203, 10, 0)</f>
        <v>0.90761596</v>
      </c>
      <c r="L410">
        <f t="shared" si="66"/>
        <v>1.0185942048979979</v>
      </c>
      <c r="M410">
        <f t="shared" si="67"/>
        <v>-1.39341627300208</v>
      </c>
      <c r="N410">
        <f t="shared" si="68"/>
        <v>-0.82798430266665701</v>
      </c>
      <c r="O410">
        <f t="shared" si="69"/>
        <v>-0.50503711458242151</v>
      </c>
      <c r="P410">
        <f t="shared" si="70"/>
        <v>-0.58054696041248488</v>
      </c>
      <c r="Q410">
        <f t="shared" si="71"/>
        <v>0.41712127421218576</v>
      </c>
      <c r="R410">
        <f t="shared" si="72"/>
        <v>1.9969245257547226</v>
      </c>
      <c r="S410">
        <f t="shared" si="73"/>
        <v>-0.41324613020759482</v>
      </c>
      <c r="T410">
        <f t="shared" si="74"/>
        <v>-0.69954578749255292</v>
      </c>
      <c r="U410">
        <f>SUMXMY2($C$6:$K$6, $L410:$T410)</f>
        <v>39.634596589569291</v>
      </c>
      <c r="V410">
        <f>SUMXMY2($C$7:$K$7, $L410:$T410)</f>
        <v>3.2376004122524695</v>
      </c>
      <c r="W410">
        <f>SUMXMY2($C$8:$K$8, $L410:$T410)</f>
        <v>21.161422381207636</v>
      </c>
      <c r="X410">
        <f>SUMXMY2($C$9:$K$9, $L410:$T410)</f>
        <v>17.786920107655643</v>
      </c>
      <c r="Y410">
        <f t="shared" si="75"/>
        <v>3.2376004122524695</v>
      </c>
      <c r="Z410">
        <f t="shared" si="76"/>
        <v>2</v>
      </c>
    </row>
    <row r="411" spans="1:26" x14ac:dyDescent="0.2">
      <c r="A411">
        <v>398</v>
      </c>
      <c r="B411" t="s">
        <v>1059</v>
      </c>
      <c r="C411">
        <v>0.90909094000000001</v>
      </c>
      <c r="D411">
        <v>23.636364</v>
      </c>
      <c r="E411">
        <v>0.90909094000000001</v>
      </c>
      <c r="F411">
        <v>4.5454545</v>
      </c>
      <c r="G411">
        <v>36.363636</v>
      </c>
      <c r="H411" s="1">
        <v>0</v>
      </c>
      <c r="I411" s="1">
        <v>33.636364</v>
      </c>
      <c r="J411" s="1">
        <v>0</v>
      </c>
      <c r="K411">
        <f>VLOOKUP(B411, [1]mrc_table1!$B$1:$O$2203, 10, 0)</f>
        <v>0.90863556000000001</v>
      </c>
      <c r="L411">
        <f t="shared" si="66"/>
        <v>-0.50426236879001141</v>
      </c>
      <c r="M411">
        <f t="shared" si="67"/>
        <v>0.19971370852873388</v>
      </c>
      <c r="N411">
        <f t="shared" si="68"/>
        <v>-0.78332729878696872</v>
      </c>
      <c r="O411">
        <f t="shared" si="69"/>
        <v>-0.53725835637836838</v>
      </c>
      <c r="P411">
        <f t="shared" si="70"/>
        <v>3.4024893935718135</v>
      </c>
      <c r="Q411">
        <f t="shared" si="71"/>
        <v>-0.96863038853094741</v>
      </c>
      <c r="R411">
        <f t="shared" si="72"/>
        <v>0.95724919239647654</v>
      </c>
      <c r="S411">
        <f t="shared" si="73"/>
        <v>-0.41324613020759482</v>
      </c>
      <c r="T411">
        <f t="shared" si="74"/>
        <v>-0.69877057079906679</v>
      </c>
      <c r="U411">
        <f>SUMXMY2($C$6:$K$6, $L411:$T411)</f>
        <v>69.33955086762154</v>
      </c>
      <c r="V411">
        <f>SUMXMY2($C$7:$K$7, $L411:$T411)</f>
        <v>14.91132224203613</v>
      </c>
      <c r="W411">
        <f>SUMXMY2($C$8:$K$8, $L411:$T411)</f>
        <v>19.131171496370328</v>
      </c>
      <c r="X411">
        <f>SUMXMY2($C$9:$K$9, $L411:$T411)</f>
        <v>21.024940716260346</v>
      </c>
      <c r="Y411">
        <f t="shared" si="75"/>
        <v>14.91132224203613</v>
      </c>
      <c r="Z411">
        <f t="shared" si="76"/>
        <v>2</v>
      </c>
    </row>
    <row r="412" spans="1:26" x14ac:dyDescent="0.2">
      <c r="A412">
        <v>399</v>
      </c>
      <c r="B412" t="s">
        <v>782</v>
      </c>
      <c r="C412">
        <v>11.872147</v>
      </c>
      <c r="D412">
        <v>25.570775999999999</v>
      </c>
      <c r="E412">
        <v>1.3698630000000001</v>
      </c>
      <c r="F412">
        <v>6.3926939999999997</v>
      </c>
      <c r="G412">
        <v>0.45662099</v>
      </c>
      <c r="H412" s="1">
        <v>19.178082</v>
      </c>
      <c r="I412" s="1">
        <v>35.159816999999997</v>
      </c>
      <c r="J412" s="1">
        <v>0</v>
      </c>
      <c r="K412">
        <f>VLOOKUP(B412, [1]mrc_table1!$B$1:$O$2203, 10, 0)</f>
        <v>0.91001343999999995</v>
      </c>
      <c r="L412">
        <f t="shared" si="66"/>
        <v>0.24731697664976518</v>
      </c>
      <c r="M412">
        <f t="shared" si="67"/>
        <v>0.33009627303116673</v>
      </c>
      <c r="N412">
        <f t="shared" si="68"/>
        <v>-0.75440560585123573</v>
      </c>
      <c r="O412">
        <f t="shared" si="69"/>
        <v>-0.43686738614124154</v>
      </c>
      <c r="P412">
        <f t="shared" si="70"/>
        <v>-0.53053166482536862</v>
      </c>
      <c r="Q412">
        <f t="shared" si="71"/>
        <v>0.36280387599223735</v>
      </c>
      <c r="R412">
        <f t="shared" si="72"/>
        <v>1.0455147907732762</v>
      </c>
      <c r="S412">
        <f t="shared" si="73"/>
        <v>-0.41324613020759482</v>
      </c>
      <c r="T412">
        <f t="shared" si="74"/>
        <v>-0.69772294861622963</v>
      </c>
      <c r="U412">
        <f>SUMXMY2($C$6:$K$6, $L412:$T412)</f>
        <v>46.449792641890397</v>
      </c>
      <c r="V412">
        <f>SUMXMY2($C$7:$K$7, $L412:$T412)</f>
        <v>0.72127437511477399</v>
      </c>
      <c r="W412">
        <f>SUMXMY2($C$8:$K$8, $L412:$T412)</f>
        <v>11.213121927407222</v>
      </c>
      <c r="X412">
        <f>SUMXMY2($C$9:$K$9, $L412:$T412)</f>
        <v>9.872919970975353</v>
      </c>
      <c r="Y412">
        <f t="shared" si="75"/>
        <v>0.72127437511477399</v>
      </c>
      <c r="Z412">
        <f t="shared" si="76"/>
        <v>2</v>
      </c>
    </row>
    <row r="413" spans="1:26" x14ac:dyDescent="0.2">
      <c r="A413">
        <v>400</v>
      </c>
      <c r="B413" t="s">
        <v>1169</v>
      </c>
      <c r="C413">
        <v>6.5088758000000002</v>
      </c>
      <c r="D413">
        <v>20.118342999999999</v>
      </c>
      <c r="E413">
        <v>2.9585797999999999</v>
      </c>
      <c r="F413">
        <v>42.011833000000003</v>
      </c>
      <c r="G413">
        <v>2.9585797999999999</v>
      </c>
      <c r="H413" s="1">
        <v>5.9171595999999997</v>
      </c>
      <c r="I413" s="1">
        <v>19.526627000000001</v>
      </c>
      <c r="J413" s="1">
        <v>0</v>
      </c>
      <c r="K413">
        <f>VLOOKUP(B413, [1]mrc_table1!$B$1:$O$2203, 10, 0)</f>
        <v>0.91045231000000004</v>
      </c>
      <c r="L413">
        <f t="shared" si="66"/>
        <v>-0.12036552317975818</v>
      </c>
      <c r="M413">
        <f t="shared" si="67"/>
        <v>-3.7406718739817962E-2</v>
      </c>
      <c r="N413">
        <f t="shared" si="68"/>
        <v>-0.65468519430666394</v>
      </c>
      <c r="O413">
        <f t="shared" si="69"/>
        <v>1.4989075489557426</v>
      </c>
      <c r="P413">
        <f t="shared" si="70"/>
        <v>-0.25648335743385003</v>
      </c>
      <c r="Q413">
        <f t="shared" si="71"/>
        <v>-0.55783284161815905</v>
      </c>
      <c r="R413">
        <f t="shared" si="72"/>
        <v>0.13976130189754168</v>
      </c>
      <c r="S413">
        <f t="shared" si="73"/>
        <v>-0.41324613020759482</v>
      </c>
      <c r="T413">
        <f t="shared" si="74"/>
        <v>-0.6973892693790088</v>
      </c>
      <c r="U413">
        <f>SUMXMY2($C$6:$K$6, $L413:$T413)</f>
        <v>50.643557177891772</v>
      </c>
      <c r="V413">
        <f>SUMXMY2($C$7:$K$7, $L413:$T413)</f>
        <v>4.2917205944769004</v>
      </c>
      <c r="W413">
        <f>SUMXMY2($C$8:$K$8, $L413:$T413)</f>
        <v>11.25868297744287</v>
      </c>
      <c r="X413">
        <f>SUMXMY2($C$9:$K$9, $L413:$T413)</f>
        <v>2.1967016447016752</v>
      </c>
      <c r="Y413">
        <f t="shared" si="75"/>
        <v>2.1967016447016752</v>
      </c>
      <c r="Z413">
        <f t="shared" si="76"/>
        <v>4</v>
      </c>
    </row>
    <row r="414" spans="1:26" x14ac:dyDescent="0.2">
      <c r="A414">
        <v>401</v>
      </c>
      <c r="B414" t="s">
        <v>914</v>
      </c>
      <c r="C414">
        <v>1.3800424</v>
      </c>
      <c r="D414">
        <v>7.5371551999999999</v>
      </c>
      <c r="E414">
        <v>36.518047000000003</v>
      </c>
      <c r="F414">
        <v>35.774948000000002</v>
      </c>
      <c r="G414">
        <v>8.0679406999999994</v>
      </c>
      <c r="H414" s="1">
        <v>6.9002122999999997</v>
      </c>
      <c r="I414" s="1">
        <v>0</v>
      </c>
      <c r="J414" s="1">
        <v>3.8216559999999999</v>
      </c>
      <c r="K414">
        <f>VLOOKUP(B414, [1]mrc_table1!$B$1:$O$2203, 10, 0)</f>
        <v>0.91096228000000001</v>
      </c>
      <c r="L414">
        <f t="shared" si="66"/>
        <v>-0.47197598914335775</v>
      </c>
      <c r="M414">
        <f t="shared" si="67"/>
        <v>-0.88539956093203076</v>
      </c>
      <c r="N414">
        <f t="shared" si="68"/>
        <v>1.4517719668441245</v>
      </c>
      <c r="O414">
        <f t="shared" si="69"/>
        <v>1.1599547838121957</v>
      </c>
      <c r="P414">
        <f t="shared" si="70"/>
        <v>0.30316282894657498</v>
      </c>
      <c r="Q414">
        <f t="shared" si="71"/>
        <v>-0.48958461697233518</v>
      </c>
      <c r="R414">
        <f t="shared" si="72"/>
        <v>-0.99156957370910825</v>
      </c>
      <c r="S414">
        <f t="shared" si="73"/>
        <v>-0.17988219145212708</v>
      </c>
      <c r="T414">
        <f t="shared" si="74"/>
        <v>-0.69700153177879587</v>
      </c>
      <c r="U414">
        <f>SUMXMY2($C$6:$K$6, $L414:$T414)</f>
        <v>56.990765276849338</v>
      </c>
      <c r="V414">
        <f>SUMXMY2($C$7:$K$7, $L414:$T414)</f>
        <v>12.246802664376622</v>
      </c>
      <c r="W414">
        <f>SUMXMY2($C$8:$K$8, $L414:$T414)</f>
        <v>8.4223879092491636</v>
      </c>
      <c r="X414">
        <f>SUMXMY2($C$9:$K$9, $L414:$T414)</f>
        <v>3.2720391538641569</v>
      </c>
      <c r="Y414">
        <f t="shared" si="75"/>
        <v>3.2720391538641569</v>
      </c>
      <c r="Z414">
        <f t="shared" si="76"/>
        <v>4</v>
      </c>
    </row>
    <row r="415" spans="1:26" x14ac:dyDescent="0.2">
      <c r="A415">
        <v>402</v>
      </c>
      <c r="B415" t="s">
        <v>164</v>
      </c>
      <c r="C415">
        <v>0.39787799000000001</v>
      </c>
      <c r="D415">
        <v>15.119363</v>
      </c>
      <c r="E415">
        <v>11.007956999999999</v>
      </c>
      <c r="F415">
        <v>44.960213000000003</v>
      </c>
      <c r="G415">
        <v>0.66312998999999995</v>
      </c>
      <c r="H415" s="1">
        <v>17.108753</v>
      </c>
      <c r="I415" s="1">
        <v>0.66312998999999995</v>
      </c>
      <c r="J415" s="1">
        <v>10.079575999999999</v>
      </c>
      <c r="K415">
        <f>VLOOKUP(B415, [1]mrc_table1!$B$1:$O$2203, 10, 0)</f>
        <v>0.91174442</v>
      </c>
      <c r="L415">
        <f t="shared" si="66"/>
        <v>-0.53930890072768878</v>
      </c>
      <c r="M415">
        <f t="shared" si="67"/>
        <v>-0.37434622919383309</v>
      </c>
      <c r="N415">
        <f t="shared" si="68"/>
        <v>-0.14944271996416655</v>
      </c>
      <c r="O415">
        <f t="shared" si="69"/>
        <v>1.6591416327482016</v>
      </c>
      <c r="P415">
        <f t="shared" si="70"/>
        <v>-0.50791201110248618</v>
      </c>
      <c r="Q415">
        <f t="shared" si="71"/>
        <v>0.21914115022166772</v>
      </c>
      <c r="R415">
        <f t="shared" si="72"/>
        <v>-0.95314924477939966</v>
      </c>
      <c r="S415">
        <f t="shared" si="73"/>
        <v>0.20224871190929961</v>
      </c>
      <c r="T415">
        <f t="shared" si="74"/>
        <v>-0.69640685937330027</v>
      </c>
      <c r="U415">
        <f>SUMXMY2($C$6:$K$6, $L415:$T415)</f>
        <v>56.83022235124475</v>
      </c>
      <c r="V415">
        <f>SUMXMY2($C$7:$K$7, $L415:$T415)</f>
        <v>8.8898074260754782</v>
      </c>
      <c r="W415">
        <f>SUMXMY2($C$8:$K$8, $L415:$T415)</f>
        <v>9.3089319231725671</v>
      </c>
      <c r="X415">
        <f>SUMXMY2($C$9:$K$9, $L415:$T415)</f>
        <v>0.93068147081480701</v>
      </c>
      <c r="Y415">
        <f t="shared" si="75"/>
        <v>0.93068147081480701</v>
      </c>
      <c r="Z415">
        <f t="shared" si="76"/>
        <v>4</v>
      </c>
    </row>
    <row r="416" spans="1:26" x14ac:dyDescent="0.2">
      <c r="A416">
        <v>403</v>
      </c>
      <c r="B416" t="s">
        <v>1362</v>
      </c>
      <c r="C416">
        <v>0</v>
      </c>
      <c r="D416">
        <v>8.4075173999999997</v>
      </c>
      <c r="E416">
        <v>5.0445104000000001</v>
      </c>
      <c r="F416">
        <v>49.950541999999999</v>
      </c>
      <c r="G416">
        <v>1.6815034</v>
      </c>
      <c r="H416" s="1">
        <v>27.002967999999999</v>
      </c>
      <c r="I416" s="1">
        <v>0</v>
      </c>
      <c r="J416" s="1">
        <v>7.9129572000000001</v>
      </c>
      <c r="K416">
        <f>VLOOKUP(B416, [1]mrc_table1!$B$1:$O$2203, 10, 0)</f>
        <v>0.91182220000000003</v>
      </c>
      <c r="L416">
        <f t="shared" si="66"/>
        <v>-0.5665856817322269</v>
      </c>
      <c r="M416">
        <f t="shared" si="67"/>
        <v>-0.82673571078946584</v>
      </c>
      <c r="N416">
        <f t="shared" si="68"/>
        <v>-0.52375571846464086</v>
      </c>
      <c r="O416">
        <f t="shared" si="69"/>
        <v>1.93034846332565</v>
      </c>
      <c r="P416">
        <f t="shared" si="70"/>
        <v>-0.39636600635309982</v>
      </c>
      <c r="Q416">
        <f t="shared" si="71"/>
        <v>0.90604492253629543</v>
      </c>
      <c r="R416">
        <f t="shared" si="72"/>
        <v>-0.99156957370910825</v>
      </c>
      <c r="S416">
        <f t="shared" si="73"/>
        <v>6.9947244443456305E-2</v>
      </c>
      <c r="T416">
        <f t="shared" si="74"/>
        <v>-0.69634772210925622</v>
      </c>
      <c r="U416">
        <f>SUMXMY2($C$6:$K$6, $L416:$T416)</f>
        <v>59.493154723824283</v>
      </c>
      <c r="V416">
        <f>SUMXMY2($C$7:$K$7, $L416:$T416)</f>
        <v>10.591351892978849</v>
      </c>
      <c r="W416">
        <f>SUMXMY2($C$8:$K$8, $L416:$T416)</f>
        <v>14.064794216354741</v>
      </c>
      <c r="X416">
        <f>SUMXMY2($C$9:$K$9, $L416:$T416)</f>
        <v>3.0117705648428195</v>
      </c>
      <c r="Y416">
        <f t="shared" si="75"/>
        <v>3.0117705648428195</v>
      </c>
      <c r="Z416">
        <f t="shared" si="76"/>
        <v>4</v>
      </c>
    </row>
    <row r="417" spans="1:26" x14ac:dyDescent="0.2">
      <c r="A417">
        <v>404</v>
      </c>
      <c r="B417" t="s">
        <v>931</v>
      </c>
      <c r="C417">
        <v>0</v>
      </c>
      <c r="D417">
        <v>18.669920000000001</v>
      </c>
      <c r="E417">
        <v>15.985357</v>
      </c>
      <c r="F417">
        <v>35.631481000000001</v>
      </c>
      <c r="G417">
        <v>6.1622944000000004</v>
      </c>
      <c r="H417" s="1">
        <v>11.714460000000001</v>
      </c>
      <c r="I417" s="1">
        <v>0</v>
      </c>
      <c r="J417" s="1">
        <v>11.836486000000001</v>
      </c>
      <c r="K417">
        <f>VLOOKUP(B417, [1]mrc_table1!$B$1:$O$2203, 10, 0)</f>
        <v>0.91230999999999995</v>
      </c>
      <c r="L417">
        <f t="shared" si="66"/>
        <v>-0.5665856817322269</v>
      </c>
      <c r="M417">
        <f t="shared" si="67"/>
        <v>-0.13503282177490419</v>
      </c>
      <c r="N417">
        <f t="shared" si="68"/>
        <v>0.16297820768130974</v>
      </c>
      <c r="O417">
        <f t="shared" si="69"/>
        <v>1.152157856923717</v>
      </c>
      <c r="P417">
        <f t="shared" si="70"/>
        <v>9.4430718364023086E-2</v>
      </c>
      <c r="Q417">
        <f t="shared" si="71"/>
        <v>-0.15535649417663877</v>
      </c>
      <c r="R417">
        <f t="shared" si="72"/>
        <v>-0.99156957370910825</v>
      </c>
      <c r="S417">
        <f t="shared" si="73"/>
        <v>0.30953189952191285</v>
      </c>
      <c r="T417">
        <f t="shared" si="74"/>
        <v>-0.69597684068214505</v>
      </c>
      <c r="U417">
        <f>SUMXMY2($C$6:$K$6, $L417:$T417)</f>
        <v>55.899516931576869</v>
      </c>
      <c r="V417">
        <f>SUMXMY2($C$7:$K$7, $L417:$T417)</f>
        <v>8.0559183496606845</v>
      </c>
      <c r="W417">
        <f>SUMXMY2($C$8:$K$8, $L417:$T417)</f>
        <v>5.2673944637276984</v>
      </c>
      <c r="X417">
        <f>SUMXMY2($C$9:$K$9, $L417:$T417)</f>
        <v>0.49971669320523887</v>
      </c>
      <c r="Y417">
        <f t="shared" si="75"/>
        <v>0.49971669320523887</v>
      </c>
      <c r="Z417">
        <f t="shared" si="76"/>
        <v>4</v>
      </c>
    </row>
    <row r="418" spans="1:26" x14ac:dyDescent="0.2">
      <c r="A418">
        <v>405</v>
      </c>
      <c r="B418" t="s">
        <v>237</v>
      </c>
      <c r="C418">
        <v>0</v>
      </c>
      <c r="D418">
        <v>20.852015999999999</v>
      </c>
      <c r="E418">
        <v>27.578475999999998</v>
      </c>
      <c r="F418">
        <v>10.313901</v>
      </c>
      <c r="G418">
        <v>7.3991031999999999</v>
      </c>
      <c r="H418" s="1">
        <v>2.2421525</v>
      </c>
      <c r="I418" s="1">
        <v>0</v>
      </c>
      <c r="J418" s="1">
        <v>31.614349000000001</v>
      </c>
      <c r="K418">
        <f>VLOOKUP(B418, [1]mrc_table1!$B$1:$O$2203, 10, 0)</f>
        <v>0.91308767000000002</v>
      </c>
      <c r="L418">
        <f t="shared" si="66"/>
        <v>-0.5665856817322269</v>
      </c>
      <c r="M418">
        <f t="shared" si="67"/>
        <v>1.2044053508386379E-2</v>
      </c>
      <c r="N418">
        <f t="shared" si="68"/>
        <v>0.89065390026868374</v>
      </c>
      <c r="O418">
        <f t="shared" si="69"/>
        <v>-0.22376357625052967</v>
      </c>
      <c r="P418">
        <f t="shared" si="70"/>
        <v>0.22990271608525464</v>
      </c>
      <c r="Q418">
        <f t="shared" si="71"/>
        <v>-0.81296942802476535</v>
      </c>
      <c r="R418">
        <f t="shared" si="72"/>
        <v>-0.99156957370910825</v>
      </c>
      <c r="S418">
        <f t="shared" si="73"/>
        <v>1.5172387182010485</v>
      </c>
      <c r="T418">
        <f t="shared" si="74"/>
        <v>-0.69538556688259279</v>
      </c>
      <c r="U418">
        <f>SUMXMY2($C$6:$K$6, $L418:$T418)</f>
        <v>57.612714829555124</v>
      </c>
      <c r="V418">
        <f>SUMXMY2($C$7:$K$7, $L418:$T418)</f>
        <v>12.320423387186429</v>
      </c>
      <c r="W418">
        <f>SUMXMY2($C$8:$K$8, $L418:$T418)</f>
        <v>0.5878860226327276</v>
      </c>
      <c r="X418">
        <f>SUMXMY2($C$9:$K$9, $L418:$T418)</f>
        <v>5.9552137714288502</v>
      </c>
      <c r="Y418">
        <f t="shared" si="75"/>
        <v>0.5878860226327276</v>
      </c>
      <c r="Z418">
        <f t="shared" si="76"/>
        <v>3</v>
      </c>
    </row>
    <row r="419" spans="1:26" x14ac:dyDescent="0.2">
      <c r="A419">
        <v>406</v>
      </c>
      <c r="B419" t="s">
        <v>275</v>
      </c>
      <c r="C419">
        <v>8.9376058999999994</v>
      </c>
      <c r="D419">
        <v>13.996627</v>
      </c>
      <c r="E419">
        <v>10.961214</v>
      </c>
      <c r="F419">
        <v>13.322091</v>
      </c>
      <c r="G419">
        <v>10.455311999999999</v>
      </c>
      <c r="H419" s="1">
        <v>7.5885328999999997</v>
      </c>
      <c r="I419" s="1">
        <v>34.738616999999998</v>
      </c>
      <c r="J419" s="1">
        <v>0</v>
      </c>
      <c r="K419">
        <f>VLOOKUP(B419, [1]mrc_table1!$B$1:$O$2203, 10, 0)</f>
        <v>0.91380249999999996</v>
      </c>
      <c r="L419">
        <f t="shared" si="66"/>
        <v>4.6137627841060611E-2</v>
      </c>
      <c r="M419">
        <f t="shared" si="67"/>
        <v>-0.45002049038493591</v>
      </c>
      <c r="N419">
        <f t="shared" si="68"/>
        <v>-0.15237667974656949</v>
      </c>
      <c r="O419">
        <f t="shared" si="69"/>
        <v>-6.0279029304872243E-2</v>
      </c>
      <c r="P419">
        <f t="shared" si="70"/>
        <v>0.56465996521641215</v>
      </c>
      <c r="Q419">
        <f t="shared" si="71"/>
        <v>-0.44179810569257544</v>
      </c>
      <c r="R419">
        <f t="shared" si="72"/>
        <v>1.0211113664232583</v>
      </c>
      <c r="S419">
        <f t="shared" si="73"/>
        <v>-0.41324613020759482</v>
      </c>
      <c r="T419">
        <f t="shared" si="74"/>
        <v>-0.69484207124802566</v>
      </c>
      <c r="U419">
        <f>SUMXMY2($C$6:$K$6, $L419:$T419)</f>
        <v>47.419608867524687</v>
      </c>
      <c r="V419">
        <f>SUMXMY2($C$7:$K$7, $L419:$T419)</f>
        <v>1.4147684904734736</v>
      </c>
      <c r="W419">
        <f>SUMXMY2($C$8:$K$8, $L419:$T419)</f>
        <v>9.3345399906227424</v>
      </c>
      <c r="X419">
        <f>SUMXMY2($C$9:$K$9, $L419:$T419)</f>
        <v>7.1629420093422258</v>
      </c>
      <c r="Y419">
        <f t="shared" si="75"/>
        <v>1.4147684904734736</v>
      </c>
      <c r="Z419">
        <f t="shared" si="76"/>
        <v>2</v>
      </c>
    </row>
    <row r="420" spans="1:26" x14ac:dyDescent="0.2">
      <c r="A420">
        <v>407</v>
      </c>
      <c r="B420" t="s">
        <v>2080</v>
      </c>
      <c r="C420">
        <v>2.6027398000000002</v>
      </c>
      <c r="D420">
        <v>16.986301000000001</v>
      </c>
      <c r="E420">
        <v>20.410958999999998</v>
      </c>
      <c r="F420">
        <v>44.794521000000003</v>
      </c>
      <c r="G420">
        <v>1.2328767</v>
      </c>
      <c r="H420" s="1">
        <v>7.6712331999999996</v>
      </c>
      <c r="I420" s="1">
        <v>0</v>
      </c>
      <c r="J420" s="1">
        <v>6.3013697000000004</v>
      </c>
      <c r="K420">
        <f>VLOOKUP(B420, [1]mrc_table1!$B$1:$O$2203, 10, 0)</f>
        <v>0.91607618000000002</v>
      </c>
      <c r="L420">
        <f t="shared" si="66"/>
        <v>-0.38815318403011667</v>
      </c>
      <c r="M420">
        <f t="shared" si="67"/>
        <v>-0.24851152376032495</v>
      </c>
      <c r="N420">
        <f t="shared" si="68"/>
        <v>0.44076393561751626</v>
      </c>
      <c r="O420">
        <f t="shared" si="69"/>
        <v>1.6501368552732019</v>
      </c>
      <c r="P420">
        <f t="shared" si="70"/>
        <v>-0.44550565936986658</v>
      </c>
      <c r="Q420">
        <f t="shared" si="71"/>
        <v>-0.43605665495175855</v>
      </c>
      <c r="R420">
        <f t="shared" si="72"/>
        <v>-0.99156957370910825</v>
      </c>
      <c r="S420">
        <f t="shared" si="73"/>
        <v>-2.8462033275175953E-2</v>
      </c>
      <c r="T420">
        <f t="shared" si="74"/>
        <v>-0.69311335931035811</v>
      </c>
      <c r="U420">
        <f>SUMXMY2($C$6:$K$6, $L420:$T420)</f>
        <v>54.82835466909841</v>
      </c>
      <c r="V420">
        <f>SUMXMY2($C$7:$K$7, $L420:$T420)</f>
        <v>9.740818425419576</v>
      </c>
      <c r="W420">
        <f>SUMXMY2($C$8:$K$8, $L420:$T420)</f>
        <v>8.3903669179843234</v>
      </c>
      <c r="X420">
        <f>SUMXMY2($C$9:$K$9, $L420:$T420)</f>
        <v>0.69145698196541316</v>
      </c>
      <c r="Y420">
        <f t="shared" si="75"/>
        <v>0.69145698196541316</v>
      </c>
      <c r="Z420">
        <f t="shared" si="76"/>
        <v>4</v>
      </c>
    </row>
    <row r="421" spans="1:26" x14ac:dyDescent="0.2">
      <c r="A421">
        <v>408</v>
      </c>
      <c r="B421" t="s">
        <v>2072</v>
      </c>
      <c r="C421">
        <v>2.9220779000000001</v>
      </c>
      <c r="D421">
        <v>31.771799000000001</v>
      </c>
      <c r="E421">
        <v>21.243041999999999</v>
      </c>
      <c r="F421">
        <v>0.37105750999999998</v>
      </c>
      <c r="G421">
        <v>6.6326532</v>
      </c>
      <c r="H421" s="1">
        <v>8.1168832999999996</v>
      </c>
      <c r="I421" s="1">
        <v>9.833024</v>
      </c>
      <c r="J421" s="1">
        <v>19.109463000000002</v>
      </c>
      <c r="K421">
        <f>VLOOKUP(B421, [1]mrc_table1!$B$1:$O$2203, 10, 0)</f>
        <v>0.91756934000000001</v>
      </c>
      <c r="L421">
        <f t="shared" si="66"/>
        <v>-0.36626075559971955</v>
      </c>
      <c r="M421">
        <f t="shared" si="67"/>
        <v>0.74805546749365504</v>
      </c>
      <c r="N421">
        <f t="shared" si="68"/>
        <v>0.49299203517512286</v>
      </c>
      <c r="O421">
        <f t="shared" si="69"/>
        <v>-0.7641221517774176</v>
      </c>
      <c r="P421">
        <f t="shared" si="70"/>
        <v>0.14595076437417534</v>
      </c>
      <c r="Q421">
        <f t="shared" si="71"/>
        <v>-0.40511749152925453</v>
      </c>
      <c r="R421">
        <f t="shared" si="72"/>
        <v>-0.42186525909393163</v>
      </c>
      <c r="S421">
        <f t="shared" si="73"/>
        <v>0.75364580176688878</v>
      </c>
      <c r="T421">
        <f t="shared" si="74"/>
        <v>-0.6919780880686498</v>
      </c>
      <c r="U421">
        <f>SUMXMY2($C$6:$K$6, $L421:$T421)</f>
        <v>54.101550581073283</v>
      </c>
      <c r="V421">
        <f>SUMXMY2($C$7:$K$7, $L421:$T421)</f>
        <v>7.158194297631181</v>
      </c>
      <c r="W421">
        <f>SUMXMY2($C$8:$K$8, $L421:$T421)</f>
        <v>0.95594376787284896</v>
      </c>
      <c r="X421">
        <f>SUMXMY2($C$9:$K$9, $L421:$T421)</f>
        <v>6.8237079931739952</v>
      </c>
      <c r="Y421">
        <f t="shared" si="75"/>
        <v>0.95594376787284896</v>
      </c>
      <c r="Z421">
        <f t="shared" si="76"/>
        <v>3</v>
      </c>
    </row>
    <row r="422" spans="1:26" x14ac:dyDescent="0.2">
      <c r="A422">
        <v>409</v>
      </c>
      <c r="B422" t="s">
        <v>1363</v>
      </c>
      <c r="C422">
        <v>5.4779806000000004</v>
      </c>
      <c r="D422">
        <v>11.815251999999999</v>
      </c>
      <c r="E422">
        <v>14.285714</v>
      </c>
      <c r="F422">
        <v>28.893663</v>
      </c>
      <c r="G422">
        <v>17.830290000000002</v>
      </c>
      <c r="H422" s="1">
        <v>13.641246000000001</v>
      </c>
      <c r="I422" s="1">
        <v>3.6519870999999999</v>
      </c>
      <c r="J422" s="1">
        <v>4.4038668000000003</v>
      </c>
      <c r="K422">
        <f>VLOOKUP(B422, [1]mrc_table1!$B$1:$O$2203, 10, 0)</f>
        <v>0.91807759</v>
      </c>
      <c r="L422">
        <f t="shared" si="66"/>
        <v>-0.19103920535310351</v>
      </c>
      <c r="M422">
        <f t="shared" si="67"/>
        <v>-0.59704876907711468</v>
      </c>
      <c r="N422">
        <f t="shared" si="68"/>
        <v>5.6295191904771759E-2</v>
      </c>
      <c r="O422">
        <f t="shared" si="69"/>
        <v>0.785981144969919</v>
      </c>
      <c r="P422">
        <f t="shared" si="70"/>
        <v>1.3724671240999302</v>
      </c>
      <c r="Q422">
        <f t="shared" si="71"/>
        <v>-2.1589785868499887E-2</v>
      </c>
      <c r="R422">
        <f t="shared" si="72"/>
        <v>-0.77998127617327739</v>
      </c>
      <c r="S422">
        <f t="shared" si="73"/>
        <v>-0.14433032454574621</v>
      </c>
      <c r="T422">
        <f t="shared" si="74"/>
        <v>-0.69159165820942625</v>
      </c>
      <c r="U422">
        <f>SUMXMY2($C$6:$K$6, $L422:$T422)</f>
        <v>51.635697143346768</v>
      </c>
      <c r="V422">
        <f>SUMXMY2($C$7:$K$7, $L422:$T422)</f>
        <v>7.4139253846747453</v>
      </c>
      <c r="W422">
        <f>SUMXMY2($C$8:$K$8, $L422:$T422)</f>
        <v>7.4932025178813575</v>
      </c>
      <c r="X422">
        <f>SUMXMY2($C$9:$K$9, $L422:$T422)</f>
        <v>3.2849765638235264</v>
      </c>
      <c r="Y422">
        <f t="shared" si="75"/>
        <v>3.2849765638235264</v>
      </c>
      <c r="Z422">
        <f t="shared" si="76"/>
        <v>4</v>
      </c>
    </row>
    <row r="423" spans="1:26" x14ac:dyDescent="0.2">
      <c r="A423">
        <v>410</v>
      </c>
      <c r="B423" t="s">
        <v>1732</v>
      </c>
      <c r="C423">
        <v>6.2773724</v>
      </c>
      <c r="D423">
        <v>62.773719999999997</v>
      </c>
      <c r="E423">
        <v>10.656935000000001</v>
      </c>
      <c r="F423">
        <v>0.14598538999999999</v>
      </c>
      <c r="G423">
        <v>1.1678831999999999</v>
      </c>
      <c r="H423" s="1">
        <v>3.3576643000000002</v>
      </c>
      <c r="I423" s="1">
        <v>15.620438</v>
      </c>
      <c r="J423" s="1">
        <v>0</v>
      </c>
      <c r="K423">
        <f>VLOOKUP(B423, [1]mrc_table1!$B$1:$O$2203, 10, 0)</f>
        <v>0.91817051000000005</v>
      </c>
      <c r="L423">
        <f t="shared" si="66"/>
        <v>-0.13623638737007437</v>
      </c>
      <c r="M423">
        <f t="shared" si="67"/>
        <v>2.8376361589295178</v>
      </c>
      <c r="N423">
        <f t="shared" si="68"/>
        <v>-0.17147563250162989</v>
      </c>
      <c r="O423">
        <f t="shared" si="69"/>
        <v>-0.77635402993946812</v>
      </c>
      <c r="P423">
        <f t="shared" si="70"/>
        <v>-0.45262462495605493</v>
      </c>
      <c r="Q423">
        <f t="shared" si="71"/>
        <v>-0.73552525852961281</v>
      </c>
      <c r="R423">
        <f t="shared" si="72"/>
        <v>-8.6554908355005553E-2</v>
      </c>
      <c r="S423">
        <f t="shared" si="73"/>
        <v>-0.41324613020759482</v>
      </c>
      <c r="T423">
        <f t="shared" si="74"/>
        <v>-0.69152100978341724</v>
      </c>
      <c r="U423">
        <f>SUMXMY2($C$6:$K$6, $L423:$T423)</f>
        <v>61.435161807312348</v>
      </c>
      <c r="V423">
        <f>SUMXMY2($C$7:$K$7, $L423:$T423)</f>
        <v>12.367135064988611</v>
      </c>
      <c r="W423">
        <f>SUMXMY2($C$8:$K$8, $L423:$T423)</f>
        <v>11.040762466542933</v>
      </c>
      <c r="X423">
        <f>SUMXMY2($C$9:$K$9, $L423:$T423)</f>
        <v>15.632864610834121</v>
      </c>
      <c r="Y423">
        <f t="shared" si="75"/>
        <v>11.040762466542933</v>
      </c>
      <c r="Z423">
        <f t="shared" si="76"/>
        <v>3</v>
      </c>
    </row>
    <row r="424" spans="1:26" x14ac:dyDescent="0.2">
      <c r="A424">
        <v>411</v>
      </c>
      <c r="B424" t="s">
        <v>523</v>
      </c>
      <c r="C424">
        <v>0</v>
      </c>
      <c r="D424">
        <v>17.157713000000001</v>
      </c>
      <c r="E424">
        <v>32.062393</v>
      </c>
      <c r="F424">
        <v>1.3864818000000001</v>
      </c>
      <c r="G424">
        <v>9.5320625000000003</v>
      </c>
      <c r="H424" s="1">
        <v>20.450607000000002</v>
      </c>
      <c r="I424" s="1">
        <v>15.771231</v>
      </c>
      <c r="J424" s="1">
        <v>3.6395149</v>
      </c>
      <c r="K424">
        <f>VLOOKUP(B424, [1]mrc_table1!$B$1:$O$2203, 10, 0)</f>
        <v>0.91889321999999996</v>
      </c>
      <c r="L424">
        <f t="shared" si="66"/>
        <v>-0.5665856817322269</v>
      </c>
      <c r="M424">
        <f t="shared" si="67"/>
        <v>-0.23695807178293282</v>
      </c>
      <c r="N424">
        <f t="shared" si="68"/>
        <v>1.1720999380846764</v>
      </c>
      <c r="O424">
        <f t="shared" si="69"/>
        <v>-0.70893741277879518</v>
      </c>
      <c r="P424">
        <f t="shared" si="70"/>
        <v>0.46353321534195446</v>
      </c>
      <c r="Q424">
        <f t="shared" si="71"/>
        <v>0.45114865350765143</v>
      </c>
      <c r="R424">
        <f t="shared" si="72"/>
        <v>-7.7818285448993482E-2</v>
      </c>
      <c r="S424">
        <f t="shared" si="73"/>
        <v>-0.1910043763126309</v>
      </c>
      <c r="T424">
        <f t="shared" si="74"/>
        <v>-0.69097152287036367</v>
      </c>
      <c r="U424">
        <f>SUMXMY2($C$6:$K$6, $L424:$T424)</f>
        <v>57.29381351768491</v>
      </c>
      <c r="V424">
        <f>SUMXMY2($C$7:$K$7, $L424:$T424)</f>
        <v>6.6474731278361006</v>
      </c>
      <c r="W424">
        <f>SUMXMY2($C$8:$K$8, $L424:$T424)</f>
        <v>5.5508106044517795</v>
      </c>
      <c r="X424">
        <f>SUMXMY2($C$9:$K$9, $L424:$T424)</f>
        <v>8.093672327875792</v>
      </c>
      <c r="Y424">
        <f t="shared" si="75"/>
        <v>5.5508106044517795</v>
      </c>
      <c r="Z424">
        <f t="shared" si="76"/>
        <v>3</v>
      </c>
    </row>
    <row r="425" spans="1:26" x14ac:dyDescent="0.2">
      <c r="A425">
        <v>412</v>
      </c>
      <c r="B425" t="s">
        <v>850</v>
      </c>
      <c r="C425">
        <v>7.2710451999999997</v>
      </c>
      <c r="D425">
        <v>23.885292</v>
      </c>
      <c r="E425">
        <v>11.535615</v>
      </c>
      <c r="F425">
        <v>13.256245</v>
      </c>
      <c r="G425">
        <v>6.8547640000000003</v>
      </c>
      <c r="H425" s="1">
        <v>9.6299724999999992</v>
      </c>
      <c r="I425" s="1">
        <v>27.271045999999998</v>
      </c>
      <c r="J425" s="1">
        <v>0.29602221000000001</v>
      </c>
      <c r="K425">
        <f>VLOOKUP(B425, [1]mrc_table1!$B$1:$O$2203, 10, 0)</f>
        <v>0.92174690999999997</v>
      </c>
      <c r="L425">
        <f t="shared" si="66"/>
        <v>-6.8114510721994023E-2</v>
      </c>
      <c r="M425">
        <f t="shared" si="67"/>
        <v>0.2164918669647142</v>
      </c>
      <c r="N425">
        <f t="shared" si="68"/>
        <v>-0.11632273727449788</v>
      </c>
      <c r="O425">
        <f t="shared" si="69"/>
        <v>-6.3857527829960029E-2</v>
      </c>
      <c r="P425">
        <f t="shared" si="70"/>
        <v>0.17027933787030583</v>
      </c>
      <c r="Q425">
        <f t="shared" si="71"/>
        <v>-0.30007159558616836</v>
      </c>
      <c r="R425">
        <f t="shared" si="72"/>
        <v>0.58845632374308487</v>
      </c>
      <c r="S425">
        <f t="shared" si="73"/>
        <v>-0.39516995880841649</v>
      </c>
      <c r="T425">
        <f t="shared" si="74"/>
        <v>-0.68880182090289155</v>
      </c>
      <c r="U425">
        <f>SUMXMY2($C$6:$K$6, $L425:$T425)</f>
        <v>48.462767968881757</v>
      </c>
      <c r="V425">
        <f>SUMXMY2($C$7:$K$7, $L425:$T425)</f>
        <v>1.306389432767928</v>
      </c>
      <c r="W425">
        <f>SUMXMY2($C$8:$K$8, $L425:$T425)</f>
        <v>6.8285850346167178</v>
      </c>
      <c r="X425">
        <f>SUMXMY2($C$9:$K$9, $L425:$T425)</f>
        <v>5.3423517537764633</v>
      </c>
      <c r="Y425">
        <f t="shared" si="75"/>
        <v>1.306389432767928</v>
      </c>
      <c r="Z425">
        <f t="shared" si="76"/>
        <v>2</v>
      </c>
    </row>
    <row r="426" spans="1:26" x14ac:dyDescent="0.2">
      <c r="A426">
        <v>413</v>
      </c>
      <c r="B426" t="s">
        <v>2032</v>
      </c>
      <c r="C426">
        <v>1.5412512</v>
      </c>
      <c r="D426">
        <v>17.76972</v>
      </c>
      <c r="E426">
        <v>8.2048959999999997</v>
      </c>
      <c r="F426">
        <v>58.522213000000001</v>
      </c>
      <c r="G426">
        <v>1.6772438999999999</v>
      </c>
      <c r="H426" s="1">
        <v>4.5330915000000003</v>
      </c>
      <c r="I426" s="1">
        <v>2.1305529999999999</v>
      </c>
      <c r="J426" s="1">
        <v>5.6210336999999999</v>
      </c>
      <c r="K426">
        <f>VLOOKUP(B426, [1]mrc_table1!$B$1:$O$2203, 10, 0)</f>
        <v>0.92348390999999996</v>
      </c>
      <c r="L426">
        <f t="shared" si="66"/>
        <v>-0.46092421637853515</v>
      </c>
      <c r="M426">
        <f t="shared" si="67"/>
        <v>-0.19570778893034493</v>
      </c>
      <c r="N426">
        <f t="shared" si="68"/>
        <v>-0.32538496247368082</v>
      </c>
      <c r="O426">
        <f t="shared" si="69"/>
        <v>2.3961886363207836</v>
      </c>
      <c r="P426">
        <f t="shared" si="70"/>
        <v>-0.39683256429988484</v>
      </c>
      <c r="Q426">
        <f t="shared" si="71"/>
        <v>-0.65392147513080656</v>
      </c>
      <c r="R426">
        <f t="shared" si="72"/>
        <v>-0.8681299038154614</v>
      </c>
      <c r="S426">
        <f t="shared" si="73"/>
        <v>-7.0005774689144137E-2</v>
      </c>
      <c r="T426">
        <f t="shared" si="74"/>
        <v>-0.68748115456649928</v>
      </c>
      <c r="U426">
        <f>SUMXMY2($C$6:$K$6, $L426:$T426)</f>
        <v>58.547202301068673</v>
      </c>
      <c r="V426">
        <f>SUMXMY2($C$7:$K$7, $L426:$T426)</f>
        <v>11.670971875851299</v>
      </c>
      <c r="W426">
        <f>SUMXMY2($C$8:$K$8, $L426:$T426)</f>
        <v>13.129383978403649</v>
      </c>
      <c r="X426">
        <f>SUMXMY2($C$9:$K$9, $L426:$T426)</f>
        <v>1.4566004618602935</v>
      </c>
      <c r="Y426">
        <f t="shared" si="75"/>
        <v>1.4566004618602935</v>
      </c>
      <c r="Z426">
        <f t="shared" si="76"/>
        <v>4</v>
      </c>
    </row>
    <row r="427" spans="1:26" x14ac:dyDescent="0.2">
      <c r="A427">
        <v>414</v>
      </c>
      <c r="B427" t="s">
        <v>1971</v>
      </c>
      <c r="C427">
        <v>7.6620822000000004</v>
      </c>
      <c r="D427">
        <v>18.074656000000001</v>
      </c>
      <c r="E427">
        <v>13.752456</v>
      </c>
      <c r="F427">
        <v>3.7328095000000001</v>
      </c>
      <c r="G427">
        <v>3.9292731000000001</v>
      </c>
      <c r="H427" s="1">
        <v>28.48723</v>
      </c>
      <c r="I427" s="1">
        <v>24.361491999999998</v>
      </c>
      <c r="J427" s="1">
        <v>0</v>
      </c>
      <c r="K427">
        <f>VLOOKUP(B427, [1]mrc_table1!$B$1:$O$2203, 10, 0)</f>
        <v>0.92387527000000003</v>
      </c>
      <c r="L427">
        <f t="shared" si="66"/>
        <v>-4.1306718178175314E-2</v>
      </c>
      <c r="M427">
        <f t="shared" si="67"/>
        <v>-0.17515459876759051</v>
      </c>
      <c r="N427">
        <f t="shared" si="68"/>
        <v>2.2823708995145974E-2</v>
      </c>
      <c r="O427">
        <f t="shared" si="69"/>
        <v>-0.58142275412340894</v>
      </c>
      <c r="P427">
        <f t="shared" si="70"/>
        <v>-0.15015992205271853</v>
      </c>
      <c r="Q427">
        <f t="shared" si="71"/>
        <v>1.0090894962496477</v>
      </c>
      <c r="R427">
        <f t="shared" si="72"/>
        <v>0.41988300719205784</v>
      </c>
      <c r="S427">
        <f t="shared" si="73"/>
        <v>-0.41324613020759482</v>
      </c>
      <c r="T427">
        <f t="shared" si="74"/>
        <v>-0.68718359787253813</v>
      </c>
      <c r="U427">
        <f>SUMXMY2($C$6:$K$6, $L427:$T427)</f>
        <v>49.336210527926958</v>
      </c>
      <c r="V427">
        <f>SUMXMY2($C$7:$K$7, $L427:$T427)</f>
        <v>2.1505159318532421</v>
      </c>
      <c r="W427">
        <f>SUMXMY2($C$8:$K$8, $L427:$T427)</f>
        <v>8.9392408405175647</v>
      </c>
      <c r="X427">
        <f>SUMXMY2($C$9:$K$9, $L427:$T427)</f>
        <v>8.5192138698641688</v>
      </c>
      <c r="Y427">
        <f t="shared" si="75"/>
        <v>2.1505159318532421</v>
      </c>
      <c r="Z427">
        <f t="shared" si="76"/>
        <v>2</v>
      </c>
    </row>
    <row r="428" spans="1:26" x14ac:dyDescent="0.2">
      <c r="A428">
        <v>415</v>
      </c>
      <c r="B428" t="s">
        <v>840</v>
      </c>
      <c r="C428">
        <v>0</v>
      </c>
      <c r="D428">
        <v>15.384615</v>
      </c>
      <c r="E428">
        <v>25.076923000000001</v>
      </c>
      <c r="F428">
        <v>46.153846999999999</v>
      </c>
      <c r="G428">
        <v>1.6923077</v>
      </c>
      <c r="H428" s="1">
        <v>2.7692307999999999</v>
      </c>
      <c r="I428" s="1">
        <v>0.15384616000000001</v>
      </c>
      <c r="J428" s="1">
        <v>8.7692308000000008</v>
      </c>
      <c r="K428">
        <f>VLOOKUP(B428, [1]mrc_table1!$B$1:$O$2203, 10, 0)</f>
        <v>0.92641627999999998</v>
      </c>
      <c r="L428">
        <f t="shared" si="66"/>
        <v>-0.5665856817322269</v>
      </c>
      <c r="M428">
        <f t="shared" si="67"/>
        <v>-0.35646780619015067</v>
      </c>
      <c r="N428">
        <f t="shared" si="68"/>
        <v>0.73363668067324772</v>
      </c>
      <c r="O428">
        <f t="shared" si="69"/>
        <v>1.7240114427365774</v>
      </c>
      <c r="P428">
        <f t="shared" si="70"/>
        <v>-0.39518257355008335</v>
      </c>
      <c r="Q428">
        <f t="shared" si="71"/>
        <v>-0.77637712913342516</v>
      </c>
      <c r="R428">
        <f t="shared" si="72"/>
        <v>-0.98265605726300009</v>
      </c>
      <c r="S428">
        <f t="shared" si="73"/>
        <v>0.12223436289376266</v>
      </c>
      <c r="T428">
        <f t="shared" si="74"/>
        <v>-0.68525163105190712</v>
      </c>
      <c r="U428">
        <f>SUMXMY2($C$6:$K$6, $L428:$T428)</f>
        <v>58.102053924352155</v>
      </c>
      <c r="V428">
        <f>SUMXMY2($C$7:$K$7, $L428:$T428)</f>
        <v>11.718297401430862</v>
      </c>
      <c r="W428">
        <f>SUMXMY2($C$8:$K$8, $L428:$T428)</f>
        <v>8.4833062158976347</v>
      </c>
      <c r="X428">
        <f>SUMXMY2($C$9:$K$9, $L428:$T428)</f>
        <v>1.1665262934830272</v>
      </c>
      <c r="Y428">
        <f t="shared" si="75"/>
        <v>1.1665262934830272</v>
      </c>
      <c r="Z428">
        <f t="shared" si="76"/>
        <v>4</v>
      </c>
    </row>
    <row r="429" spans="1:26" x14ac:dyDescent="0.2">
      <c r="A429">
        <v>416</v>
      </c>
      <c r="B429" t="s">
        <v>141</v>
      </c>
      <c r="C429">
        <v>51.063831</v>
      </c>
      <c r="D429">
        <v>0</v>
      </c>
      <c r="E429">
        <v>0</v>
      </c>
      <c r="F429">
        <v>40.425533000000001</v>
      </c>
      <c r="G429">
        <v>0</v>
      </c>
      <c r="H429" s="1">
        <v>0</v>
      </c>
      <c r="I429" s="1">
        <v>8.5106382000000007</v>
      </c>
      <c r="J429" s="1">
        <v>0</v>
      </c>
      <c r="K429">
        <f>VLOOKUP(B429, [1]mrc_table1!$B$1:$O$2203, 10, 0)</f>
        <v>0.92656331999999997</v>
      </c>
      <c r="L429">
        <f t="shared" si="66"/>
        <v>2.9341280306290485</v>
      </c>
      <c r="M429">
        <f t="shared" si="67"/>
        <v>-1.39341627300208</v>
      </c>
      <c r="N429">
        <f t="shared" si="68"/>
        <v>-0.84038902474608357</v>
      </c>
      <c r="O429">
        <f t="shared" si="69"/>
        <v>1.4126977228410702</v>
      </c>
      <c r="P429">
        <f t="shared" si="70"/>
        <v>-0.58054696041248488</v>
      </c>
      <c r="Q429">
        <f t="shared" si="71"/>
        <v>-0.96863038853094741</v>
      </c>
      <c r="R429">
        <f t="shared" si="72"/>
        <v>-0.49848145527588356</v>
      </c>
      <c r="S429">
        <f t="shared" si="73"/>
        <v>-0.41324613020759482</v>
      </c>
      <c r="T429">
        <f t="shared" si="74"/>
        <v>-0.68513983440360371</v>
      </c>
      <c r="U429">
        <f>SUMXMY2($C$6:$K$6, $L429:$T429)</f>
        <v>17.225460137149202</v>
      </c>
      <c r="V429">
        <f>SUMXMY2($C$7:$K$7, $L429:$T429)</f>
        <v>13.229672312909477</v>
      </c>
      <c r="W429">
        <f>SUMXMY2($C$8:$K$8, $L429:$T429)</f>
        <v>24.442565914494008</v>
      </c>
      <c r="X429">
        <f>SUMXMY2($C$9:$K$9, $L429:$T429)</f>
        <v>14.87361098002974</v>
      </c>
      <c r="Y429">
        <f t="shared" si="75"/>
        <v>13.229672312909477</v>
      </c>
      <c r="Z429">
        <f t="shared" si="76"/>
        <v>2</v>
      </c>
    </row>
    <row r="430" spans="1:26" x14ac:dyDescent="0.2">
      <c r="A430">
        <v>417</v>
      </c>
      <c r="B430" t="s">
        <v>311</v>
      </c>
      <c r="C430">
        <v>0</v>
      </c>
      <c r="D430">
        <v>36.449703</v>
      </c>
      <c r="E430">
        <v>31.479289999999999</v>
      </c>
      <c r="F430">
        <v>0</v>
      </c>
      <c r="G430">
        <v>0</v>
      </c>
      <c r="H430" s="1">
        <v>0</v>
      </c>
      <c r="I430" s="1">
        <v>0</v>
      </c>
      <c r="J430" s="1">
        <v>32.071007000000002</v>
      </c>
      <c r="K430">
        <f>VLOOKUP(B430, [1]mrc_table1!$B$1:$O$2203, 10, 0)</f>
        <v>0.92809593999999995</v>
      </c>
      <c r="L430">
        <f t="shared" si="66"/>
        <v>-0.5665856817322269</v>
      </c>
      <c r="M430">
        <f t="shared" si="67"/>
        <v>1.0633539251211868</v>
      </c>
      <c r="N430">
        <f t="shared" si="68"/>
        <v>1.1354997893779497</v>
      </c>
      <c r="O430">
        <f t="shared" si="69"/>
        <v>-0.7842878224674783</v>
      </c>
      <c r="P430">
        <f t="shared" si="70"/>
        <v>-0.58054696041248488</v>
      </c>
      <c r="Q430">
        <f t="shared" si="71"/>
        <v>-0.96863038853094741</v>
      </c>
      <c r="R430">
        <f t="shared" si="72"/>
        <v>-0.99156957370910825</v>
      </c>
      <c r="S430">
        <f t="shared" si="73"/>
        <v>1.5451238835702483</v>
      </c>
      <c r="T430">
        <f t="shared" si="74"/>
        <v>-0.68397456115059196</v>
      </c>
      <c r="U430">
        <f>SUMXMY2($C$6:$K$6, $L430:$T430)</f>
        <v>61.672176644347921</v>
      </c>
      <c r="V430">
        <f>SUMXMY2($C$7:$K$7, $L430:$T430)</f>
        <v>15.676918703516236</v>
      </c>
      <c r="W430">
        <f>SUMXMY2($C$8:$K$8, $L430:$T430)</f>
        <v>1.6472015104953692</v>
      </c>
      <c r="X430">
        <f>SUMXMY2($C$9:$K$9, $L430:$T430)</f>
        <v>10.532515943360281</v>
      </c>
      <c r="Y430">
        <f t="shared" si="75"/>
        <v>1.6472015104953692</v>
      </c>
      <c r="Z430">
        <f t="shared" si="76"/>
        <v>3</v>
      </c>
    </row>
    <row r="431" spans="1:26" x14ac:dyDescent="0.2">
      <c r="A431">
        <v>418</v>
      </c>
      <c r="B431" t="s">
        <v>308</v>
      </c>
      <c r="C431">
        <v>11</v>
      </c>
      <c r="D431">
        <v>19</v>
      </c>
      <c r="E431">
        <v>0</v>
      </c>
      <c r="F431">
        <v>17.5</v>
      </c>
      <c r="G431">
        <v>0</v>
      </c>
      <c r="H431" s="1">
        <v>16.5</v>
      </c>
      <c r="I431" s="1">
        <v>36</v>
      </c>
      <c r="J431" s="1">
        <v>0</v>
      </c>
      <c r="K431">
        <f>VLOOKUP(B431, [1]mrc_table1!$B$1:$O$2203, 10, 0)</f>
        <v>0.93125170000000002</v>
      </c>
      <c r="L431">
        <f t="shared" si="66"/>
        <v>0.18752637922876972</v>
      </c>
      <c r="M431">
        <f t="shared" si="67"/>
        <v>-0.11278488447356254</v>
      </c>
      <c r="N431">
        <f t="shared" si="68"/>
        <v>-0.84038902474608357</v>
      </c>
      <c r="O431">
        <f t="shared" si="69"/>
        <v>0.16677563148622954</v>
      </c>
      <c r="P431">
        <f t="shared" si="70"/>
        <v>-0.58054696041248488</v>
      </c>
      <c r="Q431">
        <f t="shared" si="71"/>
        <v>0.17687860265141109</v>
      </c>
      <c r="R431">
        <f t="shared" si="72"/>
        <v>1.0941931912497038</v>
      </c>
      <c r="S431">
        <f t="shared" si="73"/>
        <v>-0.41324613020759482</v>
      </c>
      <c r="T431">
        <f t="shared" si="74"/>
        <v>-0.68157519097342834</v>
      </c>
      <c r="U431">
        <f>SUMXMY2($C$6:$K$6, $L431:$T431)</f>
        <v>46.328657902926537</v>
      </c>
      <c r="V431">
        <f>SUMXMY2($C$7:$K$7, $L431:$T431)</f>
        <v>0.49153119061928413</v>
      </c>
      <c r="W431">
        <f>SUMXMY2($C$8:$K$8, $L431:$T431)</f>
        <v>12.245889102283471</v>
      </c>
      <c r="X431">
        <f>SUMXMY2($C$9:$K$9, $L431:$T431)</f>
        <v>7.7281926856475982</v>
      </c>
      <c r="Y431">
        <f t="shared" si="75"/>
        <v>0.49153119061928413</v>
      </c>
      <c r="Z431">
        <f t="shared" si="76"/>
        <v>2</v>
      </c>
    </row>
    <row r="432" spans="1:26" x14ac:dyDescent="0.2">
      <c r="A432">
        <v>419</v>
      </c>
      <c r="B432" t="s">
        <v>1453</v>
      </c>
      <c r="C432">
        <v>7.2905331000000002</v>
      </c>
      <c r="D432">
        <v>29.379760999999998</v>
      </c>
      <c r="E432">
        <v>3.5908597000000002</v>
      </c>
      <c r="F432">
        <v>7.9434165999999999</v>
      </c>
      <c r="G432">
        <v>4.0261154000000001</v>
      </c>
      <c r="H432" s="1">
        <v>10.881392</v>
      </c>
      <c r="I432" s="1">
        <v>36.887920000000001</v>
      </c>
      <c r="J432" s="1">
        <v>0</v>
      </c>
      <c r="K432">
        <f>VLOOKUP(B432, [1]mrc_table1!$B$1:$O$2203, 10, 0)</f>
        <v>0.93238580000000004</v>
      </c>
      <c r="L432">
        <f t="shared" si="66"/>
        <v>-6.6778505228102913E-2</v>
      </c>
      <c r="M432">
        <f t="shared" si="67"/>
        <v>0.5868281545803401</v>
      </c>
      <c r="N432">
        <f t="shared" si="68"/>
        <v>-0.61499831503443558</v>
      </c>
      <c r="O432">
        <f t="shared" si="69"/>
        <v>-0.35259106659380868</v>
      </c>
      <c r="P432">
        <f t="shared" si="70"/>
        <v>-0.13955244590529878</v>
      </c>
      <c r="Q432">
        <f t="shared" si="71"/>
        <v>-0.21319206292005125</v>
      </c>
      <c r="R432">
        <f t="shared" si="72"/>
        <v>1.1456373710903214</v>
      </c>
      <c r="S432">
        <f t="shared" si="73"/>
        <v>-0.41324613020759482</v>
      </c>
      <c r="T432">
        <f t="shared" si="74"/>
        <v>-0.68071291826640323</v>
      </c>
      <c r="U432">
        <f>SUMXMY2($C$6:$K$6, $L432:$T432)</f>
        <v>50.779169569370836</v>
      </c>
      <c r="V432">
        <f>SUMXMY2($C$7:$K$7, $L432:$T432)</f>
        <v>1.200853482778911</v>
      </c>
      <c r="W432">
        <f>SUMXMY2($C$8:$K$8, $L432:$T432)</f>
        <v>9.8303337944356617</v>
      </c>
      <c r="X432">
        <f>SUMXMY2($C$9:$K$9, $L432:$T432)</f>
        <v>8.9890117023004219</v>
      </c>
      <c r="Y432">
        <f t="shared" si="75"/>
        <v>1.200853482778911</v>
      </c>
      <c r="Z432">
        <f t="shared" si="76"/>
        <v>2</v>
      </c>
    </row>
    <row r="433" spans="1:26" x14ac:dyDescent="0.2">
      <c r="A433">
        <v>420</v>
      </c>
      <c r="B433" t="s">
        <v>767</v>
      </c>
      <c r="C433">
        <v>0</v>
      </c>
      <c r="D433">
        <v>21.412963999999999</v>
      </c>
      <c r="E433">
        <v>14.712308999999999</v>
      </c>
      <c r="F433">
        <v>44.719593000000003</v>
      </c>
      <c r="G433">
        <v>4.5884923999999998</v>
      </c>
      <c r="H433" s="1">
        <v>4.2243260999999999</v>
      </c>
      <c r="I433" s="1">
        <v>4.005827</v>
      </c>
      <c r="J433" s="1">
        <v>6.3364891999999999</v>
      </c>
      <c r="K433">
        <f>VLOOKUP(B433, [1]mrc_table1!$B$1:$O$2203, 10, 0)</f>
        <v>0.93278223000000005</v>
      </c>
      <c r="L433">
        <f t="shared" si="66"/>
        <v>-0.5665856817322269</v>
      </c>
      <c r="M433">
        <f t="shared" si="67"/>
        <v>4.9852875410086095E-2</v>
      </c>
      <c r="N433">
        <f t="shared" si="68"/>
        <v>8.3071662678453118E-2</v>
      </c>
      <c r="O433">
        <f t="shared" si="69"/>
        <v>1.6460647819887537</v>
      </c>
      <c r="P433">
        <f t="shared" si="70"/>
        <v>-7.7953324309080321E-2</v>
      </c>
      <c r="Q433">
        <f t="shared" si="71"/>
        <v>-0.6753574473651105</v>
      </c>
      <c r="R433">
        <f t="shared" si="72"/>
        <v>-0.75948055150170102</v>
      </c>
      <c r="S433">
        <f t="shared" si="73"/>
        <v>-2.6317511411585264E-2</v>
      </c>
      <c r="T433">
        <f t="shared" si="74"/>
        <v>-0.68041150677778151</v>
      </c>
      <c r="U433">
        <f>SUMXMY2($C$6:$K$6, $L433:$T433)</f>
        <v>57.274973317744966</v>
      </c>
      <c r="V433">
        <f>SUMXMY2($C$7:$K$7, $L433:$T433)</f>
        <v>8.8024315308589411</v>
      </c>
      <c r="W433">
        <f>SUMXMY2($C$8:$K$8, $L433:$T433)</f>
        <v>7.9670820760360295</v>
      </c>
      <c r="X433">
        <f>SUMXMY2($C$9:$K$9, $L433:$T433)</f>
        <v>0.47012444107767304</v>
      </c>
      <c r="Y433">
        <f t="shared" si="75"/>
        <v>0.47012444107767304</v>
      </c>
      <c r="Z433">
        <f t="shared" si="76"/>
        <v>4</v>
      </c>
    </row>
    <row r="434" spans="1:26" x14ac:dyDescent="0.2">
      <c r="A434">
        <v>421</v>
      </c>
      <c r="B434" t="s">
        <v>2167</v>
      </c>
      <c r="C434">
        <v>2.2801304</v>
      </c>
      <c r="D434">
        <v>49.185668999999997</v>
      </c>
      <c r="E434">
        <v>0</v>
      </c>
      <c r="F434">
        <v>6.8403907000000004</v>
      </c>
      <c r="G434">
        <v>3.5830619000000001</v>
      </c>
      <c r="H434" s="1">
        <v>13.680782000000001</v>
      </c>
      <c r="I434" s="1">
        <v>24.429966</v>
      </c>
      <c r="J434" s="1">
        <v>0</v>
      </c>
      <c r="K434">
        <f>VLOOKUP(B434, [1]mrc_table1!$B$1:$O$2203, 10, 0)</f>
        <v>0.93295360000000005</v>
      </c>
      <c r="L434">
        <f t="shared" si="66"/>
        <v>-0.41026987853187946</v>
      </c>
      <c r="M434">
        <f t="shared" si="67"/>
        <v>1.9217790736912912</v>
      </c>
      <c r="N434">
        <f t="shared" si="68"/>
        <v>-0.84038902474608357</v>
      </c>
      <c r="O434">
        <f t="shared" si="69"/>
        <v>-0.41253664500834564</v>
      </c>
      <c r="P434">
        <f t="shared" si="70"/>
        <v>-0.18808164681524031</v>
      </c>
      <c r="Q434">
        <f t="shared" si="71"/>
        <v>-1.8845007476052267E-2</v>
      </c>
      <c r="R434">
        <f t="shared" si="72"/>
        <v>0.42385024384671877</v>
      </c>
      <c r="S434">
        <f t="shared" si="73"/>
        <v>-0.41324613020759482</v>
      </c>
      <c r="T434">
        <f t="shared" si="74"/>
        <v>-0.68028121167699418</v>
      </c>
      <c r="U434">
        <f>SUMXMY2($C$6:$K$6, $L434:$T434)</f>
        <v>59.959541825211303</v>
      </c>
      <c r="V434">
        <f>SUMXMY2($C$7:$K$7, $L434:$T434)</f>
        <v>5.8028567641872479</v>
      </c>
      <c r="W434">
        <f>SUMXMY2($C$8:$K$8, $L434:$T434)</f>
        <v>10.173923900160597</v>
      </c>
      <c r="X434">
        <f>SUMXMY2($C$9:$K$9, $L434:$T434)</f>
        <v>10.967633206871939</v>
      </c>
      <c r="Y434">
        <f t="shared" si="75"/>
        <v>5.8028567641872479</v>
      </c>
      <c r="Z434">
        <f t="shared" si="76"/>
        <v>2</v>
      </c>
    </row>
    <row r="435" spans="1:26" x14ac:dyDescent="0.2">
      <c r="A435">
        <v>422</v>
      </c>
      <c r="B435" t="s">
        <v>1221</v>
      </c>
      <c r="C435">
        <v>10.218978</v>
      </c>
      <c r="D435">
        <v>14.963504</v>
      </c>
      <c r="E435">
        <v>0</v>
      </c>
      <c r="F435">
        <v>0.3649635</v>
      </c>
      <c r="G435">
        <v>0</v>
      </c>
      <c r="H435" s="1">
        <v>17.153283999999999</v>
      </c>
      <c r="I435" s="1">
        <v>57.299270999999997</v>
      </c>
      <c r="J435" s="1">
        <v>0</v>
      </c>
      <c r="K435">
        <f>VLOOKUP(B435, [1]mrc_table1!$B$1:$O$2203, 10, 0)</f>
        <v>0.93349546000000005</v>
      </c>
      <c r="L435">
        <f t="shared" si="66"/>
        <v>0.13398291467641701</v>
      </c>
      <c r="M435">
        <f t="shared" si="67"/>
        <v>-0.38485138327723656</v>
      </c>
      <c r="N435">
        <f t="shared" si="68"/>
        <v>-0.84038902474608357</v>
      </c>
      <c r="O435">
        <f t="shared" si="69"/>
        <v>-0.7644533397887906</v>
      </c>
      <c r="P435">
        <f t="shared" si="70"/>
        <v>-0.58054696041248488</v>
      </c>
      <c r="Q435">
        <f t="shared" si="71"/>
        <v>0.22223270542690049</v>
      </c>
      <c r="R435">
        <f t="shared" si="72"/>
        <v>2.3282272571543441</v>
      </c>
      <c r="S435">
        <f t="shared" si="73"/>
        <v>-0.41324613020759482</v>
      </c>
      <c r="T435">
        <f t="shared" si="74"/>
        <v>-0.67986922764646018</v>
      </c>
      <c r="U435">
        <f>SUMXMY2($C$6:$K$6, $L435:$T435)</f>
        <v>52.231354653378403</v>
      </c>
      <c r="V435">
        <f>SUMXMY2($C$7:$K$7, $L435:$T435)</f>
        <v>2.7328061639482182</v>
      </c>
      <c r="W435">
        <f>SUMXMY2($C$8:$K$8, $L435:$T435)</f>
        <v>18.691463976511177</v>
      </c>
      <c r="X435">
        <f>SUMXMY2($C$9:$K$9, $L435:$T435)</f>
        <v>17.35300939797251</v>
      </c>
      <c r="Y435">
        <f t="shared" si="75"/>
        <v>2.7328061639482182</v>
      </c>
      <c r="Z435">
        <f t="shared" si="76"/>
        <v>2</v>
      </c>
    </row>
    <row r="436" spans="1:26" x14ac:dyDescent="0.2">
      <c r="A436">
        <v>423</v>
      </c>
      <c r="B436" t="s">
        <v>827</v>
      </c>
      <c r="C436">
        <v>2.3255816</v>
      </c>
      <c r="D436">
        <v>20.232557</v>
      </c>
      <c r="E436">
        <v>22.558140000000002</v>
      </c>
      <c r="F436">
        <v>11.395349</v>
      </c>
      <c r="G436">
        <v>8.3720932000000001</v>
      </c>
      <c r="H436" s="1">
        <v>21.860465999999999</v>
      </c>
      <c r="I436" s="1">
        <v>10.232557999999999</v>
      </c>
      <c r="J436" s="1">
        <v>3.0232557999999998</v>
      </c>
      <c r="K436">
        <f>VLOOKUP(B436, [1]mrc_table1!$B$1:$O$2203, 10, 0)</f>
        <v>0.93358827</v>
      </c>
      <c r="L436">
        <f t="shared" si="66"/>
        <v>-0.40715394234050217</v>
      </c>
      <c r="M436">
        <f t="shared" si="67"/>
        <v>-2.970850645511287E-2</v>
      </c>
      <c r="N436">
        <f t="shared" si="68"/>
        <v>0.5755379702224791</v>
      </c>
      <c r="O436">
        <f t="shared" si="69"/>
        <v>-0.16499068081331086</v>
      </c>
      <c r="P436">
        <f t="shared" si="70"/>
        <v>0.33647771705774221</v>
      </c>
      <c r="Q436">
        <f t="shared" si="71"/>
        <v>0.54902781476821905</v>
      </c>
      <c r="R436">
        <f t="shared" si="72"/>
        <v>-0.39871711630129131</v>
      </c>
      <c r="S436">
        <f t="shared" si="73"/>
        <v>-0.22863535379200101</v>
      </c>
      <c r="T436">
        <f t="shared" si="74"/>
        <v>-0.67979866285504942</v>
      </c>
      <c r="U436">
        <f>SUMXMY2($C$6:$K$6, $L436:$T436)</f>
        <v>53.50649099623768</v>
      </c>
      <c r="V436">
        <f>SUMXMY2($C$7:$K$7, $L436:$T436)</f>
        <v>4.8185987921302242</v>
      </c>
      <c r="W436">
        <f>SUMXMY2($C$8:$K$8, $L436:$T436)</f>
        <v>4.9224660787239216</v>
      </c>
      <c r="X436">
        <f>SUMXMY2($C$9:$K$9, $L436:$T436)</f>
        <v>4.6663926498469603</v>
      </c>
      <c r="Y436">
        <f t="shared" si="75"/>
        <v>4.6663926498469603</v>
      </c>
      <c r="Z436">
        <f t="shared" si="76"/>
        <v>4</v>
      </c>
    </row>
    <row r="437" spans="1:26" x14ac:dyDescent="0.2">
      <c r="A437">
        <v>424</v>
      </c>
      <c r="B437" t="s">
        <v>1054</v>
      </c>
      <c r="C437">
        <v>3.2</v>
      </c>
      <c r="D437">
        <v>18.933333999999999</v>
      </c>
      <c r="E437">
        <v>24.266666000000001</v>
      </c>
      <c r="F437">
        <v>3.2</v>
      </c>
      <c r="G437">
        <v>0</v>
      </c>
      <c r="H437" s="1">
        <v>33.600002000000003</v>
      </c>
      <c r="I437" s="1">
        <v>0</v>
      </c>
      <c r="J437" s="1">
        <v>16.799999</v>
      </c>
      <c r="K437">
        <f>VLOOKUP(B437, [1]mrc_table1!$B$1:$O$2203, 10, 0)</f>
        <v>0.93454218</v>
      </c>
      <c r="L437">
        <f t="shared" si="66"/>
        <v>-0.34720762763448237</v>
      </c>
      <c r="M437">
        <f t="shared" si="67"/>
        <v>-0.11727828300764907</v>
      </c>
      <c r="N437">
        <f t="shared" si="68"/>
        <v>0.68277855322292413</v>
      </c>
      <c r="O437">
        <f t="shared" si="69"/>
        <v>-0.61037907660165747</v>
      </c>
      <c r="P437">
        <f t="shared" si="70"/>
        <v>-0.58054696041248488</v>
      </c>
      <c r="Q437">
        <f t="shared" si="71"/>
        <v>1.3640426050899757</v>
      </c>
      <c r="R437">
        <f t="shared" si="72"/>
        <v>-0.99156957370910825</v>
      </c>
      <c r="S437">
        <f t="shared" si="73"/>
        <v>0.61262169717611503</v>
      </c>
      <c r="T437">
        <f t="shared" si="74"/>
        <v>-0.67907339122295507</v>
      </c>
      <c r="U437">
        <f>SUMXMY2($C$6:$K$6, $L437:$T437)</f>
        <v>55.400626425056316</v>
      </c>
      <c r="V437">
        <f>SUMXMY2($C$7:$K$7, $L437:$T437)</f>
        <v>9.5389900273757817</v>
      </c>
      <c r="W437">
        <f>SUMXMY2($C$8:$K$8, $L437:$T437)</f>
        <v>5.6244962529157663</v>
      </c>
      <c r="X437">
        <f>SUMXMY2($C$9:$K$9, $L437:$T437)</f>
        <v>8.5402524236874555</v>
      </c>
      <c r="Y437">
        <f t="shared" si="75"/>
        <v>5.6244962529157663</v>
      </c>
      <c r="Z437">
        <f t="shared" si="76"/>
        <v>3</v>
      </c>
    </row>
    <row r="438" spans="1:26" x14ac:dyDescent="0.2">
      <c r="A438">
        <v>425</v>
      </c>
      <c r="B438" t="s">
        <v>2010</v>
      </c>
      <c r="C438">
        <v>5.2631578000000001</v>
      </c>
      <c r="D438">
        <v>32.63158</v>
      </c>
      <c r="E438">
        <v>0</v>
      </c>
      <c r="F438">
        <v>9.4736843000000004</v>
      </c>
      <c r="G438">
        <v>0</v>
      </c>
      <c r="H438" s="1">
        <v>20</v>
      </c>
      <c r="I438" s="1">
        <v>32.63158</v>
      </c>
      <c r="J438" s="1">
        <v>0</v>
      </c>
      <c r="K438">
        <f>VLOOKUP(B438, [1]mrc_table1!$B$1:$O$2203, 10, 0)</f>
        <v>0.93466210000000005</v>
      </c>
      <c r="L438">
        <f t="shared" si="66"/>
        <v>-0.20576652030305007</v>
      </c>
      <c r="M438">
        <f t="shared" si="67"/>
        <v>0.80600612727578314</v>
      </c>
      <c r="N438">
        <f t="shared" si="68"/>
        <v>-0.84038902474608357</v>
      </c>
      <c r="O438">
        <f t="shared" si="69"/>
        <v>-0.2694263989231917</v>
      </c>
      <c r="P438">
        <f t="shared" si="70"/>
        <v>-0.58054696041248488</v>
      </c>
      <c r="Q438">
        <f t="shared" si="71"/>
        <v>0.41986535835675987</v>
      </c>
      <c r="R438">
        <f t="shared" si="72"/>
        <v>0.89903416311796602</v>
      </c>
      <c r="S438">
        <f t="shared" si="73"/>
        <v>-0.41324613020759482</v>
      </c>
      <c r="T438">
        <f t="shared" si="74"/>
        <v>-0.67898221430467054</v>
      </c>
      <c r="U438">
        <f>SUMXMY2($C$6:$K$6, $L438:$T438)</f>
        <v>53.675465168416721</v>
      </c>
      <c r="V438">
        <f>SUMXMY2($C$7:$K$7, $L438:$T438)</f>
        <v>1.9100634307285786</v>
      </c>
      <c r="W438">
        <f>SUMXMY2($C$8:$K$8, $L438:$T438)</f>
        <v>10.996976669014378</v>
      </c>
      <c r="X438">
        <f>SUMXMY2($C$9:$K$9, $L438:$T438)</f>
        <v>9.2781043726814296</v>
      </c>
      <c r="Y438">
        <f t="shared" si="75"/>
        <v>1.9100634307285786</v>
      </c>
      <c r="Z438">
        <f t="shared" si="76"/>
        <v>2</v>
      </c>
    </row>
    <row r="439" spans="1:26" x14ac:dyDescent="0.2">
      <c r="A439">
        <v>426</v>
      </c>
      <c r="B439" t="s">
        <v>597</v>
      </c>
      <c r="C439">
        <v>3.9106144999999999</v>
      </c>
      <c r="D439">
        <v>24.860334000000002</v>
      </c>
      <c r="E439">
        <v>13.407821999999999</v>
      </c>
      <c r="F439">
        <v>0</v>
      </c>
      <c r="G439">
        <v>6.1452513</v>
      </c>
      <c r="H439" s="1">
        <v>17.597764999999999</v>
      </c>
      <c r="I439" s="1">
        <v>34.078212999999998</v>
      </c>
      <c r="J439" s="1">
        <v>0</v>
      </c>
      <c r="K439">
        <f>VLOOKUP(B439, [1]mrc_table1!$B$1:$O$2203, 10, 0)</f>
        <v>0.93476039</v>
      </c>
      <c r="L439">
        <f t="shared" si="66"/>
        <v>-0.29849099443959443</v>
      </c>
      <c r="M439">
        <f t="shared" si="67"/>
        <v>0.28221130856122079</v>
      </c>
      <c r="N439">
        <f t="shared" si="68"/>
        <v>1.1917577800193296E-3</v>
      </c>
      <c r="O439">
        <f t="shared" si="69"/>
        <v>-0.7842878224674783</v>
      </c>
      <c r="P439">
        <f t="shared" si="70"/>
        <v>9.2563927956028927E-2</v>
      </c>
      <c r="Q439">
        <f t="shared" si="71"/>
        <v>0.25309070433052022</v>
      </c>
      <c r="R439">
        <f t="shared" si="72"/>
        <v>0.98284897550576211</v>
      </c>
      <c r="S439">
        <f t="shared" si="73"/>
        <v>-0.41324613020759482</v>
      </c>
      <c r="T439">
        <f t="shared" si="74"/>
        <v>-0.67890748298964243</v>
      </c>
      <c r="U439">
        <f>SUMXMY2($C$6:$K$6, $L439:$T439)</f>
        <v>53.643516921571226</v>
      </c>
      <c r="V439">
        <f>SUMXMY2($C$7:$K$7, $L439:$T439)</f>
        <v>1.9199363281700337</v>
      </c>
      <c r="W439">
        <f>SUMXMY2($C$8:$K$8, $L439:$T439)</f>
        <v>8.4425714344881548</v>
      </c>
      <c r="X439">
        <f>SUMXMY2($C$9:$K$9, $L439:$T439)</f>
        <v>9.6643047326902369</v>
      </c>
      <c r="Y439">
        <f t="shared" si="75"/>
        <v>1.9199363281700337</v>
      </c>
      <c r="Z439">
        <f t="shared" si="76"/>
        <v>2</v>
      </c>
    </row>
    <row r="440" spans="1:26" x14ac:dyDescent="0.2">
      <c r="A440">
        <v>427</v>
      </c>
      <c r="B440" t="s">
        <v>1432</v>
      </c>
      <c r="C440">
        <v>0</v>
      </c>
      <c r="D440">
        <v>0</v>
      </c>
      <c r="E440">
        <v>0</v>
      </c>
      <c r="F440">
        <v>0</v>
      </c>
      <c r="G440">
        <v>0</v>
      </c>
      <c r="H440" s="1">
        <v>0</v>
      </c>
      <c r="I440" s="1">
        <v>2.1186440000000002</v>
      </c>
      <c r="J440" s="1">
        <v>97.881354999999999</v>
      </c>
      <c r="K440">
        <f>VLOOKUP(B440, [1]mrc_table1!$B$1:$O$2203, 10, 0)</f>
        <v>0.93558775999999999</v>
      </c>
      <c r="L440">
        <f t="shared" si="66"/>
        <v>-0.5665856817322269</v>
      </c>
      <c r="M440">
        <f t="shared" si="67"/>
        <v>-1.39341627300208</v>
      </c>
      <c r="N440">
        <f t="shared" si="68"/>
        <v>-0.84038902474608357</v>
      </c>
      <c r="O440">
        <f t="shared" si="69"/>
        <v>-0.7842878224674783</v>
      </c>
      <c r="P440">
        <f t="shared" si="70"/>
        <v>-0.58054696041248488</v>
      </c>
      <c r="Q440">
        <f t="shared" si="71"/>
        <v>-0.96863038853094741</v>
      </c>
      <c r="R440">
        <f t="shared" si="72"/>
        <v>-0.86881988572568059</v>
      </c>
      <c r="S440">
        <f t="shared" si="73"/>
        <v>5.5637383324238385</v>
      </c>
      <c r="T440">
        <f t="shared" si="74"/>
        <v>-0.67827842155801266</v>
      </c>
      <c r="U440">
        <f>SUMXMY2($C$6:$K$6, $L440:$T440)</f>
        <v>83.625752585870615</v>
      </c>
      <c r="V440">
        <f>SUMXMY2($C$7:$K$7, $L440:$T440)</f>
        <v>43.396498121877556</v>
      </c>
      <c r="W440">
        <f>SUMXMY2($C$8:$K$8, $L440:$T440)</f>
        <v>23.409837315426351</v>
      </c>
      <c r="X440">
        <f>SUMXMY2($C$9:$K$9, $L440:$T440)</f>
        <v>36.855491053882361</v>
      </c>
      <c r="Y440">
        <f t="shared" si="75"/>
        <v>23.409837315426351</v>
      </c>
      <c r="Z440">
        <f t="shared" si="76"/>
        <v>3</v>
      </c>
    </row>
    <row r="441" spans="1:26" x14ac:dyDescent="0.2">
      <c r="A441">
        <v>428</v>
      </c>
      <c r="B441" t="s">
        <v>962</v>
      </c>
      <c r="C441">
        <v>0</v>
      </c>
      <c r="D441">
        <v>2.6845639000000001</v>
      </c>
      <c r="E441">
        <v>0</v>
      </c>
      <c r="F441">
        <v>0</v>
      </c>
      <c r="G441">
        <v>87.919464000000005</v>
      </c>
      <c r="H441" s="1">
        <v>0</v>
      </c>
      <c r="I441" s="1">
        <v>9.3959732000000002</v>
      </c>
      <c r="J441" s="1">
        <v>0</v>
      </c>
      <c r="K441">
        <f>VLOOKUP(B441, [1]mrc_table1!$B$1:$O$2203, 10, 0)</f>
        <v>0.93620914</v>
      </c>
      <c r="L441">
        <f t="shared" si="66"/>
        <v>-0.5665856817322269</v>
      </c>
      <c r="M441">
        <f t="shared" si="67"/>
        <v>-1.2124722311678415</v>
      </c>
      <c r="N441">
        <f t="shared" si="68"/>
        <v>-0.84038902474608357</v>
      </c>
      <c r="O441">
        <f t="shared" si="69"/>
        <v>-0.7842878224674783</v>
      </c>
      <c r="P441">
        <f t="shared" si="70"/>
        <v>9.0495797225961621</v>
      </c>
      <c r="Q441">
        <f t="shared" si="71"/>
        <v>-0.96863038853094741</v>
      </c>
      <c r="R441">
        <f t="shared" si="72"/>
        <v>-0.44718704478936111</v>
      </c>
      <c r="S441">
        <f t="shared" si="73"/>
        <v>-0.41324613020759482</v>
      </c>
      <c r="T441">
        <f t="shared" si="74"/>
        <v>-0.67780597731615466</v>
      </c>
      <c r="U441">
        <f>SUMXMY2($C$6:$K$6, $L441:$T441)</f>
        <v>140.95388487749037</v>
      </c>
      <c r="V441">
        <f>SUMXMY2($C$7:$K$7, $L441:$T441)</f>
        <v>89.638162737300121</v>
      </c>
      <c r="W441">
        <f>SUMXMY2($C$8:$K$8, $L441:$T441)</f>
        <v>85.905739522893953</v>
      </c>
      <c r="X441">
        <f>SUMXMY2($C$9:$K$9, $L441:$T441)</f>
        <v>91.137481484419652</v>
      </c>
      <c r="Y441">
        <f t="shared" si="75"/>
        <v>85.905739522893953</v>
      </c>
      <c r="Z441">
        <f t="shared" si="76"/>
        <v>3</v>
      </c>
    </row>
    <row r="442" spans="1:26" x14ac:dyDescent="0.2">
      <c r="A442">
        <v>429</v>
      </c>
      <c r="B442" t="s">
        <v>864</v>
      </c>
      <c r="C442">
        <v>0</v>
      </c>
      <c r="D442">
        <v>17.083334000000001</v>
      </c>
      <c r="E442">
        <v>27.5</v>
      </c>
      <c r="F442">
        <v>35.694443</v>
      </c>
      <c r="G442">
        <v>0.13888890000000001</v>
      </c>
      <c r="H442" s="1">
        <v>5.9722223000000003</v>
      </c>
      <c r="I442" s="1">
        <v>0</v>
      </c>
      <c r="J442" s="1">
        <v>13.611112</v>
      </c>
      <c r="K442">
        <f>VLOOKUP(B442, [1]mrc_table1!$B$1:$O$2203, 10, 0)</f>
        <v>0.93687074999999997</v>
      </c>
      <c r="L442">
        <f t="shared" si="66"/>
        <v>-0.5665856817322269</v>
      </c>
      <c r="M442">
        <f t="shared" si="67"/>
        <v>-0.24197133925910985</v>
      </c>
      <c r="N442">
        <f t="shared" si="68"/>
        <v>0.88572812682915592</v>
      </c>
      <c r="O442">
        <f t="shared" si="69"/>
        <v>1.1555796201915931</v>
      </c>
      <c r="P442">
        <f t="shared" si="70"/>
        <v>-0.56533397296907051</v>
      </c>
      <c r="Q442">
        <f t="shared" si="71"/>
        <v>-0.55401012538005134</v>
      </c>
      <c r="R442">
        <f t="shared" si="72"/>
        <v>-0.99156957370910825</v>
      </c>
      <c r="S442">
        <f t="shared" si="73"/>
        <v>0.41789688924831953</v>
      </c>
      <c r="T442">
        <f t="shared" si="74"/>
        <v>-0.67730294562080606</v>
      </c>
      <c r="U442">
        <f>SUMXMY2($C$6:$K$6, $L442:$T442)</f>
        <v>56.815836431029595</v>
      </c>
      <c r="V442">
        <f>SUMXMY2($C$7:$K$7, $L442:$T442)</f>
        <v>10.576129110162517</v>
      </c>
      <c r="W442">
        <f>SUMXMY2($C$8:$K$8, $L442:$T442)</f>
        <v>5.5707729054624471</v>
      </c>
      <c r="X442">
        <f>SUMXMY2($C$9:$K$9, $L442:$T442)</f>
        <v>1.4648267043238627</v>
      </c>
      <c r="Y442">
        <f t="shared" si="75"/>
        <v>1.4648267043238627</v>
      </c>
      <c r="Z442">
        <f t="shared" si="76"/>
        <v>4</v>
      </c>
    </row>
    <row r="443" spans="1:26" x14ac:dyDescent="0.2">
      <c r="A443">
        <v>430</v>
      </c>
      <c r="B443" t="s">
        <v>1226</v>
      </c>
      <c r="C443">
        <v>10.601718999999999</v>
      </c>
      <c r="D443">
        <v>39.541545999999997</v>
      </c>
      <c r="E443">
        <v>12.320917</v>
      </c>
      <c r="F443">
        <v>0.57306588000000003</v>
      </c>
      <c r="G443">
        <v>3.4383954999999999</v>
      </c>
      <c r="H443" s="1">
        <v>24.355301000000001</v>
      </c>
      <c r="I443" s="1">
        <v>0</v>
      </c>
      <c r="J443" s="1">
        <v>9.1690539999999991</v>
      </c>
      <c r="K443">
        <f>VLOOKUP(B443, [1]mrc_table1!$B$1:$O$2203, 10, 0)</f>
        <v>0.93703848000000001</v>
      </c>
      <c r="L443">
        <f t="shared" si="66"/>
        <v>0.16022196961498722</v>
      </c>
      <c r="M443">
        <f t="shared" si="67"/>
        <v>1.2717492511318276</v>
      </c>
      <c r="N443">
        <f t="shared" si="68"/>
        <v>-6.7030982679358309E-2</v>
      </c>
      <c r="O443">
        <f t="shared" si="69"/>
        <v>-0.75314370731457425</v>
      </c>
      <c r="P443">
        <f t="shared" si="70"/>
        <v>-0.20392746405969944</v>
      </c>
      <c r="Q443">
        <f t="shared" si="71"/>
        <v>0.72223120410254882</v>
      </c>
      <c r="R443">
        <f t="shared" si="72"/>
        <v>-0.99156957370910825</v>
      </c>
      <c r="S443">
        <f t="shared" si="73"/>
        <v>0.14664899277091925</v>
      </c>
      <c r="T443">
        <f t="shared" si="74"/>
        <v>-0.67717541806490333</v>
      </c>
      <c r="U443">
        <f>SUMXMY2($C$6:$K$6, $L443:$T443)</f>
        <v>49.463658690297699</v>
      </c>
      <c r="V443">
        <f>SUMXMY2($C$7:$K$7, $L443:$T443)</f>
        <v>7.586031196538003</v>
      </c>
      <c r="W443">
        <f>SUMXMY2($C$8:$K$8, $L443:$T443)</f>
        <v>4.9489380716773255</v>
      </c>
      <c r="X443">
        <f>SUMXMY2($C$9:$K$9, $L443:$T443)</f>
        <v>8.8578847412360737</v>
      </c>
      <c r="Y443">
        <f t="shared" si="75"/>
        <v>4.9489380716773255</v>
      </c>
      <c r="Z443">
        <f t="shared" si="76"/>
        <v>3</v>
      </c>
    </row>
    <row r="444" spans="1:26" x14ac:dyDescent="0.2">
      <c r="A444">
        <v>431</v>
      </c>
      <c r="B444" t="s">
        <v>2173</v>
      </c>
      <c r="C444">
        <v>0</v>
      </c>
      <c r="D444">
        <v>20.324508999999999</v>
      </c>
      <c r="E444">
        <v>51.152863000000004</v>
      </c>
      <c r="F444">
        <v>0.17079419000000001</v>
      </c>
      <c r="G444">
        <v>0</v>
      </c>
      <c r="H444" s="1">
        <v>4.8676348000000003</v>
      </c>
      <c r="I444" s="1">
        <v>0</v>
      </c>
      <c r="J444" s="1">
        <v>23.484200999999999</v>
      </c>
      <c r="K444">
        <f>VLOOKUP(B444, [1]mrc_table1!$B$1:$O$2203, 10, 0)</f>
        <v>0.93808705000000003</v>
      </c>
      <c r="L444">
        <f t="shared" si="66"/>
        <v>-0.5665856817322269</v>
      </c>
      <c r="M444">
        <f t="shared" si="67"/>
        <v>-2.3510789747851125E-2</v>
      </c>
      <c r="N444">
        <f t="shared" si="68"/>
        <v>2.3703685816713151</v>
      </c>
      <c r="O444">
        <f t="shared" si="69"/>
        <v>-0.77500575890995682</v>
      </c>
      <c r="P444">
        <f t="shared" si="70"/>
        <v>-0.58054696041248488</v>
      </c>
      <c r="Q444">
        <f t="shared" si="71"/>
        <v>-0.63069587767081758</v>
      </c>
      <c r="R444">
        <f t="shared" si="72"/>
        <v>-0.99156957370910825</v>
      </c>
      <c r="S444">
        <f t="shared" si="73"/>
        <v>1.020782899062725</v>
      </c>
      <c r="T444">
        <f t="shared" si="74"/>
        <v>-0.67637817505952003</v>
      </c>
      <c r="U444">
        <f>SUMXMY2($C$6:$K$6, $L444:$T444)</f>
        <v>62.239095528659021</v>
      </c>
      <c r="V444">
        <f>SUMXMY2($C$7:$K$7, $L444:$T444)</f>
        <v>17.80059239973577</v>
      </c>
      <c r="W444">
        <f>SUMXMY2($C$8:$K$8, $L444:$T444)</f>
        <v>4.4429669690607447</v>
      </c>
      <c r="X444">
        <f>SUMXMY2($C$9:$K$9, $L444:$T444)</f>
        <v>11.904923199815029</v>
      </c>
      <c r="Y444">
        <f t="shared" si="75"/>
        <v>4.4429669690607447</v>
      </c>
      <c r="Z444">
        <f t="shared" si="76"/>
        <v>3</v>
      </c>
    </row>
    <row r="445" spans="1:26" x14ac:dyDescent="0.2">
      <c r="A445">
        <v>432</v>
      </c>
      <c r="B445" t="s">
        <v>1303</v>
      </c>
      <c r="C445">
        <v>13.150074</v>
      </c>
      <c r="D445">
        <v>23.328381</v>
      </c>
      <c r="E445">
        <v>15.156018</v>
      </c>
      <c r="F445">
        <v>0</v>
      </c>
      <c r="G445">
        <v>5.0520057999999999</v>
      </c>
      <c r="H445" s="1">
        <v>11.144131</v>
      </c>
      <c r="I445" s="1">
        <v>31.426449000000002</v>
      </c>
      <c r="J445" s="1">
        <v>0.74294203999999997</v>
      </c>
      <c r="K445">
        <f>VLOOKUP(B445, [1]mrc_table1!$B$1:$O$2203, 10, 0)</f>
        <v>0.93852592000000001</v>
      </c>
      <c r="L445">
        <f t="shared" si="66"/>
        <v>0.33492608244319277</v>
      </c>
      <c r="M445">
        <f t="shared" si="67"/>
        <v>0.17895514553225078</v>
      </c>
      <c r="N445">
        <f t="shared" si="68"/>
        <v>0.11092234323148215</v>
      </c>
      <c r="O445">
        <f t="shared" si="69"/>
        <v>-0.7842878224674783</v>
      </c>
      <c r="P445">
        <f t="shared" si="70"/>
        <v>-2.7183078925509051E-2</v>
      </c>
      <c r="Q445">
        <f t="shared" si="71"/>
        <v>-0.19495146371797481</v>
      </c>
      <c r="R445">
        <f t="shared" si="72"/>
        <v>0.8292114584874779</v>
      </c>
      <c r="S445">
        <f t="shared" si="73"/>
        <v>-0.36787944081393348</v>
      </c>
      <c r="T445">
        <f t="shared" si="74"/>
        <v>-0.6760444958222992</v>
      </c>
      <c r="U445">
        <f>SUMXMY2($C$6:$K$6, $L445:$T445)</f>
        <v>43.933555081768318</v>
      </c>
      <c r="V445">
        <f>SUMXMY2($C$7:$K$7, $L445:$T445)</f>
        <v>1.4396056607482322</v>
      </c>
      <c r="W445">
        <f>SUMXMY2($C$8:$K$8, $L445:$T445)</f>
        <v>7.4978911342533756</v>
      </c>
      <c r="X445">
        <f>SUMXMY2($C$9:$K$9, $L445:$T445)</f>
        <v>9.1707859880493938</v>
      </c>
      <c r="Y445">
        <f t="shared" si="75"/>
        <v>1.4396056607482322</v>
      </c>
      <c r="Z445">
        <f t="shared" si="76"/>
        <v>2</v>
      </c>
    </row>
    <row r="446" spans="1:26" x14ac:dyDescent="0.2">
      <c r="A446">
        <v>433</v>
      </c>
      <c r="B446" t="s">
        <v>528</v>
      </c>
      <c r="C446">
        <v>27.634194999999998</v>
      </c>
      <c r="D446">
        <v>0</v>
      </c>
      <c r="E446">
        <v>0</v>
      </c>
      <c r="F446">
        <v>1.9880716</v>
      </c>
      <c r="G446">
        <v>0</v>
      </c>
      <c r="H446" s="1">
        <v>18.489065</v>
      </c>
      <c r="I446" s="1">
        <v>51.888668000000003</v>
      </c>
      <c r="J446" s="1">
        <v>0</v>
      </c>
      <c r="K446">
        <f>VLOOKUP(B446, [1]mrc_table1!$B$1:$O$2203, 10, 0)</f>
        <v>0.93918413000000001</v>
      </c>
      <c r="L446">
        <f t="shared" si="66"/>
        <v>1.327894295035779</v>
      </c>
      <c r="M446">
        <f t="shared" si="67"/>
        <v>-1.39341627300208</v>
      </c>
      <c r="N446">
        <f t="shared" si="68"/>
        <v>-0.84038902474608357</v>
      </c>
      <c r="O446">
        <f t="shared" si="69"/>
        <v>-0.67624312289014832</v>
      </c>
      <c r="P446">
        <f t="shared" si="70"/>
        <v>-0.58054696041248488</v>
      </c>
      <c r="Q446">
        <f t="shared" si="71"/>
        <v>0.31496901729057097</v>
      </c>
      <c r="R446">
        <f t="shared" si="72"/>
        <v>2.0147485273383876</v>
      </c>
      <c r="S446">
        <f t="shared" si="73"/>
        <v>-0.41324613020759482</v>
      </c>
      <c r="T446">
        <f t="shared" si="74"/>
        <v>-0.67554404919634836</v>
      </c>
      <c r="U446">
        <f>SUMXMY2($C$6:$K$6, $L446:$T446)</f>
        <v>36.192042943385346</v>
      </c>
      <c r="V446">
        <f>SUMXMY2($C$7:$K$7, $L446:$T446)</f>
        <v>3.7839271997075321</v>
      </c>
      <c r="W446">
        <f>SUMXMY2($C$8:$K$8, $L446:$T446)</f>
        <v>21.995108208534678</v>
      </c>
      <c r="X446">
        <f>SUMXMY2($C$9:$K$9, $L446:$T446)</f>
        <v>19.429323135818187</v>
      </c>
      <c r="Y446">
        <f t="shared" si="75"/>
        <v>3.7839271997075321</v>
      </c>
      <c r="Z446">
        <f t="shared" si="76"/>
        <v>2</v>
      </c>
    </row>
    <row r="447" spans="1:26" x14ac:dyDescent="0.2">
      <c r="A447">
        <v>434</v>
      </c>
      <c r="B447" t="s">
        <v>1008</v>
      </c>
      <c r="C447">
        <v>6.9018407000000002</v>
      </c>
      <c r="D447">
        <v>46.932513999999998</v>
      </c>
      <c r="E447">
        <v>1.5337422999999999</v>
      </c>
      <c r="F447">
        <v>0.76687114999999995</v>
      </c>
      <c r="G447">
        <v>5.5214724999999998</v>
      </c>
      <c r="H447" s="1">
        <v>4.2944784</v>
      </c>
      <c r="I447" s="1">
        <v>34.049079999999996</v>
      </c>
      <c r="J447" s="1">
        <v>0</v>
      </c>
      <c r="K447">
        <f>VLOOKUP(B447, [1]mrc_table1!$B$1:$O$2203, 10, 0)</f>
        <v>0.94058346999999998</v>
      </c>
      <c r="L447">
        <f t="shared" si="66"/>
        <v>-9.3425562213909824E-2</v>
      </c>
      <c r="M447">
        <f t="shared" si="67"/>
        <v>1.7699127044165559</v>
      </c>
      <c r="N447">
        <f t="shared" si="68"/>
        <v>-0.74411924692330333</v>
      </c>
      <c r="O447">
        <f t="shared" si="69"/>
        <v>-0.74261107248710967</v>
      </c>
      <c r="P447">
        <f t="shared" si="70"/>
        <v>2.4239252248552865E-2</v>
      </c>
      <c r="Q447">
        <f t="shared" si="71"/>
        <v>-0.67048713885589095</v>
      </c>
      <c r="R447">
        <f t="shared" si="72"/>
        <v>0.98116107198821911</v>
      </c>
      <c r="S447">
        <f t="shared" si="73"/>
        <v>-0.41324613020759482</v>
      </c>
      <c r="T447">
        <f t="shared" si="74"/>
        <v>-0.67448011066372482</v>
      </c>
      <c r="U447">
        <f>SUMXMY2($C$6:$K$6, $L447:$T447)</f>
        <v>55.979497723058273</v>
      </c>
      <c r="V447">
        <f>SUMXMY2($C$7:$K$7, $L447:$T447)</f>
        <v>5.3153613338303494</v>
      </c>
      <c r="W447">
        <f>SUMXMY2($C$8:$K$8, $L447:$T447)</f>
        <v>10.865532412822978</v>
      </c>
      <c r="X447">
        <f>SUMXMY2($C$9:$K$9, $L447:$T447)</f>
        <v>13.319707089437149</v>
      </c>
      <c r="Y447">
        <f t="shared" si="75"/>
        <v>5.3153613338303494</v>
      </c>
      <c r="Z447">
        <f t="shared" si="76"/>
        <v>2</v>
      </c>
    </row>
    <row r="448" spans="1:26" x14ac:dyDescent="0.2">
      <c r="A448">
        <v>435</v>
      </c>
      <c r="B448" t="s">
        <v>1384</v>
      </c>
      <c r="C448">
        <v>14.334863</v>
      </c>
      <c r="D448">
        <v>15.825688</v>
      </c>
      <c r="E448">
        <v>7.7981653</v>
      </c>
      <c r="F448">
        <v>6.7660551</v>
      </c>
      <c r="G448">
        <v>1.6055045999999999</v>
      </c>
      <c r="H448" s="1">
        <v>16.857797999999999</v>
      </c>
      <c r="I448" s="1">
        <v>36.811928000000002</v>
      </c>
      <c r="J448" s="1">
        <v>0</v>
      </c>
      <c r="K448">
        <f>VLOOKUP(B448, [1]mrc_table1!$B$1:$O$2203, 10, 0)</f>
        <v>0.94195454999999995</v>
      </c>
      <c r="L448">
        <f t="shared" si="66"/>
        <v>0.41615005286082174</v>
      </c>
      <c r="M448">
        <f t="shared" si="67"/>
        <v>-0.32673875732528551</v>
      </c>
      <c r="N448">
        <f t="shared" si="68"/>
        <v>-0.35091459292248817</v>
      </c>
      <c r="O448">
        <f t="shared" si="69"/>
        <v>-0.41657652343621543</v>
      </c>
      <c r="P448">
        <f t="shared" si="70"/>
        <v>-0.40469042097597152</v>
      </c>
      <c r="Q448">
        <f t="shared" si="71"/>
        <v>0.20171865271365741</v>
      </c>
      <c r="R448">
        <f t="shared" si="72"/>
        <v>1.1412345576449117</v>
      </c>
      <c r="S448">
        <f t="shared" si="73"/>
        <v>-0.41324613020759482</v>
      </c>
      <c r="T448">
        <f t="shared" si="74"/>
        <v>-0.67343765861968297</v>
      </c>
      <c r="U448">
        <f>SUMXMY2($C$6:$K$6, $L448:$T448)</f>
        <v>42.830691458769088</v>
      </c>
      <c r="V448">
        <f>SUMXMY2($C$7:$K$7, $L448:$T448)</f>
        <v>0.38969963296588894</v>
      </c>
      <c r="W448">
        <f>SUMXMY2($C$8:$K$8, $L448:$T448)</f>
        <v>11.042189942561864</v>
      </c>
      <c r="X448">
        <f>SUMXMY2($C$9:$K$9, $L448:$T448)</f>
        <v>9.4150703658044907</v>
      </c>
      <c r="Y448">
        <f t="shared" si="75"/>
        <v>0.38969963296588894</v>
      </c>
      <c r="Z448">
        <f t="shared" si="76"/>
        <v>2</v>
      </c>
    </row>
    <row r="449" spans="1:26" x14ac:dyDescent="0.2">
      <c r="A449">
        <v>436</v>
      </c>
      <c r="B449" t="s">
        <v>967</v>
      </c>
      <c r="C449">
        <v>0</v>
      </c>
      <c r="D449">
        <v>50.147491000000002</v>
      </c>
      <c r="E449">
        <v>19.616520000000001</v>
      </c>
      <c r="F449">
        <v>0</v>
      </c>
      <c r="G449">
        <v>0.88495575999999998</v>
      </c>
      <c r="H449" s="1">
        <v>0</v>
      </c>
      <c r="I449" s="1">
        <v>0</v>
      </c>
      <c r="J449" s="1">
        <v>29.351032</v>
      </c>
      <c r="K449">
        <f>VLOOKUP(B449, [1]mrc_table1!$B$1:$O$2203, 10, 0)</f>
        <v>0.94196826</v>
      </c>
      <c r="L449">
        <f t="shared" si="66"/>
        <v>-0.5665856817322269</v>
      </c>
      <c r="M449">
        <f t="shared" si="67"/>
        <v>1.9866074654479904</v>
      </c>
      <c r="N449">
        <f t="shared" si="68"/>
        <v>0.3908986707527789</v>
      </c>
      <c r="O449">
        <f t="shared" si="69"/>
        <v>-0.7842878224674783</v>
      </c>
      <c r="P449">
        <f t="shared" si="70"/>
        <v>-0.48361465794009734</v>
      </c>
      <c r="Q449">
        <f t="shared" si="71"/>
        <v>-0.96863038853094741</v>
      </c>
      <c r="R449">
        <f t="shared" si="72"/>
        <v>-0.99156957370910825</v>
      </c>
      <c r="S449">
        <f t="shared" si="73"/>
        <v>1.3790325139345712</v>
      </c>
      <c r="T449">
        <f t="shared" si="74"/>
        <v>-0.6734272347074941</v>
      </c>
      <c r="U449">
        <f>SUMXMY2($C$6:$K$6, $L449:$T449)</f>
        <v>64.039513082666289</v>
      </c>
      <c r="V449">
        <f>SUMXMY2($C$7:$K$7, $L449:$T449)</f>
        <v>15.956320377021486</v>
      </c>
      <c r="W449">
        <f>SUMXMY2($C$8:$K$8, $L449:$T449)</f>
        <v>3.1823475304399613</v>
      </c>
      <c r="X449">
        <f>SUMXMY2($C$9:$K$9, $L449:$T449)</f>
        <v>12.005770210082753</v>
      </c>
      <c r="Y449">
        <f t="shared" si="75"/>
        <v>3.1823475304399613</v>
      </c>
      <c r="Z449">
        <f t="shared" si="76"/>
        <v>3</v>
      </c>
    </row>
    <row r="450" spans="1:26" x14ac:dyDescent="0.2">
      <c r="A450">
        <v>437</v>
      </c>
      <c r="B450" t="s">
        <v>130</v>
      </c>
      <c r="C450">
        <v>6.3218392999999997</v>
      </c>
      <c r="D450">
        <v>27.011493999999999</v>
      </c>
      <c r="E450">
        <v>16.954022999999999</v>
      </c>
      <c r="F450">
        <v>7.1839085000000003</v>
      </c>
      <c r="G450">
        <v>0</v>
      </c>
      <c r="H450" s="1">
        <v>14.655172</v>
      </c>
      <c r="I450" s="1">
        <v>27.873562</v>
      </c>
      <c r="J450" s="1">
        <v>0</v>
      </c>
      <c r="K450">
        <f>VLOOKUP(B450, [1]mrc_table1!$B$1:$O$2203, 10, 0)</f>
        <v>0.94358933</v>
      </c>
      <c r="L450">
        <f t="shared" si="66"/>
        <v>-0.13318793049702471</v>
      </c>
      <c r="M450">
        <f t="shared" si="67"/>
        <v>0.42720304633737877</v>
      </c>
      <c r="N450">
        <f t="shared" si="68"/>
        <v>0.22377933483577445</v>
      </c>
      <c r="O450">
        <f t="shared" si="69"/>
        <v>-0.39386766070191254</v>
      </c>
      <c r="P450">
        <f t="shared" si="70"/>
        <v>-0.58054696041248488</v>
      </c>
      <c r="Q450">
        <f t="shared" si="71"/>
        <v>4.8801811064443361E-2</v>
      </c>
      <c r="R450">
        <f t="shared" si="72"/>
        <v>0.62336480813452722</v>
      </c>
      <c r="S450">
        <f t="shared" si="73"/>
        <v>-0.41324613020759482</v>
      </c>
      <c r="T450">
        <f t="shared" si="74"/>
        <v>-0.6721947116344168</v>
      </c>
      <c r="U450">
        <f>SUMXMY2($C$6:$K$6, $L450:$T450)</f>
        <v>50.363095379252975</v>
      </c>
      <c r="V450">
        <f>SUMXMY2($C$7:$K$7, $L450:$T450)</f>
        <v>2.1392324302881991</v>
      </c>
      <c r="W450">
        <f>SUMXMY2($C$8:$K$8, $L450:$T450)</f>
        <v>7.3516713288641196</v>
      </c>
      <c r="X450">
        <f>SUMXMY2($C$9:$K$9, $L450:$T450)</f>
        <v>7.1553418184721762</v>
      </c>
      <c r="Y450">
        <f t="shared" si="75"/>
        <v>2.1392324302881991</v>
      </c>
      <c r="Z450">
        <f t="shared" si="76"/>
        <v>2</v>
      </c>
    </row>
    <row r="451" spans="1:26" x14ac:dyDescent="0.2">
      <c r="A451">
        <v>438</v>
      </c>
      <c r="B451" t="s">
        <v>243</v>
      </c>
      <c r="C451">
        <v>100</v>
      </c>
      <c r="D451">
        <v>0</v>
      </c>
      <c r="E451">
        <v>0</v>
      </c>
      <c r="F451">
        <v>0</v>
      </c>
      <c r="G451">
        <v>0</v>
      </c>
      <c r="H451" s="1">
        <v>0</v>
      </c>
      <c r="I451" s="1">
        <v>0</v>
      </c>
      <c r="J451" s="1">
        <v>0</v>
      </c>
      <c r="K451">
        <f>VLOOKUP(B451, [1]mrc_table1!$B$1:$O$2203, 10, 0)</f>
        <v>0.94379007999999998</v>
      </c>
      <c r="L451">
        <f t="shared" si="66"/>
        <v>6.2889785088222867</v>
      </c>
      <c r="M451">
        <f t="shared" si="67"/>
        <v>-1.39341627300208</v>
      </c>
      <c r="N451">
        <f t="shared" si="68"/>
        <v>-0.84038902474608357</v>
      </c>
      <c r="O451">
        <f t="shared" si="69"/>
        <v>-0.7842878224674783</v>
      </c>
      <c r="P451">
        <f t="shared" si="70"/>
        <v>-0.58054696041248488</v>
      </c>
      <c r="Q451">
        <f t="shared" si="71"/>
        <v>-0.96863038853094741</v>
      </c>
      <c r="R451">
        <f t="shared" si="72"/>
        <v>-0.99156957370910825</v>
      </c>
      <c r="S451">
        <f t="shared" si="73"/>
        <v>-0.41324613020759482</v>
      </c>
      <c r="T451">
        <f t="shared" si="74"/>
        <v>-0.67204207849277564</v>
      </c>
      <c r="U451">
        <f>SUMXMY2($C$6:$K$6, $L451:$T451)</f>
        <v>0.87586964467525652</v>
      </c>
      <c r="V451">
        <f>SUMXMY2($C$7:$K$7, $L451:$T451)</f>
        <v>40.402681823138487</v>
      </c>
      <c r="W451">
        <f>SUMXMY2($C$8:$K$8, $L451:$T451)</f>
        <v>52.92566980146627</v>
      </c>
      <c r="X451">
        <f>SUMXMY2($C$9:$K$9, $L451:$T451)</f>
        <v>53.6725785882957</v>
      </c>
      <c r="Y451">
        <f t="shared" si="75"/>
        <v>0.87586964467525652</v>
      </c>
      <c r="Z451">
        <f t="shared" si="76"/>
        <v>1</v>
      </c>
    </row>
    <row r="452" spans="1:26" x14ac:dyDescent="0.2">
      <c r="A452">
        <v>439</v>
      </c>
      <c r="B452" t="s">
        <v>513</v>
      </c>
      <c r="C452">
        <v>0</v>
      </c>
      <c r="D452">
        <v>12.307693</v>
      </c>
      <c r="E452">
        <v>0</v>
      </c>
      <c r="F452">
        <v>50</v>
      </c>
      <c r="G452">
        <v>12.307693</v>
      </c>
      <c r="H452" s="1">
        <v>20</v>
      </c>
      <c r="I452" s="1">
        <v>5.3846154000000004</v>
      </c>
      <c r="J452" s="1">
        <v>0</v>
      </c>
      <c r="K452">
        <f>VLOOKUP(B452, [1]mrc_table1!$B$1:$O$2203, 10, 0)</f>
        <v>0.94444090000000003</v>
      </c>
      <c r="L452">
        <f t="shared" si="66"/>
        <v>-0.5665856817322269</v>
      </c>
      <c r="M452">
        <f t="shared" si="67"/>
        <v>-0.56385743215088446</v>
      </c>
      <c r="N452">
        <f t="shared" si="68"/>
        <v>-0.84038902474608357</v>
      </c>
      <c r="O452">
        <f t="shared" si="69"/>
        <v>1.9330363316859724</v>
      </c>
      <c r="P452">
        <f t="shared" si="70"/>
        <v>0.76755774101720919</v>
      </c>
      <c r="Q452">
        <f t="shared" si="71"/>
        <v>0.41986535835675987</v>
      </c>
      <c r="R452">
        <f t="shared" si="72"/>
        <v>-0.67959650968289154</v>
      </c>
      <c r="S452">
        <f t="shared" si="73"/>
        <v>-0.41324613020759482</v>
      </c>
      <c r="T452">
        <f t="shared" si="74"/>
        <v>-0.67154725059119191</v>
      </c>
      <c r="U452">
        <f>SUMXMY2($C$6:$K$6, $L452:$T452)</f>
        <v>59.788356409184907</v>
      </c>
      <c r="V452">
        <f>SUMXMY2($C$7:$K$7, $L452:$T452)</f>
        <v>9.1313083236565387</v>
      </c>
      <c r="W452">
        <f>SUMXMY2($C$8:$K$8, $L452:$T452)</f>
        <v>14.499727441793011</v>
      </c>
      <c r="X452">
        <f>SUMXMY2($C$9:$K$9, $L452:$T452)</f>
        <v>3.0823956068283791</v>
      </c>
      <c r="Y452">
        <f t="shared" si="75"/>
        <v>3.0823956068283791</v>
      </c>
      <c r="Z452">
        <f t="shared" si="76"/>
        <v>4</v>
      </c>
    </row>
    <row r="453" spans="1:26" x14ac:dyDescent="0.2">
      <c r="A453">
        <v>440</v>
      </c>
      <c r="B453" t="s">
        <v>58</v>
      </c>
      <c r="C453">
        <v>7.3972601999999998</v>
      </c>
      <c r="D453">
        <v>14.931507</v>
      </c>
      <c r="E453">
        <v>30.136986</v>
      </c>
      <c r="F453">
        <v>22.876712999999999</v>
      </c>
      <c r="G453">
        <v>19.178082</v>
      </c>
      <c r="H453" s="1">
        <v>2.6027398000000002</v>
      </c>
      <c r="I453" s="1">
        <v>0</v>
      </c>
      <c r="J453" s="1">
        <v>2.8767122999999999</v>
      </c>
      <c r="K453">
        <f>VLOOKUP(B453, [1]mrc_table1!$B$1:$O$2203, 10, 0)</f>
        <v>0.94596641999999997</v>
      </c>
      <c r="L453">
        <f t="shared" si="66"/>
        <v>-5.9461760378885627E-2</v>
      </c>
      <c r="M453">
        <f t="shared" si="67"/>
        <v>-0.38700803393717065</v>
      </c>
      <c r="N453">
        <f t="shared" si="68"/>
        <v>1.0512461909405661</v>
      </c>
      <c r="O453">
        <f t="shared" si="69"/>
        <v>0.45898107358324675</v>
      </c>
      <c r="P453">
        <f t="shared" si="70"/>
        <v>1.520095500250467</v>
      </c>
      <c r="Q453">
        <f t="shared" si="71"/>
        <v>-0.7879357314031793</v>
      </c>
      <c r="R453">
        <f t="shared" si="72"/>
        <v>-0.99156957370910825</v>
      </c>
      <c r="S453">
        <f t="shared" si="73"/>
        <v>-0.23758382229858868</v>
      </c>
      <c r="T453">
        <f t="shared" si="74"/>
        <v>-0.6703873755713341</v>
      </c>
      <c r="U453">
        <f>SUMXMY2($C$6:$K$6, $L453:$T453)</f>
        <v>51.788534464495456</v>
      </c>
      <c r="V453">
        <f>SUMXMY2($C$7:$K$7, $L453:$T453)</f>
        <v>11.171258927455705</v>
      </c>
      <c r="W453">
        <f>SUMXMY2($C$8:$K$8, $L453:$T453)</f>
        <v>6.5810084060310761</v>
      </c>
      <c r="X453">
        <f>SUMXMY2($C$9:$K$9, $L453:$T453)</f>
        <v>5.4208925567734703</v>
      </c>
      <c r="Y453">
        <f t="shared" si="75"/>
        <v>5.4208925567734703</v>
      </c>
      <c r="Z453">
        <f t="shared" si="76"/>
        <v>4</v>
      </c>
    </row>
    <row r="454" spans="1:26" x14ac:dyDescent="0.2">
      <c r="A454">
        <v>441</v>
      </c>
      <c r="B454" t="s">
        <v>2116</v>
      </c>
      <c r="C454">
        <v>0</v>
      </c>
      <c r="D454">
        <v>24.131943</v>
      </c>
      <c r="E454">
        <v>38.020831999999999</v>
      </c>
      <c r="F454">
        <v>11.979167</v>
      </c>
      <c r="G454">
        <v>3.9930555999999999</v>
      </c>
      <c r="H454" s="1">
        <v>4.6875</v>
      </c>
      <c r="I454" s="1">
        <v>0</v>
      </c>
      <c r="J454" s="1">
        <v>17.1875</v>
      </c>
      <c r="K454">
        <f>VLOOKUP(B454, [1]mrc_table1!$B$1:$O$2203, 10, 0)</f>
        <v>0.94685470999999999</v>
      </c>
      <c r="L454">
        <f t="shared" si="66"/>
        <v>-0.5665856817322269</v>
      </c>
      <c r="M454">
        <f t="shared" si="67"/>
        <v>0.23311655183902721</v>
      </c>
      <c r="N454">
        <f t="shared" si="68"/>
        <v>1.5460986200670332</v>
      </c>
      <c r="O454">
        <f t="shared" si="69"/>
        <v>-0.13326222575271962</v>
      </c>
      <c r="P454">
        <f t="shared" si="70"/>
        <v>-0.14317360153603523</v>
      </c>
      <c r="Q454">
        <f t="shared" si="71"/>
        <v>-0.64320169785414094</v>
      </c>
      <c r="R454">
        <f t="shared" si="72"/>
        <v>-0.99156957370910825</v>
      </c>
      <c r="S454">
        <f t="shared" si="73"/>
        <v>0.63628388959523452</v>
      </c>
      <c r="T454">
        <f t="shared" si="74"/>
        <v>-0.66971199577861451</v>
      </c>
      <c r="U454">
        <f>SUMXMY2($C$6:$K$6, $L454:$T454)</f>
        <v>58.03375328040643</v>
      </c>
      <c r="V454">
        <f>SUMXMY2($C$7:$K$7, $L454:$T454)</f>
        <v>11.981174798357966</v>
      </c>
      <c r="W454">
        <f>SUMXMY2($C$8:$K$8, $L454:$T454)</f>
        <v>2.1267602854147536</v>
      </c>
      <c r="X454">
        <f>SUMXMY2($C$9:$K$9, $L454:$T454)</f>
        <v>5.6172678741309934</v>
      </c>
      <c r="Y454">
        <f t="shared" si="75"/>
        <v>2.1267602854147536</v>
      </c>
      <c r="Z454">
        <f t="shared" si="76"/>
        <v>3</v>
      </c>
    </row>
    <row r="455" spans="1:26" x14ac:dyDescent="0.2">
      <c r="A455">
        <v>442</v>
      </c>
      <c r="B455" t="s">
        <v>912</v>
      </c>
      <c r="C455">
        <v>14.653465000000001</v>
      </c>
      <c r="D455">
        <v>9.0099009999999993</v>
      </c>
      <c r="E455">
        <v>6.4356437</v>
      </c>
      <c r="F455">
        <v>13.762377000000001</v>
      </c>
      <c r="G455">
        <v>0</v>
      </c>
      <c r="H455" s="1">
        <v>18.613861</v>
      </c>
      <c r="I455" s="1">
        <v>37.227722</v>
      </c>
      <c r="J455" s="1">
        <v>0.29702970000000001</v>
      </c>
      <c r="K455">
        <f>VLOOKUP(B455, [1]mrc_table1!$B$1:$O$2203, 10, 0)</f>
        <v>0.94855940000000005</v>
      </c>
      <c r="L455">
        <f t="shared" si="66"/>
        <v>0.4379920174832122</v>
      </c>
      <c r="M455">
        <f t="shared" si="67"/>
        <v>-0.78613406099500227</v>
      </c>
      <c r="N455">
        <f t="shared" si="68"/>
        <v>-0.43643720758255133</v>
      </c>
      <c r="O455">
        <f t="shared" si="69"/>
        <v>-3.6351033654160099E-2</v>
      </c>
      <c r="P455">
        <f t="shared" si="70"/>
        <v>-0.58054696041248488</v>
      </c>
      <c r="Q455">
        <f t="shared" si="71"/>
        <v>0.3236329530520009</v>
      </c>
      <c r="R455">
        <f t="shared" si="72"/>
        <v>1.1653247699530584</v>
      </c>
      <c r="S455">
        <f t="shared" si="73"/>
        <v>-0.39510843787752764</v>
      </c>
      <c r="T455">
        <f t="shared" si="74"/>
        <v>-0.66841589520464528</v>
      </c>
      <c r="U455">
        <f>SUMXMY2($C$6:$K$6, $L455:$T455)</f>
        <v>42.516983302857817</v>
      </c>
      <c r="V455">
        <f>SUMXMY2($C$7:$K$7, $L455:$T455)</f>
        <v>0.76083136905545545</v>
      </c>
      <c r="W455">
        <f>SUMXMY2($C$8:$K$8, $L455:$T455)</f>
        <v>12.987228871182138</v>
      </c>
      <c r="X455">
        <f>SUMXMY2($C$9:$K$9, $L455:$T455)</f>
        <v>8.9677224776655304</v>
      </c>
      <c r="Y455">
        <f t="shared" si="75"/>
        <v>0.76083136905545545</v>
      </c>
      <c r="Z455">
        <f t="shared" si="76"/>
        <v>2</v>
      </c>
    </row>
    <row r="456" spans="1:26" x14ac:dyDescent="0.2">
      <c r="A456">
        <v>443</v>
      </c>
      <c r="B456" t="s">
        <v>554</v>
      </c>
      <c r="C456">
        <v>0</v>
      </c>
      <c r="D456">
        <v>20.526316000000001</v>
      </c>
      <c r="E456">
        <v>28.421053000000001</v>
      </c>
      <c r="F456">
        <v>40</v>
      </c>
      <c r="G456">
        <v>8.4210528999999994</v>
      </c>
      <c r="H456" s="1">
        <v>2.6315789000000001</v>
      </c>
      <c r="I456" s="1">
        <v>0</v>
      </c>
      <c r="J456" s="1">
        <v>0</v>
      </c>
      <c r="K456">
        <f>VLOOKUP(B456, [1]mrc_table1!$B$1:$O$2203, 10, 0)</f>
        <v>0.94875776999999994</v>
      </c>
      <c r="L456">
        <f t="shared" si="66"/>
        <v>-0.5665856817322269</v>
      </c>
      <c r="M456">
        <f t="shared" si="67"/>
        <v>-9.9086645570733659E-3</v>
      </c>
      <c r="N456">
        <f t="shared" si="68"/>
        <v>0.94354068613133146</v>
      </c>
      <c r="O456">
        <f t="shared" si="69"/>
        <v>1.3895715008552825</v>
      </c>
      <c r="P456">
        <f t="shared" si="70"/>
        <v>0.34184044439832395</v>
      </c>
      <c r="Q456">
        <f t="shared" si="71"/>
        <v>-0.78593358301847582</v>
      </c>
      <c r="R456">
        <f t="shared" si="72"/>
        <v>-0.99156957370910825</v>
      </c>
      <c r="S456">
        <f t="shared" si="73"/>
        <v>-0.41324613020759482</v>
      </c>
      <c r="T456">
        <f t="shared" si="74"/>
        <v>-0.66826507161158255</v>
      </c>
      <c r="U456">
        <f>SUMXMY2($C$6:$K$6, $L456:$T456)</f>
        <v>58.573914158722218</v>
      </c>
      <c r="V456">
        <f>SUMXMY2($C$7:$K$7, $L456:$T456)</f>
        <v>11.143975954691378</v>
      </c>
      <c r="W456">
        <f>SUMXMY2($C$8:$K$8, $L456:$T456)</f>
        <v>7.9620726427554258</v>
      </c>
      <c r="X456">
        <f>SUMXMY2($C$9:$K$9, $L456:$T456)</f>
        <v>1.8768146682845313</v>
      </c>
      <c r="Y456">
        <f t="shared" si="75"/>
        <v>1.8768146682845313</v>
      </c>
      <c r="Z456">
        <f t="shared" si="76"/>
        <v>4</v>
      </c>
    </row>
    <row r="457" spans="1:26" x14ac:dyDescent="0.2">
      <c r="A457">
        <v>444</v>
      </c>
      <c r="B457" t="s">
        <v>1317</v>
      </c>
      <c r="C457">
        <v>3.7113402</v>
      </c>
      <c r="D457">
        <v>26.391752</v>
      </c>
      <c r="E457">
        <v>0.10309277999999999</v>
      </c>
      <c r="F457">
        <v>3.9175257999999999</v>
      </c>
      <c r="G457">
        <v>0.20618555999999999</v>
      </c>
      <c r="H457" s="1">
        <v>18.350515000000001</v>
      </c>
      <c r="I457" s="1">
        <v>47.319588000000003</v>
      </c>
      <c r="J457" s="1">
        <v>0</v>
      </c>
      <c r="K457">
        <f>VLOOKUP(B457, [1]mrc_table1!$B$1:$O$2203, 10, 0)</f>
        <v>0.95001661999999998</v>
      </c>
      <c r="L457">
        <f t="shared" si="66"/>
        <v>-0.31215237199137252</v>
      </c>
      <c r="M457">
        <f t="shared" si="67"/>
        <v>0.3854314117063557</v>
      </c>
      <c r="N457">
        <f t="shared" si="68"/>
        <v>-0.83391810780929898</v>
      </c>
      <c r="O457">
        <f t="shared" si="69"/>
        <v>-0.57138407285029191</v>
      </c>
      <c r="P457">
        <f t="shared" si="70"/>
        <v>-0.55796273420511089</v>
      </c>
      <c r="Q457">
        <f t="shared" si="71"/>
        <v>0.3053502130040065</v>
      </c>
      <c r="R457">
        <f t="shared" si="72"/>
        <v>1.7500258347239983</v>
      </c>
      <c r="S457">
        <f t="shared" si="73"/>
        <v>-0.41324613020759482</v>
      </c>
      <c r="T457">
        <f t="shared" si="74"/>
        <v>-0.66730794966709928</v>
      </c>
      <c r="U457">
        <f>SUMXMY2($C$6:$K$6, $L457:$T457)</f>
        <v>56.791510786723606</v>
      </c>
      <c r="V457">
        <f>SUMXMY2($C$7:$K$7, $L457:$T457)</f>
        <v>2.1250096886713257</v>
      </c>
      <c r="W457">
        <f>SUMXMY2($C$8:$K$8, $L457:$T457)</f>
        <v>14.397557602829458</v>
      </c>
      <c r="X457">
        <f>SUMXMY2($C$9:$K$9, $L457:$T457)</f>
        <v>13.211262957027531</v>
      </c>
      <c r="Y457">
        <f t="shared" si="75"/>
        <v>2.1250096886713257</v>
      </c>
      <c r="Z457">
        <f t="shared" si="76"/>
        <v>2</v>
      </c>
    </row>
    <row r="458" spans="1:26" x14ac:dyDescent="0.2">
      <c r="A458">
        <v>445</v>
      </c>
      <c r="B458" t="s">
        <v>439</v>
      </c>
      <c r="C458">
        <v>40.552199999999999</v>
      </c>
      <c r="D458">
        <v>8.0241585000000004</v>
      </c>
      <c r="E458">
        <v>0.94909405999999996</v>
      </c>
      <c r="F458">
        <v>28.386541000000001</v>
      </c>
      <c r="G458">
        <v>0</v>
      </c>
      <c r="H458" s="1">
        <v>5.7808456000000001</v>
      </c>
      <c r="I458" s="1">
        <v>16.307161000000001</v>
      </c>
      <c r="J458" s="1">
        <v>0</v>
      </c>
      <c r="K458">
        <f>VLOOKUP(B458, [1]mrc_table1!$B$1:$O$2203, 10, 0)</f>
        <v>0.95007485000000003</v>
      </c>
      <c r="L458">
        <f t="shared" si="66"/>
        <v>2.2134964199498204</v>
      </c>
      <c r="M458">
        <f t="shared" si="67"/>
        <v>-0.85257473396903227</v>
      </c>
      <c r="N458">
        <f t="shared" si="68"/>
        <v>-0.78081638709429513</v>
      </c>
      <c r="O458">
        <f t="shared" si="69"/>
        <v>0.75842084777586694</v>
      </c>
      <c r="P458">
        <f t="shared" si="70"/>
        <v>-0.58054696041248488</v>
      </c>
      <c r="Q458">
        <f t="shared" si="71"/>
        <v>-0.56729641208022152</v>
      </c>
      <c r="R458">
        <f t="shared" si="72"/>
        <v>-4.6767651042760788E-2</v>
      </c>
      <c r="S458">
        <f t="shared" si="73"/>
        <v>-0.41324613020759482</v>
      </c>
      <c r="T458">
        <f t="shared" si="74"/>
        <v>-0.66726367655209173</v>
      </c>
      <c r="U458">
        <f>SUMXMY2($C$6:$K$6, $L458:$T458)</f>
        <v>21.206230866207946</v>
      </c>
      <c r="V458">
        <f>SUMXMY2($C$7:$K$7, $L458:$T458)</f>
        <v>5.8302141009610118</v>
      </c>
      <c r="W458">
        <f>SUMXMY2($C$8:$K$8, $L458:$T458)</f>
        <v>16.724758118525187</v>
      </c>
      <c r="X458">
        <f>SUMXMY2($C$9:$K$9, $L458:$T458)</f>
        <v>10.104224120198813</v>
      </c>
      <c r="Y458">
        <f t="shared" si="75"/>
        <v>5.8302141009610118</v>
      </c>
      <c r="Z458">
        <f t="shared" si="76"/>
        <v>2</v>
      </c>
    </row>
    <row r="459" spans="1:26" x14ac:dyDescent="0.2">
      <c r="A459">
        <v>446</v>
      </c>
      <c r="B459" t="s">
        <v>2063</v>
      </c>
      <c r="C459">
        <v>0</v>
      </c>
      <c r="D459">
        <v>39.165008999999998</v>
      </c>
      <c r="E459">
        <v>13.817098</v>
      </c>
      <c r="F459">
        <v>10.039762</v>
      </c>
      <c r="G459">
        <v>8.5487079999999995</v>
      </c>
      <c r="H459" s="1">
        <v>18.190854999999999</v>
      </c>
      <c r="I459" s="1">
        <v>0</v>
      </c>
      <c r="J459" s="1">
        <v>10.238569</v>
      </c>
      <c r="K459">
        <f>VLOOKUP(B459, [1]mrc_table1!$B$1:$O$2203, 10, 0)</f>
        <v>0.95144658999999998</v>
      </c>
      <c r="L459">
        <f t="shared" si="66"/>
        <v>-0.5665856817322269</v>
      </c>
      <c r="M459">
        <f t="shared" si="67"/>
        <v>1.2463700352822296</v>
      </c>
      <c r="N459">
        <f t="shared" si="68"/>
        <v>2.6881151355586892E-2</v>
      </c>
      <c r="O459">
        <f t="shared" si="69"/>
        <v>-0.23866206677643914</v>
      </c>
      <c r="P459">
        <f t="shared" si="70"/>
        <v>0.35582295440011535</v>
      </c>
      <c r="Q459">
        <f t="shared" si="71"/>
        <v>0.29426585145660172</v>
      </c>
      <c r="R459">
        <f t="shared" si="72"/>
        <v>-0.99156957370910825</v>
      </c>
      <c r="S459">
        <f t="shared" si="73"/>
        <v>0.21195739126572211</v>
      </c>
      <c r="T459">
        <f t="shared" si="74"/>
        <v>-0.66622072270046095</v>
      </c>
      <c r="U459">
        <f>SUMXMY2($C$6:$K$6, $L459:$T459)</f>
        <v>58.744679484150915</v>
      </c>
      <c r="V459">
        <f>SUMXMY2($C$7:$K$7, $L459:$T459)</f>
        <v>8.269689145212137</v>
      </c>
      <c r="W459">
        <f>SUMXMY2($C$8:$K$8, $L459:$T459)</f>
        <v>3.4836595554150067</v>
      </c>
      <c r="X459">
        <f>SUMXMY2($C$9:$K$9, $L459:$T459)</f>
        <v>5.8090537784934986</v>
      </c>
      <c r="Y459">
        <f t="shared" si="75"/>
        <v>3.4836595554150067</v>
      </c>
      <c r="Z459">
        <f t="shared" si="76"/>
        <v>3</v>
      </c>
    </row>
    <row r="460" spans="1:26" x14ac:dyDescent="0.2">
      <c r="A460">
        <v>447</v>
      </c>
      <c r="B460" t="s">
        <v>1010</v>
      </c>
      <c r="C460">
        <v>9.4637221999999994</v>
      </c>
      <c r="D460">
        <v>34.542586999999997</v>
      </c>
      <c r="E460">
        <v>16.403786</v>
      </c>
      <c r="F460">
        <v>5.0473185000000003</v>
      </c>
      <c r="G460">
        <v>0</v>
      </c>
      <c r="H460" s="1">
        <v>9.9369087</v>
      </c>
      <c r="I460" s="1">
        <v>24.605678999999999</v>
      </c>
      <c r="J460" s="1">
        <v>0</v>
      </c>
      <c r="K460">
        <f>VLOOKUP(B460, [1]mrc_table1!$B$1:$O$2203, 10, 0)</f>
        <v>0.95202147999999998</v>
      </c>
      <c r="L460">
        <f t="shared" si="66"/>
        <v>8.2205868504530974E-2</v>
      </c>
      <c r="M460">
        <f t="shared" si="67"/>
        <v>0.93481115611250487</v>
      </c>
      <c r="N460">
        <f t="shared" si="68"/>
        <v>0.18924211581281794</v>
      </c>
      <c r="O460">
        <f t="shared" si="69"/>
        <v>-0.50998381299236706</v>
      </c>
      <c r="P460">
        <f t="shared" si="70"/>
        <v>-0.58054696041248488</v>
      </c>
      <c r="Q460">
        <f t="shared" si="71"/>
        <v>-0.27876261517287459</v>
      </c>
      <c r="R460">
        <f t="shared" si="72"/>
        <v>0.43403067808891888</v>
      </c>
      <c r="S460">
        <f t="shared" si="73"/>
        <v>-0.41324613020759482</v>
      </c>
      <c r="T460">
        <f t="shared" si="74"/>
        <v>-0.66578362548104331</v>
      </c>
      <c r="U460">
        <f>SUMXMY2($C$6:$K$6, $L460:$T460)</f>
        <v>48.452500670613134</v>
      </c>
      <c r="V460">
        <f>SUMXMY2($C$7:$K$7, $L460:$T460)</f>
        <v>3.1328360931670938</v>
      </c>
      <c r="W460">
        <f>SUMXMY2($C$8:$K$8, $L460:$T460)</f>
        <v>6.784176727982878</v>
      </c>
      <c r="X460">
        <f>SUMXMY2($C$9:$K$9, $L460:$T460)</f>
        <v>7.9176782228347253</v>
      </c>
      <c r="Y460">
        <f t="shared" si="75"/>
        <v>3.1328360931670938</v>
      </c>
      <c r="Z460">
        <f t="shared" si="76"/>
        <v>2</v>
      </c>
    </row>
    <row r="461" spans="1:26" x14ac:dyDescent="0.2">
      <c r="A461">
        <v>448</v>
      </c>
      <c r="B461" t="s">
        <v>1020</v>
      </c>
      <c r="C461">
        <v>13.043478</v>
      </c>
      <c r="D461">
        <v>25.797101999999999</v>
      </c>
      <c r="E461">
        <v>0</v>
      </c>
      <c r="F461">
        <v>1.4492753</v>
      </c>
      <c r="G461">
        <v>8.1159420000000004</v>
      </c>
      <c r="H461" s="1">
        <v>8.6956520000000008</v>
      </c>
      <c r="I461" s="1">
        <v>42.898552000000002</v>
      </c>
      <c r="J461" s="1">
        <v>0</v>
      </c>
      <c r="K461">
        <f>VLOOKUP(B461, [1]mrc_table1!$B$1:$O$2203, 10, 0)</f>
        <v>0.95262497999999995</v>
      </c>
      <c r="L461">
        <f t="shared" si="66"/>
        <v>0.32761832523862933</v>
      </c>
      <c r="M461">
        <f t="shared" si="67"/>
        <v>0.34535101932801437</v>
      </c>
      <c r="N461">
        <f t="shared" si="68"/>
        <v>-0.84038902474608357</v>
      </c>
      <c r="O461">
        <f t="shared" si="69"/>
        <v>-0.70552480689331853</v>
      </c>
      <c r="P461">
        <f t="shared" si="70"/>
        <v>0.30842057937996153</v>
      </c>
      <c r="Q461">
        <f t="shared" si="71"/>
        <v>-0.36493659761016806</v>
      </c>
      <c r="R461">
        <f t="shared" si="72"/>
        <v>1.4938804938533747</v>
      </c>
      <c r="S461">
        <f t="shared" si="73"/>
        <v>-0.41324613020759482</v>
      </c>
      <c r="T461">
        <f t="shared" si="74"/>
        <v>-0.66532477566295878</v>
      </c>
      <c r="U461">
        <f>SUMXMY2($C$6:$K$6, $L461:$T461)</f>
        <v>46.762843666766109</v>
      </c>
      <c r="V461">
        <f>SUMXMY2($C$7:$K$7, $L461:$T461)</f>
        <v>1.4012897622274276</v>
      </c>
      <c r="W461">
        <f>SUMXMY2($C$8:$K$8, $L461:$T461)</f>
        <v>12.017269571738703</v>
      </c>
      <c r="X461">
        <f>SUMXMY2($C$9:$K$9, $L461:$T461)</f>
        <v>12.463846199696333</v>
      </c>
      <c r="Y461">
        <f t="shared" si="75"/>
        <v>1.4012897622274276</v>
      </c>
      <c r="Z461">
        <f t="shared" si="76"/>
        <v>2</v>
      </c>
    </row>
    <row r="462" spans="1:26" x14ac:dyDescent="0.2">
      <c r="A462">
        <v>449</v>
      </c>
      <c r="B462" t="s">
        <v>2137</v>
      </c>
      <c r="C462">
        <v>2.8125</v>
      </c>
      <c r="D462">
        <v>31.09375</v>
      </c>
      <c r="E462">
        <v>22.65625</v>
      </c>
      <c r="F462">
        <v>12.5</v>
      </c>
      <c r="G462">
        <v>7.8125</v>
      </c>
      <c r="H462" s="1">
        <v>15.625</v>
      </c>
      <c r="I462" s="1">
        <v>0</v>
      </c>
      <c r="J462" s="1">
        <v>7.5</v>
      </c>
      <c r="K462">
        <f>VLOOKUP(B462, [1]mrc_table1!$B$1:$O$2203, 10, 0)</f>
        <v>0.95313822999999998</v>
      </c>
      <c r="L462">
        <f t="shared" si="66"/>
        <v>-0.37377293887288116</v>
      </c>
      <c r="M462">
        <f t="shared" si="67"/>
        <v>0.70235384473784579</v>
      </c>
      <c r="N462">
        <f t="shared" si="68"/>
        <v>0.58169612854033526</v>
      </c>
      <c r="O462">
        <f t="shared" si="69"/>
        <v>-0.10495678392911556</v>
      </c>
      <c r="P462">
        <f t="shared" si="70"/>
        <v>0.27518351482113401</v>
      </c>
      <c r="Q462">
        <f t="shared" si="71"/>
        <v>0.11613191372507391</v>
      </c>
      <c r="R462">
        <f t="shared" si="72"/>
        <v>-0.99156957370910825</v>
      </c>
      <c r="S462">
        <f t="shared" si="73"/>
        <v>4.4730605706367076E-2</v>
      </c>
      <c r="T462">
        <f t="shared" si="74"/>
        <v>-0.66493454423109155</v>
      </c>
      <c r="U462">
        <f>SUMXMY2($C$6:$K$6, $L462:$T462)</f>
        <v>54.249669249097963</v>
      </c>
      <c r="V462">
        <f>SUMXMY2($C$7:$K$7, $L462:$T462)</f>
        <v>7.4598530603716728</v>
      </c>
      <c r="W462">
        <f>SUMXMY2($C$8:$K$8, $L462:$T462)</f>
        <v>2.8076655777634225</v>
      </c>
      <c r="X462">
        <f>SUMXMY2($C$9:$K$9, $L462:$T462)</f>
        <v>4.1992133969225742</v>
      </c>
      <c r="Y462">
        <f t="shared" si="75"/>
        <v>2.8076655777634225</v>
      </c>
      <c r="Z462">
        <f t="shared" si="76"/>
        <v>3</v>
      </c>
    </row>
    <row r="463" spans="1:26" x14ac:dyDescent="0.2">
      <c r="A463">
        <v>450</v>
      </c>
      <c r="B463" t="s">
        <v>393</v>
      </c>
      <c r="C463">
        <v>16.065574999999999</v>
      </c>
      <c r="D463">
        <v>16.557376999999999</v>
      </c>
      <c r="E463">
        <v>5.4644808000000003E-2</v>
      </c>
      <c r="F463">
        <v>1.2021858000000001</v>
      </c>
      <c r="G463">
        <v>0</v>
      </c>
      <c r="H463" s="1">
        <v>17.158470000000001</v>
      </c>
      <c r="I463" s="1">
        <v>48.961745999999998</v>
      </c>
      <c r="J463" s="1">
        <v>0</v>
      </c>
      <c r="K463">
        <f>VLOOKUP(B463, [1]mrc_table1!$B$1:$O$2203, 10, 0)</f>
        <v>0.95318924999999999</v>
      </c>
      <c r="L463">
        <f t="shared" ref="L463:L526" si="77">STANDARDIZE(C463, C$1, C$2)</f>
        <v>0.53480012497445151</v>
      </c>
      <c r="M463">
        <f t="shared" ref="M463:M526" si="78">STANDARDIZE(D463, D$1, D$2)</f>
        <v>-0.27742170995470433</v>
      </c>
      <c r="N463">
        <f t="shared" ref="N463:N526" si="79">STANDARDIZE(E463, E$1, E$2)</f>
        <v>-0.83695908509759853</v>
      </c>
      <c r="O463">
        <f t="shared" ref="O463:O526" si="80">STANDARDIZE(F463, F$1, F$2)</f>
        <v>-0.71895325222507245</v>
      </c>
      <c r="P463">
        <f t="shared" ref="P463:P526" si="81">STANDARDIZE(G463, G$1, G$2)</f>
        <v>-0.58054696041248488</v>
      </c>
      <c r="Q463">
        <f t="shared" ref="Q463:Q526" si="82">STANDARDIZE(H463, H$1, H$2)</f>
        <v>0.22259274237406862</v>
      </c>
      <c r="R463">
        <f t="shared" ref="R463:R526" si="83">STANDARDIZE(I463, I$1, I$2)</f>
        <v>1.8451689461289766</v>
      </c>
      <c r="S463">
        <f t="shared" ref="S463:S526" si="84">STANDARDIZE(J463, J$1, J$2)</f>
        <v>-0.41324613020759482</v>
      </c>
      <c r="T463">
        <f t="shared" ref="T463:T526" si="85">STANDARDIZE(K463, K$1, K$2)</f>
        <v>-0.66489575298383607</v>
      </c>
      <c r="U463">
        <f>SUMXMY2($C$6:$K$6, $L463:$T463)</f>
        <v>44.68893560760106</v>
      </c>
      <c r="V463">
        <f>SUMXMY2($C$7:$K$7, $L463:$T463)</f>
        <v>1.4052408992814878</v>
      </c>
      <c r="W463">
        <f>SUMXMY2($C$8:$K$8, $L463:$T463)</f>
        <v>16.035570278612962</v>
      </c>
      <c r="X463">
        <f>SUMXMY2($C$9:$K$9, $L463:$T463)</f>
        <v>14.88189047061481</v>
      </c>
      <c r="Y463">
        <f t="shared" ref="Y463:Y526" si="86">MIN(U463:X463)</f>
        <v>1.4052408992814878</v>
      </c>
      <c r="Z463">
        <f t="shared" ref="Z463:Z526" si="87">MATCH(Y463, U463:X463, 0)</f>
        <v>2</v>
      </c>
    </row>
    <row r="464" spans="1:26" x14ac:dyDescent="0.2">
      <c r="A464">
        <v>451</v>
      </c>
      <c r="B464" t="s">
        <v>1102</v>
      </c>
      <c r="C464">
        <v>5.5137843999999996</v>
      </c>
      <c r="D464">
        <v>37.218043999999999</v>
      </c>
      <c r="E464">
        <v>11.904762</v>
      </c>
      <c r="F464">
        <v>22.305765000000001</v>
      </c>
      <c r="G464">
        <v>6.1403508000000002</v>
      </c>
      <c r="H464" s="1">
        <v>7.5187968999999999</v>
      </c>
      <c r="I464" s="1">
        <v>0</v>
      </c>
      <c r="J464" s="1">
        <v>9.3984965999999996</v>
      </c>
      <c r="K464">
        <f>VLOOKUP(B464, [1]mrc_table1!$B$1:$O$2203, 10, 0)</f>
        <v>0.95451843999999997</v>
      </c>
      <c r="L464">
        <f t="shared" si="77"/>
        <v>-0.1885846528614458</v>
      </c>
      <c r="M464">
        <f t="shared" si="78"/>
        <v>1.1151413778418915</v>
      </c>
      <c r="N464">
        <f t="shared" si="79"/>
        <v>-9.3152156614405346E-2</v>
      </c>
      <c r="O464">
        <f t="shared" si="80"/>
        <v>0.42795205775993478</v>
      </c>
      <c r="P464">
        <f t="shared" si="81"/>
        <v>9.2027159035212011E-2</v>
      </c>
      <c r="Q464">
        <f t="shared" si="82"/>
        <v>-0.44663951266282348</v>
      </c>
      <c r="R464">
        <f t="shared" si="83"/>
        <v>-0.99156957370910825</v>
      </c>
      <c r="S464">
        <f t="shared" si="84"/>
        <v>0.16065957584126767</v>
      </c>
      <c r="T464">
        <f t="shared" si="85"/>
        <v>-0.66388515051540253</v>
      </c>
      <c r="U464">
        <f>SUMXMY2($C$6:$K$6, $L464:$T464)</f>
        <v>52.194441029309111</v>
      </c>
      <c r="V464">
        <f>SUMXMY2($C$7:$K$7, $L464:$T464)</f>
        <v>7.4391301193861645</v>
      </c>
      <c r="W464">
        <f>SUMXMY2($C$8:$K$8, $L464:$T464)</f>
        <v>3.6938645931459426</v>
      </c>
      <c r="X464">
        <f>SUMXMY2($C$9:$K$9, $L464:$T464)</f>
        <v>3.0552944086410614</v>
      </c>
      <c r="Y464">
        <f t="shared" si="86"/>
        <v>3.0552944086410614</v>
      </c>
      <c r="Z464">
        <f t="shared" si="87"/>
        <v>4</v>
      </c>
    </row>
    <row r="465" spans="1:26" x14ac:dyDescent="0.2">
      <c r="A465">
        <v>452</v>
      </c>
      <c r="B465" t="s">
        <v>1914</v>
      </c>
      <c r="C465">
        <v>21.483771999999998</v>
      </c>
      <c r="D465">
        <v>11.962906</v>
      </c>
      <c r="E465">
        <v>1.1437402999999999</v>
      </c>
      <c r="F465">
        <v>10.139104</v>
      </c>
      <c r="G465">
        <v>1.885626</v>
      </c>
      <c r="H465" s="1">
        <v>19.721793999999999</v>
      </c>
      <c r="I465" s="1">
        <v>33.663063000000001</v>
      </c>
      <c r="J465" s="1">
        <v>0</v>
      </c>
      <c r="K465">
        <f>VLOOKUP(B465, [1]mrc_table1!$B$1:$O$2203, 10, 0)</f>
        <v>0.95507436999999995</v>
      </c>
      <c r="L465">
        <f t="shared" si="77"/>
        <v>0.9062480982801504</v>
      </c>
      <c r="M465">
        <f t="shared" si="78"/>
        <v>-0.58709664554859931</v>
      </c>
      <c r="N465">
        <f t="shared" si="79"/>
        <v>-0.76859885206325407</v>
      </c>
      <c r="O465">
        <f t="shared" si="80"/>
        <v>-0.23326317845400088</v>
      </c>
      <c r="P465">
        <f t="shared" si="81"/>
        <v>-0.37400774337659781</v>
      </c>
      <c r="Q465">
        <f t="shared" si="82"/>
        <v>0.40055096596882772</v>
      </c>
      <c r="R465">
        <f t="shared" si="83"/>
        <v>0.95879607517596643</v>
      </c>
      <c r="S465">
        <f t="shared" si="84"/>
        <v>-0.41324613020759482</v>
      </c>
      <c r="T465">
        <f t="shared" si="85"/>
        <v>-0.66346246885944937</v>
      </c>
      <c r="U465">
        <f>SUMXMY2($C$6:$K$6, $L465:$T465)</f>
        <v>36.513846495536946</v>
      </c>
      <c r="V465">
        <f>SUMXMY2($C$7:$K$7, $L465:$T465)</f>
        <v>0.47312120298538768</v>
      </c>
      <c r="W465">
        <f>SUMXMY2($C$8:$K$8, $L465:$T465)</f>
        <v>13.083019862066383</v>
      </c>
      <c r="X465">
        <f>SUMXMY2($C$9:$K$9, $L465:$T465)</f>
        <v>10.005586855428374</v>
      </c>
      <c r="Y465">
        <f t="shared" si="86"/>
        <v>0.47312120298538768</v>
      </c>
      <c r="Z465">
        <f t="shared" si="87"/>
        <v>2</v>
      </c>
    </row>
    <row r="466" spans="1:26" x14ac:dyDescent="0.2">
      <c r="A466">
        <v>453</v>
      </c>
      <c r="B466" t="s">
        <v>1676</v>
      </c>
      <c r="C466">
        <v>4.3343654000000003</v>
      </c>
      <c r="D466">
        <v>17.414861999999999</v>
      </c>
      <c r="E466">
        <v>5.9597525999999998</v>
      </c>
      <c r="F466">
        <v>14.164087</v>
      </c>
      <c r="G466">
        <v>9.7523222000000001</v>
      </c>
      <c r="H466" s="1">
        <v>15.402476</v>
      </c>
      <c r="I466" s="1">
        <v>32.894736999999999</v>
      </c>
      <c r="J466" s="1">
        <v>7.7399380000000004E-2</v>
      </c>
      <c r="K466">
        <f>VLOOKUP(B466, [1]mrc_table1!$B$1:$O$2203, 10, 0)</f>
        <v>0.95555120999999998</v>
      </c>
      <c r="L466">
        <f t="shared" si="77"/>
        <v>-0.26944047948204192</v>
      </c>
      <c r="M466">
        <f t="shared" si="78"/>
        <v>-0.21962580436563192</v>
      </c>
      <c r="N466">
        <f t="shared" si="79"/>
        <v>-0.46630789085498803</v>
      </c>
      <c r="O466">
        <f t="shared" si="80"/>
        <v>-1.4519507934860464E-2</v>
      </c>
      <c r="P466">
        <f t="shared" si="81"/>
        <v>0.48765903137469868</v>
      </c>
      <c r="Q466">
        <f t="shared" si="82"/>
        <v>0.10068323234605191</v>
      </c>
      <c r="R466">
        <f t="shared" si="83"/>
        <v>0.9142809151162512</v>
      </c>
      <c r="S466">
        <f t="shared" si="84"/>
        <v>-0.40851984815237286</v>
      </c>
      <c r="T466">
        <f t="shared" si="85"/>
        <v>-0.663099920479573</v>
      </c>
      <c r="U466">
        <f>SUMXMY2($C$6:$K$6, $L466:$T466)</f>
        <v>51.899119777094825</v>
      </c>
      <c r="V466">
        <f>SUMXMY2($C$7:$K$7, $L466:$T466)</f>
        <v>1.0686234641950427</v>
      </c>
      <c r="W466">
        <f>SUMXMY2($C$8:$K$8, $L466:$T466)</f>
        <v>9.4731274477443588</v>
      </c>
      <c r="X466">
        <f>SUMXMY2($C$9:$K$9, $L466:$T466)</f>
        <v>6.6649405730971782</v>
      </c>
      <c r="Y466">
        <f t="shared" si="86"/>
        <v>1.0686234641950427</v>
      </c>
      <c r="Z466">
        <f t="shared" si="87"/>
        <v>2</v>
      </c>
    </row>
    <row r="467" spans="1:26" x14ac:dyDescent="0.2">
      <c r="A467">
        <v>454</v>
      </c>
      <c r="B467" t="s">
        <v>1470</v>
      </c>
      <c r="C467">
        <v>0</v>
      </c>
      <c r="D467">
        <v>0</v>
      </c>
      <c r="E467">
        <v>0</v>
      </c>
      <c r="F467">
        <v>0</v>
      </c>
      <c r="G467">
        <v>0</v>
      </c>
      <c r="H467" s="1">
        <v>33.445377000000001</v>
      </c>
      <c r="I467" s="1">
        <v>0</v>
      </c>
      <c r="J467" s="1">
        <v>66.554619000000002</v>
      </c>
      <c r="K467">
        <f>VLOOKUP(B467, [1]mrc_table1!$B$1:$O$2203, 10, 0)</f>
        <v>0.95619279000000001</v>
      </c>
      <c r="L467">
        <f t="shared" si="77"/>
        <v>-0.5665856817322269</v>
      </c>
      <c r="M467">
        <f t="shared" si="78"/>
        <v>-1.39341627300208</v>
      </c>
      <c r="N467">
        <f t="shared" si="79"/>
        <v>-0.84038902474608357</v>
      </c>
      <c r="O467">
        <f t="shared" si="80"/>
        <v>-0.7842878224674783</v>
      </c>
      <c r="P467">
        <f t="shared" si="81"/>
        <v>-0.58054696041248488</v>
      </c>
      <c r="Q467">
        <f t="shared" si="82"/>
        <v>1.3533077973468497</v>
      </c>
      <c r="R467">
        <f t="shared" si="83"/>
        <v>-0.99156957370910825</v>
      </c>
      <c r="S467">
        <f t="shared" si="84"/>
        <v>3.6508161590747186</v>
      </c>
      <c r="T467">
        <f t="shared" si="85"/>
        <v>-0.6626121178842348</v>
      </c>
      <c r="U467">
        <f>SUMXMY2($C$6:$K$6, $L467:$T467)</f>
        <v>69.765067564209915</v>
      </c>
      <c r="V467">
        <f>SUMXMY2($C$7:$K$7, $L467:$T467)</f>
        <v>24.984772123634254</v>
      </c>
      <c r="W467">
        <f>SUMXMY2($C$8:$K$8, $L467:$T467)</f>
        <v>14.983582168801401</v>
      </c>
      <c r="X467">
        <f>SUMXMY2($C$9:$K$9, $L467:$T467)</f>
        <v>22.717447646853369</v>
      </c>
      <c r="Y467">
        <f t="shared" si="86"/>
        <v>14.983582168801401</v>
      </c>
      <c r="Z467">
        <f t="shared" si="87"/>
        <v>3</v>
      </c>
    </row>
    <row r="468" spans="1:26" x14ac:dyDescent="0.2">
      <c r="A468">
        <v>455</v>
      </c>
      <c r="B468" t="s">
        <v>7</v>
      </c>
      <c r="C468">
        <v>19.631903000000001</v>
      </c>
      <c r="D468">
        <v>28.834356</v>
      </c>
      <c r="E468">
        <v>0.61349695999999998</v>
      </c>
      <c r="F468">
        <v>12.269938</v>
      </c>
      <c r="G468">
        <v>5.5214724999999998</v>
      </c>
      <c r="H468" s="1">
        <v>16.564416999999999</v>
      </c>
      <c r="I468" s="1">
        <v>16.564416999999999</v>
      </c>
      <c r="J468" s="1">
        <v>0</v>
      </c>
      <c r="K468">
        <f>VLOOKUP(B468, [1]mrc_table1!$B$1:$O$2203, 10, 0)</f>
        <v>0.95646286000000003</v>
      </c>
      <c r="L468">
        <f t="shared" si="77"/>
        <v>0.77929203026017058</v>
      </c>
      <c r="M468">
        <f t="shared" si="78"/>
        <v>0.55006695655610882</v>
      </c>
      <c r="N468">
        <f t="shared" si="79"/>
        <v>-0.8018811111062556</v>
      </c>
      <c r="O468">
        <f t="shared" si="80"/>
        <v>-0.11745984452017259</v>
      </c>
      <c r="P468">
        <f t="shared" si="81"/>
        <v>2.4239252248552865E-2</v>
      </c>
      <c r="Q468">
        <f t="shared" si="82"/>
        <v>0.18135073917777428</v>
      </c>
      <c r="R468">
        <f t="shared" si="83"/>
        <v>-3.1862790324365224E-2</v>
      </c>
      <c r="S468">
        <f t="shared" si="84"/>
        <v>-0.41324613020759482</v>
      </c>
      <c r="T468">
        <f t="shared" si="85"/>
        <v>-0.66240677973946249</v>
      </c>
      <c r="U468">
        <f>SUMXMY2($C$6:$K$6, $L468:$T468)</f>
        <v>38.047102169067244</v>
      </c>
      <c r="V468">
        <f>SUMXMY2($C$7:$K$7, $L468:$T468)</f>
        <v>1.6541750073530326</v>
      </c>
      <c r="W468">
        <f>SUMXMY2($C$8:$K$8, $L468:$T468)</f>
        <v>8.3078610567426807</v>
      </c>
      <c r="X468">
        <f>SUMXMY2($C$9:$K$9, $L468:$T468)</f>
        <v>6.7203205991850625</v>
      </c>
      <c r="Y468">
        <f t="shared" si="86"/>
        <v>1.6541750073530326</v>
      </c>
      <c r="Z468">
        <f t="shared" si="87"/>
        <v>2</v>
      </c>
    </row>
    <row r="469" spans="1:26" x14ac:dyDescent="0.2">
      <c r="A469">
        <v>456</v>
      </c>
      <c r="B469" t="s">
        <v>620</v>
      </c>
      <c r="C469">
        <v>16.193182</v>
      </c>
      <c r="D469">
        <v>12.215909</v>
      </c>
      <c r="E469">
        <v>0</v>
      </c>
      <c r="F469">
        <v>0</v>
      </c>
      <c r="G469">
        <v>8.5227269999999997</v>
      </c>
      <c r="H469" s="1">
        <v>9.375</v>
      </c>
      <c r="I469" s="1">
        <v>53.693179999999998</v>
      </c>
      <c r="J469" s="1">
        <v>0</v>
      </c>
      <c r="K469">
        <f>VLOOKUP(B469, [1]mrc_table1!$B$1:$O$2203, 10, 0)</f>
        <v>0.95689875000000002</v>
      </c>
      <c r="L469">
        <f t="shared" si="77"/>
        <v>0.54354830477109239</v>
      </c>
      <c r="M469">
        <f t="shared" si="78"/>
        <v>-0.57004382538060561</v>
      </c>
      <c r="N469">
        <f t="shared" si="79"/>
        <v>-0.84038902474608357</v>
      </c>
      <c r="O469">
        <f t="shared" si="80"/>
        <v>-0.7842878224674783</v>
      </c>
      <c r="P469">
        <f t="shared" si="81"/>
        <v>0.35297716451505362</v>
      </c>
      <c r="Q469">
        <f t="shared" si="82"/>
        <v>-0.31777300717733459</v>
      </c>
      <c r="R469">
        <f t="shared" si="83"/>
        <v>2.1192980811862023</v>
      </c>
      <c r="S469">
        <f t="shared" si="84"/>
        <v>-0.41324613020759482</v>
      </c>
      <c r="T469">
        <f t="shared" si="85"/>
        <v>-0.66207536623953733</v>
      </c>
      <c r="U469">
        <f>SUMXMY2($C$6:$K$6, $L469:$T469)</f>
        <v>45.517804311206078</v>
      </c>
      <c r="V469">
        <f>SUMXMY2($C$7:$K$7, $L469:$T469)</f>
        <v>2.3535626822285192</v>
      </c>
      <c r="W469">
        <f>SUMXMY2($C$8:$K$8, $L469:$T469)</f>
        <v>16.904395408696189</v>
      </c>
      <c r="X469">
        <f>SUMXMY2($C$9:$K$9, $L469:$T469)</f>
        <v>16.437885629589999</v>
      </c>
      <c r="Y469">
        <f t="shared" si="86"/>
        <v>2.3535626822285192</v>
      </c>
      <c r="Z469">
        <f t="shared" si="87"/>
        <v>2</v>
      </c>
    </row>
    <row r="470" spans="1:26" x14ac:dyDescent="0.2">
      <c r="A470">
        <v>457</v>
      </c>
      <c r="B470" t="s">
        <v>1141</v>
      </c>
      <c r="C470">
        <v>7.9754601000000003</v>
      </c>
      <c r="D470">
        <v>27.607362999999999</v>
      </c>
      <c r="E470">
        <v>4.9079756999999997</v>
      </c>
      <c r="F470">
        <v>5.5214724999999998</v>
      </c>
      <c r="G470">
        <v>9.8159513</v>
      </c>
      <c r="H470" s="1">
        <v>9.8159504000000002</v>
      </c>
      <c r="I470" s="1">
        <v>34.355826999999998</v>
      </c>
      <c r="J470" s="1">
        <v>0</v>
      </c>
      <c r="K470">
        <f>VLOOKUP(B470, [1]mrc_table1!$B$1:$O$2203, 10, 0)</f>
        <v>0.95936423999999998</v>
      </c>
      <c r="L470">
        <f t="shared" si="77"/>
        <v>-1.9822895084663585E-2</v>
      </c>
      <c r="M470">
        <f t="shared" si="78"/>
        <v>0.46736560132954191</v>
      </c>
      <c r="N470">
        <f t="shared" si="79"/>
        <v>-0.53232571437210208</v>
      </c>
      <c r="O470">
        <f t="shared" si="80"/>
        <v>-0.48421521065259748</v>
      </c>
      <c r="P470">
        <f t="shared" si="81"/>
        <v>0.49462854945235468</v>
      </c>
      <c r="Q470">
        <f t="shared" si="82"/>
        <v>-0.28716011942791292</v>
      </c>
      <c r="R470">
        <f t="shared" si="83"/>
        <v>0.99893333506774196</v>
      </c>
      <c r="S470">
        <f t="shared" si="84"/>
        <v>-0.41324613020759482</v>
      </c>
      <c r="T470">
        <f t="shared" si="85"/>
        <v>-0.66020081837211553</v>
      </c>
      <c r="U470">
        <f>SUMXMY2($C$6:$K$6, $L470:$T470)</f>
        <v>49.884782732831461</v>
      </c>
      <c r="V470">
        <f>SUMXMY2($C$7:$K$7, $L470:$T470)</f>
        <v>1.4475116651778157</v>
      </c>
      <c r="W470">
        <f>SUMXMY2($C$8:$K$8, $L470:$T470)</f>
        <v>8.8267498077681825</v>
      </c>
      <c r="X470">
        <f>SUMXMY2($C$9:$K$9, $L470:$T470)</f>
        <v>8.972270655890739</v>
      </c>
      <c r="Y470">
        <f t="shared" si="86"/>
        <v>1.4475116651778157</v>
      </c>
      <c r="Z470">
        <f t="shared" si="87"/>
        <v>2</v>
      </c>
    </row>
    <row r="471" spans="1:26" x14ac:dyDescent="0.2">
      <c r="A471">
        <v>458</v>
      </c>
      <c r="B471" t="s">
        <v>1915</v>
      </c>
      <c r="C471">
        <v>8.2836523</v>
      </c>
      <c r="D471">
        <v>25.447130000000001</v>
      </c>
      <c r="E471">
        <v>8.0953874999999993</v>
      </c>
      <c r="F471">
        <v>1.0668340000000001</v>
      </c>
      <c r="G471">
        <v>2.9494821999999998</v>
      </c>
      <c r="H471" s="1">
        <v>27.674931000000001</v>
      </c>
      <c r="I471" s="1">
        <v>26.482586000000001</v>
      </c>
      <c r="J471" s="1">
        <v>0</v>
      </c>
      <c r="K471">
        <f>VLOOKUP(B471, [1]mrc_table1!$B$1:$O$2203, 10, 0)</f>
        <v>0.95957254999999997</v>
      </c>
      <c r="L471">
        <f t="shared" si="77"/>
        <v>1.3054190166185415E-3</v>
      </c>
      <c r="M471">
        <f t="shared" si="78"/>
        <v>0.3217623283645355</v>
      </c>
      <c r="N471">
        <f t="shared" si="79"/>
        <v>-0.33225858065889091</v>
      </c>
      <c r="O471">
        <f t="shared" si="80"/>
        <v>-0.72630914653403544</v>
      </c>
      <c r="P471">
        <f t="shared" si="81"/>
        <v>-0.25747984941100016</v>
      </c>
      <c r="Q471">
        <f t="shared" si="82"/>
        <v>0.95269581091459077</v>
      </c>
      <c r="R471">
        <f t="shared" si="83"/>
        <v>0.54277464291921207</v>
      </c>
      <c r="S471">
        <f t="shared" si="84"/>
        <v>-0.41324613020759482</v>
      </c>
      <c r="T471">
        <f t="shared" si="85"/>
        <v>-0.66004243725263723</v>
      </c>
      <c r="U471">
        <f>SUMXMY2($C$6:$K$6, $L471:$T471)</f>
        <v>49.74186070166666</v>
      </c>
      <c r="V471">
        <f>SUMXMY2($C$7:$K$7, $L471:$T471)</f>
        <v>1.9305268329893517</v>
      </c>
      <c r="W471">
        <f>SUMXMY2($C$8:$K$8, $L471:$T471)</f>
        <v>9.3930973360787764</v>
      </c>
      <c r="X471">
        <f>SUMXMY2($C$9:$K$9, $L471:$T471)</f>
        <v>9.6935189007420419</v>
      </c>
      <c r="Y471">
        <f t="shared" si="86"/>
        <v>1.9305268329893517</v>
      </c>
      <c r="Z471">
        <f t="shared" si="87"/>
        <v>2</v>
      </c>
    </row>
    <row r="472" spans="1:26" x14ac:dyDescent="0.2">
      <c r="A472">
        <v>459</v>
      </c>
      <c r="B472" t="s">
        <v>1659</v>
      </c>
      <c r="C472">
        <v>6.5190649000000001</v>
      </c>
      <c r="D472">
        <v>16.482164000000001</v>
      </c>
      <c r="E472">
        <v>12.054121</v>
      </c>
      <c r="F472">
        <v>24.108242000000001</v>
      </c>
      <c r="G472">
        <v>4.1820415999999998</v>
      </c>
      <c r="H472" s="1">
        <v>10.332103999999999</v>
      </c>
      <c r="I472" s="1">
        <v>20.787209000000001</v>
      </c>
      <c r="J472" s="1">
        <v>5.5350552000000004</v>
      </c>
      <c r="K472">
        <f>VLOOKUP(B472, [1]mrc_table1!$B$1:$O$2203, 10, 0)</f>
        <v>0.96149492000000003</v>
      </c>
      <c r="L472">
        <f t="shared" si="77"/>
        <v>-0.1196670028888184</v>
      </c>
      <c r="M472">
        <f t="shared" si="78"/>
        <v>-0.28249119040867238</v>
      </c>
      <c r="N472">
        <f t="shared" si="79"/>
        <v>-8.3777206372873461E-2</v>
      </c>
      <c r="O472">
        <f t="shared" si="80"/>
        <v>0.52591034354805577</v>
      </c>
      <c r="P472">
        <f t="shared" si="81"/>
        <v>-0.12247330334819516</v>
      </c>
      <c r="Q472">
        <f t="shared" si="82"/>
        <v>-0.25132626551087406</v>
      </c>
      <c r="R472">
        <f t="shared" si="83"/>
        <v>0.2127967185024669</v>
      </c>
      <c r="S472">
        <f t="shared" si="84"/>
        <v>-7.5255928394314581E-2</v>
      </c>
      <c r="T472">
        <f t="shared" si="85"/>
        <v>-0.65858083141205548</v>
      </c>
      <c r="U472">
        <f>SUMXMY2($C$6:$K$6, $L472:$T472)</f>
        <v>47.733919385269594</v>
      </c>
      <c r="V472">
        <f>SUMXMY2($C$7:$K$7, $L472:$T472)</f>
        <v>2.0696937998783089</v>
      </c>
      <c r="W472">
        <f>SUMXMY2($C$8:$K$8, $L472:$T472)</f>
        <v>6.3301616515018235</v>
      </c>
      <c r="X472">
        <f>SUMXMY2($C$9:$K$9, $L472:$T472)</f>
        <v>2.4227334736610011</v>
      </c>
      <c r="Y472">
        <f t="shared" si="86"/>
        <v>2.0696937998783089</v>
      </c>
      <c r="Z472">
        <f t="shared" si="87"/>
        <v>2</v>
      </c>
    </row>
    <row r="473" spans="1:26" x14ac:dyDescent="0.2">
      <c r="A473">
        <v>460</v>
      </c>
      <c r="B473" t="s">
        <v>2028</v>
      </c>
      <c r="C473">
        <v>8.4548100999999996</v>
      </c>
      <c r="D473">
        <v>16.034984999999999</v>
      </c>
      <c r="E473">
        <v>0</v>
      </c>
      <c r="F473">
        <v>7.8717202999999998</v>
      </c>
      <c r="G473">
        <v>0</v>
      </c>
      <c r="H473" s="1">
        <v>27.696793</v>
      </c>
      <c r="I473" s="1">
        <v>39.941692000000003</v>
      </c>
      <c r="J473" s="1">
        <v>0</v>
      </c>
      <c r="K473">
        <f>VLOOKUP(B473, [1]mrc_table1!$B$1:$O$2203, 10, 0)</f>
        <v>0.96541363000000002</v>
      </c>
      <c r="L473">
        <f t="shared" si="77"/>
        <v>1.3039251862759426E-2</v>
      </c>
      <c r="M473">
        <f t="shared" si="78"/>
        <v>-0.31263179376081957</v>
      </c>
      <c r="N473">
        <f t="shared" si="79"/>
        <v>-0.84038902474608357</v>
      </c>
      <c r="O473">
        <f t="shared" si="80"/>
        <v>-0.35648750834887732</v>
      </c>
      <c r="P473">
        <f t="shared" si="81"/>
        <v>-0.58054696041248488</v>
      </c>
      <c r="Q473">
        <f t="shared" si="82"/>
        <v>0.95421357561551368</v>
      </c>
      <c r="R473">
        <f t="shared" si="83"/>
        <v>1.3225663691534828</v>
      </c>
      <c r="S473">
        <f t="shared" si="84"/>
        <v>-0.41324613020759482</v>
      </c>
      <c r="T473">
        <f t="shared" si="85"/>
        <v>-0.65560137926520246</v>
      </c>
      <c r="U473">
        <f>SUMXMY2($C$6:$K$6, $L473:$T473)</f>
        <v>50.636442757343907</v>
      </c>
      <c r="V473">
        <f>SUMXMY2($C$7:$K$7, $L473:$T473)</f>
        <v>1.386944247980533</v>
      </c>
      <c r="W473">
        <f>SUMXMY2($C$8:$K$8, $L473:$T473)</f>
        <v>14.648127637848695</v>
      </c>
      <c r="X473">
        <f>SUMXMY2($C$9:$K$9, $L473:$T473)</f>
        <v>11.593432167864368</v>
      </c>
      <c r="Y473">
        <f t="shared" si="86"/>
        <v>1.386944247980533</v>
      </c>
      <c r="Z473">
        <f t="shared" si="87"/>
        <v>2</v>
      </c>
    </row>
    <row r="474" spans="1:26" x14ac:dyDescent="0.2">
      <c r="A474">
        <v>461</v>
      </c>
      <c r="B474" t="s">
        <v>572</v>
      </c>
      <c r="C474">
        <v>15.061296</v>
      </c>
      <c r="D474">
        <v>23.686513999999999</v>
      </c>
      <c r="E474">
        <v>1.4010507999999999</v>
      </c>
      <c r="F474">
        <v>10.683012</v>
      </c>
      <c r="G474">
        <v>0</v>
      </c>
      <c r="H474" s="1">
        <v>8.6690015999999996</v>
      </c>
      <c r="I474" s="1">
        <v>40.499125999999997</v>
      </c>
      <c r="J474" s="1">
        <v>0</v>
      </c>
      <c r="K474">
        <f>VLOOKUP(B474, [1]mrc_table1!$B$1:$O$2203, 10, 0)</f>
        <v>0.96581828999999997</v>
      </c>
      <c r="L474">
        <f t="shared" si="77"/>
        <v>0.46595113347719258</v>
      </c>
      <c r="M474">
        <f t="shared" si="78"/>
        <v>0.20309390137792879</v>
      </c>
      <c r="N474">
        <f t="shared" si="79"/>
        <v>-0.75244801325123944</v>
      </c>
      <c r="O474">
        <f t="shared" si="80"/>
        <v>-0.20370369153325499</v>
      </c>
      <c r="P474">
        <f t="shared" si="81"/>
        <v>-0.58054696041248488</v>
      </c>
      <c r="Q474">
        <f t="shared" si="82"/>
        <v>-0.36678679596281094</v>
      </c>
      <c r="R474">
        <f t="shared" si="83"/>
        <v>1.3548628991846505</v>
      </c>
      <c r="S474">
        <f t="shared" si="84"/>
        <v>-0.41324613020759482</v>
      </c>
      <c r="T474">
        <f t="shared" si="85"/>
        <v>-0.65529371038800943</v>
      </c>
      <c r="U474">
        <f>SUMXMY2($C$6:$K$6, $L474:$T474)</f>
        <v>43.514066423258846</v>
      </c>
      <c r="V474">
        <f>SUMXMY2($C$7:$K$7, $L474:$T474)</f>
        <v>0.81980767560019396</v>
      </c>
      <c r="W474">
        <f>SUMXMY2($C$8:$K$8, $L474:$T474)</f>
        <v>12.232174997896951</v>
      </c>
      <c r="X474">
        <f>SUMXMY2($C$9:$K$9, $L474:$T474)</f>
        <v>9.9777036002190389</v>
      </c>
      <c r="Y474">
        <f t="shared" si="86"/>
        <v>0.81980767560019396</v>
      </c>
      <c r="Z474">
        <f t="shared" si="87"/>
        <v>2</v>
      </c>
    </row>
    <row r="475" spans="1:26" x14ac:dyDescent="0.2">
      <c r="A475">
        <v>462</v>
      </c>
      <c r="B475" t="s">
        <v>1701</v>
      </c>
      <c r="C475">
        <v>5.1975055000000001</v>
      </c>
      <c r="D475">
        <v>23.908524</v>
      </c>
      <c r="E475">
        <v>0</v>
      </c>
      <c r="F475">
        <v>0.72765069999999998</v>
      </c>
      <c r="G475">
        <v>4.0540538000000002</v>
      </c>
      <c r="H475" s="1">
        <v>15.280664</v>
      </c>
      <c r="I475" s="1">
        <v>48.232849000000002</v>
      </c>
      <c r="J475" s="1">
        <v>2.5987526999999999</v>
      </c>
      <c r="K475">
        <f>VLOOKUP(B475, [1]mrc_table1!$B$1:$O$2203, 10, 0)</f>
        <v>0.96598684999999995</v>
      </c>
      <c r="L475">
        <f t="shared" si="77"/>
        <v>-0.2102673558721255</v>
      </c>
      <c r="M475">
        <f t="shared" si="78"/>
        <v>0.21805774214462445</v>
      </c>
      <c r="N475">
        <f t="shared" si="79"/>
        <v>-0.84038902474608357</v>
      </c>
      <c r="O475">
        <f t="shared" si="80"/>
        <v>-0.74474256600954503</v>
      </c>
      <c r="P475">
        <f t="shared" si="81"/>
        <v>-0.13649225514571262</v>
      </c>
      <c r="Q475">
        <f t="shared" si="82"/>
        <v>9.2226460150057615E-2</v>
      </c>
      <c r="R475">
        <f t="shared" si="83"/>
        <v>1.802938217737583</v>
      </c>
      <c r="S475">
        <f t="shared" si="84"/>
        <v>-0.25455702634178212</v>
      </c>
      <c r="T475">
        <f t="shared" si="85"/>
        <v>-0.65516555177104785</v>
      </c>
      <c r="U475">
        <f>SUMXMY2($C$6:$K$6, $L475:$T475)</f>
        <v>54.840232686718302</v>
      </c>
      <c r="V475">
        <f>SUMXMY2($C$7:$K$7, $L475:$T475)</f>
        <v>1.8521755714610486</v>
      </c>
      <c r="W475">
        <f>SUMXMY2($C$8:$K$8, $L475:$T475)</f>
        <v>13.354514881361592</v>
      </c>
      <c r="X475">
        <f>SUMXMY2($C$9:$K$9, $L475:$T475)</f>
        <v>13.447236029538418</v>
      </c>
      <c r="Y475">
        <f t="shared" si="86"/>
        <v>1.8521755714610486</v>
      </c>
      <c r="Z475">
        <f t="shared" si="87"/>
        <v>2</v>
      </c>
    </row>
    <row r="476" spans="1:26" x14ac:dyDescent="0.2">
      <c r="A476">
        <v>463</v>
      </c>
      <c r="B476" t="s">
        <v>869</v>
      </c>
      <c r="C476">
        <v>0.51903116999999999</v>
      </c>
      <c r="D476">
        <v>17.820067999999999</v>
      </c>
      <c r="E476">
        <v>36.678199999999997</v>
      </c>
      <c r="F476">
        <v>1.2110726999999999</v>
      </c>
      <c r="G476">
        <v>5.5363321000000001</v>
      </c>
      <c r="H476" s="1">
        <v>9.8615913000000006</v>
      </c>
      <c r="I476" s="1">
        <v>0</v>
      </c>
      <c r="J476" s="1">
        <v>28.373702999999999</v>
      </c>
      <c r="K476">
        <f>VLOOKUP(B476, [1]mrc_table1!$B$1:$O$2203, 10, 0)</f>
        <v>0.96661412999999996</v>
      </c>
      <c r="L476">
        <f t="shared" si="77"/>
        <v>-0.53100316670389069</v>
      </c>
      <c r="M476">
        <f t="shared" si="78"/>
        <v>-0.19231425055404844</v>
      </c>
      <c r="N476">
        <f t="shared" si="79"/>
        <v>1.4618244337596233</v>
      </c>
      <c r="O476">
        <f t="shared" si="80"/>
        <v>-0.71847028046456163</v>
      </c>
      <c r="P476">
        <f t="shared" si="81"/>
        <v>2.5866876257484926E-2</v>
      </c>
      <c r="Q476">
        <f t="shared" si="82"/>
        <v>-0.28399150965120656</v>
      </c>
      <c r="R476">
        <f t="shared" si="83"/>
        <v>-0.99156957370910825</v>
      </c>
      <c r="S476">
        <f t="shared" si="84"/>
        <v>1.3193533212233637</v>
      </c>
      <c r="T476">
        <f t="shared" si="85"/>
        <v>-0.65468862167347031</v>
      </c>
      <c r="U476">
        <f>SUMXMY2($C$6:$K$6, $L476:$T476)</f>
        <v>57.941373187955058</v>
      </c>
      <c r="V476">
        <f>SUMXMY2($C$7:$K$7, $L476:$T476)</f>
        <v>13.15268912948901</v>
      </c>
      <c r="W476">
        <f>SUMXMY2($C$8:$K$8, $L476:$T476)</f>
        <v>1.4533759483080078</v>
      </c>
      <c r="X476">
        <f>SUMXMY2($C$9:$K$9, $L476:$T476)</f>
        <v>8.4069880424852261</v>
      </c>
      <c r="Y476">
        <f t="shared" si="86"/>
        <v>1.4533759483080078</v>
      </c>
      <c r="Z476">
        <f t="shared" si="87"/>
        <v>3</v>
      </c>
    </row>
    <row r="477" spans="1:26" x14ac:dyDescent="0.2">
      <c r="A477">
        <v>464</v>
      </c>
      <c r="B477" t="s">
        <v>1463</v>
      </c>
      <c r="C477">
        <v>10.622951</v>
      </c>
      <c r="D477">
        <v>21.639343</v>
      </c>
      <c r="E477">
        <v>5.8360658000000001</v>
      </c>
      <c r="F477">
        <v>18.950818999999999</v>
      </c>
      <c r="G477">
        <v>12.327869</v>
      </c>
      <c r="H477" s="1">
        <v>5.9672131999999998</v>
      </c>
      <c r="I477" s="1">
        <v>24.655736999999998</v>
      </c>
      <c r="J477" s="1">
        <v>0</v>
      </c>
      <c r="K477">
        <f>VLOOKUP(B477, [1]mrc_table1!$B$1:$O$2203, 10, 0)</f>
        <v>0.96741867000000004</v>
      </c>
      <c r="L477">
        <f t="shared" si="77"/>
        <v>0.16167754300392584</v>
      </c>
      <c r="M477">
        <f t="shared" si="78"/>
        <v>6.5111193994491307E-2</v>
      </c>
      <c r="N477">
        <f t="shared" si="79"/>
        <v>-0.47407145110602278</v>
      </c>
      <c r="O477">
        <f t="shared" si="80"/>
        <v>0.24562254172632461</v>
      </c>
      <c r="P477">
        <f t="shared" si="81"/>
        <v>0.76976768892995329</v>
      </c>
      <c r="Q477">
        <f t="shared" si="82"/>
        <v>-0.55435788108233808</v>
      </c>
      <c r="R477">
        <f t="shared" si="83"/>
        <v>0.43693093121359411</v>
      </c>
      <c r="S477">
        <f t="shared" si="84"/>
        <v>-0.41324613020759482</v>
      </c>
      <c r="T477">
        <f t="shared" si="85"/>
        <v>-0.65407691822253122</v>
      </c>
      <c r="U477">
        <f>SUMXMY2($C$6:$K$6, $L477:$T477)</f>
        <v>45.74417443242956</v>
      </c>
      <c r="V477">
        <f>SUMXMY2($C$7:$K$7, $L477:$T477)</f>
        <v>1.9190578559830744</v>
      </c>
      <c r="W477">
        <f>SUMXMY2($C$8:$K$8, $L477:$T477)</f>
        <v>7.9145219713444313</v>
      </c>
      <c r="X477">
        <f>SUMXMY2($C$9:$K$9, $L477:$T477)</f>
        <v>5.0747301294634219</v>
      </c>
      <c r="Y477">
        <f t="shared" si="86"/>
        <v>1.9190578559830744</v>
      </c>
      <c r="Z477">
        <f t="shared" si="87"/>
        <v>2</v>
      </c>
    </row>
    <row r="478" spans="1:26" x14ac:dyDescent="0.2">
      <c r="A478">
        <v>465</v>
      </c>
      <c r="B478" t="s">
        <v>41</v>
      </c>
      <c r="C478">
        <v>0</v>
      </c>
      <c r="D478">
        <v>48.913043999999999</v>
      </c>
      <c r="E478">
        <v>35.434784000000001</v>
      </c>
      <c r="F478">
        <v>0</v>
      </c>
      <c r="G478">
        <v>0</v>
      </c>
      <c r="H478" s="1">
        <v>15.652174</v>
      </c>
      <c r="I478" s="1">
        <v>0</v>
      </c>
      <c r="J478" s="1">
        <v>0</v>
      </c>
      <c r="K478">
        <f>VLOOKUP(B478, [1]mrc_table1!$B$1:$O$2203, 10, 0)</f>
        <v>0.96918243000000004</v>
      </c>
      <c r="L478">
        <f t="shared" si="77"/>
        <v>-0.5665856817322269</v>
      </c>
      <c r="M478">
        <f t="shared" si="78"/>
        <v>1.9034036983072078</v>
      </c>
      <c r="N478">
        <f t="shared" si="79"/>
        <v>1.3837778270635117</v>
      </c>
      <c r="O478">
        <f t="shared" si="80"/>
        <v>-0.7842878224674783</v>
      </c>
      <c r="P478">
        <f t="shared" si="81"/>
        <v>-0.58054696041248488</v>
      </c>
      <c r="Q478">
        <f t="shared" si="82"/>
        <v>0.11801846289637026</v>
      </c>
      <c r="R478">
        <f t="shared" si="83"/>
        <v>-0.99156957370910825</v>
      </c>
      <c r="S478">
        <f t="shared" si="84"/>
        <v>-0.41324613020759482</v>
      </c>
      <c r="T478">
        <f t="shared" si="85"/>
        <v>-0.65273590586935037</v>
      </c>
      <c r="U478">
        <f>SUMXMY2($C$6:$K$6, $L478:$T478)</f>
        <v>64.835612092023382</v>
      </c>
      <c r="V478">
        <f>SUMXMY2($C$7:$K$7, $L478:$T478)</f>
        <v>14.489580494434016</v>
      </c>
      <c r="W478">
        <f>SUMXMY2($C$8:$K$8, $L478:$T478)</f>
        <v>7.5273730688801663</v>
      </c>
      <c r="X478">
        <f>SUMXMY2($C$9:$K$9, $L478:$T478)</f>
        <v>12.40352375157382</v>
      </c>
      <c r="Y478">
        <f t="shared" si="86"/>
        <v>7.5273730688801663</v>
      </c>
      <c r="Z478">
        <f t="shared" si="87"/>
        <v>3</v>
      </c>
    </row>
    <row r="479" spans="1:26" x14ac:dyDescent="0.2">
      <c r="A479">
        <v>466</v>
      </c>
      <c r="B479" t="s">
        <v>1912</v>
      </c>
      <c r="C479">
        <v>7.0833335000000002</v>
      </c>
      <c r="D479">
        <v>23.541665999999999</v>
      </c>
      <c r="E479">
        <v>21.25</v>
      </c>
      <c r="F479">
        <v>6.6666670000000003</v>
      </c>
      <c r="G479">
        <v>4.1666664999999998</v>
      </c>
      <c r="H479" s="1">
        <v>10.208333</v>
      </c>
      <c r="I479" s="1">
        <v>27.083331999999999</v>
      </c>
      <c r="J479" s="1">
        <v>0</v>
      </c>
      <c r="K479">
        <f>VLOOKUP(B479, [1]mrc_table1!$B$1:$O$2203, 10, 0)</f>
        <v>0.96931809000000002</v>
      </c>
      <c r="L479">
        <f t="shared" si="77"/>
        <v>-8.0983206808675101E-2</v>
      </c>
      <c r="M479">
        <f t="shared" si="78"/>
        <v>0.19333090688500362</v>
      </c>
      <c r="N479">
        <f t="shared" si="79"/>
        <v>0.49342877419841963</v>
      </c>
      <c r="O479">
        <f t="shared" si="80"/>
        <v>-0.42197791713152377</v>
      </c>
      <c r="P479">
        <f t="shared" si="81"/>
        <v>-0.124157391876805</v>
      </c>
      <c r="Q479">
        <f t="shared" si="82"/>
        <v>-0.25991904086527595</v>
      </c>
      <c r="R479">
        <f t="shared" si="83"/>
        <v>0.5775805773080438</v>
      </c>
      <c r="S479">
        <f t="shared" si="84"/>
        <v>-0.41324613020759482</v>
      </c>
      <c r="T479">
        <f t="shared" si="85"/>
        <v>-0.65263276160038375</v>
      </c>
      <c r="U479">
        <f>SUMXMY2($C$6:$K$6, $L479:$T479)</f>
        <v>49.017229487928844</v>
      </c>
      <c r="V479">
        <f>SUMXMY2($C$7:$K$7, $L479:$T479)</f>
        <v>2.3770656039148088</v>
      </c>
      <c r="W479">
        <f>SUMXMY2($C$8:$K$8, $L479:$T479)</f>
        <v>6.2929940213022926</v>
      </c>
      <c r="X479">
        <f>SUMXMY2($C$9:$K$9, $L479:$T479)</f>
        <v>6.6796384125405064</v>
      </c>
      <c r="Y479">
        <f t="shared" si="86"/>
        <v>2.3770656039148088</v>
      </c>
      <c r="Z479">
        <f t="shared" si="87"/>
        <v>2</v>
      </c>
    </row>
    <row r="480" spans="1:26" x14ac:dyDescent="0.2">
      <c r="A480">
        <v>467</v>
      </c>
      <c r="B480" t="s">
        <v>1553</v>
      </c>
      <c r="C480">
        <v>10.389609999999999</v>
      </c>
      <c r="D480">
        <v>19.913419999999999</v>
      </c>
      <c r="E480">
        <v>9.9567098999999999</v>
      </c>
      <c r="F480">
        <v>3.4632033999999998</v>
      </c>
      <c r="G480">
        <v>13.852814</v>
      </c>
      <c r="H480" s="1">
        <v>12.337662</v>
      </c>
      <c r="I480" s="1">
        <v>30.086577999999999</v>
      </c>
      <c r="J480" s="1">
        <v>0</v>
      </c>
      <c r="K480">
        <f>VLOOKUP(B480, [1]mrc_table1!$B$1:$O$2203, 10, 0)</f>
        <v>0.96931827000000004</v>
      </c>
      <c r="L480">
        <f t="shared" si="77"/>
        <v>0.14568070096604396</v>
      </c>
      <c r="M480">
        <f t="shared" si="78"/>
        <v>-5.1218867478314299E-2</v>
      </c>
      <c r="N480">
        <f t="shared" si="79"/>
        <v>-0.21542728904975675</v>
      </c>
      <c r="O480">
        <f t="shared" si="80"/>
        <v>-0.59607489747615128</v>
      </c>
      <c r="P480">
        <f t="shared" si="81"/>
        <v>0.9368002533530102</v>
      </c>
      <c r="Q480">
        <f t="shared" si="82"/>
        <v>-0.11209082785404319</v>
      </c>
      <c r="R480">
        <f t="shared" si="83"/>
        <v>0.75158220733058534</v>
      </c>
      <c r="S480">
        <f t="shared" si="84"/>
        <v>-0.41324613020759482</v>
      </c>
      <c r="T480">
        <f t="shared" si="85"/>
        <v>-0.6526326247437686</v>
      </c>
      <c r="U480">
        <f>SUMXMY2($C$6:$K$6, $L480:$T480)</f>
        <v>46.882100393786828</v>
      </c>
      <c r="V480">
        <f>SUMXMY2($C$7:$K$7, $L480:$T480)</f>
        <v>1.8285622911282065</v>
      </c>
      <c r="W480">
        <f>SUMXMY2($C$8:$K$8, $L480:$T480)</f>
        <v>8.1998768107536826</v>
      </c>
      <c r="X480">
        <f>SUMXMY2($C$9:$K$9, $L480:$T480)</f>
        <v>8.8619532334453837</v>
      </c>
      <c r="Y480">
        <f t="shared" si="86"/>
        <v>1.8285622911282065</v>
      </c>
      <c r="Z480">
        <f t="shared" si="87"/>
        <v>2</v>
      </c>
    </row>
    <row r="481" spans="1:26" x14ac:dyDescent="0.2">
      <c r="A481">
        <v>468</v>
      </c>
      <c r="B481" t="s">
        <v>2145</v>
      </c>
      <c r="C481">
        <v>2.1276595999999999</v>
      </c>
      <c r="D481">
        <v>3.5460992</v>
      </c>
      <c r="E481">
        <v>11.347518000000001</v>
      </c>
      <c r="F481">
        <v>2.1276595999999999</v>
      </c>
      <c r="G481">
        <v>19.858156000000001</v>
      </c>
      <c r="H481" s="1">
        <v>0</v>
      </c>
      <c r="I481" s="1">
        <v>60.992908</v>
      </c>
      <c r="J481" s="1">
        <v>0</v>
      </c>
      <c r="K481">
        <f>VLOOKUP(B481, [1]mrc_table1!$B$1:$O$2203, 10, 0)</f>
        <v>0.97018296000000004</v>
      </c>
      <c r="L481">
        <f t="shared" si="77"/>
        <v>-0.42072261209773149</v>
      </c>
      <c r="M481">
        <f t="shared" si="78"/>
        <v>-1.1544033286675608</v>
      </c>
      <c r="N481">
        <f t="shared" si="79"/>
        <v>-0.12812919028758321</v>
      </c>
      <c r="O481">
        <f t="shared" si="80"/>
        <v>-0.66865700600954892</v>
      </c>
      <c r="P481">
        <f t="shared" si="81"/>
        <v>1.5945863862938627</v>
      </c>
      <c r="Q481">
        <f t="shared" si="82"/>
        <v>-0.96863038853094741</v>
      </c>
      <c r="R481">
        <f t="shared" si="83"/>
        <v>2.5422286605397377</v>
      </c>
      <c r="S481">
        <f t="shared" si="84"/>
        <v>-0.41324613020759482</v>
      </c>
      <c r="T481">
        <f t="shared" si="85"/>
        <v>-0.65197518837392698</v>
      </c>
      <c r="U481">
        <f>SUMXMY2($C$6:$K$6, $L481:$T481)</f>
        <v>63.655547873060364</v>
      </c>
      <c r="V481">
        <f>SUMXMY2($C$7:$K$7, $L481:$T481)</f>
        <v>9.0465397624221886</v>
      </c>
      <c r="W481">
        <f>SUMXMY2($C$8:$K$8, $L481:$T481)</f>
        <v>20.855515473450438</v>
      </c>
      <c r="X481">
        <f>SUMXMY2($C$9:$K$9, $L481:$T481)</f>
        <v>20.693083503464401</v>
      </c>
      <c r="Y481">
        <f t="shared" si="86"/>
        <v>9.0465397624221886</v>
      </c>
      <c r="Z481">
        <f t="shared" si="87"/>
        <v>2</v>
      </c>
    </row>
    <row r="482" spans="1:26" x14ac:dyDescent="0.2">
      <c r="A482">
        <v>469</v>
      </c>
      <c r="B482" t="s">
        <v>802</v>
      </c>
      <c r="C482">
        <v>0</v>
      </c>
      <c r="D482">
        <v>21.436588</v>
      </c>
      <c r="E482">
        <v>33.5578</v>
      </c>
      <c r="F482">
        <v>2.8058361999999999</v>
      </c>
      <c r="G482">
        <v>6.5095400999999997</v>
      </c>
      <c r="H482" s="1">
        <v>30.63973</v>
      </c>
      <c r="I482" s="1">
        <v>0</v>
      </c>
      <c r="J482" s="1">
        <v>5.0505051999999999</v>
      </c>
      <c r="K482">
        <f>VLOOKUP(B482, [1]mrc_table1!$B$1:$O$2203, 10, 0)</f>
        <v>0.97069280999999996</v>
      </c>
      <c r="L482">
        <f t="shared" si="77"/>
        <v>-0.5665856817322269</v>
      </c>
      <c r="M482">
        <f t="shared" si="78"/>
        <v>5.1445172037591344E-2</v>
      </c>
      <c r="N482">
        <f t="shared" si="79"/>
        <v>1.2659634897677916</v>
      </c>
      <c r="O482">
        <f t="shared" si="80"/>
        <v>-0.63180049289031559</v>
      </c>
      <c r="P482">
        <f t="shared" si="81"/>
        <v>0.13246575553315335</v>
      </c>
      <c r="Q482">
        <f t="shared" si="82"/>
        <v>1.1585263510084369</v>
      </c>
      <c r="R482">
        <f t="shared" si="83"/>
        <v>-0.99156957370910825</v>
      </c>
      <c r="S482">
        <f t="shared" si="84"/>
        <v>-0.10484427871259598</v>
      </c>
      <c r="T482">
        <f t="shared" si="85"/>
        <v>-0.65158754201145741</v>
      </c>
      <c r="U482">
        <f>SUMXMY2($C$6:$K$6, $L482:$T482)</f>
        <v>59.512654984267968</v>
      </c>
      <c r="V482">
        <f>SUMXMY2($C$7:$K$7, $L482:$T482)</f>
        <v>10.437202978434925</v>
      </c>
      <c r="W482">
        <f>SUMXMY2($C$8:$K$8, $L482:$T482)</f>
        <v>6.2374244049490084</v>
      </c>
      <c r="X482">
        <f>SUMXMY2($C$9:$K$9, $L482:$T482)</f>
        <v>8.822381872301408</v>
      </c>
      <c r="Y482">
        <f t="shared" si="86"/>
        <v>6.2374244049490084</v>
      </c>
      <c r="Z482">
        <f t="shared" si="87"/>
        <v>3</v>
      </c>
    </row>
    <row r="483" spans="1:26" x14ac:dyDescent="0.2">
      <c r="A483">
        <v>470</v>
      </c>
      <c r="B483" t="s">
        <v>862</v>
      </c>
      <c r="C483">
        <v>1.1204482</v>
      </c>
      <c r="D483">
        <v>16.246497999999999</v>
      </c>
      <c r="E483">
        <v>22.829132000000001</v>
      </c>
      <c r="F483">
        <v>28.291316999999999</v>
      </c>
      <c r="G483">
        <v>4.6218491000000004</v>
      </c>
      <c r="H483" s="1">
        <v>8.8235291999999994</v>
      </c>
      <c r="I483" s="1">
        <v>0.56022411999999999</v>
      </c>
      <c r="J483" s="1">
        <v>17.507003999999998</v>
      </c>
      <c r="K483">
        <f>VLOOKUP(B483, [1]mrc_table1!$B$1:$O$2203, 10, 0)</f>
        <v>0.97078030999999998</v>
      </c>
      <c r="L483">
        <f t="shared" si="77"/>
        <v>-0.48977263615931421</v>
      </c>
      <c r="M483">
        <f t="shared" si="78"/>
        <v>-0.29837546813545995</v>
      </c>
      <c r="N483">
        <f t="shared" si="79"/>
        <v>0.59254756800937647</v>
      </c>
      <c r="O483">
        <f t="shared" si="80"/>
        <v>0.75324575827076468</v>
      </c>
      <c r="P483">
        <f t="shared" si="81"/>
        <v>-7.4299648181947425E-2</v>
      </c>
      <c r="Q483">
        <f t="shared" si="82"/>
        <v>-0.35605875019397271</v>
      </c>
      <c r="R483">
        <f t="shared" si="83"/>
        <v>-0.95911139011111335</v>
      </c>
      <c r="S483">
        <f t="shared" si="84"/>
        <v>0.65579394279942838</v>
      </c>
      <c r="T483">
        <f t="shared" si="85"/>
        <v>-0.65152101449019417</v>
      </c>
      <c r="U483">
        <f>SUMXMY2($C$6:$K$6, $L483:$T483)</f>
        <v>54.181209095193843</v>
      </c>
      <c r="V483">
        <f>SUMXMY2($C$7:$K$7, $L483:$T483)</f>
        <v>8.5648633689617668</v>
      </c>
      <c r="W483">
        <f>SUMXMY2($C$8:$K$8, $L483:$T483)</f>
        <v>3.3078418199308102</v>
      </c>
      <c r="X483">
        <f>SUMXMY2($C$9:$K$9, $L483:$T483)</f>
        <v>1.2967691523211924</v>
      </c>
      <c r="Y483">
        <f t="shared" si="86"/>
        <v>1.2967691523211924</v>
      </c>
      <c r="Z483">
        <f t="shared" si="87"/>
        <v>4</v>
      </c>
    </row>
    <row r="484" spans="1:26" x14ac:dyDescent="0.2">
      <c r="A484">
        <v>471</v>
      </c>
      <c r="B484" t="s">
        <v>889</v>
      </c>
      <c r="C484">
        <v>13.229018</v>
      </c>
      <c r="D484">
        <v>29.871977000000001</v>
      </c>
      <c r="E484">
        <v>0</v>
      </c>
      <c r="F484">
        <v>0.42674252000000001</v>
      </c>
      <c r="G484">
        <v>0</v>
      </c>
      <c r="H484" s="1">
        <v>12.091039</v>
      </c>
      <c r="I484" s="1">
        <v>44.381222000000001</v>
      </c>
      <c r="J484" s="1">
        <v>0</v>
      </c>
      <c r="K484">
        <f>VLOOKUP(B484, [1]mrc_table1!$B$1:$O$2203, 10, 0)</f>
        <v>0.97164839999999997</v>
      </c>
      <c r="L484">
        <f t="shared" si="77"/>
        <v>0.34033813903778409</v>
      </c>
      <c r="M484">
        <f t="shared" si="78"/>
        <v>0.62000432613486411</v>
      </c>
      <c r="N484">
        <f t="shared" si="79"/>
        <v>-0.84038902474608357</v>
      </c>
      <c r="O484">
        <f t="shared" si="80"/>
        <v>-0.76109586732347212</v>
      </c>
      <c r="P484">
        <f t="shared" si="81"/>
        <v>-0.58054696041248488</v>
      </c>
      <c r="Q484">
        <f t="shared" si="82"/>
        <v>-0.1292125771832775</v>
      </c>
      <c r="R484">
        <f t="shared" si="83"/>
        <v>1.579783212706749</v>
      </c>
      <c r="S484">
        <f t="shared" si="84"/>
        <v>-0.41324613020759482</v>
      </c>
      <c r="T484">
        <f t="shared" si="85"/>
        <v>-0.65086099305095479</v>
      </c>
      <c r="U484">
        <f>SUMXMY2($C$6:$K$6, $L484:$T484)</f>
        <v>47.593872452775365</v>
      </c>
      <c r="V484">
        <f>SUMXMY2($C$7:$K$7, $L484:$T484)</f>
        <v>1.8135246519880843</v>
      </c>
      <c r="W484">
        <f>SUMXMY2($C$8:$K$8, $L484:$T484)</f>
        <v>13.377220081219878</v>
      </c>
      <c r="X484">
        <f>SUMXMY2($C$9:$K$9, $L484:$T484)</f>
        <v>13.666581223072699</v>
      </c>
      <c r="Y484">
        <f t="shared" si="86"/>
        <v>1.8135246519880843</v>
      </c>
      <c r="Z484">
        <f t="shared" si="87"/>
        <v>2</v>
      </c>
    </row>
    <row r="485" spans="1:26" x14ac:dyDescent="0.2">
      <c r="A485">
        <v>472</v>
      </c>
      <c r="B485" t="s">
        <v>447</v>
      </c>
      <c r="C485">
        <v>0</v>
      </c>
      <c r="D485">
        <v>18.538461999999999</v>
      </c>
      <c r="E485">
        <v>23.23077</v>
      </c>
      <c r="F485">
        <v>22.615385</v>
      </c>
      <c r="G485">
        <v>8.3846149000000008</v>
      </c>
      <c r="H485" s="1">
        <v>22.923076999999999</v>
      </c>
      <c r="I485" s="1">
        <v>3.1538463000000001</v>
      </c>
      <c r="J485" s="1">
        <v>1.1538461</v>
      </c>
      <c r="K485">
        <f>VLOOKUP(B485, [1]mrc_table1!$B$1:$O$2203, 10, 0)</f>
        <v>0.97280842000000001</v>
      </c>
      <c r="L485">
        <f t="shared" si="77"/>
        <v>-0.5665856817322269</v>
      </c>
      <c r="M485">
        <f t="shared" si="78"/>
        <v>-0.14389330814717707</v>
      </c>
      <c r="N485">
        <f t="shared" si="79"/>
        <v>0.61775754039208097</v>
      </c>
      <c r="O485">
        <f t="shared" si="80"/>
        <v>0.44477881585211454</v>
      </c>
      <c r="P485">
        <f t="shared" si="81"/>
        <v>0.33784926269508408</v>
      </c>
      <c r="Q485">
        <f t="shared" si="82"/>
        <v>0.62279935747302373</v>
      </c>
      <c r="R485">
        <f t="shared" si="83"/>
        <v>-0.80884248540513282</v>
      </c>
      <c r="S485">
        <f t="shared" si="84"/>
        <v>-0.34278817412425416</v>
      </c>
      <c r="T485">
        <f t="shared" si="85"/>
        <v>-0.64997901299134531</v>
      </c>
      <c r="U485">
        <f>SUMXMY2($C$6:$K$6, $L485:$T485)</f>
        <v>56.446377689656941</v>
      </c>
      <c r="V485">
        <f>SUMXMY2($C$7:$K$7, $L485:$T485)</f>
        <v>6.8703246189105975</v>
      </c>
      <c r="W485">
        <f>SUMXMY2($C$8:$K$8, $L485:$T485)</f>
        <v>6.3098463419301156</v>
      </c>
      <c r="X485">
        <f>SUMXMY2($C$9:$K$9, $L485:$T485)</f>
        <v>3.1305817725320235</v>
      </c>
      <c r="Y485">
        <f t="shared" si="86"/>
        <v>3.1305817725320235</v>
      </c>
      <c r="Z485">
        <f t="shared" si="87"/>
        <v>4</v>
      </c>
    </row>
    <row r="486" spans="1:26" x14ac:dyDescent="0.2">
      <c r="A486">
        <v>473</v>
      </c>
      <c r="B486" t="s">
        <v>1209</v>
      </c>
      <c r="C486">
        <v>14.130435</v>
      </c>
      <c r="D486">
        <v>31.159420000000001</v>
      </c>
      <c r="E486">
        <v>0</v>
      </c>
      <c r="F486">
        <v>1.4492754000000001</v>
      </c>
      <c r="G486">
        <v>1.4492754000000001</v>
      </c>
      <c r="H486" s="1">
        <v>12.68116</v>
      </c>
      <c r="I486" s="1">
        <v>39.130431999999999</v>
      </c>
      <c r="J486" s="1">
        <v>0</v>
      </c>
      <c r="K486">
        <f>VLOOKUP(B486, [1]mrc_table1!$B$1:$O$2203, 10, 0)</f>
        <v>0.97342848999999998</v>
      </c>
      <c r="L486">
        <f t="shared" si="77"/>
        <v>0.40213536009735495</v>
      </c>
      <c r="M486">
        <f t="shared" si="78"/>
        <v>0.70678011122651252</v>
      </c>
      <c r="N486">
        <f t="shared" si="79"/>
        <v>-0.84038902474608357</v>
      </c>
      <c r="O486">
        <f t="shared" si="80"/>
        <v>-0.70552480145867025</v>
      </c>
      <c r="P486">
        <f t="shared" si="81"/>
        <v>-0.42180275218382657</v>
      </c>
      <c r="Q486">
        <f t="shared" si="82"/>
        <v>-8.8243552250821478E-2</v>
      </c>
      <c r="R486">
        <f t="shared" si="83"/>
        <v>1.2755637052451356</v>
      </c>
      <c r="S486">
        <f t="shared" si="84"/>
        <v>-0.41324613020759482</v>
      </c>
      <c r="T486">
        <f t="shared" si="85"/>
        <v>-0.64950756476151994</v>
      </c>
      <c r="U486">
        <f>SUMXMY2($C$6:$K$6, $L486:$T486)</f>
        <v>45.84632302239006</v>
      </c>
      <c r="V486">
        <f>SUMXMY2($C$7:$K$7, $L486:$T486)</f>
        <v>1.4464620701677717</v>
      </c>
      <c r="W486">
        <f>SUMXMY2($C$8:$K$8, $L486:$T486)</f>
        <v>11.814183495026686</v>
      </c>
      <c r="X486">
        <f>SUMXMY2($C$9:$K$9, $L486:$T486)</f>
        <v>12.168829501631505</v>
      </c>
      <c r="Y486">
        <f t="shared" si="86"/>
        <v>1.4464620701677717</v>
      </c>
      <c r="Z486">
        <f t="shared" si="87"/>
        <v>2</v>
      </c>
    </row>
    <row r="487" spans="1:26" x14ac:dyDescent="0.2">
      <c r="A487">
        <v>474</v>
      </c>
      <c r="B487" t="s">
        <v>844</v>
      </c>
      <c r="C487">
        <v>4.5112781999999996</v>
      </c>
      <c r="D487">
        <v>25.563911000000001</v>
      </c>
      <c r="E487">
        <v>3.0075188000000002</v>
      </c>
      <c r="F487">
        <v>33.834586999999999</v>
      </c>
      <c r="G487">
        <v>1.5037594000000001</v>
      </c>
      <c r="H487" s="1">
        <v>15.789474</v>
      </c>
      <c r="I487" s="1">
        <v>15.789474</v>
      </c>
      <c r="J487" s="1">
        <v>0</v>
      </c>
      <c r="K487">
        <f>VLOOKUP(B487, [1]mrc_table1!$B$1:$O$2203, 10, 0)</f>
        <v>0.97368526</v>
      </c>
      <c r="L487">
        <f t="shared" si="77"/>
        <v>-0.25731210891673462</v>
      </c>
      <c r="M487">
        <f t="shared" si="78"/>
        <v>0.32963356068999594</v>
      </c>
      <c r="N487">
        <f t="shared" si="79"/>
        <v>-0.6516133962237205</v>
      </c>
      <c r="O487">
        <f t="shared" si="80"/>
        <v>1.0545029875506486</v>
      </c>
      <c r="P487">
        <f t="shared" si="81"/>
        <v>-0.41583492892461016</v>
      </c>
      <c r="Q487">
        <f t="shared" si="82"/>
        <v>0.12755048619875436</v>
      </c>
      <c r="R487">
        <f t="shared" si="83"/>
        <v>-7.6761325167850614E-2</v>
      </c>
      <c r="S487">
        <f t="shared" si="84"/>
        <v>-0.41324613020759482</v>
      </c>
      <c r="T487">
        <f t="shared" si="85"/>
        <v>-0.64931233879997963</v>
      </c>
      <c r="U487">
        <f>SUMXMY2($C$6:$K$6, $L487:$T487)</f>
        <v>52.13906786743879</v>
      </c>
      <c r="V487">
        <f>SUMXMY2($C$7:$K$7, $L487:$T487)</f>
        <v>3.4765876344722852</v>
      </c>
      <c r="W487">
        <f>SUMXMY2($C$8:$K$8, $L487:$T487)</f>
        <v>9.6011904025571173</v>
      </c>
      <c r="X487">
        <f>SUMXMY2($C$9:$K$9, $L487:$T487)</f>
        <v>2.4262544371104853</v>
      </c>
      <c r="Y487">
        <f t="shared" si="86"/>
        <v>2.4262544371104853</v>
      </c>
      <c r="Z487">
        <f t="shared" si="87"/>
        <v>4</v>
      </c>
    </row>
    <row r="488" spans="1:26" x14ac:dyDescent="0.2">
      <c r="A488">
        <v>475</v>
      </c>
      <c r="B488" t="s">
        <v>1113</v>
      </c>
      <c r="C488">
        <v>6.2126640999999996</v>
      </c>
      <c r="D488">
        <v>33.094386999999998</v>
      </c>
      <c r="E488">
        <v>13.859019999999999</v>
      </c>
      <c r="F488">
        <v>8.3632021000000005</v>
      </c>
      <c r="G488">
        <v>8.0047788999999998</v>
      </c>
      <c r="H488" s="1">
        <v>23.058541999999999</v>
      </c>
      <c r="I488" s="1">
        <v>0</v>
      </c>
      <c r="J488" s="1">
        <v>7.4074077999999997</v>
      </c>
      <c r="K488">
        <f>VLOOKUP(B488, [1]mrc_table1!$B$1:$O$2203, 10, 0)</f>
        <v>0.97412515</v>
      </c>
      <c r="L488">
        <f t="shared" si="77"/>
        <v>-0.14067250641319098</v>
      </c>
      <c r="M488">
        <f t="shared" si="78"/>
        <v>0.83720008364582077</v>
      </c>
      <c r="N488">
        <f t="shared" si="79"/>
        <v>2.9512507109344582E-2</v>
      </c>
      <c r="O488">
        <f t="shared" si="80"/>
        <v>-0.329777201019541</v>
      </c>
      <c r="P488">
        <f t="shared" si="81"/>
        <v>0.29624449587385687</v>
      </c>
      <c r="Q488">
        <f t="shared" si="82"/>
        <v>0.6322039862906309</v>
      </c>
      <c r="R488">
        <f t="shared" si="83"/>
        <v>-0.99156957370910825</v>
      </c>
      <c r="S488">
        <f t="shared" si="84"/>
        <v>3.9076595902754689E-2</v>
      </c>
      <c r="T488">
        <f t="shared" si="85"/>
        <v>-0.64897788404193957</v>
      </c>
      <c r="U488">
        <f>SUMXMY2($C$6:$K$6, $L488:$T488)</f>
        <v>51.64863089814385</v>
      </c>
      <c r="V488">
        <f>SUMXMY2($C$7:$K$7, $L488:$T488)</f>
        <v>6.5275391231645665</v>
      </c>
      <c r="W488">
        <f>SUMXMY2($C$8:$K$8, $L488:$T488)</f>
        <v>4.0506895195179524</v>
      </c>
      <c r="X488">
        <f>SUMXMY2($C$9:$K$9, $L488:$T488)</f>
        <v>5.7468453662613044</v>
      </c>
      <c r="Y488">
        <f t="shared" si="86"/>
        <v>4.0506895195179524</v>
      </c>
      <c r="Z488">
        <f t="shared" si="87"/>
        <v>3</v>
      </c>
    </row>
    <row r="489" spans="1:26" x14ac:dyDescent="0.2">
      <c r="A489">
        <v>476</v>
      </c>
      <c r="B489" t="s">
        <v>680</v>
      </c>
      <c r="C489">
        <v>3.2786884000000001</v>
      </c>
      <c r="D489">
        <v>45.35519</v>
      </c>
      <c r="E489">
        <v>0</v>
      </c>
      <c r="F489">
        <v>9.8360652999999996</v>
      </c>
      <c r="G489">
        <v>2.5956285000000001</v>
      </c>
      <c r="H489" s="1">
        <v>31.420764999999999</v>
      </c>
      <c r="I489" s="1">
        <v>7.5136608999999996</v>
      </c>
      <c r="J489" s="1">
        <v>0</v>
      </c>
      <c r="K489">
        <f>VLOOKUP(B489, [1]mrc_table1!$B$1:$O$2203, 10, 0)</f>
        <v>0.97428840000000005</v>
      </c>
      <c r="L489">
        <f t="shared" si="77"/>
        <v>-0.34181309386196207</v>
      </c>
      <c r="M489">
        <f t="shared" si="78"/>
        <v>1.6635984610334322</v>
      </c>
      <c r="N489">
        <f t="shared" si="79"/>
        <v>-0.84038902474608357</v>
      </c>
      <c r="O489">
        <f t="shared" si="80"/>
        <v>-0.24973226603706614</v>
      </c>
      <c r="P489">
        <f t="shared" si="81"/>
        <v>-0.29623868395361447</v>
      </c>
      <c r="Q489">
        <f t="shared" si="82"/>
        <v>1.2127495397919592</v>
      </c>
      <c r="R489">
        <f t="shared" si="83"/>
        <v>-0.55624418110502727</v>
      </c>
      <c r="S489">
        <f t="shared" si="84"/>
        <v>-0.41324613020759482</v>
      </c>
      <c r="T489">
        <f t="shared" si="85"/>
        <v>-0.6488537626951254</v>
      </c>
      <c r="U489">
        <f>SUMXMY2($C$6:$K$6, $L489:$T489)</f>
        <v>59.460248213992578</v>
      </c>
      <c r="V489">
        <f>SUMXMY2($C$7:$K$7, $L489:$T489)</f>
        <v>7.7617531282895476</v>
      </c>
      <c r="W489">
        <f>SUMXMY2($C$8:$K$8, $L489:$T489)</f>
        <v>10.849758050638327</v>
      </c>
      <c r="X489">
        <f>SUMXMY2($C$9:$K$9, $L489:$T489)</f>
        <v>10.295397497256582</v>
      </c>
      <c r="Y489">
        <f t="shared" si="86"/>
        <v>7.7617531282895476</v>
      </c>
      <c r="Z489">
        <f t="shared" si="87"/>
        <v>2</v>
      </c>
    </row>
    <row r="490" spans="1:26" x14ac:dyDescent="0.2">
      <c r="A490">
        <v>477</v>
      </c>
      <c r="B490" t="s">
        <v>1736</v>
      </c>
      <c r="C490">
        <v>2.1072798000000001</v>
      </c>
      <c r="D490">
        <v>21.839081</v>
      </c>
      <c r="E490">
        <v>22.796934</v>
      </c>
      <c r="F490">
        <v>28.352488999999998</v>
      </c>
      <c r="G490">
        <v>9.9616851999999998</v>
      </c>
      <c r="H490" s="1">
        <v>3.065134</v>
      </c>
      <c r="I490" s="1">
        <v>1.3409960999999999</v>
      </c>
      <c r="J490" s="1">
        <v>10.536398999999999</v>
      </c>
      <c r="K490">
        <f>VLOOKUP(B490, [1]mrc_table1!$B$1:$O$2203, 10, 0)</f>
        <v>0.97502266999999998</v>
      </c>
      <c r="L490">
        <f t="shared" si="77"/>
        <v>-0.42211976236863802</v>
      </c>
      <c r="M490">
        <f t="shared" si="78"/>
        <v>7.8573865167223367E-2</v>
      </c>
      <c r="N490">
        <f t="shared" si="79"/>
        <v>0.59052656728041575</v>
      </c>
      <c r="O490">
        <f t="shared" si="80"/>
        <v>0.75657024133392203</v>
      </c>
      <c r="P490">
        <f t="shared" si="81"/>
        <v>0.51059129370894973</v>
      </c>
      <c r="Q490">
        <f t="shared" si="82"/>
        <v>-0.75583411239890208</v>
      </c>
      <c r="R490">
        <f t="shared" si="83"/>
        <v>-0.91387513667202547</v>
      </c>
      <c r="S490">
        <f t="shared" si="84"/>
        <v>0.23014395276668942</v>
      </c>
      <c r="T490">
        <f t="shared" si="85"/>
        <v>-0.6482954865461199</v>
      </c>
      <c r="U490">
        <f>SUMXMY2($C$6:$K$6, $L490:$T490)</f>
        <v>54.115195814146389</v>
      </c>
      <c r="V490">
        <f>SUMXMY2($C$7:$K$7, $L490:$T490)</f>
        <v>8.5393855733228037</v>
      </c>
      <c r="W490">
        <f>SUMXMY2($C$8:$K$8, $L490:$T490)</f>
        <v>3.6241364867330841</v>
      </c>
      <c r="X490">
        <f>SUMXMY2($C$9:$K$9, $L490:$T490)</f>
        <v>1.583059914500861</v>
      </c>
      <c r="Y490">
        <f t="shared" si="86"/>
        <v>1.583059914500861</v>
      </c>
      <c r="Z490">
        <f t="shared" si="87"/>
        <v>4</v>
      </c>
    </row>
    <row r="491" spans="1:26" x14ac:dyDescent="0.2">
      <c r="A491">
        <v>478</v>
      </c>
      <c r="B491" t="s">
        <v>963</v>
      </c>
      <c r="C491">
        <v>9.6605740000000004</v>
      </c>
      <c r="D491">
        <v>24.804178</v>
      </c>
      <c r="E491">
        <v>13.83812</v>
      </c>
      <c r="F491">
        <v>12.271540999999999</v>
      </c>
      <c r="G491">
        <v>0</v>
      </c>
      <c r="H491" s="1">
        <v>8.3550910999999992</v>
      </c>
      <c r="I491" s="1">
        <v>31.070495999999999</v>
      </c>
      <c r="J491" s="1">
        <v>0</v>
      </c>
      <c r="K491">
        <f>VLOOKUP(B491, [1]mrc_table1!$B$1:$O$2203, 10, 0)</f>
        <v>0.97744774999999995</v>
      </c>
      <c r="L491">
        <f t="shared" si="77"/>
        <v>9.5701170013793024E-2</v>
      </c>
      <c r="M491">
        <f t="shared" si="78"/>
        <v>0.27842630138994662</v>
      </c>
      <c r="N491">
        <f t="shared" si="79"/>
        <v>2.8200658074147449E-2</v>
      </c>
      <c r="O491">
        <f t="shared" si="80"/>
        <v>-0.11737272710779047</v>
      </c>
      <c r="P491">
        <f t="shared" si="81"/>
        <v>-0.58054696041248488</v>
      </c>
      <c r="Q491">
        <f t="shared" si="82"/>
        <v>-0.38857996567048064</v>
      </c>
      <c r="R491">
        <f t="shared" si="83"/>
        <v>0.80858830533538373</v>
      </c>
      <c r="S491">
        <f t="shared" si="84"/>
        <v>-0.41324613020759482</v>
      </c>
      <c r="T491">
        <f t="shared" si="85"/>
        <v>-0.64645166298880385</v>
      </c>
      <c r="U491">
        <f>SUMXMY2($C$6:$K$6, $L491:$T491)</f>
        <v>46.756617898229806</v>
      </c>
      <c r="V491">
        <f>SUMXMY2($C$7:$K$7, $L491:$T491)</f>
        <v>1.4965812721074865</v>
      </c>
      <c r="W491">
        <f>SUMXMY2($C$8:$K$8, $L491:$T491)</f>
        <v>8.1344476219924342</v>
      </c>
      <c r="X491">
        <f>SUMXMY2($C$9:$K$9, $L491:$T491)</f>
        <v>6.5504003963122583</v>
      </c>
      <c r="Y491">
        <f t="shared" si="86"/>
        <v>1.4965812721074865</v>
      </c>
      <c r="Z491">
        <f t="shared" si="87"/>
        <v>2</v>
      </c>
    </row>
    <row r="492" spans="1:26" x14ac:dyDescent="0.2">
      <c r="A492">
        <v>479</v>
      </c>
      <c r="B492" t="s">
        <v>1427</v>
      </c>
      <c r="C492">
        <v>1.0771993</v>
      </c>
      <c r="D492">
        <v>24.775583000000001</v>
      </c>
      <c r="E492">
        <v>33.572712000000003</v>
      </c>
      <c r="F492">
        <v>10.05386</v>
      </c>
      <c r="G492">
        <v>5.2064629</v>
      </c>
      <c r="H492" s="1">
        <v>10.771993</v>
      </c>
      <c r="I492" s="1">
        <v>0</v>
      </c>
      <c r="J492" s="1">
        <v>14.542191000000001</v>
      </c>
      <c r="K492">
        <f>VLOOKUP(B492, [1]mrc_table1!$B$1:$O$2203, 10, 0)</f>
        <v>0.97758584999999998</v>
      </c>
      <c r="L492">
        <f t="shared" si="77"/>
        <v>-0.49273759226052294</v>
      </c>
      <c r="M492">
        <f t="shared" si="78"/>
        <v>0.27649895115021123</v>
      </c>
      <c r="N492">
        <f t="shared" si="79"/>
        <v>1.2668994846392205</v>
      </c>
      <c r="O492">
        <f t="shared" si="80"/>
        <v>-0.23789589005793399</v>
      </c>
      <c r="P492">
        <f t="shared" si="81"/>
        <v>-1.0264852034474593E-2</v>
      </c>
      <c r="Q492">
        <f t="shared" si="82"/>
        <v>-0.22078706523073965</v>
      </c>
      <c r="R492">
        <f t="shared" si="83"/>
        <v>-0.99156957370910825</v>
      </c>
      <c r="S492">
        <f t="shared" si="84"/>
        <v>0.47475189208805768</v>
      </c>
      <c r="T492">
        <f t="shared" si="85"/>
        <v>-0.64634666355238712</v>
      </c>
      <c r="U492">
        <f>SUMXMY2($C$6:$K$6, $L492:$T492)</f>
        <v>56.020965240719299</v>
      </c>
      <c r="V492">
        <f>SUMXMY2($C$7:$K$7, $L492:$T492)</f>
        <v>9.9086191285634762</v>
      </c>
      <c r="W492">
        <f>SUMXMY2($C$8:$K$8, $L492:$T492)</f>
        <v>1.8618214870938825</v>
      </c>
      <c r="X492">
        <f>SUMXMY2($C$9:$K$9, $L492:$T492)</f>
        <v>5.0287382839166748</v>
      </c>
      <c r="Y492">
        <f t="shared" si="86"/>
        <v>1.8618214870938825</v>
      </c>
      <c r="Z492">
        <f t="shared" si="87"/>
        <v>3</v>
      </c>
    </row>
    <row r="493" spans="1:26" x14ac:dyDescent="0.2">
      <c r="A493">
        <v>480</v>
      </c>
      <c r="B493" t="s">
        <v>724</v>
      </c>
      <c r="C493">
        <v>0</v>
      </c>
      <c r="D493">
        <v>2.7863777000000001</v>
      </c>
      <c r="E493">
        <v>13.931889</v>
      </c>
      <c r="F493">
        <v>82.352942999999996</v>
      </c>
      <c r="G493">
        <v>0</v>
      </c>
      <c r="H493" s="1">
        <v>0.30959752000000001</v>
      </c>
      <c r="I493" s="1">
        <v>0</v>
      </c>
      <c r="J493" s="1">
        <v>0.61919504000000003</v>
      </c>
      <c r="K493">
        <f>VLOOKUP(B493, [1]mrc_table1!$B$1:$O$2203, 10, 0)</f>
        <v>0.97842503000000003</v>
      </c>
      <c r="L493">
        <f t="shared" si="77"/>
        <v>-0.5665856817322269</v>
      </c>
      <c r="M493">
        <f t="shared" si="78"/>
        <v>-1.2056098128486119</v>
      </c>
      <c r="N493">
        <f t="shared" si="79"/>
        <v>3.4086340953640486E-2</v>
      </c>
      <c r="O493">
        <f t="shared" si="80"/>
        <v>3.6913050011229687</v>
      </c>
      <c r="P493">
        <f t="shared" si="81"/>
        <v>-0.58054696041248488</v>
      </c>
      <c r="Q493">
        <f t="shared" si="82"/>
        <v>-0.94713664654259822</v>
      </c>
      <c r="R493">
        <f t="shared" si="83"/>
        <v>-0.99156957370910825</v>
      </c>
      <c r="S493">
        <f t="shared" si="84"/>
        <v>-0.37543587376581944</v>
      </c>
      <c r="T493">
        <f t="shared" si="85"/>
        <v>-0.64570862280617314</v>
      </c>
      <c r="U493">
        <f>SUMXMY2($C$6:$K$6, $L493:$T493)</f>
        <v>68.658834756733683</v>
      </c>
      <c r="V493">
        <f>SUMXMY2($C$7:$K$7, $L493:$T493)</f>
        <v>22.566880369627878</v>
      </c>
      <c r="W493">
        <f>SUMXMY2($C$8:$K$8, $L493:$T493)</f>
        <v>25.896067969045056</v>
      </c>
      <c r="X493">
        <f>SUMXMY2($C$9:$K$9, $L493:$T493)</f>
        <v>7.1673949917909647</v>
      </c>
      <c r="Y493">
        <f t="shared" si="86"/>
        <v>7.1673949917909647</v>
      </c>
      <c r="Z493">
        <f t="shared" si="87"/>
        <v>4</v>
      </c>
    </row>
    <row r="494" spans="1:26" x14ac:dyDescent="0.2">
      <c r="A494">
        <v>481</v>
      </c>
      <c r="B494" t="s">
        <v>195</v>
      </c>
      <c r="C494">
        <v>11.707317</v>
      </c>
      <c r="D494">
        <v>23.902439000000001</v>
      </c>
      <c r="E494">
        <v>0</v>
      </c>
      <c r="F494">
        <v>9.7560977999999992</v>
      </c>
      <c r="G494">
        <v>0</v>
      </c>
      <c r="H494" s="1">
        <v>17.560976</v>
      </c>
      <c r="I494" s="1">
        <v>37.073169999999998</v>
      </c>
      <c r="J494" s="1">
        <v>0</v>
      </c>
      <c r="K494">
        <f>VLOOKUP(B494, [1]mrc_table1!$B$1:$O$2203, 10, 0)</f>
        <v>0.97876125999999997</v>
      </c>
      <c r="L494">
        <f t="shared" si="77"/>
        <v>0.23601695019447416</v>
      </c>
      <c r="M494">
        <f t="shared" si="78"/>
        <v>0.21764760309203526</v>
      </c>
      <c r="N494">
        <f t="shared" si="79"/>
        <v>-0.84038902474608357</v>
      </c>
      <c r="O494">
        <f t="shared" si="80"/>
        <v>-0.25407821842301148</v>
      </c>
      <c r="P494">
        <f t="shared" si="81"/>
        <v>-0.58054696041248488</v>
      </c>
      <c r="Q494">
        <f t="shared" si="82"/>
        <v>0.25053663582890773</v>
      </c>
      <c r="R494">
        <f t="shared" si="83"/>
        <v>1.1563703586516718</v>
      </c>
      <c r="S494">
        <f t="shared" si="84"/>
        <v>-0.41324613020759482</v>
      </c>
      <c r="T494">
        <f t="shared" si="85"/>
        <v>-0.64545298225218051</v>
      </c>
      <c r="U494">
        <f>SUMXMY2($C$6:$K$6, $L494:$T494)</f>
        <v>46.441815120696646</v>
      </c>
      <c r="V494">
        <f>SUMXMY2($C$7:$K$7, $L494:$T494)</f>
        <v>0.57903177479064227</v>
      </c>
      <c r="W494">
        <f>SUMXMY2($C$8:$K$8, $L494:$T494)</f>
        <v>11.92477874046731</v>
      </c>
      <c r="X494">
        <f>SUMXMY2($C$9:$K$9, $L494:$T494)</f>
        <v>9.5078284206031984</v>
      </c>
      <c r="Y494">
        <f t="shared" si="86"/>
        <v>0.57903177479064227</v>
      </c>
      <c r="Z494">
        <f t="shared" si="87"/>
        <v>2</v>
      </c>
    </row>
    <row r="495" spans="1:26" x14ac:dyDescent="0.2">
      <c r="A495">
        <v>482</v>
      </c>
      <c r="B495" t="s">
        <v>1982</v>
      </c>
      <c r="C495">
        <v>10.960145000000001</v>
      </c>
      <c r="D495">
        <v>40.670287999999999</v>
      </c>
      <c r="E495">
        <v>0.45289856000000001</v>
      </c>
      <c r="F495">
        <v>2.9891304999999999</v>
      </c>
      <c r="G495">
        <v>1.6304348</v>
      </c>
      <c r="H495" s="1">
        <v>12.137681000000001</v>
      </c>
      <c r="I495" s="1">
        <v>31.159420000000001</v>
      </c>
      <c r="J495" s="1">
        <v>0</v>
      </c>
      <c r="K495">
        <f>VLOOKUP(B495, [1]mrc_table1!$B$1:$O$2203, 10, 0)</f>
        <v>0.97989738000000004</v>
      </c>
      <c r="L495">
        <f t="shared" si="77"/>
        <v>0.18479409412062425</v>
      </c>
      <c r="M495">
        <f t="shared" si="78"/>
        <v>1.3478283266450095</v>
      </c>
      <c r="N495">
        <f t="shared" si="79"/>
        <v>-0.81196153484282074</v>
      </c>
      <c r="O495">
        <f t="shared" si="80"/>
        <v>-0.62183909231614265</v>
      </c>
      <c r="P495">
        <f t="shared" si="81"/>
        <v>-0.40195972889358184</v>
      </c>
      <c r="Q495">
        <f t="shared" si="82"/>
        <v>-0.12597446625196065</v>
      </c>
      <c r="R495">
        <f t="shared" si="83"/>
        <v>0.81374037111625042</v>
      </c>
      <c r="S495">
        <f t="shared" si="84"/>
        <v>-0.41324613020759482</v>
      </c>
      <c r="T495">
        <f t="shared" si="85"/>
        <v>-0.64458917370980751</v>
      </c>
      <c r="U495">
        <f>SUMXMY2($C$6:$K$6, $L495:$T495)</f>
        <v>49.629031543728871</v>
      </c>
      <c r="V495">
        <f>SUMXMY2($C$7:$K$7, $L495:$T495)</f>
        <v>2.9492194341679134</v>
      </c>
      <c r="W495">
        <f>SUMXMY2($C$8:$K$8, $L495:$T495)</f>
        <v>10.275464493551006</v>
      </c>
      <c r="X495">
        <f>SUMXMY2($C$9:$K$9, $L495:$T495)</f>
        <v>11.198485100476425</v>
      </c>
      <c r="Y495">
        <f t="shared" si="86"/>
        <v>2.9492194341679134</v>
      </c>
      <c r="Z495">
        <f t="shared" si="87"/>
        <v>2</v>
      </c>
    </row>
    <row r="496" spans="1:26" x14ac:dyDescent="0.2">
      <c r="A496">
        <v>483</v>
      </c>
      <c r="B496" t="s">
        <v>622</v>
      </c>
      <c r="C496">
        <v>0</v>
      </c>
      <c r="D496">
        <v>10.493047000000001</v>
      </c>
      <c r="E496">
        <v>16.30847</v>
      </c>
      <c r="F496">
        <v>57.269278999999997</v>
      </c>
      <c r="G496">
        <v>1.5170669999999999</v>
      </c>
      <c r="H496" s="1">
        <v>6.1946902000000001</v>
      </c>
      <c r="I496" s="1">
        <v>0.75853347999999998</v>
      </c>
      <c r="J496" s="1">
        <v>7.4589128000000002</v>
      </c>
      <c r="K496">
        <f>VLOOKUP(B496, [1]mrc_table1!$B$1:$O$2203, 10, 0)</f>
        <v>0.98075104000000002</v>
      </c>
      <c r="L496">
        <f t="shared" si="77"/>
        <v>-0.5665856817322269</v>
      </c>
      <c r="M496">
        <f t="shared" si="78"/>
        <v>-0.68616757039655396</v>
      </c>
      <c r="N496">
        <f t="shared" si="79"/>
        <v>0.18325933099756173</v>
      </c>
      <c r="O496">
        <f t="shared" si="80"/>
        <v>2.3280960798855812</v>
      </c>
      <c r="P496">
        <f t="shared" si="81"/>
        <v>-0.41437730090896613</v>
      </c>
      <c r="Q496">
        <f t="shared" si="82"/>
        <v>-0.53856533873159929</v>
      </c>
      <c r="R496">
        <f t="shared" si="83"/>
        <v>-0.94762177124914637</v>
      </c>
      <c r="S496">
        <f t="shared" si="84"/>
        <v>4.2221674807187873E-2</v>
      </c>
      <c r="T496">
        <f t="shared" si="85"/>
        <v>-0.6439401236092176</v>
      </c>
      <c r="U496">
        <f>SUMXMY2($C$6:$K$6, $L496:$T496)</f>
        <v>59.479760544947858</v>
      </c>
      <c r="V496">
        <f>SUMXMY2($C$7:$K$7, $L496:$T496)</f>
        <v>12.655793613705962</v>
      </c>
      <c r="W496">
        <f>SUMXMY2($C$8:$K$8, $L496:$T496)</f>
        <v>12.684927424837836</v>
      </c>
      <c r="X496">
        <f>SUMXMY2($C$9:$K$9, $L496:$T496)</f>
        <v>1.4318043522358215</v>
      </c>
      <c r="Y496">
        <f t="shared" si="86"/>
        <v>1.4318043522358215</v>
      </c>
      <c r="Z496">
        <f t="shared" si="87"/>
        <v>4</v>
      </c>
    </row>
    <row r="497" spans="1:26" x14ac:dyDescent="0.2">
      <c r="A497">
        <v>484</v>
      </c>
      <c r="B497" t="s">
        <v>1904</v>
      </c>
      <c r="C497">
        <v>6.1728395999999996</v>
      </c>
      <c r="D497">
        <v>22.751321999999998</v>
      </c>
      <c r="E497">
        <v>18.518518</v>
      </c>
      <c r="F497">
        <v>3.3509699999999998</v>
      </c>
      <c r="G497">
        <v>6.8783069000000001</v>
      </c>
      <c r="H497" s="1">
        <v>23.456789000000001</v>
      </c>
      <c r="I497" s="1">
        <v>18.871251999999998</v>
      </c>
      <c r="J497" s="1">
        <v>0</v>
      </c>
      <c r="K497">
        <f>VLOOKUP(B497, [1]mrc_table1!$B$1:$O$2203, 10, 0)</f>
        <v>0.98107624000000004</v>
      </c>
      <c r="L497">
        <f t="shared" si="77"/>
        <v>-0.14340270057425836</v>
      </c>
      <c r="M497">
        <f t="shared" si="78"/>
        <v>0.14006041561473079</v>
      </c>
      <c r="N497">
        <f t="shared" si="79"/>
        <v>0.32197939494681826</v>
      </c>
      <c r="O497">
        <f t="shared" si="80"/>
        <v>-0.60217438805060652</v>
      </c>
      <c r="P497">
        <f t="shared" si="81"/>
        <v>0.17285807412699414</v>
      </c>
      <c r="Q497">
        <f t="shared" si="82"/>
        <v>0.65985219957617047</v>
      </c>
      <c r="R497">
        <f t="shared" si="83"/>
        <v>0.10179028045073923</v>
      </c>
      <c r="S497">
        <f t="shared" si="84"/>
        <v>-0.41324613020759482</v>
      </c>
      <c r="T497">
        <f t="shared" si="85"/>
        <v>-0.64369286932447678</v>
      </c>
      <c r="U497">
        <f>SUMXMY2($C$6:$K$6, $L497:$T497)</f>
        <v>50.349965339128204</v>
      </c>
      <c r="V497">
        <f>SUMXMY2($C$7:$K$7, $L497:$T497)</f>
        <v>2.9575199885770878</v>
      </c>
      <c r="W497">
        <f>SUMXMY2($C$8:$K$8, $L497:$T497)</f>
        <v>6.4034154215532348</v>
      </c>
      <c r="X497">
        <f>SUMXMY2($C$9:$K$9, $L497:$T497)</f>
        <v>7.1861874964354326</v>
      </c>
      <c r="Y497">
        <f t="shared" si="86"/>
        <v>2.9575199885770878</v>
      </c>
      <c r="Z497">
        <f t="shared" si="87"/>
        <v>2</v>
      </c>
    </row>
    <row r="498" spans="1:26" x14ac:dyDescent="0.2">
      <c r="A498">
        <v>485</v>
      </c>
      <c r="B498" t="s">
        <v>1038</v>
      </c>
      <c r="C498">
        <v>23.260072999999998</v>
      </c>
      <c r="D498">
        <v>15.384615</v>
      </c>
      <c r="E498">
        <v>2.5641026</v>
      </c>
      <c r="F498">
        <v>0.54945058000000002</v>
      </c>
      <c r="G498">
        <v>2.1978023000000002</v>
      </c>
      <c r="H498" s="1">
        <v>21.428571999999999</v>
      </c>
      <c r="I498" s="1">
        <v>34.615386999999998</v>
      </c>
      <c r="J498" s="1">
        <v>0</v>
      </c>
      <c r="K498">
        <f>VLOOKUP(B498, [1]mrc_table1!$B$1:$O$2203, 10, 0)</f>
        <v>0.98190968999999995</v>
      </c>
      <c r="L498">
        <f t="shared" si="77"/>
        <v>1.0280235535526121</v>
      </c>
      <c r="M498">
        <f t="shared" si="78"/>
        <v>-0.35646780619015067</v>
      </c>
      <c r="N498">
        <f t="shared" si="79"/>
        <v>-0.67944569833667745</v>
      </c>
      <c r="O498">
        <f t="shared" si="80"/>
        <v>-0.75442711581652577</v>
      </c>
      <c r="P498">
        <f t="shared" si="81"/>
        <v>-0.3398139803614717</v>
      </c>
      <c r="Q498">
        <f t="shared" si="82"/>
        <v>0.51904366566290305</v>
      </c>
      <c r="R498">
        <f t="shared" si="83"/>
        <v>1.0139716846030951</v>
      </c>
      <c r="S498">
        <f t="shared" si="84"/>
        <v>-0.41324613020759482</v>
      </c>
      <c r="T498">
        <f t="shared" si="85"/>
        <v>-0.64305918518051253</v>
      </c>
      <c r="U498">
        <f>SUMXMY2($C$6:$K$6, $L498:$T498)</f>
        <v>35.895486464276907</v>
      </c>
      <c r="V498">
        <f>SUMXMY2($C$7:$K$7, $L498:$T498)</f>
        <v>0.89270357103035503</v>
      </c>
      <c r="W498">
        <f>SUMXMY2($C$8:$K$8, $L498:$T498)</f>
        <v>13.020797365988166</v>
      </c>
      <c r="X498">
        <f>SUMXMY2($C$9:$K$9, $L498:$T498)</f>
        <v>12.485515389495717</v>
      </c>
      <c r="Y498">
        <f t="shared" si="86"/>
        <v>0.89270357103035503</v>
      </c>
      <c r="Z498">
        <f t="shared" si="87"/>
        <v>2</v>
      </c>
    </row>
    <row r="499" spans="1:26" x14ac:dyDescent="0.2">
      <c r="A499">
        <v>486</v>
      </c>
      <c r="B499" t="s">
        <v>264</v>
      </c>
      <c r="C499">
        <v>21.882352999999998</v>
      </c>
      <c r="D499">
        <v>13.294117999999999</v>
      </c>
      <c r="E499">
        <v>6.2352942999999996</v>
      </c>
      <c r="F499">
        <v>7.5294118000000001</v>
      </c>
      <c r="G499">
        <v>5.5294118000000001</v>
      </c>
      <c r="H499" s="1">
        <v>18.117647000000002</v>
      </c>
      <c r="I499" s="1">
        <v>27.411766</v>
      </c>
      <c r="J499" s="1">
        <v>0</v>
      </c>
      <c r="K499">
        <f>VLOOKUP(B499, [1]mrc_table1!$B$1:$O$2203, 10, 0)</f>
        <v>0.98208189000000001</v>
      </c>
      <c r="L499">
        <f t="shared" si="77"/>
        <v>0.93357307458650451</v>
      </c>
      <c r="M499">
        <f t="shared" si="78"/>
        <v>-0.49737075754934545</v>
      </c>
      <c r="N499">
        <f t="shared" si="79"/>
        <v>-0.4490127179697444</v>
      </c>
      <c r="O499">
        <f t="shared" si="80"/>
        <v>-0.37509077145331804</v>
      </c>
      <c r="P499">
        <f t="shared" si="81"/>
        <v>2.5108871571691751E-2</v>
      </c>
      <c r="Q499">
        <f t="shared" si="82"/>
        <v>0.28918340162469414</v>
      </c>
      <c r="R499">
        <f t="shared" si="83"/>
        <v>0.59660933863989063</v>
      </c>
      <c r="S499">
        <f t="shared" si="84"/>
        <v>-0.41324613020759482</v>
      </c>
      <c r="T499">
        <f t="shared" si="85"/>
        <v>-0.64292825901866635</v>
      </c>
      <c r="U499">
        <f>SUMXMY2($C$6:$K$6, $L499:$T499)</f>
        <v>35.097332576251809</v>
      </c>
      <c r="V499">
        <f>SUMXMY2($C$7:$K$7, $L499:$T499)</f>
        <v>0.57355261597815621</v>
      </c>
      <c r="W499">
        <f>SUMXMY2($C$8:$K$8, $L499:$T499)</f>
        <v>10.286956584293902</v>
      </c>
      <c r="X499">
        <f>SUMXMY2($C$9:$K$9, $L499:$T499)</f>
        <v>8.6842885543652049</v>
      </c>
      <c r="Y499">
        <f t="shared" si="86"/>
        <v>0.57355261597815621</v>
      </c>
      <c r="Z499">
        <f t="shared" si="87"/>
        <v>2</v>
      </c>
    </row>
    <row r="500" spans="1:26" x14ac:dyDescent="0.2">
      <c r="A500">
        <v>487</v>
      </c>
      <c r="B500" t="s">
        <v>1257</v>
      </c>
      <c r="C500">
        <v>2.9213483</v>
      </c>
      <c r="D500">
        <v>16.292134999999998</v>
      </c>
      <c r="E500">
        <v>17.75281</v>
      </c>
      <c r="F500">
        <v>32.696629000000001</v>
      </c>
      <c r="G500">
        <v>10.112360000000001</v>
      </c>
      <c r="H500" s="1">
        <v>8.8764047999999995</v>
      </c>
      <c r="I500" s="1">
        <v>4.7191010000000002</v>
      </c>
      <c r="J500" s="1">
        <v>6.6292133</v>
      </c>
      <c r="K500">
        <f>VLOOKUP(B500, [1]mrc_table1!$B$1:$O$2203, 10, 0)</f>
        <v>0.98284388</v>
      </c>
      <c r="L500">
        <f t="shared" si="77"/>
        <v>-0.36631077379605381</v>
      </c>
      <c r="M500">
        <f t="shared" si="78"/>
        <v>-0.29529945894186654</v>
      </c>
      <c r="N500">
        <f t="shared" si="79"/>
        <v>0.27391751451415014</v>
      </c>
      <c r="O500">
        <f t="shared" si="80"/>
        <v>0.9926589723544057</v>
      </c>
      <c r="P500">
        <f t="shared" si="81"/>
        <v>0.52709523203979525</v>
      </c>
      <c r="Q500">
        <f t="shared" si="82"/>
        <v>-0.3523878729082659</v>
      </c>
      <c r="R500">
        <f t="shared" si="83"/>
        <v>-0.71815498621244456</v>
      </c>
      <c r="S500">
        <f t="shared" si="84"/>
        <v>-8.4427343660716386E-3</v>
      </c>
      <c r="T500">
        <f t="shared" si="85"/>
        <v>-0.6423489069509245</v>
      </c>
      <c r="U500">
        <f>SUMXMY2($C$6:$K$6, $L500:$T500)</f>
        <v>52.564375231450683</v>
      </c>
      <c r="V500">
        <f>SUMXMY2($C$7:$K$7, $L500:$T500)</f>
        <v>6.6436895943737158</v>
      </c>
      <c r="W500">
        <f>SUMXMY2($C$8:$K$8, $L500:$T500)</f>
        <v>5.5823892671835349</v>
      </c>
      <c r="X500">
        <f>SUMXMY2($C$9:$K$9, $L500:$T500)</f>
        <v>0.92764087151705832</v>
      </c>
      <c r="Y500">
        <f t="shared" si="86"/>
        <v>0.92764087151705832</v>
      </c>
      <c r="Z500">
        <f t="shared" si="87"/>
        <v>4</v>
      </c>
    </row>
    <row r="501" spans="1:26" x14ac:dyDescent="0.2">
      <c r="A501">
        <v>488</v>
      </c>
      <c r="B501" t="s">
        <v>1618</v>
      </c>
      <c r="C501">
        <v>87.878783999999996</v>
      </c>
      <c r="D501">
        <v>0</v>
      </c>
      <c r="E501">
        <v>0</v>
      </c>
      <c r="F501">
        <v>3.2085561999999999</v>
      </c>
      <c r="G501">
        <v>0</v>
      </c>
      <c r="H501" s="1">
        <v>8.9126557999999996</v>
      </c>
      <c r="I501" s="1">
        <v>0</v>
      </c>
      <c r="J501" s="1">
        <v>0</v>
      </c>
      <c r="K501">
        <f>VLOOKUP(B501, [1]mrc_table1!$B$1:$O$2203, 10, 0)</f>
        <v>0.98425149999999995</v>
      </c>
      <c r="L501">
        <f t="shared" si="77"/>
        <v>5.4580007652665223</v>
      </c>
      <c r="M501">
        <f t="shared" si="78"/>
        <v>-1.39341627300208</v>
      </c>
      <c r="N501">
        <f t="shared" si="79"/>
        <v>-0.84038902474608357</v>
      </c>
      <c r="O501">
        <f t="shared" si="80"/>
        <v>-0.60991407722310209</v>
      </c>
      <c r="P501">
        <f t="shared" si="81"/>
        <v>-0.58054696041248488</v>
      </c>
      <c r="Q501">
        <f t="shared" si="82"/>
        <v>-0.34987115494224463</v>
      </c>
      <c r="R501">
        <f t="shared" si="83"/>
        <v>-0.99156957370910825</v>
      </c>
      <c r="S501">
        <f t="shared" si="84"/>
        <v>-0.41324613020759482</v>
      </c>
      <c r="T501">
        <f t="shared" si="85"/>
        <v>-0.64127867301400321</v>
      </c>
      <c r="U501">
        <f>SUMXMY2($C$6:$K$6, $L501:$T501)</f>
        <v>1.923027579277804</v>
      </c>
      <c r="V501">
        <f>SUMXMY2($C$7:$K$7, $L501:$T501)</f>
        <v>30.321779033758581</v>
      </c>
      <c r="W501">
        <f>SUMXMY2($C$8:$K$8, $L501:$T501)</f>
        <v>42.606430560750219</v>
      </c>
      <c r="X501">
        <f>SUMXMY2($C$9:$K$9, $L501:$T501)</f>
        <v>42.077056889541204</v>
      </c>
      <c r="Y501">
        <f t="shared" si="86"/>
        <v>1.923027579277804</v>
      </c>
      <c r="Z501">
        <f t="shared" si="87"/>
        <v>1</v>
      </c>
    </row>
    <row r="502" spans="1:26" x14ac:dyDescent="0.2">
      <c r="A502">
        <v>489</v>
      </c>
      <c r="B502" t="s">
        <v>192</v>
      </c>
      <c r="C502">
        <v>6.875</v>
      </c>
      <c r="D502">
        <v>30</v>
      </c>
      <c r="E502">
        <v>12.5</v>
      </c>
      <c r="F502">
        <v>7.5</v>
      </c>
      <c r="G502">
        <v>5</v>
      </c>
      <c r="H502" s="1">
        <v>15</v>
      </c>
      <c r="I502" s="1">
        <v>23.125</v>
      </c>
      <c r="J502" s="1">
        <v>0</v>
      </c>
      <c r="K502">
        <f>VLOOKUP(B502, [1]mrc_table1!$B$1:$O$2203, 10, 0)</f>
        <v>0.98542070000000004</v>
      </c>
      <c r="L502">
        <f t="shared" si="77"/>
        <v>-9.5265643631604002E-2</v>
      </c>
      <c r="M502">
        <f t="shared" si="78"/>
        <v>0.62863328783242123</v>
      </c>
      <c r="N502">
        <f t="shared" si="79"/>
        <v>-5.5790319484611071E-2</v>
      </c>
      <c r="O502">
        <f t="shared" si="80"/>
        <v>-0.37668919934446066</v>
      </c>
      <c r="P502">
        <f t="shared" si="81"/>
        <v>-3.2879456262968822E-2</v>
      </c>
      <c r="Q502">
        <f t="shared" si="82"/>
        <v>7.2741421634833062E-2</v>
      </c>
      <c r="R502">
        <f t="shared" si="83"/>
        <v>0.3482433135040176</v>
      </c>
      <c r="S502">
        <f t="shared" si="84"/>
        <v>-0.41324613020759482</v>
      </c>
      <c r="T502">
        <f t="shared" si="85"/>
        <v>-0.64038971326701988</v>
      </c>
      <c r="U502">
        <f>SUMXMY2($C$6:$K$6, $L502:$T502)</f>
        <v>49.626109049599812</v>
      </c>
      <c r="V502">
        <f>SUMXMY2($C$7:$K$7, $L502:$T502)</f>
        <v>1.9550351445197685</v>
      </c>
      <c r="W502">
        <f>SUMXMY2($C$8:$K$8, $L502:$T502)</f>
        <v>6.2796189346561464</v>
      </c>
      <c r="X502">
        <f>SUMXMY2($C$9:$K$9, $L502:$T502)</f>
        <v>6.3519611341499793</v>
      </c>
      <c r="Y502">
        <f t="shared" si="86"/>
        <v>1.9550351445197685</v>
      </c>
      <c r="Z502">
        <f t="shared" si="87"/>
        <v>2</v>
      </c>
    </row>
    <row r="503" spans="1:26" x14ac:dyDescent="0.2">
      <c r="A503">
        <v>490</v>
      </c>
      <c r="B503" t="s">
        <v>1800</v>
      </c>
      <c r="C503">
        <v>1.4084506999999999</v>
      </c>
      <c r="D503">
        <v>50.234741</v>
      </c>
      <c r="E503">
        <v>0</v>
      </c>
      <c r="F503">
        <v>7.5117368999999998</v>
      </c>
      <c r="G503">
        <v>7.5117368999999998</v>
      </c>
      <c r="H503" s="1">
        <v>9.8591546999999995</v>
      </c>
      <c r="I503" s="1">
        <v>23.474177999999998</v>
      </c>
      <c r="J503" s="1">
        <v>0</v>
      </c>
      <c r="K503">
        <f>VLOOKUP(B503, [1]mrc_table1!$B$1:$O$2203, 10, 0)</f>
        <v>0.98634427999999996</v>
      </c>
      <c r="L503">
        <f t="shared" si="77"/>
        <v>-0.47002843990141252</v>
      </c>
      <c r="M503">
        <f t="shared" si="78"/>
        <v>1.9924882595874172</v>
      </c>
      <c r="N503">
        <f t="shared" si="79"/>
        <v>-0.84038902474608357</v>
      </c>
      <c r="O503">
        <f t="shared" si="80"/>
        <v>-0.37605134010716301</v>
      </c>
      <c r="P503">
        <f t="shared" si="81"/>
        <v>0.2422398795576797</v>
      </c>
      <c r="Q503">
        <f t="shared" si="82"/>
        <v>-0.28416067008804996</v>
      </c>
      <c r="R503">
        <f t="shared" si="83"/>
        <v>0.3684739376913172</v>
      </c>
      <c r="S503">
        <f t="shared" si="84"/>
        <v>-0.41324613020759482</v>
      </c>
      <c r="T503">
        <f t="shared" si="85"/>
        <v>-0.6396875019745818</v>
      </c>
      <c r="U503">
        <f>SUMXMY2($C$6:$K$6, $L503:$T503)</f>
        <v>61.126733315583131</v>
      </c>
      <c r="V503">
        <f>SUMXMY2($C$7:$K$7, $L503:$T503)</f>
        <v>6.5182599121377418</v>
      </c>
      <c r="W503">
        <f>SUMXMY2($C$8:$K$8, $L503:$T503)</f>
        <v>9.8281383857546043</v>
      </c>
      <c r="X503">
        <f>SUMXMY2($C$9:$K$9, $L503:$T503)</f>
        <v>10.91547197840949</v>
      </c>
      <c r="Y503">
        <f t="shared" si="86"/>
        <v>6.5182599121377418</v>
      </c>
      <c r="Z503">
        <f t="shared" si="87"/>
        <v>2</v>
      </c>
    </row>
    <row r="504" spans="1:26" x14ac:dyDescent="0.2">
      <c r="A504">
        <v>491</v>
      </c>
      <c r="B504" t="s">
        <v>2164</v>
      </c>
      <c r="C504">
        <v>29.516994</v>
      </c>
      <c r="D504">
        <v>0</v>
      </c>
      <c r="E504">
        <v>0</v>
      </c>
      <c r="F504">
        <v>3.7567083999999999</v>
      </c>
      <c r="G504">
        <v>0</v>
      </c>
      <c r="H504" s="1">
        <v>23.792486</v>
      </c>
      <c r="I504" s="1">
        <v>42.933810999999999</v>
      </c>
      <c r="J504" s="1">
        <v>0</v>
      </c>
      <c r="K504">
        <f>VLOOKUP(B504, [1]mrc_table1!$B$1:$O$2203, 10, 0)</f>
        <v>0.98658073000000002</v>
      </c>
      <c r="L504">
        <f t="shared" si="77"/>
        <v>1.4569707890598977</v>
      </c>
      <c r="M504">
        <f t="shared" si="78"/>
        <v>-1.39341627300208</v>
      </c>
      <c r="N504">
        <f t="shared" si="79"/>
        <v>-0.84038902474608357</v>
      </c>
      <c r="O504">
        <f t="shared" si="80"/>
        <v>-0.580123932958855</v>
      </c>
      <c r="P504">
        <f t="shared" si="81"/>
        <v>-0.58054696041248488</v>
      </c>
      <c r="Q504">
        <f t="shared" si="82"/>
        <v>0.68315789241331859</v>
      </c>
      <c r="R504">
        <f t="shared" si="83"/>
        <v>1.4959233246680879</v>
      </c>
      <c r="S504">
        <f t="shared" si="84"/>
        <v>-0.41324613020759482</v>
      </c>
      <c r="T504">
        <f t="shared" si="85"/>
        <v>-0.63950772560426516</v>
      </c>
      <c r="U504">
        <f>SUMXMY2($C$6:$K$6, $L504:$T504)</f>
        <v>33.12203863072606</v>
      </c>
      <c r="V504">
        <f>SUMXMY2($C$7:$K$7, $L504:$T504)</f>
        <v>3.3480413160221101</v>
      </c>
      <c r="W504">
        <f>SUMXMY2($C$8:$K$8, $L504:$T504)</f>
        <v>20.406121621970311</v>
      </c>
      <c r="X504">
        <f>SUMXMY2($C$9:$K$9, $L504:$T504)</f>
        <v>17.423861008218733</v>
      </c>
      <c r="Y504">
        <f t="shared" si="86"/>
        <v>3.3480413160221101</v>
      </c>
      <c r="Z504">
        <f t="shared" si="87"/>
        <v>2</v>
      </c>
    </row>
    <row r="505" spans="1:26" x14ac:dyDescent="0.2">
      <c r="A505">
        <v>492</v>
      </c>
      <c r="B505" t="s">
        <v>898</v>
      </c>
      <c r="C505">
        <v>2.5834231000000001</v>
      </c>
      <c r="D505">
        <v>18.83746</v>
      </c>
      <c r="E505">
        <v>5.2744888999999997</v>
      </c>
      <c r="F505">
        <v>3.6598494000000001</v>
      </c>
      <c r="G505">
        <v>4.5209903999999996</v>
      </c>
      <c r="H505" s="1">
        <v>4.3057051</v>
      </c>
      <c r="I505" s="1">
        <v>0</v>
      </c>
      <c r="J505" s="1">
        <v>60.818080999999999</v>
      </c>
      <c r="K505">
        <f>VLOOKUP(B505, [1]mrc_table1!$B$1:$O$2203, 10, 0)</f>
        <v>0.98691994000000005</v>
      </c>
      <c r="L505">
        <f t="shared" si="77"/>
        <v>-0.38947745279811352</v>
      </c>
      <c r="M505">
        <f t="shared" si="78"/>
        <v>-0.12374034899416386</v>
      </c>
      <c r="N505">
        <f t="shared" si="79"/>
        <v>-0.50932045179760288</v>
      </c>
      <c r="O505">
        <f t="shared" si="80"/>
        <v>-0.58538787896379796</v>
      </c>
      <c r="P505">
        <f t="shared" si="81"/>
        <v>-8.5347054682100465E-2</v>
      </c>
      <c r="Q505">
        <f t="shared" si="82"/>
        <v>-0.66970772759581187</v>
      </c>
      <c r="R505">
        <f t="shared" si="83"/>
        <v>-0.99156957370910825</v>
      </c>
      <c r="S505">
        <f t="shared" si="84"/>
        <v>3.3005226992498642</v>
      </c>
      <c r="T505">
        <f t="shared" si="85"/>
        <v>-0.63924981931297686</v>
      </c>
      <c r="U505">
        <f>SUMXMY2($C$6:$K$6, $L505:$T505)</f>
        <v>61.305240991836861</v>
      </c>
      <c r="V505">
        <f>SUMXMY2($C$7:$K$7, $L505:$T505)</f>
        <v>19.224377073183557</v>
      </c>
      <c r="W505">
        <f>SUMXMY2($C$8:$K$8, $L505:$T505)</f>
        <v>5.128016956541507</v>
      </c>
      <c r="X505">
        <f>SUMXMY2($C$9:$K$9, $L505:$T505)</f>
        <v>14.359520348593968</v>
      </c>
      <c r="Y505">
        <f t="shared" si="86"/>
        <v>5.128016956541507</v>
      </c>
      <c r="Z505">
        <f t="shared" si="87"/>
        <v>3</v>
      </c>
    </row>
    <row r="506" spans="1:26" x14ac:dyDescent="0.2">
      <c r="A506">
        <v>493</v>
      </c>
      <c r="B506" t="s">
        <v>309</v>
      </c>
      <c r="C506">
        <v>0.82850038999999998</v>
      </c>
      <c r="D506">
        <v>21.458162000000002</v>
      </c>
      <c r="E506">
        <v>14.001657</v>
      </c>
      <c r="F506">
        <v>6.0480527999999998</v>
      </c>
      <c r="G506">
        <v>2.5683512999999998</v>
      </c>
      <c r="H506" s="1">
        <v>20.215409999999999</v>
      </c>
      <c r="I506" s="1">
        <v>4.8053026000000001</v>
      </c>
      <c r="J506" s="1">
        <v>30.074566000000001</v>
      </c>
      <c r="K506">
        <f>VLOOKUP(B506, [1]mrc_table1!$B$1:$O$2203, 10, 0)</f>
        <v>0.98710454000000003</v>
      </c>
      <c r="L506">
        <f t="shared" si="77"/>
        <v>-0.50978730567678232</v>
      </c>
      <c r="M506">
        <f t="shared" si="78"/>
        <v>5.2899295278439534E-2</v>
      </c>
      <c r="N506">
        <f t="shared" si="79"/>
        <v>3.8465531551135072E-2</v>
      </c>
      <c r="O506">
        <f t="shared" si="80"/>
        <v>-0.45559742328677005</v>
      </c>
      <c r="P506">
        <f t="shared" si="81"/>
        <v>-0.29922645116245195</v>
      </c>
      <c r="Q506">
        <f t="shared" si="82"/>
        <v>0.43482015179861383</v>
      </c>
      <c r="R506">
        <f t="shared" si="83"/>
        <v>-0.71316065044689247</v>
      </c>
      <c r="S506">
        <f t="shared" si="84"/>
        <v>1.4232140792202743</v>
      </c>
      <c r="T506">
        <f t="shared" si="85"/>
        <v>-0.63910946525097456</v>
      </c>
      <c r="U506">
        <f>SUMXMY2($C$6:$K$6, $L506:$T506)</f>
        <v>55.509692624925549</v>
      </c>
      <c r="V506">
        <f>SUMXMY2($C$7:$K$7, $L506:$T506)</f>
        <v>8.0552079230103288</v>
      </c>
      <c r="W506">
        <f>SUMXMY2($C$8:$K$8, $L506:$T506)</f>
        <v>2.0125549819228539</v>
      </c>
      <c r="X506">
        <f>SUMXMY2($C$9:$K$9, $L506:$T506)</f>
        <v>6.1782460654159612</v>
      </c>
      <c r="Y506">
        <f t="shared" si="86"/>
        <v>2.0125549819228539</v>
      </c>
      <c r="Z506">
        <f t="shared" si="87"/>
        <v>3</v>
      </c>
    </row>
    <row r="507" spans="1:26" x14ac:dyDescent="0.2">
      <c r="A507">
        <v>494</v>
      </c>
      <c r="B507" t="s">
        <v>694</v>
      </c>
      <c r="C507">
        <v>0</v>
      </c>
      <c r="D507">
        <v>0</v>
      </c>
      <c r="E507">
        <v>0</v>
      </c>
      <c r="F507">
        <v>0</v>
      </c>
      <c r="G507">
        <v>0</v>
      </c>
      <c r="H507" s="1">
        <v>0</v>
      </c>
      <c r="I507" s="1">
        <v>0</v>
      </c>
      <c r="J507" s="1">
        <v>100</v>
      </c>
      <c r="K507">
        <f>VLOOKUP(B507, [1]mrc_table1!$B$1:$O$2203, 10, 0)</f>
        <v>0.98765630000000004</v>
      </c>
      <c r="L507">
        <f t="shared" si="77"/>
        <v>-0.5665856817322269</v>
      </c>
      <c r="M507">
        <f t="shared" si="78"/>
        <v>-1.39341627300208</v>
      </c>
      <c r="N507">
        <f t="shared" si="79"/>
        <v>-0.84038902474608357</v>
      </c>
      <c r="O507">
        <f t="shared" si="80"/>
        <v>-0.7842878224674783</v>
      </c>
      <c r="P507">
        <f t="shared" si="81"/>
        <v>-0.58054696041248488</v>
      </c>
      <c r="Q507">
        <f t="shared" si="82"/>
        <v>-0.96863038853094741</v>
      </c>
      <c r="R507">
        <f t="shared" si="83"/>
        <v>-0.99156957370910825</v>
      </c>
      <c r="S507">
        <f t="shared" si="84"/>
        <v>5.6931103486452299</v>
      </c>
      <c r="T507">
        <f t="shared" si="85"/>
        <v>-0.63868995410660623</v>
      </c>
      <c r="U507">
        <f>SUMXMY2($C$6:$K$6, $L507:$T507)</f>
        <v>85.100904715819055</v>
      </c>
      <c r="V507">
        <f>SUMXMY2($C$7:$K$7, $L507:$T507)</f>
        <v>45.40961675838205</v>
      </c>
      <c r="W507">
        <f>SUMXMY2($C$8:$K$8, $L507:$T507)</f>
        <v>24.486466920653296</v>
      </c>
      <c r="X507">
        <f>SUMXMY2($C$9:$K$9, $L507:$T507)</f>
        <v>38.244850552338058</v>
      </c>
      <c r="Y507">
        <f t="shared" si="86"/>
        <v>24.486466920653296</v>
      </c>
      <c r="Z507">
        <f t="shared" si="87"/>
        <v>3</v>
      </c>
    </row>
    <row r="508" spans="1:26" x14ac:dyDescent="0.2">
      <c r="A508">
        <v>495</v>
      </c>
      <c r="B508" t="s">
        <v>714</v>
      </c>
      <c r="C508">
        <v>0</v>
      </c>
      <c r="D508">
        <v>17.973856000000001</v>
      </c>
      <c r="E508">
        <v>22.222221000000001</v>
      </c>
      <c r="F508">
        <v>54.248367000000002</v>
      </c>
      <c r="G508">
        <v>2.6143792000000001</v>
      </c>
      <c r="H508" s="1">
        <v>2.9411763999999998</v>
      </c>
      <c r="I508" s="1">
        <v>0</v>
      </c>
      <c r="J508" s="1">
        <v>0</v>
      </c>
      <c r="K508">
        <f>VLOOKUP(B508, [1]mrc_table1!$B$1:$O$2203, 10, 0)</f>
        <v>0.98771995000000001</v>
      </c>
      <c r="L508">
        <f t="shared" si="77"/>
        <v>-0.5665856817322269</v>
      </c>
      <c r="M508">
        <f t="shared" si="78"/>
        <v>-0.1819486852919944</v>
      </c>
      <c r="N508">
        <f t="shared" si="79"/>
        <v>0.55445304122466088</v>
      </c>
      <c r="O508">
        <f t="shared" si="80"/>
        <v>2.1639201369821413</v>
      </c>
      <c r="P508">
        <f t="shared" si="81"/>
        <v>-0.29418485413960321</v>
      </c>
      <c r="Q508">
        <f t="shared" si="82"/>
        <v>-0.76443984241862251</v>
      </c>
      <c r="R508">
        <f t="shared" si="83"/>
        <v>-0.99156957370910825</v>
      </c>
      <c r="S508">
        <f t="shared" si="84"/>
        <v>-0.41324613020759482</v>
      </c>
      <c r="T508">
        <f t="shared" si="85"/>
        <v>-0.63864156008685302</v>
      </c>
      <c r="U508">
        <f>SUMXMY2($C$6:$K$6, $L508:$T508)</f>
        <v>60.04209322978533</v>
      </c>
      <c r="V508">
        <f>SUMXMY2($C$7:$K$7, $L508:$T508)</f>
        <v>12.713172136541028</v>
      </c>
      <c r="W508">
        <f>SUMXMY2($C$8:$K$8, $L508:$T508)</f>
        <v>12.041754814344342</v>
      </c>
      <c r="X508">
        <f>SUMXMY2($C$9:$K$9, $L508:$T508)</f>
        <v>1.5892897014795164</v>
      </c>
      <c r="Y508">
        <f t="shared" si="86"/>
        <v>1.5892897014795164</v>
      </c>
      <c r="Z508">
        <f t="shared" si="87"/>
        <v>4</v>
      </c>
    </row>
    <row r="509" spans="1:26" x14ac:dyDescent="0.2">
      <c r="A509">
        <v>496</v>
      </c>
      <c r="B509" t="s">
        <v>1491</v>
      </c>
      <c r="C509">
        <v>0</v>
      </c>
      <c r="D509">
        <v>21.630095000000001</v>
      </c>
      <c r="E509">
        <v>8.7774295999999996</v>
      </c>
      <c r="F509">
        <v>59.24765</v>
      </c>
      <c r="G509">
        <v>2.8213167000000001</v>
      </c>
      <c r="H509" s="1">
        <v>0.94043887000000004</v>
      </c>
      <c r="I509" s="1">
        <v>0</v>
      </c>
      <c r="J509" s="1">
        <v>6.5830722000000002</v>
      </c>
      <c r="K509">
        <f>VLOOKUP(B509, [1]mrc_table1!$B$1:$O$2203, 10, 0)</f>
        <v>0.98783575999999995</v>
      </c>
      <c r="L509">
        <f t="shared" si="77"/>
        <v>-0.5665856817322269</v>
      </c>
      <c r="M509">
        <f t="shared" si="78"/>
        <v>6.4487863516538096E-2</v>
      </c>
      <c r="N509">
        <f t="shared" si="79"/>
        <v>-0.28944823277138565</v>
      </c>
      <c r="O509">
        <f t="shared" si="80"/>
        <v>2.4356135859691159</v>
      </c>
      <c r="P509">
        <f t="shared" si="81"/>
        <v>-0.2715182653116151</v>
      </c>
      <c r="Q509">
        <f t="shared" si="82"/>
        <v>-0.90334061997080328</v>
      </c>
      <c r="R509">
        <f t="shared" si="83"/>
        <v>-0.99156957370910825</v>
      </c>
      <c r="S509">
        <f t="shared" si="84"/>
        <v>-1.1260274415335588E-2</v>
      </c>
      <c r="T509">
        <f t="shared" si="85"/>
        <v>-0.63855350806128164</v>
      </c>
      <c r="U509">
        <f>SUMXMY2($C$6:$K$6, $L509:$T509)</f>
        <v>60.871208419265223</v>
      </c>
      <c r="V509">
        <f>SUMXMY2($C$7:$K$7, $L509:$T509)</f>
        <v>13.081725918976369</v>
      </c>
      <c r="W509">
        <f>SUMXMY2($C$8:$K$8, $L509:$T509)</f>
        <v>12.838318354666871</v>
      </c>
      <c r="X509">
        <f>SUMXMY2($C$9:$K$9, $L509:$T509)</f>
        <v>1.6547923588230391</v>
      </c>
      <c r="Y509">
        <f t="shared" si="86"/>
        <v>1.6547923588230391</v>
      </c>
      <c r="Z509">
        <f t="shared" si="87"/>
        <v>4</v>
      </c>
    </row>
    <row r="510" spans="1:26" x14ac:dyDescent="0.2">
      <c r="A510">
        <v>497</v>
      </c>
      <c r="B510" t="s">
        <v>444</v>
      </c>
      <c r="C510">
        <v>1.875</v>
      </c>
      <c r="D510">
        <v>8.9583329999999997</v>
      </c>
      <c r="E510">
        <v>34.166668000000001</v>
      </c>
      <c r="F510">
        <v>53.958331999999999</v>
      </c>
      <c r="G510">
        <v>0</v>
      </c>
      <c r="H510" s="1">
        <v>1.0416666000000001</v>
      </c>
      <c r="I510" s="1">
        <v>0</v>
      </c>
      <c r="J510" s="1">
        <v>0</v>
      </c>
      <c r="K510">
        <f>VLOOKUP(B510, [1]mrc_table1!$B$1:$O$2203, 10, 0)</f>
        <v>0.98807484000000001</v>
      </c>
      <c r="L510">
        <f t="shared" si="77"/>
        <v>-0.4380438531593297</v>
      </c>
      <c r="M510">
        <f t="shared" si="78"/>
        <v>-0.78960982938677271</v>
      </c>
      <c r="N510">
        <f t="shared" si="79"/>
        <v>1.3041808533258032</v>
      </c>
      <c r="O510">
        <f t="shared" si="80"/>
        <v>2.1481577547611432</v>
      </c>
      <c r="P510">
        <f t="shared" si="81"/>
        <v>-0.58054696041248488</v>
      </c>
      <c r="Q510">
        <f t="shared" si="82"/>
        <v>-0.8963129063421984</v>
      </c>
      <c r="R510">
        <f t="shared" si="83"/>
        <v>-0.99156957370910825</v>
      </c>
      <c r="S510">
        <f t="shared" si="84"/>
        <v>-0.41324613020759482</v>
      </c>
      <c r="T510">
        <f t="shared" si="85"/>
        <v>-0.63837173206375442</v>
      </c>
      <c r="U510">
        <f>SUMXMY2($C$6:$K$6, $L510:$T510)</f>
        <v>59.635039515025788</v>
      </c>
      <c r="V510">
        <f>SUMXMY2($C$7:$K$7, $L510:$T510)</f>
        <v>15.636475028058669</v>
      </c>
      <c r="W510">
        <f>SUMXMY2($C$8:$K$8, $L510:$T510)</f>
        <v>14.032559249103478</v>
      </c>
      <c r="X510">
        <f>SUMXMY2($C$9:$K$9, $L510:$T510)</f>
        <v>3.6537564890275709</v>
      </c>
      <c r="Y510">
        <f t="shared" si="86"/>
        <v>3.6537564890275709</v>
      </c>
      <c r="Z510">
        <f t="shared" si="87"/>
        <v>4</v>
      </c>
    </row>
    <row r="511" spans="1:26" x14ac:dyDescent="0.2">
      <c r="A511">
        <v>498</v>
      </c>
      <c r="B511" t="s">
        <v>2086</v>
      </c>
      <c r="C511">
        <v>6.1151080000000002</v>
      </c>
      <c r="D511">
        <v>25.539567999999999</v>
      </c>
      <c r="E511">
        <v>0</v>
      </c>
      <c r="F511">
        <v>9.5323744000000001</v>
      </c>
      <c r="G511">
        <v>7.3741006999999996</v>
      </c>
      <c r="H511" s="1">
        <v>11.510792</v>
      </c>
      <c r="I511" s="1">
        <v>39.928058999999998</v>
      </c>
      <c r="J511" s="1">
        <v>0</v>
      </c>
      <c r="K511">
        <f>VLOOKUP(B511, [1]mrc_table1!$B$1:$O$2203, 10, 0)</f>
        <v>0.98945105</v>
      </c>
      <c r="L511">
        <f t="shared" si="77"/>
        <v>-0.1473605274704925</v>
      </c>
      <c r="M511">
        <f t="shared" si="78"/>
        <v>0.32799280227468269</v>
      </c>
      <c r="N511">
        <f t="shared" si="79"/>
        <v>-0.84038902474608357</v>
      </c>
      <c r="O511">
        <f t="shared" si="80"/>
        <v>-0.26623679839639808</v>
      </c>
      <c r="P511">
        <f t="shared" si="81"/>
        <v>0.22716410473075496</v>
      </c>
      <c r="Q511">
        <f t="shared" si="82"/>
        <v>-0.16949610176549507</v>
      </c>
      <c r="R511">
        <f t="shared" si="83"/>
        <v>1.3217765023819634</v>
      </c>
      <c r="S511">
        <f t="shared" si="84"/>
        <v>-0.41324613020759482</v>
      </c>
      <c r="T511">
        <f t="shared" si="85"/>
        <v>-0.6373253796061803</v>
      </c>
      <c r="U511">
        <f>SUMXMY2($C$6:$K$6, $L511:$T511)</f>
        <v>52.112762728610917</v>
      </c>
      <c r="V511">
        <f>SUMXMY2($C$7:$K$7, $L511:$T511)</f>
        <v>1.1014109122213291</v>
      </c>
      <c r="W511">
        <f>SUMXMY2($C$8:$K$8, $L511:$T511)</f>
        <v>11.102883524041733</v>
      </c>
      <c r="X511">
        <f>SUMXMY2($C$9:$K$9, $L511:$T511)</f>
        <v>9.4279756801222998</v>
      </c>
      <c r="Y511">
        <f t="shared" si="86"/>
        <v>1.1014109122213291</v>
      </c>
      <c r="Z511">
        <f t="shared" si="87"/>
        <v>2</v>
      </c>
    </row>
    <row r="512" spans="1:26" x14ac:dyDescent="0.2">
      <c r="A512">
        <v>499</v>
      </c>
      <c r="B512" t="s">
        <v>132</v>
      </c>
      <c r="C512">
        <v>3.0963302000000001</v>
      </c>
      <c r="D512">
        <v>70.527518999999998</v>
      </c>
      <c r="E512">
        <v>3.3256880999999998</v>
      </c>
      <c r="F512">
        <v>0</v>
      </c>
      <c r="G512">
        <v>0</v>
      </c>
      <c r="H512" s="1">
        <v>8.8302755000000008</v>
      </c>
      <c r="I512" s="1">
        <v>14.220183</v>
      </c>
      <c r="J512" s="1">
        <v>0</v>
      </c>
      <c r="K512">
        <f>VLOOKUP(B512, [1]mrc_table1!$B$1:$O$2203, 10, 0)</f>
        <v>0.98948234000000002</v>
      </c>
      <c r="L512">
        <f t="shared" si="77"/>
        <v>-0.35431477731970185</v>
      </c>
      <c r="M512">
        <f t="shared" si="78"/>
        <v>3.360255021021151</v>
      </c>
      <c r="N512">
        <f t="shared" si="79"/>
        <v>-0.63164257855700456</v>
      </c>
      <c r="O512">
        <f t="shared" si="80"/>
        <v>-0.7842878224674783</v>
      </c>
      <c r="P512">
        <f t="shared" si="81"/>
        <v>-0.58054696041248488</v>
      </c>
      <c r="Q512">
        <f t="shared" si="82"/>
        <v>-0.35559038975111118</v>
      </c>
      <c r="R512">
        <f t="shared" si="83"/>
        <v>-0.16768267892298891</v>
      </c>
      <c r="S512">
        <f t="shared" si="84"/>
        <v>-0.41324613020759482</v>
      </c>
      <c r="T512">
        <f t="shared" si="85"/>
        <v>-0.63730158936457648</v>
      </c>
      <c r="U512">
        <f>SUMXMY2($C$6:$K$6, $L512:$T512)</f>
        <v>68.64096994415867</v>
      </c>
      <c r="V512">
        <f>SUMXMY2($C$7:$K$7, $L512:$T512)</f>
        <v>15.623599690233775</v>
      </c>
      <c r="W512">
        <f>SUMXMY2($C$8:$K$8, $L512:$T512)</f>
        <v>14.803390560520397</v>
      </c>
      <c r="X512">
        <f>SUMXMY2($C$9:$K$9, $L512:$T512)</f>
        <v>19.202705752114898</v>
      </c>
      <c r="Y512">
        <f t="shared" si="86"/>
        <v>14.803390560520397</v>
      </c>
      <c r="Z512">
        <f t="shared" si="87"/>
        <v>3</v>
      </c>
    </row>
    <row r="513" spans="1:26" x14ac:dyDescent="0.2">
      <c r="A513">
        <v>500</v>
      </c>
      <c r="B513" t="s">
        <v>1114</v>
      </c>
      <c r="C513">
        <v>14.134437999999999</v>
      </c>
      <c r="D513">
        <v>23.941068999999999</v>
      </c>
      <c r="E513">
        <v>2.4861879</v>
      </c>
      <c r="F513">
        <v>6.1694293</v>
      </c>
      <c r="G513">
        <v>10.72744</v>
      </c>
      <c r="H513" s="1">
        <v>12.292818</v>
      </c>
      <c r="I513" s="1">
        <v>27.302026999999999</v>
      </c>
      <c r="J513" s="1">
        <v>2.946593</v>
      </c>
      <c r="K513">
        <f>VLOOKUP(B513, [1]mrc_table1!$B$1:$O$2203, 10, 0)</f>
        <v>0.99023479000000003</v>
      </c>
      <c r="L513">
        <f t="shared" si="77"/>
        <v>0.40240978833190277</v>
      </c>
      <c r="M513">
        <f t="shared" si="78"/>
        <v>0.22025132890986965</v>
      </c>
      <c r="N513">
        <f t="shared" si="79"/>
        <v>-0.6843362401559443</v>
      </c>
      <c r="O513">
        <f t="shared" si="80"/>
        <v>-0.44900103738283792</v>
      </c>
      <c r="P513">
        <f t="shared" si="81"/>
        <v>0.59446709773025208</v>
      </c>
      <c r="Q513">
        <f t="shared" si="82"/>
        <v>-0.11520411301771477</v>
      </c>
      <c r="R513">
        <f t="shared" si="83"/>
        <v>0.59025129641589569</v>
      </c>
      <c r="S513">
        <f t="shared" si="84"/>
        <v>-0.23331665764667098</v>
      </c>
      <c r="T513">
        <f t="shared" si="85"/>
        <v>-0.63672949069743867</v>
      </c>
      <c r="U513">
        <f>SUMXMY2($C$6:$K$6, $L513:$T513)</f>
        <v>42.846930454641523</v>
      </c>
      <c r="V513">
        <f>SUMXMY2($C$7:$K$7, $L513:$T513)</f>
        <v>1.0147914013133619</v>
      </c>
      <c r="W513">
        <f>SUMXMY2($C$8:$K$8, $L513:$T513)</f>
        <v>7.7671950781032635</v>
      </c>
      <c r="X513">
        <f>SUMXMY2($C$9:$K$9, $L513:$T513)</f>
        <v>7.9347454215805495</v>
      </c>
      <c r="Y513">
        <f t="shared" si="86"/>
        <v>1.0147914013133619</v>
      </c>
      <c r="Z513">
        <f t="shared" si="87"/>
        <v>2</v>
      </c>
    </row>
    <row r="514" spans="1:26" x14ac:dyDescent="0.2">
      <c r="A514">
        <v>501</v>
      </c>
      <c r="B514" t="s">
        <v>812</v>
      </c>
      <c r="C514">
        <v>0</v>
      </c>
      <c r="D514">
        <v>26.011559999999999</v>
      </c>
      <c r="E514">
        <v>19.075144000000002</v>
      </c>
      <c r="F514">
        <v>9.2485552000000002</v>
      </c>
      <c r="G514">
        <v>9.8265896000000001</v>
      </c>
      <c r="H514" s="1">
        <v>24.662813</v>
      </c>
      <c r="I514" s="1">
        <v>0</v>
      </c>
      <c r="J514" s="1">
        <v>11.175337000000001</v>
      </c>
      <c r="K514">
        <f>VLOOKUP(B514, [1]mrc_table1!$B$1:$O$2203, 10, 0)</f>
        <v>0.99088942999999996</v>
      </c>
      <c r="L514">
        <f t="shared" si="77"/>
        <v>-0.5665856817322269</v>
      </c>
      <c r="M514">
        <f t="shared" si="78"/>
        <v>0.35980584281859596</v>
      </c>
      <c r="N514">
        <f t="shared" si="79"/>
        <v>0.35691763806000815</v>
      </c>
      <c r="O514">
        <f t="shared" si="80"/>
        <v>-0.28166137374784828</v>
      </c>
      <c r="P514">
        <f t="shared" si="81"/>
        <v>0.49579379969423343</v>
      </c>
      <c r="Q514">
        <f t="shared" si="82"/>
        <v>0.74358015930839538</v>
      </c>
      <c r="R514">
        <f t="shared" si="83"/>
        <v>-0.99156957370910825</v>
      </c>
      <c r="S514">
        <f t="shared" si="84"/>
        <v>0.26915978472554219</v>
      </c>
      <c r="T514">
        <f t="shared" si="85"/>
        <v>-0.63623175839435542</v>
      </c>
      <c r="U514">
        <f>SUMXMY2($C$6:$K$6, $L514:$T514)</f>
        <v>57.124700739842851</v>
      </c>
      <c r="V514">
        <f>SUMXMY2($C$7:$K$7, $L514:$T514)</f>
        <v>7.6623241049588762</v>
      </c>
      <c r="W514">
        <f>SUMXMY2($C$8:$K$8, $L514:$T514)</f>
        <v>3.5052038559485412</v>
      </c>
      <c r="X514">
        <f>SUMXMY2($C$9:$K$9, $L514:$T514)</f>
        <v>5.2954842755136395</v>
      </c>
      <c r="Y514">
        <f t="shared" si="86"/>
        <v>3.5052038559485412</v>
      </c>
      <c r="Z514">
        <f t="shared" si="87"/>
        <v>3</v>
      </c>
    </row>
    <row r="515" spans="1:26" x14ac:dyDescent="0.2">
      <c r="A515">
        <v>502</v>
      </c>
      <c r="B515" t="s">
        <v>1585</v>
      </c>
      <c r="C515">
        <v>2.1228544999999999</v>
      </c>
      <c r="D515">
        <v>13.550136</v>
      </c>
      <c r="E515">
        <v>17.208672</v>
      </c>
      <c r="F515">
        <v>43.766936999999999</v>
      </c>
      <c r="G515">
        <v>3.0713642000000001</v>
      </c>
      <c r="H515" s="1">
        <v>6.1427278999999997</v>
      </c>
      <c r="I515" s="1">
        <v>1.7615175999999999</v>
      </c>
      <c r="J515" s="1">
        <v>12.375791</v>
      </c>
      <c r="K515">
        <f>VLOOKUP(B515, [1]mrc_table1!$B$1:$O$2203, 10, 0)</f>
        <v>0.99128305999999999</v>
      </c>
      <c r="L515">
        <f t="shared" si="77"/>
        <v>-0.4210520288126518</v>
      </c>
      <c r="M515">
        <f t="shared" si="78"/>
        <v>-0.48011472140048783</v>
      </c>
      <c r="N515">
        <f t="shared" si="79"/>
        <v>0.23976311689146476</v>
      </c>
      <c r="O515">
        <f t="shared" si="80"/>
        <v>1.5942912788007693</v>
      </c>
      <c r="P515">
        <f t="shared" si="81"/>
        <v>-0.24412968726284986</v>
      </c>
      <c r="Q515">
        <f t="shared" si="82"/>
        <v>-0.54217281035902454</v>
      </c>
      <c r="R515">
        <f t="shared" si="83"/>
        <v>-0.88951102315634134</v>
      </c>
      <c r="S515">
        <f t="shared" si="84"/>
        <v>0.34246378533019001</v>
      </c>
      <c r="T515">
        <f t="shared" si="85"/>
        <v>-0.6359324757864141</v>
      </c>
      <c r="U515">
        <f>SUMXMY2($C$6:$K$6, $L515:$T515)</f>
        <v>54.369137906922518</v>
      </c>
      <c r="V515">
        <f>SUMXMY2($C$7:$K$7, $L515:$T515)</f>
        <v>9.3011336505829085</v>
      </c>
      <c r="W515">
        <f>SUMXMY2($C$8:$K$8, $L515:$T515)</f>
        <v>7.4155824616040524</v>
      </c>
      <c r="X515">
        <f>SUMXMY2($C$9:$K$9, $L515:$T515)</f>
        <v>0.43107432530312773</v>
      </c>
      <c r="Y515">
        <f t="shared" si="86"/>
        <v>0.43107432530312773</v>
      </c>
      <c r="Z515">
        <f t="shared" si="87"/>
        <v>4</v>
      </c>
    </row>
    <row r="516" spans="1:26" x14ac:dyDescent="0.2">
      <c r="A516">
        <v>503</v>
      </c>
      <c r="B516" t="s">
        <v>1721</v>
      </c>
      <c r="C516">
        <v>0</v>
      </c>
      <c r="D516">
        <v>14.02439</v>
      </c>
      <c r="E516">
        <v>14.634147</v>
      </c>
      <c r="F516">
        <v>43.597560999999999</v>
      </c>
      <c r="G516">
        <v>1.5243902</v>
      </c>
      <c r="H516" s="1">
        <v>5.7926830999999996</v>
      </c>
      <c r="I516" s="1">
        <v>0</v>
      </c>
      <c r="J516" s="1">
        <v>20.426829999999999</v>
      </c>
      <c r="K516">
        <f>VLOOKUP(B516, [1]mrc_table1!$B$1:$O$2203, 10, 0)</f>
        <v>0.99159032000000003</v>
      </c>
      <c r="L516">
        <f t="shared" si="77"/>
        <v>-0.5665856817322269</v>
      </c>
      <c r="M516">
        <f t="shared" si="78"/>
        <v>-0.44814921831968763</v>
      </c>
      <c r="N516">
        <f t="shared" si="79"/>
        <v>7.8165598358401409E-2</v>
      </c>
      <c r="O516">
        <f t="shared" si="80"/>
        <v>1.5850862888820914</v>
      </c>
      <c r="P516">
        <f t="shared" si="81"/>
        <v>-0.4135751651756886</v>
      </c>
      <c r="Q516">
        <f t="shared" si="82"/>
        <v>-0.56647459616003237</v>
      </c>
      <c r="R516">
        <f t="shared" si="83"/>
        <v>-0.99156957370910825</v>
      </c>
      <c r="S516">
        <f t="shared" si="84"/>
        <v>0.8340889269216577</v>
      </c>
      <c r="T516">
        <f t="shared" si="85"/>
        <v>-0.63569886154431854</v>
      </c>
      <c r="U516">
        <f>SUMXMY2($C$6:$K$6, $L516:$T516)</f>
        <v>56.904584818635954</v>
      </c>
      <c r="V516">
        <f>SUMXMY2($C$7:$K$7, $L516:$T516)</f>
        <v>10.732807290871682</v>
      </c>
      <c r="W516">
        <f>SUMXMY2($C$8:$K$8, $L516:$T516)</f>
        <v>6.8667406033853471</v>
      </c>
      <c r="X516">
        <f>SUMXMY2($C$9:$K$9, $L516:$T516)</f>
        <v>0.87140577510078177</v>
      </c>
      <c r="Y516">
        <f t="shared" si="86"/>
        <v>0.87140577510078177</v>
      </c>
      <c r="Z516">
        <f t="shared" si="87"/>
        <v>4</v>
      </c>
    </row>
    <row r="517" spans="1:26" x14ac:dyDescent="0.2">
      <c r="A517">
        <v>504</v>
      </c>
      <c r="B517" t="s">
        <v>389</v>
      </c>
      <c r="C517">
        <v>9.3959732000000002</v>
      </c>
      <c r="D517">
        <v>12.751678</v>
      </c>
      <c r="E517">
        <v>8.0536908999999994</v>
      </c>
      <c r="F517">
        <v>26.845635999999999</v>
      </c>
      <c r="G517">
        <v>0</v>
      </c>
      <c r="H517" s="1">
        <v>2.6845639000000001</v>
      </c>
      <c r="I517" s="1">
        <v>40.268456</v>
      </c>
      <c r="J517" s="1">
        <v>0</v>
      </c>
      <c r="K517">
        <f>VLOOKUP(B517, [1]mrc_table1!$B$1:$O$2203, 10, 0)</f>
        <v>0.99231088000000001</v>
      </c>
      <c r="L517">
        <f t="shared" si="77"/>
        <v>7.7561292321072242E-2</v>
      </c>
      <c r="M517">
        <f t="shared" si="78"/>
        <v>-0.53393210967531435</v>
      </c>
      <c r="N517">
        <f t="shared" si="79"/>
        <v>-0.33487578852879535</v>
      </c>
      <c r="O517">
        <f t="shared" si="80"/>
        <v>0.67467808026075027</v>
      </c>
      <c r="P517">
        <f t="shared" si="81"/>
        <v>-0.58054696041248488</v>
      </c>
      <c r="Q517">
        <f t="shared" si="82"/>
        <v>-0.78225511066103348</v>
      </c>
      <c r="R517">
        <f t="shared" si="83"/>
        <v>1.341498374268177</v>
      </c>
      <c r="S517">
        <f t="shared" si="84"/>
        <v>-0.41324613020759482</v>
      </c>
      <c r="T517">
        <f t="shared" si="85"/>
        <v>-0.63515100930750179</v>
      </c>
      <c r="U517">
        <f>SUMXMY2($C$6:$K$6, $L517:$T517)</f>
        <v>47.990663232037697</v>
      </c>
      <c r="V517">
        <f>SUMXMY2($C$7:$K$7, $L517:$T517)</f>
        <v>2.3195985450394097</v>
      </c>
      <c r="W517">
        <f>SUMXMY2($C$8:$K$8, $L517:$T517)</f>
        <v>13.207863659116811</v>
      </c>
      <c r="X517">
        <f>SUMXMY2($C$9:$K$9, $L517:$T517)</f>
        <v>6.8860998066126129</v>
      </c>
      <c r="Y517">
        <f t="shared" si="86"/>
        <v>2.3195985450394097</v>
      </c>
      <c r="Z517">
        <f t="shared" si="87"/>
        <v>2</v>
      </c>
    </row>
    <row r="518" spans="1:26" x14ac:dyDescent="0.2">
      <c r="A518">
        <v>505</v>
      </c>
      <c r="B518" t="s">
        <v>1738</v>
      </c>
      <c r="C518">
        <v>0</v>
      </c>
      <c r="D518">
        <v>21.505376999999999</v>
      </c>
      <c r="E518">
        <v>27.956989</v>
      </c>
      <c r="F518">
        <v>41.935485999999997</v>
      </c>
      <c r="G518">
        <v>4.3010754999999996</v>
      </c>
      <c r="H518" s="1">
        <v>3.2258065</v>
      </c>
      <c r="I518" s="1">
        <v>1.0752689</v>
      </c>
      <c r="J518" s="1">
        <v>0</v>
      </c>
      <c r="K518">
        <f>VLOOKUP(B518, [1]mrc_table1!$B$1:$O$2203, 10, 0)</f>
        <v>0.99259364999999999</v>
      </c>
      <c r="L518">
        <f t="shared" si="77"/>
        <v>-0.5665856817322269</v>
      </c>
      <c r="M518">
        <f t="shared" si="78"/>
        <v>5.6081664278932755E-2</v>
      </c>
      <c r="N518">
        <f t="shared" si="79"/>
        <v>0.91441236504665468</v>
      </c>
      <c r="O518">
        <f t="shared" si="80"/>
        <v>1.4947583580117993</v>
      </c>
      <c r="P518">
        <f t="shared" si="81"/>
        <v>-0.10943510356375856</v>
      </c>
      <c r="Q518">
        <f t="shared" si="82"/>
        <v>-0.74467945825431137</v>
      </c>
      <c r="R518">
        <f t="shared" si="83"/>
        <v>-0.92927080054415767</v>
      </c>
      <c r="S518">
        <f t="shared" si="84"/>
        <v>-0.41324613020759482</v>
      </c>
      <c r="T518">
        <f t="shared" si="85"/>
        <v>-0.63493601516821463</v>
      </c>
      <c r="U518">
        <f>SUMXMY2($C$6:$K$6, $L518:$T518)</f>
        <v>58.456958517447099</v>
      </c>
      <c r="V518">
        <f>SUMXMY2($C$7:$K$7, $L518:$T518)</f>
        <v>10.888887852188713</v>
      </c>
      <c r="W518">
        <f>SUMXMY2($C$8:$K$8, $L518:$T518)</f>
        <v>8.4481595450148905</v>
      </c>
      <c r="X518">
        <f>SUMXMY2($C$9:$K$9, $L518:$T518)</f>
        <v>1.5998848096550968</v>
      </c>
      <c r="Y518">
        <f t="shared" si="86"/>
        <v>1.5998848096550968</v>
      </c>
      <c r="Z518">
        <f t="shared" si="87"/>
        <v>4</v>
      </c>
    </row>
    <row r="519" spans="1:26" x14ac:dyDescent="0.2">
      <c r="A519">
        <v>506</v>
      </c>
      <c r="B519" t="s">
        <v>570</v>
      </c>
      <c r="C519">
        <v>0</v>
      </c>
      <c r="D519">
        <v>40.594062999999998</v>
      </c>
      <c r="E519">
        <v>32.178218999999999</v>
      </c>
      <c r="F519">
        <v>10.891088999999999</v>
      </c>
      <c r="G519">
        <v>6.9306931000000001</v>
      </c>
      <c r="H519" s="1">
        <v>6.4356437</v>
      </c>
      <c r="I519" s="1">
        <v>0</v>
      </c>
      <c r="J519" s="1">
        <v>2.9702970999999998</v>
      </c>
      <c r="K519">
        <f>VLOOKUP(B519, [1]mrc_table1!$B$1:$O$2203, 10, 0)</f>
        <v>0.99311757000000001</v>
      </c>
      <c r="L519">
        <f t="shared" si="77"/>
        <v>-0.5665856817322269</v>
      </c>
      <c r="M519">
        <f t="shared" si="78"/>
        <v>1.3426906357191892</v>
      </c>
      <c r="N519">
        <f t="shared" si="79"/>
        <v>1.1793700924555255</v>
      </c>
      <c r="O519">
        <f t="shared" si="80"/>
        <v>-0.19239543837277925</v>
      </c>
      <c r="P519">
        <f t="shared" si="81"/>
        <v>0.1785961180081696</v>
      </c>
      <c r="Q519">
        <f t="shared" si="82"/>
        <v>-0.52183719323421396</v>
      </c>
      <c r="R519">
        <f t="shared" si="83"/>
        <v>-0.99156957370910825</v>
      </c>
      <c r="S519">
        <f t="shared" si="84"/>
        <v>-0.23186920080056725</v>
      </c>
      <c r="T519">
        <f t="shared" si="85"/>
        <v>-0.634537671180326</v>
      </c>
      <c r="U519">
        <f>SUMXMY2($C$6:$K$6, $L519:$T519)</f>
        <v>60.530701881161427</v>
      </c>
      <c r="V519">
        <f>SUMXMY2($C$7:$K$7, $L519:$T519)</f>
        <v>11.506991276176052</v>
      </c>
      <c r="W519">
        <f>SUMXMY2($C$8:$K$8, $L519:$T519)</f>
        <v>4.2309135118078753</v>
      </c>
      <c r="X519">
        <f>SUMXMY2($C$9:$K$9, $L519:$T519)</f>
        <v>6.9110054421394542</v>
      </c>
      <c r="Y519">
        <f t="shared" si="86"/>
        <v>4.2309135118078753</v>
      </c>
      <c r="Z519">
        <f t="shared" si="87"/>
        <v>3</v>
      </c>
    </row>
    <row r="520" spans="1:26" x14ac:dyDescent="0.2">
      <c r="A520">
        <v>507</v>
      </c>
      <c r="B520" t="s">
        <v>1832</v>
      </c>
      <c r="C520">
        <v>0</v>
      </c>
      <c r="D520">
        <v>32</v>
      </c>
      <c r="E520">
        <v>16</v>
      </c>
      <c r="F520">
        <v>16.799999</v>
      </c>
      <c r="G520">
        <v>0</v>
      </c>
      <c r="H520" s="1">
        <v>19.200001</v>
      </c>
      <c r="I520" s="1">
        <v>0</v>
      </c>
      <c r="J520" s="1">
        <v>16</v>
      </c>
      <c r="K520">
        <f>VLOOKUP(B520, [1]mrc_table1!$B$1:$O$2203, 10, 0)</f>
        <v>0.99386078</v>
      </c>
      <c r="L520">
        <f t="shared" si="77"/>
        <v>-0.5665856817322269</v>
      </c>
      <c r="M520">
        <f t="shared" si="78"/>
        <v>0.76343659188805468</v>
      </c>
      <c r="N520">
        <f t="shared" si="79"/>
        <v>0.16389731798860122</v>
      </c>
      <c r="O520">
        <f t="shared" si="80"/>
        <v>0.12873303898159813</v>
      </c>
      <c r="P520">
        <f t="shared" si="81"/>
        <v>-0.58054696041248488</v>
      </c>
      <c r="Q520">
        <f t="shared" si="82"/>
        <v>0.36432559790603891</v>
      </c>
      <c r="R520">
        <f t="shared" si="83"/>
        <v>-0.99156957370910825</v>
      </c>
      <c r="S520">
        <f t="shared" si="84"/>
        <v>0.5637709064088573</v>
      </c>
      <c r="T520">
        <f t="shared" si="85"/>
        <v>-0.6339725978194336</v>
      </c>
      <c r="U520">
        <f>SUMXMY2($C$6:$K$6, $L520:$T520)</f>
        <v>57.030368824109942</v>
      </c>
      <c r="V520">
        <f>SUMXMY2($C$7:$K$7, $L520:$T520)</f>
        <v>7.9727699869965249</v>
      </c>
      <c r="W520">
        <f>SUMXMY2($C$8:$K$8, $L520:$T520)</f>
        <v>3.3440899893185745</v>
      </c>
      <c r="X520">
        <f>SUMXMY2($C$9:$K$9, $L520:$T520)</f>
        <v>3.8669218696667831</v>
      </c>
      <c r="Y520">
        <f t="shared" si="86"/>
        <v>3.3440899893185745</v>
      </c>
      <c r="Z520">
        <f t="shared" si="87"/>
        <v>3</v>
      </c>
    </row>
    <row r="521" spans="1:26" x14ac:dyDescent="0.2">
      <c r="A521">
        <v>508</v>
      </c>
      <c r="B521" t="s">
        <v>1414</v>
      </c>
      <c r="C521">
        <v>0.80000000999999998</v>
      </c>
      <c r="D521">
        <v>47.200001</v>
      </c>
      <c r="E521">
        <v>0</v>
      </c>
      <c r="F521">
        <v>8</v>
      </c>
      <c r="G521">
        <v>8</v>
      </c>
      <c r="H521" s="1">
        <v>0.80000000999999998</v>
      </c>
      <c r="I521" s="1">
        <v>35.200001</v>
      </c>
      <c r="J521" s="1">
        <v>0</v>
      </c>
      <c r="K521">
        <f>VLOOKUP(B521, [1]mrc_table1!$B$1:$O$2203, 10, 0)</f>
        <v>0.99397272000000003</v>
      </c>
      <c r="L521">
        <f t="shared" si="77"/>
        <v>-0.51174116752223431</v>
      </c>
      <c r="M521">
        <f t="shared" si="78"/>
        <v>1.7879417701125206</v>
      </c>
      <c r="N521">
        <f t="shared" si="79"/>
        <v>-0.84038902474608357</v>
      </c>
      <c r="O521">
        <f t="shared" si="80"/>
        <v>-0.34951595780292616</v>
      </c>
      <c r="P521">
        <f t="shared" si="81"/>
        <v>0.29572104622674084</v>
      </c>
      <c r="Q521">
        <f t="shared" si="82"/>
        <v>-0.91309055796119121</v>
      </c>
      <c r="R521">
        <f t="shared" si="83"/>
        <v>1.0478429655218071</v>
      </c>
      <c r="S521">
        <f t="shared" si="84"/>
        <v>-0.41324613020759482</v>
      </c>
      <c r="T521">
        <f t="shared" si="85"/>
        <v>-0.63388748821108831</v>
      </c>
      <c r="U521">
        <f>SUMXMY2($C$6:$K$6, $L521:$T521)</f>
        <v>62.295896738472656</v>
      </c>
      <c r="V521">
        <f>SUMXMY2($C$7:$K$7, $L521:$T521)</f>
        <v>6.3519424914097922</v>
      </c>
      <c r="W521">
        <f>SUMXMY2($C$8:$K$8, $L521:$T521)</f>
        <v>11.559818225991682</v>
      </c>
      <c r="X521">
        <f>SUMXMY2($C$9:$K$9, $L521:$T521)</f>
        <v>12.382422563351863</v>
      </c>
      <c r="Y521">
        <f t="shared" si="86"/>
        <v>6.3519424914097922</v>
      </c>
      <c r="Z521">
        <f t="shared" si="87"/>
        <v>2</v>
      </c>
    </row>
    <row r="522" spans="1:26" x14ac:dyDescent="0.2">
      <c r="A522">
        <v>509</v>
      </c>
      <c r="B522" t="s">
        <v>6</v>
      </c>
      <c r="C522">
        <v>0</v>
      </c>
      <c r="D522">
        <v>19.017094</v>
      </c>
      <c r="E522">
        <v>12.606837000000001</v>
      </c>
      <c r="F522">
        <v>50</v>
      </c>
      <c r="G522">
        <v>7.4786324999999998</v>
      </c>
      <c r="H522" s="1">
        <v>8.5470085000000005</v>
      </c>
      <c r="I522" s="1">
        <v>2.1367520999999998</v>
      </c>
      <c r="J522" s="1">
        <v>0.21367522</v>
      </c>
      <c r="K522">
        <f>VLOOKUP(B522, [1]mrc_table1!$B$1:$O$2203, 10, 0)</f>
        <v>0.99409305999999997</v>
      </c>
      <c r="L522">
        <f t="shared" si="77"/>
        <v>-0.5665856817322269</v>
      </c>
      <c r="M522">
        <f t="shared" si="78"/>
        <v>-0.11163272063379903</v>
      </c>
      <c r="N522">
        <f t="shared" si="79"/>
        <v>-4.9084385734689442E-2</v>
      </c>
      <c r="O522">
        <f t="shared" si="80"/>
        <v>1.9330363316859724</v>
      </c>
      <c r="P522">
        <f t="shared" si="81"/>
        <v>0.23861383873280625</v>
      </c>
      <c r="Q522">
        <f t="shared" si="82"/>
        <v>-0.3752561409877932</v>
      </c>
      <c r="R522">
        <f t="shared" si="83"/>
        <v>-0.86777074126112086</v>
      </c>
      <c r="S522">
        <f t="shared" si="84"/>
        <v>-0.40019835956742178</v>
      </c>
      <c r="T522">
        <f t="shared" si="85"/>
        <v>-0.6337959919607018</v>
      </c>
      <c r="U522">
        <f>SUMXMY2($C$6:$K$6, $L522:$T522)</f>
        <v>58.496101827710582</v>
      </c>
      <c r="V522">
        <f>SUMXMY2($C$7:$K$7, $L522:$T522)</f>
        <v>9.6113526673806824</v>
      </c>
      <c r="W522">
        <f>SUMXMY2($C$8:$K$8, $L522:$T522)</f>
        <v>10.794386230542266</v>
      </c>
      <c r="X522">
        <f>SUMXMY2($C$9:$K$9, $L522:$T522)</f>
        <v>0.88390457128667133</v>
      </c>
      <c r="Y522">
        <f t="shared" si="86"/>
        <v>0.88390457128667133</v>
      </c>
      <c r="Z522">
        <f t="shared" si="87"/>
        <v>4</v>
      </c>
    </row>
    <row r="523" spans="1:26" x14ac:dyDescent="0.2">
      <c r="A523">
        <v>510</v>
      </c>
      <c r="B523" t="s">
        <v>1382</v>
      </c>
      <c r="C523">
        <v>0</v>
      </c>
      <c r="D523">
        <v>0</v>
      </c>
      <c r="E523">
        <v>100</v>
      </c>
      <c r="F523">
        <v>0</v>
      </c>
      <c r="G523">
        <v>0</v>
      </c>
      <c r="H523" s="1">
        <v>0</v>
      </c>
      <c r="I523" s="1">
        <v>0</v>
      </c>
      <c r="J523" s="1">
        <v>0</v>
      </c>
      <c r="K523">
        <f>VLOOKUP(B523, [1]mrc_table1!$B$1:$O$2203, 10, 0)</f>
        <v>0.99450850000000002</v>
      </c>
      <c r="L523">
        <f t="shared" si="77"/>
        <v>-0.5665856817322269</v>
      </c>
      <c r="M523">
        <f t="shared" si="78"/>
        <v>-1.39341627300208</v>
      </c>
      <c r="N523">
        <f t="shared" si="79"/>
        <v>5.4364006173456962</v>
      </c>
      <c r="O523">
        <f t="shared" si="80"/>
        <v>-0.7842878224674783</v>
      </c>
      <c r="P523">
        <f t="shared" si="81"/>
        <v>-0.58054696041248488</v>
      </c>
      <c r="Q523">
        <f t="shared" si="82"/>
        <v>-0.96863038853094741</v>
      </c>
      <c r="R523">
        <f t="shared" si="83"/>
        <v>-0.99156957370910825</v>
      </c>
      <c r="S523">
        <f t="shared" si="84"/>
        <v>-0.41324613020759482</v>
      </c>
      <c r="T523">
        <f t="shared" si="85"/>
        <v>-0.63348012689288902</v>
      </c>
      <c r="U523">
        <f>SUMXMY2($C$6:$K$6, $L523:$T523)</f>
        <v>87.202026603415391</v>
      </c>
      <c r="V523">
        <f>SUMXMY2($C$7:$K$7, $L523:$T523)</f>
        <v>46.133990888001975</v>
      </c>
      <c r="W523">
        <f>SUMXMY2($C$8:$K$8, $L523:$T523)</f>
        <v>31.427279034486499</v>
      </c>
      <c r="X523">
        <f>SUMXMY2($C$9:$K$9, $L523:$T523)</f>
        <v>37.302224212251161</v>
      </c>
      <c r="Y523">
        <f t="shared" si="86"/>
        <v>31.427279034486499</v>
      </c>
      <c r="Z523">
        <f t="shared" si="87"/>
        <v>3</v>
      </c>
    </row>
    <row r="524" spans="1:26" x14ac:dyDescent="0.2">
      <c r="A524">
        <v>511</v>
      </c>
      <c r="B524" t="s">
        <v>1467</v>
      </c>
      <c r="C524">
        <v>34.285713000000001</v>
      </c>
      <c r="D524">
        <v>0</v>
      </c>
      <c r="E524">
        <v>0</v>
      </c>
      <c r="F524">
        <v>2.8571428999999999</v>
      </c>
      <c r="G524">
        <v>0</v>
      </c>
      <c r="H524" s="1">
        <v>15.714286</v>
      </c>
      <c r="I524" s="1">
        <v>47.142856999999999</v>
      </c>
      <c r="J524" s="1">
        <v>0</v>
      </c>
      <c r="K524">
        <f>VLOOKUP(B524, [1]mrc_table1!$B$1:$O$2203, 10, 0)</f>
        <v>0.99733055000000004</v>
      </c>
      <c r="L524">
        <f t="shared" si="77"/>
        <v>1.783893381172067</v>
      </c>
      <c r="M524">
        <f t="shared" si="78"/>
        <v>-1.39341627300208</v>
      </c>
      <c r="N524">
        <f t="shared" si="79"/>
        <v>-0.84038902474608357</v>
      </c>
      <c r="O524">
        <f t="shared" si="80"/>
        <v>-0.62901215418671752</v>
      </c>
      <c r="P524">
        <f t="shared" si="81"/>
        <v>-0.58054696041248488</v>
      </c>
      <c r="Q524">
        <f t="shared" si="82"/>
        <v>0.12233057528790467</v>
      </c>
      <c r="R524">
        <f t="shared" si="83"/>
        <v>1.7397864197458333</v>
      </c>
      <c r="S524">
        <f t="shared" si="84"/>
        <v>-0.41324613020759482</v>
      </c>
      <c r="T524">
        <f t="shared" si="85"/>
        <v>-0.63133448127710556</v>
      </c>
      <c r="U524">
        <f>SUMXMY2($C$6:$K$6, $L524:$T524)</f>
        <v>29.771735904313129</v>
      </c>
      <c r="V524">
        <f>SUMXMY2($C$7:$K$7, $L524:$T524)</f>
        <v>4.1295422026170714</v>
      </c>
      <c r="W524">
        <f>SUMXMY2($C$8:$K$8, $L524:$T524)</f>
        <v>21.786369426281009</v>
      </c>
      <c r="X524">
        <f>SUMXMY2($C$9:$K$9, $L524:$T524)</f>
        <v>19.272397384858625</v>
      </c>
      <c r="Y524">
        <f t="shared" si="86"/>
        <v>4.1295422026170714</v>
      </c>
      <c r="Z524">
        <f t="shared" si="87"/>
        <v>2</v>
      </c>
    </row>
    <row r="525" spans="1:26" x14ac:dyDescent="0.2">
      <c r="A525">
        <v>512</v>
      </c>
      <c r="B525" t="s">
        <v>833</v>
      </c>
      <c r="C525">
        <v>1.7193947999999999</v>
      </c>
      <c r="D525">
        <v>18.431910999999999</v>
      </c>
      <c r="E525">
        <v>10.797798999999999</v>
      </c>
      <c r="F525">
        <v>46.354885000000003</v>
      </c>
      <c r="G525">
        <v>4.4016504000000003</v>
      </c>
      <c r="H525" s="1">
        <v>7.4965611000000001</v>
      </c>
      <c r="I525" s="1">
        <v>0.13755158000000001</v>
      </c>
      <c r="J525" s="1">
        <v>10.660247999999999</v>
      </c>
      <c r="K525">
        <f>VLOOKUP(B525, [1]mrc_table1!$B$1:$O$2203, 10, 0)</f>
        <v>0.99736351000000001</v>
      </c>
      <c r="L525">
        <f t="shared" si="77"/>
        <v>-0.44871146752917046</v>
      </c>
      <c r="M525">
        <f t="shared" si="78"/>
        <v>-0.15107502157239294</v>
      </c>
      <c r="N525">
        <f t="shared" si="79"/>
        <v>-0.16263389554019381</v>
      </c>
      <c r="O525">
        <f t="shared" si="80"/>
        <v>1.7349371510026317</v>
      </c>
      <c r="P525">
        <f t="shared" si="81"/>
        <v>-9.8418782671141042E-2</v>
      </c>
      <c r="Q525">
        <f t="shared" si="82"/>
        <v>-0.44818322834925578</v>
      </c>
      <c r="R525">
        <f t="shared" si="83"/>
        <v>-0.98360013026951787</v>
      </c>
      <c r="S525">
        <f t="shared" si="84"/>
        <v>0.23770661420218386</v>
      </c>
      <c r="T525">
        <f t="shared" si="85"/>
        <v>-0.63130942131023893</v>
      </c>
      <c r="U525">
        <f>SUMXMY2($C$6:$K$6, $L525:$T525)</f>
        <v>55.474127409259808</v>
      </c>
      <c r="V525">
        <f>SUMXMY2($C$7:$K$7, $L525:$T525)</f>
        <v>9.249885375245622</v>
      </c>
      <c r="W525">
        <f>SUMXMY2($C$8:$K$8, $L525:$T525)</f>
        <v>8.1202072578599953</v>
      </c>
      <c r="X525">
        <f>SUMXMY2($C$9:$K$9, $L525:$T525)</f>
        <v>0.30582405314110506</v>
      </c>
      <c r="Y525">
        <f t="shared" si="86"/>
        <v>0.30582405314110506</v>
      </c>
      <c r="Z525">
        <f t="shared" si="87"/>
        <v>4</v>
      </c>
    </row>
    <row r="526" spans="1:26" x14ac:dyDescent="0.2">
      <c r="A526">
        <v>513</v>
      </c>
      <c r="B526" t="s">
        <v>987</v>
      </c>
      <c r="C526">
        <v>1.0224949000000001</v>
      </c>
      <c r="D526">
        <v>20.654395999999998</v>
      </c>
      <c r="E526">
        <v>31.288343000000001</v>
      </c>
      <c r="F526">
        <v>14.110429</v>
      </c>
      <c r="G526">
        <v>7.7709612999999997</v>
      </c>
      <c r="H526" s="1">
        <v>14.110429</v>
      </c>
      <c r="I526" s="1">
        <v>7.3619633000000002</v>
      </c>
      <c r="J526" s="1">
        <v>3.6809816</v>
      </c>
      <c r="K526">
        <f>VLOOKUP(B526, [1]mrc_table1!$B$1:$O$2203, 10, 0)</f>
        <v>0.99847697999999996</v>
      </c>
      <c r="L526">
        <f t="shared" si="77"/>
        <v>-0.49648788751758066</v>
      </c>
      <c r="M526">
        <f t="shared" si="78"/>
        <v>-1.2758609653507973E-3</v>
      </c>
      <c r="N526">
        <f t="shared" si="79"/>
        <v>1.1235144478600649</v>
      </c>
      <c r="O526">
        <f t="shared" si="80"/>
        <v>-1.7435631524131804E-2</v>
      </c>
      <c r="P526">
        <f t="shared" si="81"/>
        <v>0.27063363559021086</v>
      </c>
      <c r="Q526">
        <f t="shared" si="82"/>
        <v>1.0983144132100817E-2</v>
      </c>
      <c r="R526">
        <f t="shared" si="83"/>
        <v>-0.56503321459429445</v>
      </c>
      <c r="S526">
        <f t="shared" si="84"/>
        <v>-0.18847227179061443</v>
      </c>
      <c r="T526">
        <f t="shared" si="85"/>
        <v>-0.63046283389194147</v>
      </c>
      <c r="U526">
        <f>SUMXMY2($C$6:$K$6, $L526:$T526)</f>
        <v>55.141968096846064</v>
      </c>
      <c r="V526">
        <f>SUMXMY2($C$7:$K$7, $L526:$T526)</f>
        <v>6.9991822914850541</v>
      </c>
      <c r="W526">
        <f>SUMXMY2($C$8:$K$8, $L526:$T526)</f>
        <v>4.1324370006253242</v>
      </c>
      <c r="X526">
        <f>SUMXMY2($C$9:$K$9, $L526:$T526)</f>
        <v>4.1797722378854223</v>
      </c>
      <c r="Y526">
        <f t="shared" si="86"/>
        <v>4.1324370006253242</v>
      </c>
      <c r="Z526">
        <f t="shared" si="87"/>
        <v>3</v>
      </c>
    </row>
    <row r="527" spans="1:26" x14ac:dyDescent="0.2">
      <c r="A527">
        <v>514</v>
      </c>
      <c r="B527" t="s">
        <v>866</v>
      </c>
      <c r="C527">
        <v>0.76628350999999995</v>
      </c>
      <c r="D527">
        <v>30.651340000000001</v>
      </c>
      <c r="E527">
        <v>12.643678</v>
      </c>
      <c r="F527">
        <v>16.858238</v>
      </c>
      <c r="G527">
        <v>2.6819923000000001</v>
      </c>
      <c r="H527" s="1">
        <v>8.8122606000000001</v>
      </c>
      <c r="I527" s="1">
        <v>1.1494253000000001</v>
      </c>
      <c r="J527" s="1">
        <v>26.436781</v>
      </c>
      <c r="K527">
        <f>VLOOKUP(B527, [1]mrc_table1!$B$1:$O$2203, 10, 0)</f>
        <v>0.99887537999999998</v>
      </c>
      <c r="L527">
        <f t="shared" ref="L527:L590" si="88">STANDARDIZE(C527, C$1, C$2)</f>
        <v>-0.51405262382254258</v>
      </c>
      <c r="M527">
        <f t="shared" ref="M527:M590" si="89">STANDARDIZE(D527, D$1, D$2)</f>
        <v>0.67253467986421944</v>
      </c>
      <c r="N527">
        <f t="shared" ref="N527:N590" si="90">STANDARDIZE(E527, E$1, E$2)</f>
        <v>-4.6771953662646477E-2</v>
      </c>
      <c r="O527">
        <f t="shared" ref="O527:O590" si="91">STANDARDIZE(F527, F$1, F$2)</f>
        <v>0.13189812380987301</v>
      </c>
      <c r="P527">
        <f t="shared" ref="P527:P590" si="92">STANDARDIZE(G527, G$1, G$2)</f>
        <v>-0.28677895459464087</v>
      </c>
      <c r="Q527">
        <f t="shared" ref="Q527:Q590" si="93">STANDARDIZE(H527, H$1, H$2)</f>
        <v>-0.35684107035264162</v>
      </c>
      <c r="R527">
        <f t="shared" ref="R527:R590" si="94">STANDARDIZE(I527, I$1, I$2)</f>
        <v>-0.92497433782461902</v>
      </c>
      <c r="S527">
        <f t="shared" ref="S527:S590" si="95">STANDARDIZE(J527, J$1, J$2)</f>
        <v>1.2010779591860379</v>
      </c>
      <c r="T527">
        <f t="shared" ref="T527:T590" si="96">STANDARDIZE(K527, K$1, K$2)</f>
        <v>-0.63015992458369818</v>
      </c>
      <c r="U527">
        <f>SUMXMY2($C$6:$K$6, $L527:$T527)</f>
        <v>55.888904173671996</v>
      </c>
      <c r="V527">
        <f>SUMXMY2($C$7:$K$7, $L527:$T527)</f>
        <v>8.7373496483373305</v>
      </c>
      <c r="W527">
        <f>SUMXMY2($C$8:$K$8, $L527:$T527)</f>
        <v>1.497018237844151</v>
      </c>
      <c r="X527">
        <f>SUMXMY2($C$9:$K$9, $L527:$T527)</f>
        <v>3.7275511449951715</v>
      </c>
      <c r="Y527">
        <f t="shared" ref="Y527:Y590" si="97">MIN(U527:X527)</f>
        <v>1.497018237844151</v>
      </c>
      <c r="Z527">
        <f t="shared" ref="Z527:Z590" si="98">MATCH(Y527, U527:X527, 0)</f>
        <v>3</v>
      </c>
    </row>
    <row r="528" spans="1:26" x14ac:dyDescent="0.2">
      <c r="A528">
        <v>515</v>
      </c>
      <c r="B528" t="s">
        <v>93</v>
      </c>
      <c r="C528">
        <v>16.571428000000001</v>
      </c>
      <c r="D528">
        <v>20.571428000000001</v>
      </c>
      <c r="E528">
        <v>4.1904763999999997</v>
      </c>
      <c r="F528">
        <v>0.57142859999999995</v>
      </c>
      <c r="G528">
        <v>0.57142859999999995</v>
      </c>
      <c r="H528" s="1">
        <v>30.095237999999998</v>
      </c>
      <c r="I528" s="1">
        <v>27.428571999999999</v>
      </c>
      <c r="J528" s="1">
        <v>0</v>
      </c>
      <c r="K528">
        <f>VLOOKUP(B528, [1]mrc_table1!$B$1:$O$2203, 10, 0)</f>
        <v>0.99985849999999998</v>
      </c>
      <c r="L528">
        <f t="shared" si="88"/>
        <v>0.56947920209929737</v>
      </c>
      <c r="M528">
        <f t="shared" si="89"/>
        <v>-6.8680412307945251E-3</v>
      </c>
      <c r="N528">
        <f t="shared" si="90"/>
        <v>-0.57736163611658309</v>
      </c>
      <c r="O528">
        <f t="shared" si="91"/>
        <v>-0.75323268772439644</v>
      </c>
      <c r="P528">
        <f t="shared" si="92"/>
        <v>-0.51795638538015454</v>
      </c>
      <c r="Q528">
        <f t="shared" si="93"/>
        <v>1.120725109697718</v>
      </c>
      <c r="R528">
        <f t="shared" si="94"/>
        <v>0.59758304222399883</v>
      </c>
      <c r="S528">
        <f t="shared" si="95"/>
        <v>-0.41324613020759482</v>
      </c>
      <c r="T528">
        <f t="shared" si="96"/>
        <v>-0.62941244416421982</v>
      </c>
      <c r="U528">
        <f>SUMXMY2($C$6:$K$6, $L528:$T528)</f>
        <v>42.397960726821246</v>
      </c>
      <c r="V528">
        <f>SUMXMY2($C$7:$K$7, $L528:$T528)</f>
        <v>1.7354349540645697</v>
      </c>
      <c r="W528">
        <f>SUMXMY2($C$8:$K$8, $L528:$T528)</f>
        <v>11.814068247439518</v>
      </c>
      <c r="X528">
        <f>SUMXMY2($C$9:$K$9, $L528:$T528)</f>
        <v>11.411829407454587</v>
      </c>
      <c r="Y528">
        <f t="shared" si="97"/>
        <v>1.7354349540645697</v>
      </c>
      <c r="Z528">
        <f t="shared" si="98"/>
        <v>2</v>
      </c>
    </row>
    <row r="529" spans="1:26" x14ac:dyDescent="0.2">
      <c r="A529">
        <v>516</v>
      </c>
      <c r="B529" t="s">
        <v>416</v>
      </c>
      <c r="C529">
        <v>30.482116999999999</v>
      </c>
      <c r="D529">
        <v>0</v>
      </c>
      <c r="E529">
        <v>0</v>
      </c>
      <c r="F529">
        <v>0.77760499999999999</v>
      </c>
      <c r="G529">
        <v>0</v>
      </c>
      <c r="H529" s="1">
        <v>16.329704</v>
      </c>
      <c r="I529" s="1">
        <v>52.410575999999999</v>
      </c>
      <c r="J529" s="1">
        <v>0</v>
      </c>
      <c r="K529">
        <f>VLOOKUP(B529, [1]mrc_table1!$B$1:$O$2203, 10, 0)</f>
        <v>1.0001439999999999</v>
      </c>
      <c r="L529">
        <f t="shared" si="88"/>
        <v>1.5231354158427031</v>
      </c>
      <c r="M529">
        <f t="shared" si="89"/>
        <v>-1.39341627300208</v>
      </c>
      <c r="N529">
        <f t="shared" si="90"/>
        <v>-0.84038902474608357</v>
      </c>
      <c r="O529">
        <f t="shared" si="91"/>
        <v>-0.74202772548966844</v>
      </c>
      <c r="P529">
        <f t="shared" si="92"/>
        <v>-0.58054696041248488</v>
      </c>
      <c r="Q529">
        <f t="shared" si="93"/>
        <v>0.16505583906581162</v>
      </c>
      <c r="R529">
        <f t="shared" si="94"/>
        <v>2.0449867571476688</v>
      </c>
      <c r="S529">
        <f t="shared" si="95"/>
        <v>-0.41324613020759482</v>
      </c>
      <c r="T529">
        <f t="shared" si="96"/>
        <v>-0.62919537436626938</v>
      </c>
      <c r="U529">
        <f>SUMXMY2($C$6:$K$6, $L529:$T529)</f>
        <v>34.018471932811401</v>
      </c>
      <c r="V529">
        <f>SUMXMY2($C$7:$K$7, $L529:$T529)</f>
        <v>4.2345919394627352</v>
      </c>
      <c r="W529">
        <f>SUMXMY2($C$8:$K$8, $L529:$T529)</f>
        <v>22.608297991462749</v>
      </c>
      <c r="X529">
        <f>SUMXMY2($C$9:$K$9, $L529:$T529)</f>
        <v>20.384459873102813</v>
      </c>
      <c r="Y529">
        <f t="shared" si="97"/>
        <v>4.2345919394627352</v>
      </c>
      <c r="Z529">
        <f t="shared" si="98"/>
        <v>2</v>
      </c>
    </row>
    <row r="530" spans="1:26" x14ac:dyDescent="0.2">
      <c r="A530">
        <v>517</v>
      </c>
      <c r="B530" t="s">
        <v>1459</v>
      </c>
      <c r="C530">
        <v>6.4516128999999998</v>
      </c>
      <c r="D530">
        <v>27.822579999999999</v>
      </c>
      <c r="E530">
        <v>0</v>
      </c>
      <c r="F530">
        <v>6.8548384000000002</v>
      </c>
      <c r="G530">
        <v>13.709676999999999</v>
      </c>
      <c r="H530" s="1">
        <v>12.5</v>
      </c>
      <c r="I530" s="1">
        <v>32.661288999999996</v>
      </c>
      <c r="J530" s="1">
        <v>0</v>
      </c>
      <c r="K530">
        <f>VLOOKUP(B530, [1]mrc_table1!$B$1:$O$2203, 10, 0)</f>
        <v>1.0007877000000001</v>
      </c>
      <c r="L530">
        <f t="shared" si="88"/>
        <v>-0.12429121804663125</v>
      </c>
      <c r="M530">
        <f t="shared" si="89"/>
        <v>0.48187158267401253</v>
      </c>
      <c r="N530">
        <f t="shared" si="90"/>
        <v>-0.84038902474608357</v>
      </c>
      <c r="O530">
        <f t="shared" si="91"/>
        <v>-0.41175146332470636</v>
      </c>
      <c r="P530">
        <f t="shared" si="92"/>
        <v>0.92112195664471996</v>
      </c>
      <c r="Q530">
        <f t="shared" si="93"/>
        <v>-0.10082054672613035</v>
      </c>
      <c r="R530">
        <f t="shared" si="94"/>
        <v>0.90075543883974818</v>
      </c>
      <c r="S530">
        <f t="shared" si="95"/>
        <v>-0.41324613020759482</v>
      </c>
      <c r="T530">
        <f t="shared" si="96"/>
        <v>-0.62870595990413014</v>
      </c>
      <c r="U530">
        <f>SUMXMY2($C$6:$K$6, $L530:$T530)</f>
        <v>52.171146811825402</v>
      </c>
      <c r="V530">
        <f>SUMXMY2($C$7:$K$7, $L530:$T530)</f>
        <v>2.0920661468071455</v>
      </c>
      <c r="W530">
        <f>SUMXMY2($C$8:$K$8, $L530:$T530)</f>
        <v>9.7436925024375629</v>
      </c>
      <c r="X530">
        <f>SUMXMY2($C$9:$K$9, $L530:$T530)</f>
        <v>9.4186891360035894</v>
      </c>
      <c r="Y530">
        <f t="shared" si="97"/>
        <v>2.0920661468071455</v>
      </c>
      <c r="Z530">
        <f t="shared" si="98"/>
        <v>2</v>
      </c>
    </row>
    <row r="531" spans="1:26" x14ac:dyDescent="0.2">
      <c r="A531">
        <v>518</v>
      </c>
      <c r="B531" t="s">
        <v>575</v>
      </c>
      <c r="C531">
        <v>8.6142321000000006</v>
      </c>
      <c r="D531">
        <v>23.220973999999998</v>
      </c>
      <c r="E531">
        <v>14.23221</v>
      </c>
      <c r="F531">
        <v>23.595504999999999</v>
      </c>
      <c r="G531">
        <v>7.1161051000000004</v>
      </c>
      <c r="H531" s="1">
        <v>14.981274000000001</v>
      </c>
      <c r="I531" s="1">
        <v>8.2397003000000009</v>
      </c>
      <c r="J531" s="1">
        <v>0</v>
      </c>
      <c r="K531">
        <f>VLOOKUP(B531, [1]mrc_table1!$B$1:$O$2203, 10, 0)</f>
        <v>1.0012528999999999</v>
      </c>
      <c r="L531">
        <f t="shared" si="88"/>
        <v>2.3968529406625319E-2</v>
      </c>
      <c r="M531">
        <f t="shared" si="89"/>
        <v>0.17171573629289894</v>
      </c>
      <c r="N531">
        <f t="shared" si="90"/>
        <v>5.293685837466696E-2</v>
      </c>
      <c r="O531">
        <f t="shared" si="91"/>
        <v>0.49804489085149212</v>
      </c>
      <c r="P531">
        <f t="shared" si="92"/>
        <v>0.19890494346404367</v>
      </c>
      <c r="Q531">
        <f t="shared" si="93"/>
        <v>7.1441373067022154E-2</v>
      </c>
      <c r="R531">
        <f t="shared" si="94"/>
        <v>-0.51417901592688731</v>
      </c>
      <c r="S531">
        <f t="shared" si="95"/>
        <v>-0.41324613020759482</v>
      </c>
      <c r="T531">
        <f t="shared" si="96"/>
        <v>-0.62835226158536817</v>
      </c>
      <c r="U531">
        <f>SUMXMY2($C$6:$K$6, $L531:$T531)</f>
        <v>46.855594528019964</v>
      </c>
      <c r="V531">
        <f>SUMXMY2($C$7:$K$7, $L531:$T531)</f>
        <v>3.6439871503230217</v>
      </c>
      <c r="W531">
        <f>SUMXMY2($C$8:$K$8, $L531:$T531)</f>
        <v>5.8305447520226581</v>
      </c>
      <c r="X531">
        <f>SUMXMY2($C$9:$K$9, $L531:$T531)</f>
        <v>2.2157333101409575</v>
      </c>
      <c r="Y531">
        <f t="shared" si="97"/>
        <v>2.2157333101409575</v>
      </c>
      <c r="Z531">
        <f t="shared" si="98"/>
        <v>4</v>
      </c>
    </row>
    <row r="532" spans="1:26" x14ac:dyDescent="0.2">
      <c r="A532">
        <v>519</v>
      </c>
      <c r="B532" t="s">
        <v>219</v>
      </c>
      <c r="C532">
        <v>14.483821000000001</v>
      </c>
      <c r="D532">
        <v>24.653313000000001</v>
      </c>
      <c r="E532">
        <v>14.175654</v>
      </c>
      <c r="F532">
        <v>0</v>
      </c>
      <c r="G532">
        <v>0.46224960999999998</v>
      </c>
      <c r="H532" s="1">
        <v>12.172573</v>
      </c>
      <c r="I532" s="1">
        <v>34.052387000000003</v>
      </c>
      <c r="J532" s="1">
        <v>0</v>
      </c>
      <c r="K532">
        <f>VLOOKUP(B532, [1]mrc_table1!$B$1:$O$2203, 10, 0)</f>
        <v>1.0017018</v>
      </c>
      <c r="L532">
        <f t="shared" si="88"/>
        <v>0.42636196416778793</v>
      </c>
      <c r="M532">
        <f t="shared" si="89"/>
        <v>0.26825775115677009</v>
      </c>
      <c r="N532">
        <f t="shared" si="90"/>
        <v>4.9386957224685502E-2</v>
      </c>
      <c r="O532">
        <f t="shared" si="91"/>
        <v>-0.7842878224674783</v>
      </c>
      <c r="P532">
        <f t="shared" si="92"/>
        <v>-0.52991514237192749</v>
      </c>
      <c r="Q532">
        <f t="shared" si="93"/>
        <v>-0.12355209657194043</v>
      </c>
      <c r="R532">
        <f t="shared" si="94"/>
        <v>0.98135267247332281</v>
      </c>
      <c r="S532">
        <f t="shared" si="95"/>
        <v>-0.41324613020759482</v>
      </c>
      <c r="T532">
        <f t="shared" si="96"/>
        <v>-0.6280109563934243</v>
      </c>
      <c r="U532">
        <f>SUMXMY2($C$6:$K$6, $L532:$T532)</f>
        <v>43.327670473000673</v>
      </c>
      <c r="V532">
        <f>SUMXMY2($C$7:$K$7, $L532:$T532)</f>
        <v>1.4975012768136673</v>
      </c>
      <c r="W532">
        <f>SUMXMY2($C$8:$K$8, $L532:$T532)</f>
        <v>8.9963263370250512</v>
      </c>
      <c r="X532">
        <f>SUMXMY2($C$9:$K$9, $L532:$T532)</f>
        <v>10.165803984668626</v>
      </c>
      <c r="Y532">
        <f t="shared" si="97"/>
        <v>1.4975012768136673</v>
      </c>
      <c r="Z532">
        <f t="shared" si="98"/>
        <v>2</v>
      </c>
    </row>
    <row r="533" spans="1:26" x14ac:dyDescent="0.2">
      <c r="A533">
        <v>520</v>
      </c>
      <c r="B533" t="s">
        <v>2085</v>
      </c>
      <c r="C533">
        <v>0</v>
      </c>
      <c r="D533">
        <v>5.9639386999999999</v>
      </c>
      <c r="E533">
        <v>23.578363</v>
      </c>
      <c r="F533">
        <v>55.478499999999997</v>
      </c>
      <c r="G533">
        <v>3.1900138999999998</v>
      </c>
      <c r="H533" s="1">
        <v>6.6574201999999998</v>
      </c>
      <c r="I533" s="1">
        <v>1.664355</v>
      </c>
      <c r="J533" s="1">
        <v>3.4674062999999999</v>
      </c>
      <c r="K533">
        <f>VLOOKUP(B533, [1]mrc_table1!$B$1:$O$2203, 10, 0)</f>
        <v>1.0020062999999999</v>
      </c>
      <c r="L533">
        <f t="shared" si="88"/>
        <v>-0.5665856817322269</v>
      </c>
      <c r="M533">
        <f t="shared" si="89"/>
        <v>-0.99143695202945048</v>
      </c>
      <c r="N533">
        <f t="shared" si="90"/>
        <v>0.63957522181271709</v>
      </c>
      <c r="O533">
        <f t="shared" si="91"/>
        <v>2.2307735392565657</v>
      </c>
      <c r="P533">
        <f t="shared" si="92"/>
        <v>-0.23113357024943212</v>
      </c>
      <c r="Q533">
        <f t="shared" si="93"/>
        <v>-0.50644040688373193</v>
      </c>
      <c r="R533">
        <f t="shared" si="94"/>
        <v>-0.8951404157459687</v>
      </c>
      <c r="S533">
        <f t="shared" si="95"/>
        <v>-0.20151394095939379</v>
      </c>
      <c r="T533">
        <f t="shared" si="96"/>
        <v>-0.62777944061942814</v>
      </c>
      <c r="U533">
        <f>SUMXMY2($C$6:$K$6, $L533:$T533)</f>
        <v>59.626055202714873</v>
      </c>
      <c r="V533">
        <f>SUMXMY2($C$7:$K$7, $L533:$T533)</f>
        <v>13.126592214326955</v>
      </c>
      <c r="W533">
        <f>SUMXMY2($C$8:$K$8, $L533:$T533)</f>
        <v>13.298134061618274</v>
      </c>
      <c r="X533">
        <f>SUMXMY2($C$9:$K$9, $L533:$T533)</f>
        <v>2.0715741207286733</v>
      </c>
      <c r="Y533">
        <f t="shared" si="97"/>
        <v>2.0715741207286733</v>
      </c>
      <c r="Z533">
        <f t="shared" si="98"/>
        <v>4</v>
      </c>
    </row>
    <row r="534" spans="1:26" x14ac:dyDescent="0.2">
      <c r="A534">
        <v>521</v>
      </c>
      <c r="B534" t="s">
        <v>1455</v>
      </c>
      <c r="C534">
        <v>3.8189533</v>
      </c>
      <c r="D534">
        <v>23.023731000000002</v>
      </c>
      <c r="E534">
        <v>5.7520037000000004</v>
      </c>
      <c r="F534">
        <v>0.15715857999999999</v>
      </c>
      <c r="G534">
        <v>0</v>
      </c>
      <c r="H534" s="1">
        <v>44.051547999999997</v>
      </c>
      <c r="I534" s="1">
        <v>17.696054</v>
      </c>
      <c r="J534" s="1">
        <v>5.5005502999999996</v>
      </c>
      <c r="K534">
        <f>VLOOKUP(B534, [1]mrc_table1!$B$1:$O$2203, 10, 0)</f>
        <v>1.0032992000000001</v>
      </c>
      <c r="L534">
        <f t="shared" si="88"/>
        <v>-0.30477488684342691</v>
      </c>
      <c r="M534">
        <f t="shared" si="89"/>
        <v>0.15842123224197652</v>
      </c>
      <c r="N534">
        <f t="shared" si="90"/>
        <v>-0.47934785229174759</v>
      </c>
      <c r="O534">
        <f t="shared" si="91"/>
        <v>-0.77574680635814908</v>
      </c>
      <c r="P534">
        <f t="shared" si="92"/>
        <v>-0.58054696041248488</v>
      </c>
      <c r="Q534">
        <f t="shared" si="93"/>
        <v>2.0896389635600365</v>
      </c>
      <c r="R534">
        <f t="shared" si="94"/>
        <v>3.3701829621459727E-2</v>
      </c>
      <c r="S534">
        <f t="shared" si="95"/>
        <v>-7.7362920590986317E-2</v>
      </c>
      <c r="T534">
        <f t="shared" si="96"/>
        <v>-0.62679642996524176</v>
      </c>
      <c r="U534">
        <f>SUMXMY2($C$6:$K$6, $L534:$T534)</f>
        <v>57.326445475550017</v>
      </c>
      <c r="V534">
        <f>SUMXMY2($C$7:$K$7, $L534:$T534)</f>
        <v>6.3093219682268122</v>
      </c>
      <c r="W534">
        <f>SUMXMY2($C$8:$K$8, $L534:$T534)</f>
        <v>12.54514928573278</v>
      </c>
      <c r="X534">
        <f>SUMXMY2($C$9:$K$9, $L534:$T534)</f>
        <v>12.817977688794043</v>
      </c>
      <c r="Y534">
        <f t="shared" si="97"/>
        <v>6.3093219682268122</v>
      </c>
      <c r="Z534">
        <f t="shared" si="98"/>
        <v>2</v>
      </c>
    </row>
    <row r="535" spans="1:26" x14ac:dyDescent="0.2">
      <c r="A535">
        <v>522</v>
      </c>
      <c r="B535" t="s">
        <v>85</v>
      </c>
      <c r="C535">
        <v>0</v>
      </c>
      <c r="D535">
        <v>27.002289000000001</v>
      </c>
      <c r="E535">
        <v>53.775745000000001</v>
      </c>
      <c r="F535">
        <v>0</v>
      </c>
      <c r="G535">
        <v>2.5171625999999998</v>
      </c>
      <c r="H535" s="1">
        <v>0.45766589000000002</v>
      </c>
      <c r="I535" s="1">
        <v>0</v>
      </c>
      <c r="J535" s="1">
        <v>16.247139000000001</v>
      </c>
      <c r="K535">
        <f>VLOOKUP(B535, [1]mrc_table1!$B$1:$O$2203, 10, 0)</f>
        <v>1.0042150999999999</v>
      </c>
      <c r="L535">
        <f t="shared" si="88"/>
        <v>-0.5665856817322269</v>
      </c>
      <c r="M535">
        <f t="shared" si="89"/>
        <v>0.42658261413046289</v>
      </c>
      <c r="N535">
        <f t="shared" si="90"/>
        <v>2.5350013673716045</v>
      </c>
      <c r="O535">
        <f t="shared" si="91"/>
        <v>-0.7842878224674783</v>
      </c>
      <c r="P535">
        <f t="shared" si="92"/>
        <v>-0.30483332867638357</v>
      </c>
      <c r="Q535">
        <f t="shared" si="93"/>
        <v>-0.93685703144291854</v>
      </c>
      <c r="R535">
        <f t="shared" si="94"/>
        <v>-0.99156957370910825</v>
      </c>
      <c r="S535">
        <f t="shared" si="95"/>
        <v>0.57886209474712935</v>
      </c>
      <c r="T535">
        <f t="shared" si="96"/>
        <v>-0.62610005788838419</v>
      </c>
      <c r="U535">
        <f>SUMXMY2($C$6:$K$6, $L535:$T535)</f>
        <v>63.55771086450364</v>
      </c>
      <c r="V535">
        <f>SUMXMY2($C$7:$K$7, $L535:$T535)</f>
        <v>18.520299722867435</v>
      </c>
      <c r="W535">
        <f>SUMXMY2($C$8:$K$8, $L535:$T535)</f>
        <v>5.1250526284624476</v>
      </c>
      <c r="X535">
        <f>SUMXMY2($C$9:$K$9, $L535:$T535)</f>
        <v>12.548437080905193</v>
      </c>
      <c r="Y535">
        <f t="shared" si="97"/>
        <v>5.1250526284624476</v>
      </c>
      <c r="Z535">
        <f t="shared" si="98"/>
        <v>3</v>
      </c>
    </row>
    <row r="536" spans="1:26" x14ac:dyDescent="0.2">
      <c r="A536">
        <v>523</v>
      </c>
      <c r="B536" t="s">
        <v>770</v>
      </c>
      <c r="C536">
        <v>6.9090910000000001</v>
      </c>
      <c r="D536">
        <v>29.181818</v>
      </c>
      <c r="E536">
        <v>15.454545</v>
      </c>
      <c r="F536">
        <v>5.8181820000000002</v>
      </c>
      <c r="G536">
        <v>14.090909</v>
      </c>
      <c r="H536" s="1">
        <v>12.363636</v>
      </c>
      <c r="I536" s="1">
        <v>12.727273</v>
      </c>
      <c r="J536" s="1">
        <v>3.4545455</v>
      </c>
      <c r="K536">
        <f>VLOOKUP(B536, [1]mrc_table1!$B$1:$O$2203, 10, 0)</f>
        <v>1.0044538000000001</v>
      </c>
      <c r="L536">
        <f t="shared" si="88"/>
        <v>-9.2928513243402053E-2</v>
      </c>
      <c r="M536">
        <f t="shared" si="89"/>
        <v>0.57348646937299808</v>
      </c>
      <c r="N536">
        <f t="shared" si="90"/>
        <v>0.12966025504632947</v>
      </c>
      <c r="O536">
        <f t="shared" si="91"/>
        <v>-0.46809009283026159</v>
      </c>
      <c r="P536">
        <f t="shared" si="92"/>
        <v>0.96287963223310569</v>
      </c>
      <c r="Q536">
        <f t="shared" si="93"/>
        <v>-0.11028758842756015</v>
      </c>
      <c r="R536">
        <f t="shared" si="94"/>
        <v>-0.25417868140728506</v>
      </c>
      <c r="S536">
        <f t="shared" si="95"/>
        <v>-0.20229926725342609</v>
      </c>
      <c r="T536">
        <f t="shared" si="96"/>
        <v>-0.62591857081037783</v>
      </c>
      <c r="U536">
        <f>SUMXMY2($C$6:$K$6, $L536:$T536)</f>
        <v>50.137247133265888</v>
      </c>
      <c r="V536">
        <f>SUMXMY2($C$7:$K$7, $L536:$T536)</f>
        <v>4.5178226058369608</v>
      </c>
      <c r="W536">
        <f>SUMXMY2($C$8:$K$8, $L536:$T536)</f>
        <v>4.236927101684473</v>
      </c>
      <c r="X536">
        <f>SUMXMY2($C$9:$K$9, $L536:$T536)</f>
        <v>6.2553781213883317</v>
      </c>
      <c r="Y536">
        <f t="shared" si="97"/>
        <v>4.236927101684473</v>
      </c>
      <c r="Z536">
        <f t="shared" si="98"/>
        <v>3</v>
      </c>
    </row>
    <row r="537" spans="1:26" x14ac:dyDescent="0.2">
      <c r="A537">
        <v>524</v>
      </c>
      <c r="B537" t="s">
        <v>161</v>
      </c>
      <c r="C537">
        <v>16.719242000000001</v>
      </c>
      <c r="D537">
        <v>41.324921000000003</v>
      </c>
      <c r="E537">
        <v>1.2618296</v>
      </c>
      <c r="F537">
        <v>10.725552</v>
      </c>
      <c r="G537">
        <v>0</v>
      </c>
      <c r="H537" s="1">
        <v>16.088327</v>
      </c>
      <c r="I537" s="1">
        <v>13.880126000000001</v>
      </c>
      <c r="J537" s="1">
        <v>0</v>
      </c>
      <c r="K537">
        <f>VLOOKUP(B537, [1]mrc_table1!$B$1:$O$2203, 10, 0)</f>
        <v>1.0045542000000001</v>
      </c>
      <c r="L537">
        <f t="shared" si="88"/>
        <v>0.5796126857519236</v>
      </c>
      <c r="M537">
        <f t="shared" si="89"/>
        <v>1.3919516723169356</v>
      </c>
      <c r="N537">
        <f t="shared" si="90"/>
        <v>-0.76118663511243534</v>
      </c>
      <c r="O537">
        <f t="shared" si="91"/>
        <v>-0.20139179214290118</v>
      </c>
      <c r="P537">
        <f t="shared" si="92"/>
        <v>-0.58054696041248488</v>
      </c>
      <c r="Q537">
        <f t="shared" si="93"/>
        <v>0.14829829217098592</v>
      </c>
      <c r="R537">
        <f t="shared" si="94"/>
        <v>-0.18738485193864443</v>
      </c>
      <c r="S537">
        <f t="shared" si="95"/>
        <v>-0.41324613020759482</v>
      </c>
      <c r="T537">
        <f t="shared" si="96"/>
        <v>-0.62584223523169402</v>
      </c>
      <c r="U537">
        <f>SUMXMY2($C$6:$K$6, $L537:$T537)</f>
        <v>43.386945374608409</v>
      </c>
      <c r="V537">
        <f>SUMXMY2($C$7:$K$7, $L537:$T537)</f>
        <v>4.0958940595140971</v>
      </c>
      <c r="W537">
        <f>SUMXMY2($C$8:$K$8, $L537:$T537)</f>
        <v>8.9436013633267848</v>
      </c>
      <c r="X537">
        <f>SUMXMY2($C$9:$K$9, $L537:$T537)</f>
        <v>8.3577321142475611</v>
      </c>
      <c r="Y537">
        <f t="shared" si="97"/>
        <v>4.0958940595140971</v>
      </c>
      <c r="Z537">
        <f t="shared" si="98"/>
        <v>2</v>
      </c>
    </row>
    <row r="538" spans="1:26" x14ac:dyDescent="0.2">
      <c r="A538">
        <v>525</v>
      </c>
      <c r="B538" t="s">
        <v>2118</v>
      </c>
      <c r="C538">
        <v>7.7082256999999998</v>
      </c>
      <c r="D538">
        <v>25.944127999999999</v>
      </c>
      <c r="E538">
        <v>7.3202275999999999</v>
      </c>
      <c r="F538">
        <v>4.3455767999999999</v>
      </c>
      <c r="G538">
        <v>1.5519917000000001</v>
      </c>
      <c r="H538" s="1">
        <v>13.166062999999999</v>
      </c>
      <c r="I538" s="1">
        <v>37.765132999999999</v>
      </c>
      <c r="J538" s="1">
        <v>2.1986549000000002</v>
      </c>
      <c r="K538">
        <f>VLOOKUP(B538, [1]mrc_table1!$B$1:$O$2203, 10, 0)</f>
        <v>1.0054296</v>
      </c>
      <c r="L538">
        <f t="shared" si="88"/>
        <v>-3.8143320915906831E-2</v>
      </c>
      <c r="M538">
        <f t="shared" si="89"/>
        <v>0.35526081461905618</v>
      </c>
      <c r="N538">
        <f t="shared" si="90"/>
        <v>-0.38091373697173986</v>
      </c>
      <c r="O538">
        <f t="shared" si="91"/>
        <v>-0.54812100642010109</v>
      </c>
      <c r="P538">
        <f t="shared" si="92"/>
        <v>-0.41055187625253198</v>
      </c>
      <c r="Q538">
        <f t="shared" si="93"/>
        <v>-5.4579264593167046E-2</v>
      </c>
      <c r="R538">
        <f t="shared" si="94"/>
        <v>1.1964612103219272</v>
      </c>
      <c r="S538">
        <f t="shared" si="95"/>
        <v>-0.27898842427382969</v>
      </c>
      <c r="T538">
        <f t="shared" si="96"/>
        <v>-0.62517665589324978</v>
      </c>
      <c r="U538">
        <f>SUMXMY2($C$6:$K$6, $L538:$T538)</f>
        <v>49.817471415202611</v>
      </c>
      <c r="V538">
        <f>SUMXMY2($C$7:$K$7, $L538:$T538)</f>
        <v>1.1148843608915233</v>
      </c>
      <c r="W538">
        <f>SUMXMY2($C$8:$K$8, $L538:$T538)</f>
        <v>9.4548115179288494</v>
      </c>
      <c r="X538">
        <f>SUMXMY2($C$9:$K$9, $L538:$T538)</f>
        <v>9.4311127317087564</v>
      </c>
      <c r="Y538">
        <f t="shared" si="97"/>
        <v>1.1148843608915233</v>
      </c>
      <c r="Z538">
        <f t="shared" si="98"/>
        <v>2</v>
      </c>
    </row>
    <row r="539" spans="1:26" x14ac:dyDescent="0.2">
      <c r="A539">
        <v>526</v>
      </c>
      <c r="B539" t="s">
        <v>1913</v>
      </c>
      <c r="C539">
        <v>16.632390999999998</v>
      </c>
      <c r="D539">
        <v>18.149101000000002</v>
      </c>
      <c r="E539">
        <v>7.7377891999999999</v>
      </c>
      <c r="F539">
        <v>2.0822623</v>
      </c>
      <c r="G539">
        <v>1.0025706999999999</v>
      </c>
      <c r="H539" s="1">
        <v>13.496143</v>
      </c>
      <c r="I539" s="1">
        <v>40.899742000000003</v>
      </c>
      <c r="J539" s="1">
        <v>0</v>
      </c>
      <c r="K539">
        <f>VLOOKUP(B539, [1]mrc_table1!$B$1:$O$2203, 10, 0)</f>
        <v>1.0060681</v>
      </c>
      <c r="L539">
        <f t="shared" si="88"/>
        <v>0.57365855969678492</v>
      </c>
      <c r="M539">
        <f t="shared" si="89"/>
        <v>-0.17013688278237965</v>
      </c>
      <c r="N539">
        <f t="shared" si="90"/>
        <v>-0.35470427371358715</v>
      </c>
      <c r="O539">
        <f t="shared" si="91"/>
        <v>-0.67112418960601594</v>
      </c>
      <c r="P539">
        <f t="shared" si="92"/>
        <v>-0.47073188181199832</v>
      </c>
      <c r="Q539">
        <f t="shared" si="93"/>
        <v>-3.1663530786532279E-2</v>
      </c>
      <c r="R539">
        <f t="shared" si="94"/>
        <v>1.3780737307359492</v>
      </c>
      <c r="S539">
        <f t="shared" si="95"/>
        <v>-0.41324613020759482</v>
      </c>
      <c r="T539">
        <f t="shared" si="96"/>
        <v>-0.62469119506666004</v>
      </c>
      <c r="U539">
        <f>SUMXMY2($C$6:$K$6, $L539:$T539)</f>
        <v>41.704648255687246</v>
      </c>
      <c r="V539">
        <f>SUMXMY2($C$7:$K$7, $L539:$T539)</f>
        <v>0.771434581073976</v>
      </c>
      <c r="W539">
        <f>SUMXMY2($C$8:$K$8, $L539:$T539)</f>
        <v>11.871216356055799</v>
      </c>
      <c r="X539">
        <f>SUMXMY2($C$9:$K$9, $L539:$T539)</f>
        <v>11.487587561082083</v>
      </c>
      <c r="Y539">
        <f t="shared" si="97"/>
        <v>0.771434581073976</v>
      </c>
      <c r="Z539">
        <f t="shared" si="98"/>
        <v>2</v>
      </c>
    </row>
    <row r="540" spans="1:26" x14ac:dyDescent="0.2">
      <c r="A540">
        <v>527</v>
      </c>
      <c r="B540" t="s">
        <v>643</v>
      </c>
      <c r="C540">
        <v>0</v>
      </c>
      <c r="D540">
        <v>0</v>
      </c>
      <c r="E540">
        <v>0</v>
      </c>
      <c r="F540">
        <v>96.987953000000005</v>
      </c>
      <c r="G540">
        <v>3.0120482000000002</v>
      </c>
      <c r="H540" s="1">
        <v>0</v>
      </c>
      <c r="I540" s="1">
        <v>0</v>
      </c>
      <c r="J540" s="1">
        <v>0</v>
      </c>
      <c r="K540">
        <f>VLOOKUP(B540, [1]mrc_table1!$B$1:$O$2203, 10, 0)</f>
        <v>1.0077564000000001</v>
      </c>
      <c r="L540">
        <f t="shared" si="88"/>
        <v>-0.5665856817322269</v>
      </c>
      <c r="M540">
        <f t="shared" si="89"/>
        <v>-1.39341627300208</v>
      </c>
      <c r="N540">
        <f t="shared" si="90"/>
        <v>-0.84038902474608357</v>
      </c>
      <c r="O540">
        <f t="shared" si="91"/>
        <v>4.4866663245085148</v>
      </c>
      <c r="P540">
        <f t="shared" si="92"/>
        <v>-0.2506267763980764</v>
      </c>
      <c r="Q540">
        <f t="shared" si="93"/>
        <v>-0.96863038853094741</v>
      </c>
      <c r="R540">
        <f t="shared" si="94"/>
        <v>-0.99156957370910825</v>
      </c>
      <c r="S540">
        <f t="shared" si="95"/>
        <v>-0.41324613020759482</v>
      </c>
      <c r="T540">
        <f t="shared" si="96"/>
        <v>-0.6234075560478165</v>
      </c>
      <c r="U540">
        <f>SUMXMY2($C$6:$K$6, $L540:$T540)</f>
        <v>75.677768215762001</v>
      </c>
      <c r="V540">
        <f>SUMXMY2($C$7:$K$7, $L540:$T540)</f>
        <v>28.98059446398894</v>
      </c>
      <c r="W540">
        <f>SUMXMY2($C$8:$K$8, $L540:$T540)</f>
        <v>35.476181111726135</v>
      </c>
      <c r="X540">
        <f>SUMXMY2($C$9:$K$9, $L540:$T540)</f>
        <v>12.294483905176525</v>
      </c>
      <c r="Y540">
        <f t="shared" si="97"/>
        <v>12.294483905176525</v>
      </c>
      <c r="Z540">
        <f t="shared" si="98"/>
        <v>4</v>
      </c>
    </row>
    <row r="541" spans="1:26" x14ac:dyDescent="0.2">
      <c r="A541">
        <v>528</v>
      </c>
      <c r="B541" t="s">
        <v>1420</v>
      </c>
      <c r="C541">
        <v>2.1201412999999998</v>
      </c>
      <c r="D541">
        <v>27.561838000000002</v>
      </c>
      <c r="E541">
        <v>30.742049999999999</v>
      </c>
      <c r="F541">
        <v>22.968197</v>
      </c>
      <c r="G541">
        <v>6.0070671999999998</v>
      </c>
      <c r="H541" s="1">
        <v>7.0671377</v>
      </c>
      <c r="I541" s="1">
        <v>3.180212</v>
      </c>
      <c r="J541" s="1">
        <v>0.35335689999999997</v>
      </c>
      <c r="K541">
        <f>VLOOKUP(B541, [1]mrc_table1!$B$1:$O$2203, 10, 0)</f>
        <v>1.0087003999999999</v>
      </c>
      <c r="L541">
        <f t="shared" si="88"/>
        <v>-0.42123803398026988</v>
      </c>
      <c r="M541">
        <f t="shared" si="89"/>
        <v>0.46429714112097575</v>
      </c>
      <c r="N541">
        <f t="shared" si="90"/>
        <v>1.0892247854205923</v>
      </c>
      <c r="O541">
        <f t="shared" si="91"/>
        <v>0.46395290724161831</v>
      </c>
      <c r="P541">
        <f t="shared" si="92"/>
        <v>7.7428139723999478E-2</v>
      </c>
      <c r="Q541">
        <f t="shared" si="93"/>
        <v>-0.47799585657495869</v>
      </c>
      <c r="R541">
        <f t="shared" si="94"/>
        <v>-0.8073149133125751</v>
      </c>
      <c r="S541">
        <f t="shared" si="95"/>
        <v>-0.39166889825097134</v>
      </c>
      <c r="T541">
        <f t="shared" si="96"/>
        <v>-0.62268981913270194</v>
      </c>
      <c r="U541">
        <f>SUMXMY2($C$6:$K$6, $L541:$T541)</f>
        <v>55.253618185582461</v>
      </c>
      <c r="V541">
        <f>SUMXMY2($C$7:$K$7, $L541:$T541)</f>
        <v>8.4711269053620413</v>
      </c>
      <c r="W541">
        <f>SUMXMY2($C$8:$K$8, $L541:$T541)</f>
        <v>4.9101850940187344</v>
      </c>
      <c r="X541">
        <f>SUMXMY2($C$9:$K$9, $L541:$T541)</f>
        <v>3.1447588527042272</v>
      </c>
      <c r="Y541">
        <f t="shared" si="97"/>
        <v>3.1447588527042272</v>
      </c>
      <c r="Z541">
        <f t="shared" si="98"/>
        <v>4</v>
      </c>
    </row>
    <row r="542" spans="1:26" x14ac:dyDescent="0.2">
      <c r="A542">
        <v>529</v>
      </c>
      <c r="B542" t="s">
        <v>1621</v>
      </c>
      <c r="C542">
        <v>3.8740920999999999</v>
      </c>
      <c r="D542">
        <v>33.656174</v>
      </c>
      <c r="E542">
        <v>0</v>
      </c>
      <c r="F542">
        <v>14.769976</v>
      </c>
      <c r="G542">
        <v>20.096852999999999</v>
      </c>
      <c r="H542" s="1">
        <v>10.895884000000001</v>
      </c>
      <c r="I542" s="1">
        <v>0.48426151000000001</v>
      </c>
      <c r="J542" s="1">
        <v>16.222760999999998</v>
      </c>
      <c r="K542">
        <f>VLOOKUP(B542, [1]mrc_table1!$B$1:$O$2203, 10, 0)</f>
        <v>1.0090136999999999</v>
      </c>
      <c r="L542">
        <f t="shared" si="88"/>
        <v>-0.30099481101552544</v>
      </c>
      <c r="M542">
        <f t="shared" si="89"/>
        <v>0.87506545553357196</v>
      </c>
      <c r="N542">
        <f t="shared" si="90"/>
        <v>-0.84038902474608357</v>
      </c>
      <c r="O542">
        <f t="shared" si="91"/>
        <v>1.8408428353857111E-2</v>
      </c>
      <c r="P542">
        <f t="shared" si="92"/>
        <v>1.620731704341458</v>
      </c>
      <c r="Q542">
        <f t="shared" si="93"/>
        <v>-0.21218595890185638</v>
      </c>
      <c r="R542">
        <f t="shared" si="94"/>
        <v>-0.9635125007629769</v>
      </c>
      <c r="S542">
        <f t="shared" si="95"/>
        <v>0.57737348716471448</v>
      </c>
      <c r="T542">
        <f t="shared" si="96"/>
        <v>-0.62245161259085302</v>
      </c>
      <c r="U542">
        <f>SUMXMY2($C$6:$K$6, $L542:$T542)</f>
        <v>56.403536840821722</v>
      </c>
      <c r="V542">
        <f>SUMXMY2($C$7:$K$7, $L542:$T542)</f>
        <v>9.6159435233753126</v>
      </c>
      <c r="W542">
        <f>SUMXMY2($C$8:$K$8, $L542:$T542)</f>
        <v>5.3422347021347578</v>
      </c>
      <c r="X542">
        <f>SUMXMY2($C$9:$K$9, $L542:$T542)</f>
        <v>7.1277545289091204</v>
      </c>
      <c r="Y542">
        <f t="shared" si="97"/>
        <v>5.3422347021347578</v>
      </c>
      <c r="Z542">
        <f t="shared" si="98"/>
        <v>3</v>
      </c>
    </row>
    <row r="543" spans="1:26" x14ac:dyDescent="0.2">
      <c r="A543">
        <v>530</v>
      </c>
      <c r="B543" t="s">
        <v>367</v>
      </c>
      <c r="C543">
        <v>0</v>
      </c>
      <c r="D543">
        <v>17.346938999999999</v>
      </c>
      <c r="E543">
        <v>22.448979999999999</v>
      </c>
      <c r="F543">
        <v>53.061225999999998</v>
      </c>
      <c r="G543">
        <v>6.1224489000000002</v>
      </c>
      <c r="H543" s="1">
        <v>0</v>
      </c>
      <c r="I543" s="1">
        <v>0</v>
      </c>
      <c r="J543" s="1">
        <v>1.0204082000000001</v>
      </c>
      <c r="K543">
        <f>VLOOKUP(B543, [1]mrc_table1!$B$1:$O$2203, 10, 0)</f>
        <v>1.0094148000000001</v>
      </c>
      <c r="L543">
        <f t="shared" si="88"/>
        <v>-0.5665856817322269</v>
      </c>
      <c r="M543">
        <f t="shared" si="89"/>
        <v>-0.22420392677631734</v>
      </c>
      <c r="N543">
        <f t="shared" si="90"/>
        <v>0.56868622664917157</v>
      </c>
      <c r="O543">
        <f t="shared" si="91"/>
        <v>2.0994031987084236</v>
      </c>
      <c r="P543">
        <f t="shared" si="92"/>
        <v>9.0066301256705159E-2</v>
      </c>
      <c r="Q543">
        <f t="shared" si="93"/>
        <v>-0.96863038853094741</v>
      </c>
      <c r="R543">
        <f t="shared" si="94"/>
        <v>-0.99156957370910825</v>
      </c>
      <c r="S543">
        <f t="shared" si="95"/>
        <v>-0.3509363679761493</v>
      </c>
      <c r="T543">
        <f t="shared" si="96"/>
        <v>-0.62214665043338191</v>
      </c>
      <c r="U543">
        <f>SUMXMY2($C$6:$K$6, $L543:$T543)</f>
        <v>59.905556528491637</v>
      </c>
      <c r="V543">
        <f>SUMXMY2($C$7:$K$7, $L543:$T543)</f>
        <v>12.86559938874287</v>
      </c>
      <c r="W543">
        <f>SUMXMY2($C$8:$K$8, $L543:$T543)</f>
        <v>11.34140745489538</v>
      </c>
      <c r="X543">
        <f>SUMXMY2($C$9:$K$9, $L543:$T543)</f>
        <v>1.6049807224468537</v>
      </c>
      <c r="Y543">
        <f t="shared" si="97"/>
        <v>1.6049807224468537</v>
      </c>
      <c r="Z543">
        <f t="shared" si="98"/>
        <v>4</v>
      </c>
    </row>
    <row r="544" spans="1:26" x14ac:dyDescent="0.2">
      <c r="A544">
        <v>531</v>
      </c>
      <c r="B544" t="s">
        <v>1290</v>
      </c>
      <c r="C544">
        <v>0</v>
      </c>
      <c r="D544">
        <v>37.720706999999997</v>
      </c>
      <c r="E544">
        <v>22.953451000000001</v>
      </c>
      <c r="F544">
        <v>13.322632</v>
      </c>
      <c r="G544">
        <v>0</v>
      </c>
      <c r="H544" s="1">
        <v>13.001605</v>
      </c>
      <c r="I544" s="1">
        <v>0</v>
      </c>
      <c r="J544" s="1">
        <v>13.001605</v>
      </c>
      <c r="K544">
        <f>VLOOKUP(B544, [1]mrc_table1!$B$1:$O$2203, 10, 0)</f>
        <v>1.0094177</v>
      </c>
      <c r="L544">
        <f t="shared" si="88"/>
        <v>-0.5665856817322269</v>
      </c>
      <c r="M544">
        <f t="shared" si="89"/>
        <v>1.1490216944551497</v>
      </c>
      <c r="N544">
        <f t="shared" si="90"/>
        <v>0.60035081012452851</v>
      </c>
      <c r="O544">
        <f t="shared" si="91"/>
        <v>-6.0249627857524295E-2</v>
      </c>
      <c r="P544">
        <f t="shared" si="92"/>
        <v>-0.58054696041248488</v>
      </c>
      <c r="Q544">
        <f t="shared" si="93"/>
        <v>-6.5996726270249953E-2</v>
      </c>
      <c r="R544">
        <f t="shared" si="94"/>
        <v>-0.99156957370910825</v>
      </c>
      <c r="S544">
        <f t="shared" si="95"/>
        <v>0.38067821906475802</v>
      </c>
      <c r="T544">
        <f t="shared" si="96"/>
        <v>-0.6221444455212487</v>
      </c>
      <c r="U544">
        <f>SUMXMY2($C$6:$K$6, $L544:$T544)</f>
        <v>58.292740286015295</v>
      </c>
      <c r="V544">
        <f>SUMXMY2($C$7:$K$7, $L544:$T544)</f>
        <v>9.425030336012993</v>
      </c>
      <c r="W544">
        <f>SUMXMY2($C$8:$K$8, $L544:$T544)</f>
        <v>3.0173840320990268</v>
      </c>
      <c r="X544">
        <f>SUMXMY2($C$9:$K$9, $L544:$T544)</f>
        <v>5.0338524674455245</v>
      </c>
      <c r="Y544">
        <f t="shared" si="97"/>
        <v>3.0173840320990268</v>
      </c>
      <c r="Z544">
        <f t="shared" si="98"/>
        <v>3</v>
      </c>
    </row>
    <row r="545" spans="1:26" x14ac:dyDescent="0.2">
      <c r="A545">
        <v>532</v>
      </c>
      <c r="B545" t="s">
        <v>589</v>
      </c>
      <c r="C545">
        <v>13.620386</v>
      </c>
      <c r="D545">
        <v>10.017574</v>
      </c>
      <c r="E545">
        <v>8.8752192999999995</v>
      </c>
      <c r="F545">
        <v>5.5360278999999997</v>
      </c>
      <c r="G545">
        <v>10.720563</v>
      </c>
      <c r="H545" s="1">
        <v>9.5782070000000008</v>
      </c>
      <c r="I545" s="1">
        <v>41.652023</v>
      </c>
      <c r="J545" s="1">
        <v>0</v>
      </c>
      <c r="K545">
        <f>VLOOKUP(B545, [1]mrc_table1!$B$1:$O$2203, 10, 0)</f>
        <v>1.0094228999999999</v>
      </c>
      <c r="L545">
        <f t="shared" si="88"/>
        <v>0.36716862349907353</v>
      </c>
      <c r="M545">
        <f t="shared" si="89"/>
        <v>-0.7182152360911761</v>
      </c>
      <c r="N545">
        <f t="shared" si="90"/>
        <v>-0.283310179010753</v>
      </c>
      <c r="O545">
        <f t="shared" si="91"/>
        <v>-0.48342417585273018</v>
      </c>
      <c r="P545">
        <f t="shared" si="92"/>
        <v>0.59371383584504489</v>
      </c>
      <c r="Q545">
        <f t="shared" si="93"/>
        <v>-0.30366540441544404</v>
      </c>
      <c r="R545">
        <f t="shared" si="94"/>
        <v>1.4216592779188928</v>
      </c>
      <c r="S545">
        <f t="shared" si="95"/>
        <v>-0.41324613020759482</v>
      </c>
      <c r="T545">
        <f t="shared" si="96"/>
        <v>-0.62214049188569942</v>
      </c>
      <c r="U545">
        <f>SUMXMY2($C$6:$K$6, $L545:$T545)</f>
        <v>44.354280981937649</v>
      </c>
      <c r="V545">
        <f>SUMXMY2($C$7:$K$7, $L545:$T545)</f>
        <v>1.5004633390955222</v>
      </c>
      <c r="W545">
        <f>SUMXMY2($C$8:$K$8, $L545:$T545)</f>
        <v>11.971972446522168</v>
      </c>
      <c r="X545">
        <f>SUMXMY2($C$9:$K$9, $L545:$T545)</f>
        <v>10.956134846926517</v>
      </c>
      <c r="Y545">
        <f t="shared" si="97"/>
        <v>1.5004633390955222</v>
      </c>
      <c r="Z545">
        <f t="shared" si="98"/>
        <v>2</v>
      </c>
    </row>
    <row r="546" spans="1:26" x14ac:dyDescent="0.2">
      <c r="A546">
        <v>533</v>
      </c>
      <c r="B546" t="s">
        <v>768</v>
      </c>
      <c r="C546">
        <v>100</v>
      </c>
      <c r="D546">
        <v>0</v>
      </c>
      <c r="E546">
        <v>0</v>
      </c>
      <c r="F546">
        <v>0</v>
      </c>
      <c r="G546">
        <v>0</v>
      </c>
      <c r="H546" s="1">
        <v>0</v>
      </c>
      <c r="I546" s="1">
        <v>0</v>
      </c>
      <c r="J546" s="1">
        <v>0</v>
      </c>
      <c r="K546">
        <f>VLOOKUP(B546, [1]mrc_table1!$B$1:$O$2203, 10, 0)</f>
        <v>1.0096350000000001</v>
      </c>
      <c r="L546">
        <f t="shared" si="88"/>
        <v>6.2889785088222867</v>
      </c>
      <c r="M546">
        <f t="shared" si="89"/>
        <v>-1.39341627300208</v>
      </c>
      <c r="N546">
        <f t="shared" si="90"/>
        <v>-0.84038902474608357</v>
      </c>
      <c r="O546">
        <f t="shared" si="91"/>
        <v>-0.7842878224674783</v>
      </c>
      <c r="P546">
        <f t="shared" si="92"/>
        <v>-0.58054696041248488</v>
      </c>
      <c r="Q546">
        <f t="shared" si="93"/>
        <v>-0.96863038853094741</v>
      </c>
      <c r="R546">
        <f t="shared" si="94"/>
        <v>-0.99156957370910825</v>
      </c>
      <c r="S546">
        <f t="shared" si="95"/>
        <v>-0.41324613020759482</v>
      </c>
      <c r="T546">
        <f t="shared" si="96"/>
        <v>-0.62197922917415716</v>
      </c>
      <c r="U546">
        <f>SUMXMY2($C$6:$K$6, $L546:$T546)</f>
        <v>0.78467038724441729</v>
      </c>
      <c r="V546">
        <f>SUMXMY2($C$7:$K$7, $L546:$T546)</f>
        <v>40.391071671010927</v>
      </c>
      <c r="W546">
        <f>SUMXMY2($C$8:$K$8, $L546:$T546)</f>
        <v>52.933186588321689</v>
      </c>
      <c r="X546">
        <f>SUMXMY2($C$9:$K$9, $L546:$T546)</f>
        <v>53.628373440691554</v>
      </c>
      <c r="Y546">
        <f t="shared" si="97"/>
        <v>0.78467038724441729</v>
      </c>
      <c r="Z546">
        <f t="shared" si="98"/>
        <v>1</v>
      </c>
    </row>
    <row r="547" spans="1:26" x14ac:dyDescent="0.2">
      <c r="A547">
        <v>534</v>
      </c>
      <c r="B547" t="s">
        <v>1808</v>
      </c>
      <c r="C547">
        <v>10.513833999999999</v>
      </c>
      <c r="D547">
        <v>29.802371999999998</v>
      </c>
      <c r="E547">
        <v>7.1146244999999997</v>
      </c>
      <c r="F547">
        <v>2.7667985000000002</v>
      </c>
      <c r="G547">
        <v>4.0316204999999998</v>
      </c>
      <c r="H547" s="1">
        <v>10.276680000000001</v>
      </c>
      <c r="I547" s="1">
        <v>35.494072000000003</v>
      </c>
      <c r="J547" s="1">
        <v>0</v>
      </c>
      <c r="K547">
        <f>VLOOKUP(B547, [1]mrc_table1!$B$1:$O$2203, 10, 0)</f>
        <v>1.0120557999999999</v>
      </c>
      <c r="L547">
        <f t="shared" si="88"/>
        <v>0.15419695702611838</v>
      </c>
      <c r="M547">
        <f t="shared" si="89"/>
        <v>0.61531283414546778</v>
      </c>
      <c r="N547">
        <f t="shared" si="90"/>
        <v>-0.39381901105635947</v>
      </c>
      <c r="O547">
        <f t="shared" si="91"/>
        <v>-0.63392205459296758</v>
      </c>
      <c r="P547">
        <f t="shared" si="92"/>
        <v>-0.1389494530298801</v>
      </c>
      <c r="Q547">
        <f t="shared" si="93"/>
        <v>-0.25517406492464917</v>
      </c>
      <c r="R547">
        <f t="shared" si="94"/>
        <v>1.0648808083566463</v>
      </c>
      <c r="S547">
        <f t="shared" si="95"/>
        <v>-0.41324613020759482</v>
      </c>
      <c r="T547">
        <f t="shared" si="96"/>
        <v>-0.62013865976302396</v>
      </c>
      <c r="U547">
        <f>SUMXMY2($C$6:$K$6, $L547:$T547)</f>
        <v>47.607001375993626</v>
      </c>
      <c r="V547">
        <f>SUMXMY2($C$7:$K$7, $L547:$T547)</f>
        <v>1.3261239350609206</v>
      </c>
      <c r="W547">
        <f>SUMXMY2($C$8:$K$8, $L547:$T547)</f>
        <v>9.0706852665388258</v>
      </c>
      <c r="X547">
        <f>SUMXMY2($C$9:$K$9, $L547:$T547)</f>
        <v>9.74029965581426</v>
      </c>
      <c r="Y547">
        <f t="shared" si="97"/>
        <v>1.3261239350609206</v>
      </c>
      <c r="Z547">
        <f t="shared" si="98"/>
        <v>2</v>
      </c>
    </row>
    <row r="548" spans="1:26" x14ac:dyDescent="0.2">
      <c r="A548">
        <v>535</v>
      </c>
      <c r="B548" t="s">
        <v>887</v>
      </c>
      <c r="C548">
        <v>0</v>
      </c>
      <c r="D548">
        <v>16.449511999999999</v>
      </c>
      <c r="E548">
        <v>22.312704</v>
      </c>
      <c r="F548">
        <v>46.254074000000003</v>
      </c>
      <c r="G548">
        <v>5.0488600999999997</v>
      </c>
      <c r="H548" s="1">
        <v>2.6058631000000001</v>
      </c>
      <c r="I548" s="1">
        <v>0</v>
      </c>
      <c r="J548" s="1">
        <v>7.3289904999999997</v>
      </c>
      <c r="K548">
        <f>VLOOKUP(B548, [1]mrc_table1!$B$1:$O$2203, 10, 0)</f>
        <v>1.0144386000000001</v>
      </c>
      <c r="L548">
        <f t="shared" si="88"/>
        <v>-0.5665856817322269</v>
      </c>
      <c r="M548">
        <f t="shared" si="89"/>
        <v>-0.28469198915068483</v>
      </c>
      <c r="N548">
        <f t="shared" si="90"/>
        <v>0.56013246879651468</v>
      </c>
      <c r="O548">
        <f t="shared" si="91"/>
        <v>1.7294584276965443</v>
      </c>
      <c r="P548">
        <f t="shared" si="92"/>
        <v>-2.7527638459069696E-2</v>
      </c>
      <c r="Q548">
        <f t="shared" si="93"/>
        <v>-0.78771889696486652</v>
      </c>
      <c r="R548">
        <f t="shared" si="94"/>
        <v>-0.99156957370910825</v>
      </c>
      <c r="S548">
        <f t="shared" si="95"/>
        <v>3.4288156023663238E-2</v>
      </c>
      <c r="T548">
        <f t="shared" si="96"/>
        <v>-0.6183269823039822</v>
      </c>
      <c r="U548">
        <f>SUMXMY2($C$6:$K$6, $L548:$T548)</f>
        <v>57.825470135160202</v>
      </c>
      <c r="V548">
        <f>SUMXMY2($C$7:$K$7, $L548:$T548)</f>
        <v>11.124590854722145</v>
      </c>
      <c r="W548">
        <f>SUMXMY2($C$8:$K$8, $L548:$T548)</f>
        <v>8.2753386403313325</v>
      </c>
      <c r="X548">
        <f>SUMXMY2($C$9:$K$9, $L548:$T548)</f>
        <v>0.79287723808632282</v>
      </c>
      <c r="Y548">
        <f t="shared" si="97"/>
        <v>0.79287723808632282</v>
      </c>
      <c r="Z548">
        <f t="shared" si="98"/>
        <v>4</v>
      </c>
    </row>
    <row r="549" spans="1:26" x14ac:dyDescent="0.2">
      <c r="A549">
        <v>536</v>
      </c>
      <c r="B549" t="s">
        <v>1189</v>
      </c>
      <c r="C549">
        <v>4.0428061</v>
      </c>
      <c r="D549">
        <v>27.586207999999999</v>
      </c>
      <c r="E549">
        <v>11.058263999999999</v>
      </c>
      <c r="F549">
        <v>33.769320999999998</v>
      </c>
      <c r="G549">
        <v>2.7348393999999998</v>
      </c>
      <c r="H549" s="1">
        <v>7.7288942</v>
      </c>
      <c r="I549" s="1">
        <v>12.366231000000001</v>
      </c>
      <c r="J549" s="1">
        <v>0.71343637000000004</v>
      </c>
      <c r="K549">
        <f>VLOOKUP(B549, [1]mrc_table1!$B$1:$O$2203, 10, 0)</f>
        <v>1.0155977</v>
      </c>
      <c r="L549">
        <f t="shared" si="88"/>
        <v>-0.28942851444707335</v>
      </c>
      <c r="M549">
        <f t="shared" si="89"/>
        <v>0.46593971938089346</v>
      </c>
      <c r="N549">
        <f t="shared" si="90"/>
        <v>-0.14628505539891945</v>
      </c>
      <c r="O549">
        <f t="shared" si="91"/>
        <v>1.0509560099857489</v>
      </c>
      <c r="P549">
        <f t="shared" si="92"/>
        <v>-0.2809904267229329</v>
      </c>
      <c r="Q549">
        <f t="shared" si="93"/>
        <v>-0.43205355228869397</v>
      </c>
      <c r="R549">
        <f t="shared" si="94"/>
        <v>-0.27509668030134776</v>
      </c>
      <c r="S549">
        <f t="shared" si="95"/>
        <v>-0.36968116220560737</v>
      </c>
      <c r="T549">
        <f t="shared" si="96"/>
        <v>-0.61744570173373914</v>
      </c>
      <c r="U549">
        <f>SUMXMY2($C$6:$K$6, $L549:$T549)</f>
        <v>52.252083242299044</v>
      </c>
      <c r="V549">
        <f>SUMXMY2($C$7:$K$7, $L549:$T549)</f>
        <v>4.6987849373873809</v>
      </c>
      <c r="W549">
        <f>SUMXMY2($C$8:$K$8, $L549:$T549)</f>
        <v>7.4405059063239323</v>
      </c>
      <c r="X549">
        <f>SUMXMY2($C$9:$K$9, $L549:$T549)</f>
        <v>1.4826531751630088</v>
      </c>
      <c r="Y549">
        <f t="shared" si="97"/>
        <v>1.4826531751630088</v>
      </c>
      <c r="Z549">
        <f t="shared" si="98"/>
        <v>4</v>
      </c>
    </row>
    <row r="550" spans="1:26" x14ac:dyDescent="0.2">
      <c r="A550">
        <v>537</v>
      </c>
      <c r="B550" t="s">
        <v>481</v>
      </c>
      <c r="C550">
        <v>5.7195573</v>
      </c>
      <c r="D550">
        <v>23.985240999999998</v>
      </c>
      <c r="E550">
        <v>2.9520295000000001</v>
      </c>
      <c r="F550">
        <v>10.885609000000001</v>
      </c>
      <c r="G550">
        <v>5.9040594000000004</v>
      </c>
      <c r="H550" s="1">
        <v>16.051660999999999</v>
      </c>
      <c r="I550" s="1">
        <v>16.605165</v>
      </c>
      <c r="J550" s="1">
        <v>17.896678999999999</v>
      </c>
      <c r="K550">
        <f>VLOOKUP(B550, [1]mrc_table1!$B$1:$O$2203, 10, 0)</f>
        <v>1.0186591</v>
      </c>
      <c r="L550">
        <f t="shared" si="88"/>
        <v>-0.17447775961518022</v>
      </c>
      <c r="M550">
        <f t="shared" si="89"/>
        <v>0.22322859468324235</v>
      </c>
      <c r="N550">
        <f t="shared" si="90"/>
        <v>-0.65509634285858975</v>
      </c>
      <c r="O550">
        <f t="shared" si="91"/>
        <v>-0.1926932571000744</v>
      </c>
      <c r="P550">
        <f t="shared" si="92"/>
        <v>6.614533477721303E-2</v>
      </c>
      <c r="Q550">
        <f t="shared" si="93"/>
        <v>0.14575276291821665</v>
      </c>
      <c r="R550">
        <f t="shared" si="94"/>
        <v>-2.9501938625850137E-2</v>
      </c>
      <c r="S550">
        <f t="shared" si="95"/>
        <v>0.67958888740839818</v>
      </c>
      <c r="T550">
        <f t="shared" si="96"/>
        <v>-0.61511807483550585</v>
      </c>
      <c r="U550">
        <f>SUMXMY2($C$6:$K$6, $L550:$T550)</f>
        <v>49.326610332035116</v>
      </c>
      <c r="V550">
        <f>SUMXMY2($C$7:$K$7, $L550:$T550)</f>
        <v>2.8440132236438913</v>
      </c>
      <c r="W550">
        <f>SUMXMY2($C$8:$K$8, $L550:$T550)</f>
        <v>3.8675922831615659</v>
      </c>
      <c r="X550">
        <f>SUMXMY2($C$9:$K$9, $L550:$T550)</f>
        <v>4.7665146024545306</v>
      </c>
      <c r="Y550">
        <f t="shared" si="97"/>
        <v>2.8440132236438913</v>
      </c>
      <c r="Z550">
        <f t="shared" si="98"/>
        <v>2</v>
      </c>
    </row>
    <row r="551" spans="1:26" x14ac:dyDescent="0.2">
      <c r="A551">
        <v>538</v>
      </c>
      <c r="B551" t="s">
        <v>1398</v>
      </c>
      <c r="C551">
        <v>0</v>
      </c>
      <c r="D551">
        <v>30.958231000000001</v>
      </c>
      <c r="E551">
        <v>19.656019000000001</v>
      </c>
      <c r="F551">
        <v>24.324324000000001</v>
      </c>
      <c r="G551">
        <v>6.3882064999999999</v>
      </c>
      <c r="H551" s="1">
        <v>14.496314</v>
      </c>
      <c r="I551" s="1">
        <v>3.9312038</v>
      </c>
      <c r="J551" s="1">
        <v>0.24570023999999999</v>
      </c>
      <c r="K551">
        <f>VLOOKUP(B551, [1]mrc_table1!$B$1:$O$2203, 10, 0)</f>
        <v>1.0196759</v>
      </c>
      <c r="L551">
        <f t="shared" si="88"/>
        <v>-0.5665856817322269</v>
      </c>
      <c r="M551">
        <f t="shared" si="89"/>
        <v>0.69321964025668814</v>
      </c>
      <c r="N551">
        <f t="shared" si="90"/>
        <v>0.39337793989350872</v>
      </c>
      <c r="O551">
        <f t="shared" si="91"/>
        <v>0.53765364030561147</v>
      </c>
      <c r="P551">
        <f t="shared" si="92"/>
        <v>0.11917566155685821</v>
      </c>
      <c r="Q551">
        <f t="shared" si="93"/>
        <v>3.7773128196488967E-2</v>
      </c>
      <c r="R551">
        <f t="shared" si="94"/>
        <v>-0.76380405961175857</v>
      </c>
      <c r="S551">
        <f t="shared" si="95"/>
        <v>-0.39824279768379789</v>
      </c>
      <c r="T551">
        <f t="shared" si="96"/>
        <v>-0.61434498702270013</v>
      </c>
      <c r="U551">
        <f>SUMXMY2($C$6:$K$6, $L551:$T551)</f>
        <v>56.948285572672205</v>
      </c>
      <c r="V551">
        <f>SUMXMY2($C$7:$K$7, $L551:$T551)</f>
        <v>6.6884114468822506</v>
      </c>
      <c r="W551">
        <f>SUMXMY2($C$8:$K$8, $L551:$T551)</f>
        <v>5.3913970837955203</v>
      </c>
      <c r="X551">
        <f>SUMXMY2($C$9:$K$9, $L551:$T551)</f>
        <v>2.5283103984899871</v>
      </c>
      <c r="Y551">
        <f t="shared" si="97"/>
        <v>2.5283103984899871</v>
      </c>
      <c r="Z551">
        <f t="shared" si="98"/>
        <v>4</v>
      </c>
    </row>
    <row r="552" spans="1:26" x14ac:dyDescent="0.2">
      <c r="A552">
        <v>539</v>
      </c>
      <c r="B552" t="s">
        <v>1938</v>
      </c>
      <c r="C552">
        <v>16.293279999999999</v>
      </c>
      <c r="D552">
        <v>25.661915</v>
      </c>
      <c r="E552">
        <v>9.5723018999999994</v>
      </c>
      <c r="F552">
        <v>4.6843176</v>
      </c>
      <c r="G552">
        <v>4.8879837999999998</v>
      </c>
      <c r="H552" s="1">
        <v>5.2953156999999997</v>
      </c>
      <c r="I552" s="1">
        <v>33.604889</v>
      </c>
      <c r="J552" s="1">
        <v>0</v>
      </c>
      <c r="K552">
        <f>VLOOKUP(B552, [1]mrc_table1!$B$1:$O$2203, 10, 0)</f>
        <v>1.0199876999999999</v>
      </c>
      <c r="L552">
        <f t="shared" si="88"/>
        <v>0.55041058741455362</v>
      </c>
      <c r="M552">
        <f t="shared" si="89"/>
        <v>0.33623919219533005</v>
      </c>
      <c r="N552">
        <f t="shared" si="90"/>
        <v>-0.23955577057712893</v>
      </c>
      <c r="O552">
        <f t="shared" si="91"/>
        <v>-0.52971163526335585</v>
      </c>
      <c r="P552">
        <f t="shared" si="92"/>
        <v>-4.514898279863145E-2</v>
      </c>
      <c r="Q552">
        <f t="shared" si="93"/>
        <v>-0.60100422213706228</v>
      </c>
      <c r="R552">
        <f t="shared" si="94"/>
        <v>0.95542559842350205</v>
      </c>
      <c r="S552">
        <f t="shared" si="95"/>
        <v>-0.41324613020759482</v>
      </c>
      <c r="T552">
        <f t="shared" si="96"/>
        <v>-0.61410792095264422</v>
      </c>
      <c r="U552">
        <f>SUMXMY2($C$6:$K$6, $L552:$T552)</f>
        <v>41.332056923905668</v>
      </c>
      <c r="V552">
        <f>SUMXMY2($C$7:$K$7, $L552:$T552)</f>
        <v>1.2216028162744208</v>
      </c>
      <c r="W552">
        <f>SUMXMY2($C$8:$K$8, $L552:$T552)</f>
        <v>8.6718614522695709</v>
      </c>
      <c r="X552">
        <f>SUMXMY2($C$9:$K$9, $L552:$T552)</f>
        <v>9.0892875652503768</v>
      </c>
      <c r="Y552">
        <f t="shared" si="97"/>
        <v>1.2216028162744208</v>
      </c>
      <c r="Z552">
        <f t="shared" si="98"/>
        <v>2</v>
      </c>
    </row>
    <row r="553" spans="1:26" x14ac:dyDescent="0.2">
      <c r="A553">
        <v>540</v>
      </c>
      <c r="B553" t="s">
        <v>362</v>
      </c>
      <c r="C553">
        <v>0.18957346999999999</v>
      </c>
      <c r="D553">
        <v>10.900474000000001</v>
      </c>
      <c r="E553">
        <v>14.028435999999999</v>
      </c>
      <c r="F553">
        <v>58.388626000000002</v>
      </c>
      <c r="G553">
        <v>1.5165877000000001</v>
      </c>
      <c r="H553" s="1">
        <v>9.7630329000000007</v>
      </c>
      <c r="I553" s="1">
        <v>1.4218010000000001</v>
      </c>
      <c r="J553" s="1">
        <v>3.7914693000000002</v>
      </c>
      <c r="K553">
        <f>VLOOKUP(B553, [1]mrc_table1!$B$1:$O$2203, 10, 0)</f>
        <v>1.020667</v>
      </c>
      <c r="L553">
        <f t="shared" si="88"/>
        <v>-0.55358935080811533</v>
      </c>
      <c r="M553">
        <f t="shared" si="89"/>
        <v>-0.65870631751581665</v>
      </c>
      <c r="N553">
        <f t="shared" si="90"/>
        <v>4.0146393049390793E-2</v>
      </c>
      <c r="O553">
        <f t="shared" si="91"/>
        <v>2.3889286526851654</v>
      </c>
      <c r="P553">
        <f t="shared" si="92"/>
        <v>-0.41442980031591392</v>
      </c>
      <c r="Q553">
        <f t="shared" si="93"/>
        <v>-0.2908339056122094</v>
      </c>
      <c r="R553">
        <f t="shared" si="94"/>
        <v>-0.90919347412629703</v>
      </c>
      <c r="S553">
        <f t="shared" si="95"/>
        <v>-0.18172549896332893</v>
      </c>
      <c r="T553">
        <f t="shared" si="96"/>
        <v>-0.61359143929328253</v>
      </c>
      <c r="U553">
        <f>SUMXMY2($C$6:$K$6, $L553:$T553)</f>
        <v>59.52245032162034</v>
      </c>
      <c r="V553">
        <f>SUMXMY2($C$7:$K$7, $L553:$T553)</f>
        <v>12.098673427722757</v>
      </c>
      <c r="W553">
        <f>SUMXMY2($C$8:$K$8, $L553:$T553)</f>
        <v>13.892007143851156</v>
      </c>
      <c r="X553">
        <f>SUMXMY2($C$9:$K$9, $L553:$T553)</f>
        <v>1.5556235678139443</v>
      </c>
      <c r="Y553">
        <f t="shared" si="97"/>
        <v>1.5556235678139443</v>
      </c>
      <c r="Z553">
        <f t="shared" si="98"/>
        <v>4</v>
      </c>
    </row>
    <row r="554" spans="1:26" x14ac:dyDescent="0.2">
      <c r="A554">
        <v>541</v>
      </c>
      <c r="B554" t="s">
        <v>883</v>
      </c>
      <c r="C554">
        <v>1.3752456</v>
      </c>
      <c r="D554">
        <v>18.467583000000001</v>
      </c>
      <c r="E554">
        <v>28.094303</v>
      </c>
      <c r="F554">
        <v>34.774067000000002</v>
      </c>
      <c r="G554">
        <v>5.1080550999999996</v>
      </c>
      <c r="H554" s="1">
        <v>10.805501</v>
      </c>
      <c r="I554" s="1">
        <v>0</v>
      </c>
      <c r="J554" s="1">
        <v>1.3752456</v>
      </c>
      <c r="K554">
        <f>VLOOKUP(B554, [1]mrc_table1!$B$1:$O$2203, 10, 0)</f>
        <v>1.0224662</v>
      </c>
      <c r="L554">
        <f t="shared" si="88"/>
        <v>-0.4723048368464503</v>
      </c>
      <c r="M554">
        <f t="shared" si="89"/>
        <v>-0.14867066984125654</v>
      </c>
      <c r="N554">
        <f t="shared" si="90"/>
        <v>0.92303127597579659</v>
      </c>
      <c r="O554">
        <f t="shared" si="91"/>
        <v>1.1055604214775305</v>
      </c>
      <c r="P554">
        <f t="shared" si="92"/>
        <v>-2.1043802877443587E-2</v>
      </c>
      <c r="Q554">
        <f t="shared" si="93"/>
        <v>-0.21846077945640402</v>
      </c>
      <c r="R554">
        <f t="shared" si="94"/>
        <v>-0.99156957370910825</v>
      </c>
      <c r="S554">
        <f t="shared" si="95"/>
        <v>-0.32926873141185636</v>
      </c>
      <c r="T554">
        <f t="shared" si="96"/>
        <v>-0.61222348139320371</v>
      </c>
      <c r="U554">
        <f>SUMXMY2($C$6:$K$6, $L554:$T554)</f>
        <v>55.595854030810862</v>
      </c>
      <c r="V554">
        <f>SUMXMY2($C$7:$K$7, $L554:$T554)</f>
        <v>9.1449895936826753</v>
      </c>
      <c r="W554">
        <f>SUMXMY2($C$8:$K$8, $L554:$T554)</f>
        <v>6.8866772647409054</v>
      </c>
      <c r="X554">
        <f>SUMXMY2($C$9:$K$9, $L554:$T554)</f>
        <v>1.4831821584312284</v>
      </c>
      <c r="Y554">
        <f t="shared" si="97"/>
        <v>1.4831821584312284</v>
      </c>
      <c r="Z554">
        <f t="shared" si="98"/>
        <v>4</v>
      </c>
    </row>
    <row r="555" spans="1:26" x14ac:dyDescent="0.2">
      <c r="A555">
        <v>542</v>
      </c>
      <c r="B555" t="s">
        <v>1935</v>
      </c>
      <c r="C555">
        <v>8.5889577999999993</v>
      </c>
      <c r="D555">
        <v>22.085889999999999</v>
      </c>
      <c r="E555">
        <v>23.312882999999999</v>
      </c>
      <c r="F555">
        <v>4.2944784</v>
      </c>
      <c r="G555">
        <v>0</v>
      </c>
      <c r="H555" s="1">
        <v>5.8282208000000004</v>
      </c>
      <c r="I555" s="1">
        <v>35.889572000000001</v>
      </c>
      <c r="J555" s="1">
        <v>0</v>
      </c>
      <c r="K555">
        <f>VLOOKUP(B555, [1]mrc_table1!$B$1:$O$2203, 10, 0)</f>
        <v>1.024286</v>
      </c>
      <c r="L555">
        <f t="shared" si="88"/>
        <v>2.2235833546411909E-2</v>
      </c>
      <c r="M555">
        <f t="shared" si="89"/>
        <v>9.5209199502556699E-2</v>
      </c>
      <c r="N555">
        <f t="shared" si="90"/>
        <v>0.6229116006708918</v>
      </c>
      <c r="O555">
        <f t="shared" si="91"/>
        <v>-0.55089802475127303</v>
      </c>
      <c r="P555">
        <f t="shared" si="92"/>
        <v>-0.58054696041248488</v>
      </c>
      <c r="Q555">
        <f t="shared" si="93"/>
        <v>-0.56400739889482376</v>
      </c>
      <c r="R555">
        <f t="shared" si="94"/>
        <v>1.087795229843902</v>
      </c>
      <c r="S555">
        <f t="shared" si="95"/>
        <v>-0.41324613020759482</v>
      </c>
      <c r="T555">
        <f t="shared" si="96"/>
        <v>-0.61083986101383314</v>
      </c>
      <c r="U555">
        <f>SUMXMY2($C$6:$K$6, $L555:$T555)</f>
        <v>48.936326430161579</v>
      </c>
      <c r="V555">
        <f>SUMXMY2($C$7:$K$7, $L555:$T555)</f>
        <v>3.0383237844082092</v>
      </c>
      <c r="W555">
        <f>SUMXMY2($C$8:$K$8, $L555:$T555)</f>
        <v>8.6701449667338615</v>
      </c>
      <c r="X555">
        <f>SUMXMY2($C$9:$K$9, $L555:$T555)</f>
        <v>9.2950379491079484</v>
      </c>
      <c r="Y555">
        <f t="shared" si="97"/>
        <v>3.0383237844082092</v>
      </c>
      <c r="Z555">
        <f t="shared" si="98"/>
        <v>2</v>
      </c>
    </row>
    <row r="556" spans="1:26" x14ac:dyDescent="0.2">
      <c r="A556">
        <v>543</v>
      </c>
      <c r="B556" t="s">
        <v>1502</v>
      </c>
      <c r="C556">
        <v>23.232323000000001</v>
      </c>
      <c r="D556">
        <v>21.464646999999999</v>
      </c>
      <c r="E556">
        <v>0</v>
      </c>
      <c r="F556">
        <v>4.7979798000000002</v>
      </c>
      <c r="G556">
        <v>4.2929291999999997</v>
      </c>
      <c r="H556" s="1">
        <v>13.383839</v>
      </c>
      <c r="I556" s="1">
        <v>32.828285000000001</v>
      </c>
      <c r="J556" s="1">
        <v>0</v>
      </c>
      <c r="K556">
        <f>VLOOKUP(B556, [1]mrc_table1!$B$1:$O$2203, 10, 0)</f>
        <v>1.024834</v>
      </c>
      <c r="L556">
        <f t="shared" si="88"/>
        <v>1.0261211344897334</v>
      </c>
      <c r="M556">
        <f t="shared" si="89"/>
        <v>5.3336394991839786E-2</v>
      </c>
      <c r="N556">
        <f t="shared" si="90"/>
        <v>-0.84038902474608357</v>
      </c>
      <c r="O556">
        <f t="shared" si="91"/>
        <v>-0.52353449443387146</v>
      </c>
      <c r="P556">
        <f t="shared" si="92"/>
        <v>-0.1103273963215692</v>
      </c>
      <c r="Q556">
        <f t="shared" si="93"/>
        <v>-3.9460212104456133E-2</v>
      </c>
      <c r="R556">
        <f t="shared" si="94"/>
        <v>0.91043082880355564</v>
      </c>
      <c r="S556">
        <f t="shared" si="95"/>
        <v>-0.41324613020759482</v>
      </c>
      <c r="T556">
        <f t="shared" si="96"/>
        <v>-0.61042320865209287</v>
      </c>
      <c r="U556">
        <f>SUMXMY2($C$6:$K$6, $L556:$T556)</f>
        <v>35.325153417236102</v>
      </c>
      <c r="V556">
        <f>SUMXMY2($C$7:$K$7, $L556:$T556)</f>
        <v>0.52702871922774419</v>
      </c>
      <c r="W556">
        <f>SUMXMY2($C$8:$K$8, $L556:$T556)</f>
        <v>11.3760249095085</v>
      </c>
      <c r="X556">
        <f>SUMXMY2($C$9:$K$9, $L556:$T556)</f>
        <v>10.589268911063128</v>
      </c>
      <c r="Y556">
        <f t="shared" si="97"/>
        <v>0.52702871922774419</v>
      </c>
      <c r="Z556">
        <f t="shared" si="98"/>
        <v>2</v>
      </c>
    </row>
    <row r="557" spans="1:26" x14ac:dyDescent="0.2">
      <c r="A557">
        <v>544</v>
      </c>
      <c r="B557" t="s">
        <v>1560</v>
      </c>
      <c r="C557">
        <v>19.252873999999998</v>
      </c>
      <c r="D557">
        <v>26.724138</v>
      </c>
      <c r="E557">
        <v>0.86206894999999994</v>
      </c>
      <c r="F557">
        <v>2.2988504999999999</v>
      </c>
      <c r="G557">
        <v>0.86206894999999994</v>
      </c>
      <c r="H557" s="1">
        <v>23.850574000000002</v>
      </c>
      <c r="I557" s="1">
        <v>26.149425999999998</v>
      </c>
      <c r="J557" s="1">
        <v>0</v>
      </c>
      <c r="K557">
        <f>VLOOKUP(B557, [1]mrc_table1!$B$1:$O$2203, 10, 0)</f>
        <v>1.0258666000000001</v>
      </c>
      <c r="L557">
        <f t="shared" si="88"/>
        <v>0.7533074538643536</v>
      </c>
      <c r="M557">
        <f t="shared" si="89"/>
        <v>0.40783477721727357</v>
      </c>
      <c r="N557">
        <f t="shared" si="90"/>
        <v>-0.7862787701847942</v>
      </c>
      <c r="O557">
        <f t="shared" si="91"/>
        <v>-0.65935338265872356</v>
      </c>
      <c r="P557">
        <f t="shared" si="92"/>
        <v>-0.48612153036222611</v>
      </c>
      <c r="Q557">
        <f t="shared" si="93"/>
        <v>0.68719063946057934</v>
      </c>
      <c r="R557">
        <f t="shared" si="94"/>
        <v>0.52347206728660978</v>
      </c>
      <c r="S557">
        <f t="shared" si="95"/>
        <v>-0.41324613020759482</v>
      </c>
      <c r="T557">
        <f t="shared" si="96"/>
        <v>-0.60963810786973316</v>
      </c>
      <c r="U557">
        <f>SUMXMY2($C$6:$K$6, $L557:$T557)</f>
        <v>39.715665280553054</v>
      </c>
      <c r="V557">
        <f>SUMXMY2($C$7:$K$7, $L557:$T557)</f>
        <v>1.3582588880087623</v>
      </c>
      <c r="W557">
        <f>SUMXMY2($C$8:$K$8, $L557:$T557)</f>
        <v>10.877848795003997</v>
      </c>
      <c r="X557">
        <f>SUMXMY2($C$9:$K$9, $L557:$T557)</f>
        <v>10.622664446750845</v>
      </c>
      <c r="Y557">
        <f t="shared" si="97"/>
        <v>1.3582588880087623</v>
      </c>
      <c r="Z557">
        <f t="shared" si="98"/>
        <v>2</v>
      </c>
    </row>
    <row r="558" spans="1:26" x14ac:dyDescent="0.2">
      <c r="A558">
        <v>545</v>
      </c>
      <c r="B558" t="s">
        <v>924</v>
      </c>
      <c r="C558">
        <v>14.070352</v>
      </c>
      <c r="D558">
        <v>18.592963999999998</v>
      </c>
      <c r="E558">
        <v>9.0452261000000007</v>
      </c>
      <c r="F558">
        <v>11.557789</v>
      </c>
      <c r="G558">
        <v>6.0301508999999998</v>
      </c>
      <c r="H558" s="1">
        <v>14.070352</v>
      </c>
      <c r="I558" s="1">
        <v>20.100501999999999</v>
      </c>
      <c r="J558" s="1">
        <v>6.5326633000000003</v>
      </c>
      <c r="K558">
        <f>VLOOKUP(B558, [1]mrc_table1!$B$1:$O$2203, 10, 0)</f>
        <v>1.0262591999999999</v>
      </c>
      <c r="L558">
        <f t="shared" si="88"/>
        <v>0.39801633146474402</v>
      </c>
      <c r="M558">
        <f t="shared" si="89"/>
        <v>-0.14021978330835705</v>
      </c>
      <c r="N558">
        <f t="shared" si="90"/>
        <v>-0.27263920979750123</v>
      </c>
      <c r="O558">
        <f t="shared" si="91"/>
        <v>-0.15616263810129713</v>
      </c>
      <c r="P558">
        <f t="shared" si="92"/>
        <v>7.9956578197106706E-2</v>
      </c>
      <c r="Q558">
        <f t="shared" si="93"/>
        <v>8.2008069296998741E-3</v>
      </c>
      <c r="R558">
        <f t="shared" si="94"/>
        <v>0.17301038819589537</v>
      </c>
      <c r="S558">
        <f t="shared" si="95"/>
        <v>-1.4338421546404021E-2</v>
      </c>
      <c r="T558">
        <f t="shared" si="96"/>
        <v>-0.60933960838575663</v>
      </c>
      <c r="U558">
        <f>SUMXMY2($C$6:$K$6, $L558:$T558)</f>
        <v>40.65909325796197</v>
      </c>
      <c r="V558">
        <f>SUMXMY2($C$7:$K$7, $L558:$T558)</f>
        <v>1.0344908786508169</v>
      </c>
      <c r="W558">
        <f>SUMXMY2($C$8:$K$8, $L558:$T558)</f>
        <v>5.6275689746987654</v>
      </c>
      <c r="X558">
        <f>SUMXMY2($C$9:$K$9, $L558:$T558)</f>
        <v>4.8228813711446525</v>
      </c>
      <c r="Y558">
        <f t="shared" si="97"/>
        <v>1.0344908786508169</v>
      </c>
      <c r="Z558">
        <f t="shared" si="98"/>
        <v>2</v>
      </c>
    </row>
    <row r="559" spans="1:26" x14ac:dyDescent="0.2">
      <c r="A559">
        <v>546</v>
      </c>
      <c r="B559" t="s">
        <v>1693</v>
      </c>
      <c r="C559">
        <v>4.9212598999999999</v>
      </c>
      <c r="D559">
        <v>58.267715000000003</v>
      </c>
      <c r="E559">
        <v>6.2992125000000003</v>
      </c>
      <c r="F559">
        <v>4.5275593000000001</v>
      </c>
      <c r="G559">
        <v>0.98425198000000003</v>
      </c>
      <c r="H559" s="1">
        <v>6.8897637999999999</v>
      </c>
      <c r="I559" s="1">
        <v>17.519686</v>
      </c>
      <c r="J559" s="1">
        <v>0.59055120000000005</v>
      </c>
      <c r="K559">
        <f>VLOOKUP(B559, [1]mrc_table1!$B$1:$O$2203, 10, 0)</f>
        <v>1.0273315999999999</v>
      </c>
      <c r="L559">
        <f t="shared" si="88"/>
        <v>-0.22920555030370796</v>
      </c>
      <c r="M559">
        <f t="shared" si="89"/>
        <v>2.5339239778839167</v>
      </c>
      <c r="N559">
        <f t="shared" si="90"/>
        <v>-0.44500070701273287</v>
      </c>
      <c r="O559">
        <f t="shared" si="91"/>
        <v>-0.53823089756243647</v>
      </c>
      <c r="P559">
        <f t="shared" si="92"/>
        <v>-0.47273839534432105</v>
      </c>
      <c r="Q559">
        <f t="shared" si="93"/>
        <v>-0.49031000186290297</v>
      </c>
      <c r="R559">
        <f t="shared" si="94"/>
        <v>2.3483446084508173E-2</v>
      </c>
      <c r="S559">
        <f t="shared" si="95"/>
        <v>-0.37718496874545171</v>
      </c>
      <c r="T559">
        <f t="shared" si="96"/>
        <v>-0.60852424708515385</v>
      </c>
      <c r="U559">
        <f>SUMXMY2($C$6:$K$6, $L559:$T559)</f>
        <v>60.160661067191995</v>
      </c>
      <c r="V559">
        <f>SUMXMY2($C$7:$K$7, $L559:$T559)</f>
        <v>9.6824162665529379</v>
      </c>
      <c r="W559">
        <f>SUMXMY2($C$8:$K$8, $L559:$T559)</f>
        <v>10.250727343041051</v>
      </c>
      <c r="X559">
        <f>SUMXMY2($C$9:$K$9, $L559:$T559)</f>
        <v>12.979759750509116</v>
      </c>
      <c r="Y559">
        <f t="shared" si="97"/>
        <v>9.6824162665529379</v>
      </c>
      <c r="Z559">
        <f t="shared" si="98"/>
        <v>2</v>
      </c>
    </row>
    <row r="560" spans="1:26" x14ac:dyDescent="0.2">
      <c r="A560">
        <v>547</v>
      </c>
      <c r="B560" t="s">
        <v>494</v>
      </c>
      <c r="C560">
        <v>0.81967210999999995</v>
      </c>
      <c r="D560">
        <v>12.232030999999999</v>
      </c>
      <c r="E560">
        <v>31.778057</v>
      </c>
      <c r="F560">
        <v>37.263556999999999</v>
      </c>
      <c r="G560">
        <v>5.2963427999999997</v>
      </c>
      <c r="H560" s="1">
        <v>9.5208072999999995</v>
      </c>
      <c r="I560" s="1">
        <v>2.522068</v>
      </c>
      <c r="J560" s="1">
        <v>0.56746531</v>
      </c>
      <c r="K560">
        <f>VLOOKUP(B560, [1]mrc_table1!$B$1:$O$2203, 10, 0)</f>
        <v>1.0280575999999999</v>
      </c>
      <c r="L560">
        <f t="shared" si="88"/>
        <v>-0.51039253407910423</v>
      </c>
      <c r="M560">
        <f t="shared" si="89"/>
        <v>-0.56895717594661321</v>
      </c>
      <c r="N560">
        <f t="shared" si="90"/>
        <v>1.1542527654879382</v>
      </c>
      <c r="O560">
        <f t="shared" si="91"/>
        <v>1.2408554476479998</v>
      </c>
      <c r="P560">
        <f t="shared" si="92"/>
        <v>-4.1999193323301011E-4</v>
      </c>
      <c r="Q560">
        <f t="shared" si="93"/>
        <v>-0.30765036638157561</v>
      </c>
      <c r="R560">
        <f t="shared" si="94"/>
        <v>-0.84544636467871548</v>
      </c>
      <c r="S560">
        <f t="shared" si="95"/>
        <v>-0.37859467548516751</v>
      </c>
      <c r="T560">
        <f t="shared" si="96"/>
        <v>-0.60797225873730076</v>
      </c>
      <c r="U560">
        <f>SUMXMY2($C$6:$K$6, $L560:$T560)</f>
        <v>56.54702650144398</v>
      </c>
      <c r="V560">
        <f>SUMXMY2($C$7:$K$7, $L560:$T560)</f>
        <v>10.039711228825318</v>
      </c>
      <c r="W560">
        <f>SUMXMY2($C$8:$K$8, $L560:$T560)</f>
        <v>8.4109839625008611</v>
      </c>
      <c r="X560">
        <f>SUMXMY2($C$9:$K$9, $L560:$T560)</f>
        <v>2.0577816198204175</v>
      </c>
      <c r="Y560">
        <f t="shared" si="97"/>
        <v>2.0577816198204175</v>
      </c>
      <c r="Z560">
        <f t="shared" si="98"/>
        <v>4</v>
      </c>
    </row>
    <row r="561" spans="1:26" x14ac:dyDescent="0.2">
      <c r="A561">
        <v>548</v>
      </c>
      <c r="B561" t="s">
        <v>1216</v>
      </c>
      <c r="C561">
        <v>16.726617999999998</v>
      </c>
      <c r="D561">
        <v>27.338128999999999</v>
      </c>
      <c r="E561">
        <v>0.17985612000000001</v>
      </c>
      <c r="F561">
        <v>2.3381295</v>
      </c>
      <c r="G561">
        <v>1.438849</v>
      </c>
      <c r="H561" s="1">
        <v>14.388489999999999</v>
      </c>
      <c r="I561" s="1">
        <v>37.589928</v>
      </c>
      <c r="J561" s="1">
        <v>0</v>
      </c>
      <c r="K561">
        <f>VLOOKUP(B561, [1]mrc_table1!$B$1:$O$2203, 10, 0)</f>
        <v>1.0286807</v>
      </c>
      <c r="L561">
        <f t="shared" si="88"/>
        <v>0.58011835216661867</v>
      </c>
      <c r="M561">
        <f t="shared" si="89"/>
        <v>0.44921878494748468</v>
      </c>
      <c r="N561">
        <f t="shared" si="90"/>
        <v>-0.82909983443525537</v>
      </c>
      <c r="O561">
        <f t="shared" si="91"/>
        <v>-0.65721870714970365</v>
      </c>
      <c r="P561">
        <f t="shared" si="92"/>
        <v>-0.42294479227687948</v>
      </c>
      <c r="Q561">
        <f t="shared" si="93"/>
        <v>3.0287469925867901E-2</v>
      </c>
      <c r="R561">
        <f t="shared" si="94"/>
        <v>1.1863102085098549</v>
      </c>
      <c r="S561">
        <f t="shared" si="95"/>
        <v>-0.41324613020759482</v>
      </c>
      <c r="T561">
        <f t="shared" si="96"/>
        <v>-0.60749850675445327</v>
      </c>
      <c r="U561">
        <f>SUMXMY2($C$6:$K$6, $L561:$T561)</f>
        <v>42.527723488846711</v>
      </c>
      <c r="V561">
        <f>SUMXMY2($C$7:$K$7, $L561:$T561)</f>
        <v>0.88485080585352627</v>
      </c>
      <c r="W561">
        <f>SUMXMY2($C$8:$K$8, $L561:$T561)</f>
        <v>11.740886195756229</v>
      </c>
      <c r="X561">
        <f>SUMXMY2($C$9:$K$9, $L561:$T561)</f>
        <v>11.567939994871315</v>
      </c>
      <c r="Y561">
        <f t="shared" si="97"/>
        <v>0.88485080585352627</v>
      </c>
      <c r="Z561">
        <f t="shared" si="98"/>
        <v>2</v>
      </c>
    </row>
    <row r="562" spans="1:26" x14ac:dyDescent="0.2">
      <c r="A562">
        <v>549</v>
      </c>
      <c r="B562" t="s">
        <v>1697</v>
      </c>
      <c r="C562">
        <v>0</v>
      </c>
      <c r="D562">
        <v>31.415929999999999</v>
      </c>
      <c r="E562">
        <v>23.893805</v>
      </c>
      <c r="F562">
        <v>35.840710000000001</v>
      </c>
      <c r="G562">
        <v>0</v>
      </c>
      <c r="H562" s="1">
        <v>3.0973451000000001</v>
      </c>
      <c r="I562" s="1">
        <v>3.9823010000000001</v>
      </c>
      <c r="J562" s="1">
        <v>1.7699115000000001</v>
      </c>
      <c r="K562">
        <f>VLOOKUP(B562, [1]mrc_table1!$B$1:$O$2203, 10, 0)</f>
        <v>1.0287546999999999</v>
      </c>
      <c r="L562">
        <f t="shared" si="88"/>
        <v>-0.5665856817322269</v>
      </c>
      <c r="M562">
        <f t="shared" si="89"/>
        <v>0.72406930898816779</v>
      </c>
      <c r="N562">
        <f t="shared" si="90"/>
        <v>0.6593748525955242</v>
      </c>
      <c r="O562">
        <f t="shared" si="91"/>
        <v>1.1635287172327045</v>
      </c>
      <c r="P562">
        <f t="shared" si="92"/>
        <v>-0.58054696041248488</v>
      </c>
      <c r="Q562">
        <f t="shared" si="93"/>
        <v>-0.75359786363127335</v>
      </c>
      <c r="R562">
        <f t="shared" si="94"/>
        <v>-0.76084359746860153</v>
      </c>
      <c r="S562">
        <f t="shared" si="95"/>
        <v>-0.3051690246573836</v>
      </c>
      <c r="T562">
        <f t="shared" si="96"/>
        <v>-0.60744224347932774</v>
      </c>
      <c r="U562">
        <f>SUMXMY2($C$6:$K$6, $L562:$T562)</f>
        <v>58.39606816004914</v>
      </c>
      <c r="V562">
        <f>SUMXMY2($C$7:$K$7, $L562:$T562)</f>
        <v>9.5837095806265964</v>
      </c>
      <c r="W562">
        <f>SUMXMY2($C$8:$K$8, $L562:$T562)</f>
        <v>7.1989551398778495</v>
      </c>
      <c r="X562">
        <f>SUMXMY2($C$9:$K$9, $L562:$T562)</f>
        <v>2.1562409093338277</v>
      </c>
      <c r="Y562">
        <f t="shared" si="97"/>
        <v>2.1562409093338277</v>
      </c>
      <c r="Z562">
        <f t="shared" si="98"/>
        <v>4</v>
      </c>
    </row>
    <row r="563" spans="1:26" x14ac:dyDescent="0.2">
      <c r="A563">
        <v>550</v>
      </c>
      <c r="B563" t="s">
        <v>907</v>
      </c>
      <c r="C563">
        <v>0.89605736999999996</v>
      </c>
      <c r="D563">
        <v>17.741935999999999</v>
      </c>
      <c r="E563">
        <v>24.372761000000001</v>
      </c>
      <c r="F563">
        <v>21.863800000000001</v>
      </c>
      <c r="G563">
        <v>4.6594981999999998</v>
      </c>
      <c r="H563" s="1">
        <v>10.035842000000001</v>
      </c>
      <c r="I563" s="1">
        <v>7.7060933</v>
      </c>
      <c r="J563" s="1">
        <v>12.724014</v>
      </c>
      <c r="K563">
        <f>VLOOKUP(B563, [1]mrc_table1!$B$1:$O$2203, 10, 0)</f>
        <v>1.0293118000000001</v>
      </c>
      <c r="L563">
        <f t="shared" si="88"/>
        <v>-0.50515589354768231</v>
      </c>
      <c r="M563">
        <f t="shared" si="89"/>
        <v>-0.19758047643028581</v>
      </c>
      <c r="N563">
        <f t="shared" si="90"/>
        <v>0.6894379131937014</v>
      </c>
      <c r="O563">
        <f t="shared" si="91"/>
        <v>0.4039328143641262</v>
      </c>
      <c r="P563">
        <f t="shared" si="92"/>
        <v>-7.0175810455852375E-2</v>
      </c>
      <c r="Q563">
        <f t="shared" si="93"/>
        <v>-0.27189419185909625</v>
      </c>
      <c r="R563">
        <f t="shared" si="94"/>
        <v>-0.54509506069692559</v>
      </c>
      <c r="S563">
        <f t="shared" si="95"/>
        <v>0.36372752305154571</v>
      </c>
      <c r="T563">
        <f t="shared" si="96"/>
        <v>-0.60701867225537587</v>
      </c>
      <c r="U563">
        <f>SUMXMY2($C$6:$K$6, $L563:$T563)</f>
        <v>53.64986145611104</v>
      </c>
      <c r="V563">
        <f>SUMXMY2($C$7:$K$7, $L563:$T563)</f>
        <v>6.3234594520671683</v>
      </c>
      <c r="W563">
        <f>SUMXMY2($C$8:$K$8, $L563:$T563)</f>
        <v>3.1308054233751919</v>
      </c>
      <c r="X563">
        <f>SUMXMY2($C$9:$K$9, $L563:$T563)</f>
        <v>1.8979258462059279</v>
      </c>
      <c r="Y563">
        <f t="shared" si="97"/>
        <v>1.8979258462059279</v>
      </c>
      <c r="Z563">
        <f t="shared" si="98"/>
        <v>4</v>
      </c>
    </row>
    <row r="564" spans="1:26" x14ac:dyDescent="0.2">
      <c r="A564">
        <v>551</v>
      </c>
      <c r="B564" t="s">
        <v>1720</v>
      </c>
      <c r="C564">
        <v>0.17605634000000001</v>
      </c>
      <c r="D564">
        <v>11.913145999999999</v>
      </c>
      <c r="E564">
        <v>15.610329</v>
      </c>
      <c r="F564">
        <v>40.023476000000002</v>
      </c>
      <c r="G564">
        <v>10.856807999999999</v>
      </c>
      <c r="H564" s="1">
        <v>0.82159625999999997</v>
      </c>
      <c r="I564" s="1">
        <v>0</v>
      </c>
      <c r="J564" s="1">
        <v>20.598590999999999</v>
      </c>
      <c r="K564">
        <f>VLOOKUP(B564, [1]mrc_table1!$B$1:$O$2203, 10, 0)</f>
        <v>1.0312237</v>
      </c>
      <c r="L564">
        <f t="shared" si="88"/>
        <v>-0.55451602633198593</v>
      </c>
      <c r="M564">
        <f t="shared" si="89"/>
        <v>-0.59045055175350358</v>
      </c>
      <c r="N564">
        <f t="shared" si="90"/>
        <v>0.13943848902236577</v>
      </c>
      <c r="O564">
        <f t="shared" si="91"/>
        <v>1.3908473388921407</v>
      </c>
      <c r="P564">
        <f t="shared" si="92"/>
        <v>0.6086372276656149</v>
      </c>
      <c r="Q564">
        <f t="shared" si="93"/>
        <v>-0.91159124289750504</v>
      </c>
      <c r="R564">
        <f t="shared" si="94"/>
        <v>-0.99156957370910825</v>
      </c>
      <c r="S564">
        <f t="shared" si="95"/>
        <v>0.84457726587330006</v>
      </c>
      <c r="T564">
        <f t="shared" si="96"/>
        <v>-0.60556502690791014</v>
      </c>
      <c r="U564">
        <f>SUMXMY2($C$6:$K$6, $L564:$T564)</f>
        <v>56.924838401998642</v>
      </c>
      <c r="V564">
        <f>SUMXMY2($C$7:$K$7, $L564:$T564)</f>
        <v>11.302766934788771</v>
      </c>
      <c r="W564">
        <f>SUMXMY2($C$8:$K$8, $L564:$T564)</f>
        <v>6.0014616707685837</v>
      </c>
      <c r="X564">
        <f>SUMXMY2($C$9:$K$9, $L564:$T564)</f>
        <v>1.54382038226948</v>
      </c>
      <c r="Y564">
        <f t="shared" si="97"/>
        <v>1.54382038226948</v>
      </c>
      <c r="Z564">
        <f t="shared" si="98"/>
        <v>4</v>
      </c>
    </row>
    <row r="565" spans="1:26" x14ac:dyDescent="0.2">
      <c r="A565">
        <v>552</v>
      </c>
      <c r="B565" t="s">
        <v>1047</v>
      </c>
      <c r="C565">
        <v>1.1673150999999999</v>
      </c>
      <c r="D565">
        <v>13.16971</v>
      </c>
      <c r="E565">
        <v>6.8841662000000001</v>
      </c>
      <c r="F565">
        <v>42.951214</v>
      </c>
      <c r="G565">
        <v>3.5618078999999998</v>
      </c>
      <c r="H565" s="1">
        <v>9.0990715000000009</v>
      </c>
      <c r="I565" s="1">
        <v>0.38910505000000001</v>
      </c>
      <c r="J565" s="1">
        <v>22.777611</v>
      </c>
      <c r="K565">
        <f>VLOOKUP(B565, [1]mrc_table1!$B$1:$O$2203, 10, 0)</f>
        <v>1.0318959000000001</v>
      </c>
      <c r="L565">
        <f t="shared" si="88"/>
        <v>-0.48655964574569127</v>
      </c>
      <c r="M565">
        <f t="shared" si="89"/>
        <v>-0.50575606227482206</v>
      </c>
      <c r="N565">
        <f t="shared" si="90"/>
        <v>-0.40828439376010023</v>
      </c>
      <c r="O565">
        <f t="shared" si="91"/>
        <v>1.5499596025807989</v>
      </c>
      <c r="P565">
        <f t="shared" si="92"/>
        <v>-0.1904096718418791</v>
      </c>
      <c r="Q565">
        <f t="shared" si="93"/>
        <v>-0.33692928461208976</v>
      </c>
      <c r="R565">
        <f t="shared" si="94"/>
        <v>-0.96902566190501271</v>
      </c>
      <c r="S565">
        <f t="shared" si="95"/>
        <v>0.97763599481879904</v>
      </c>
      <c r="T565">
        <f t="shared" si="96"/>
        <v>-0.60505394348170227</v>
      </c>
      <c r="U565">
        <f>SUMXMY2($C$6:$K$6, $L565:$T565)</f>
        <v>55.572569556610709</v>
      </c>
      <c r="V565">
        <f>SUMXMY2($C$7:$K$7, $L565:$T565)</f>
        <v>9.8670823661622649</v>
      </c>
      <c r="W565">
        <f>SUMXMY2($C$8:$K$8, $L565:$T565)</f>
        <v>7.1735739193152819</v>
      </c>
      <c r="X565">
        <f>SUMXMY2($C$9:$K$9, $L565:$T565)</f>
        <v>1.0855720877642681</v>
      </c>
      <c r="Y565">
        <f t="shared" si="97"/>
        <v>1.0855720877642681</v>
      </c>
      <c r="Z565">
        <f t="shared" si="98"/>
        <v>4</v>
      </c>
    </row>
    <row r="566" spans="1:26" x14ac:dyDescent="0.2">
      <c r="A566">
        <v>553</v>
      </c>
      <c r="B566" t="s">
        <v>1961</v>
      </c>
      <c r="C566">
        <v>16.091953</v>
      </c>
      <c r="D566">
        <v>16.037220000000001</v>
      </c>
      <c r="E566">
        <v>11.22058</v>
      </c>
      <c r="F566">
        <v>10.01642</v>
      </c>
      <c r="G566">
        <v>0</v>
      </c>
      <c r="H566" s="1">
        <v>8.7027912000000001</v>
      </c>
      <c r="I566" s="1">
        <v>37.931033999999997</v>
      </c>
      <c r="J566" s="1">
        <v>0</v>
      </c>
      <c r="K566">
        <f>VLOOKUP(B566, [1]mrc_table1!$B$1:$O$2203, 10, 0)</f>
        <v>1.0328252</v>
      </c>
      <c r="L566">
        <f t="shared" si="88"/>
        <v>0.536608485696636</v>
      </c>
      <c r="M566">
        <f t="shared" si="89"/>
        <v>-0.31248115106853724</v>
      </c>
      <c r="N566">
        <f t="shared" si="90"/>
        <v>-0.13609682152346173</v>
      </c>
      <c r="O566">
        <f t="shared" si="91"/>
        <v>-0.23993062238456411</v>
      </c>
      <c r="P566">
        <f t="shared" si="92"/>
        <v>-0.58054696041248488</v>
      </c>
      <c r="Q566">
        <f t="shared" si="93"/>
        <v>-0.36444096016835908</v>
      </c>
      <c r="R566">
        <f t="shared" si="94"/>
        <v>1.2060731583349669</v>
      </c>
      <c r="S566">
        <f t="shared" si="95"/>
        <v>-0.41324613020759482</v>
      </c>
      <c r="T566">
        <f t="shared" si="96"/>
        <v>-0.60434738319015979</v>
      </c>
      <c r="U566">
        <f>SUMXMY2($C$6:$K$6, $L566:$T566)</f>
        <v>40.998956451321035</v>
      </c>
      <c r="V566">
        <f>SUMXMY2($C$7:$K$7, $L566:$T566)</f>
        <v>0.89993009055645279</v>
      </c>
      <c r="W566">
        <f>SUMXMY2($C$8:$K$8, $L566:$T566)</f>
        <v>10.919217962940783</v>
      </c>
      <c r="X566">
        <f>SUMXMY2($C$9:$K$9, $L566:$T566)</f>
        <v>8.890809365829897</v>
      </c>
      <c r="Y566">
        <f t="shared" si="97"/>
        <v>0.89993009055645279</v>
      </c>
      <c r="Z566">
        <f t="shared" si="98"/>
        <v>2</v>
      </c>
    </row>
    <row r="567" spans="1:26" x14ac:dyDescent="0.2">
      <c r="A567">
        <v>554</v>
      </c>
      <c r="B567" t="s">
        <v>313</v>
      </c>
      <c r="C567">
        <v>6.5557065000000003</v>
      </c>
      <c r="D567">
        <v>31.589672</v>
      </c>
      <c r="E567">
        <v>6.4538045000000004</v>
      </c>
      <c r="F567">
        <v>6.7595109999999998</v>
      </c>
      <c r="G567">
        <v>5.2649454999999996</v>
      </c>
      <c r="H567" s="1">
        <v>10.088315</v>
      </c>
      <c r="I567" s="1">
        <v>33.288043999999999</v>
      </c>
      <c r="J567" s="1">
        <v>0</v>
      </c>
      <c r="K567">
        <f>VLOOKUP(B567, [1]mrc_table1!$B$1:$O$2203, 10, 0)</f>
        <v>1.0340575000000001</v>
      </c>
      <c r="L567">
        <f t="shared" si="88"/>
        <v>-0.11715501448037216</v>
      </c>
      <c r="M567">
        <f t="shared" si="89"/>
        <v>0.73577980681478472</v>
      </c>
      <c r="N567">
        <f t="shared" si="90"/>
        <v>-0.43529729236923032</v>
      </c>
      <c r="O567">
        <f t="shared" si="91"/>
        <v>-0.41693217225615936</v>
      </c>
      <c r="P567">
        <f t="shared" si="92"/>
        <v>-3.8590481188397383E-3</v>
      </c>
      <c r="Q567">
        <f t="shared" si="93"/>
        <v>-0.26825126499277435</v>
      </c>
      <c r="R567">
        <f t="shared" si="94"/>
        <v>0.93706827888840827</v>
      </c>
      <c r="S567">
        <f t="shared" si="95"/>
        <v>-0.41324613020759482</v>
      </c>
      <c r="T567">
        <f t="shared" si="96"/>
        <v>-0.60341044759641416</v>
      </c>
      <c r="U567">
        <f>SUMXMY2($C$6:$K$6, $L567:$T567)</f>
        <v>51.16593411225309</v>
      </c>
      <c r="V567">
        <f>SUMXMY2($C$7:$K$7, $L567:$T567)</f>
        <v>1.618684904651293</v>
      </c>
      <c r="W567">
        <f>SUMXMY2($C$8:$K$8, $L567:$T567)</f>
        <v>8.4824885176968223</v>
      </c>
      <c r="X567">
        <f>SUMXMY2($C$9:$K$9, $L567:$T567)</f>
        <v>8.379794280637439</v>
      </c>
      <c r="Y567">
        <f t="shared" si="97"/>
        <v>1.618684904651293</v>
      </c>
      <c r="Z567">
        <f t="shared" si="98"/>
        <v>2</v>
      </c>
    </row>
    <row r="568" spans="1:26" x14ac:dyDescent="0.2">
      <c r="A568">
        <v>555</v>
      </c>
      <c r="B568" t="s">
        <v>302</v>
      </c>
      <c r="C568">
        <v>14.375</v>
      </c>
      <c r="D568">
        <v>32.5</v>
      </c>
      <c r="E568">
        <v>0</v>
      </c>
      <c r="F568">
        <v>8.75</v>
      </c>
      <c r="G568">
        <v>0</v>
      </c>
      <c r="H568" s="1">
        <v>13.125</v>
      </c>
      <c r="I568" s="1">
        <v>31.25</v>
      </c>
      <c r="J568" s="1">
        <v>0</v>
      </c>
      <c r="K568">
        <f>VLOOKUP(B568, [1]mrc_table1!$B$1:$O$2203, 10, 0)</f>
        <v>1.0354140000000001</v>
      </c>
      <c r="L568">
        <f t="shared" si="88"/>
        <v>0.41890167065998457</v>
      </c>
      <c r="M568">
        <f t="shared" si="89"/>
        <v>0.79713741790196302</v>
      </c>
      <c r="N568">
        <f t="shared" si="90"/>
        <v>-0.84038902474608357</v>
      </c>
      <c r="O568">
        <f t="shared" si="91"/>
        <v>-0.30875609549062438</v>
      </c>
      <c r="P568">
        <f t="shared" si="92"/>
        <v>-0.58054696041248488</v>
      </c>
      <c r="Q568">
        <f t="shared" si="93"/>
        <v>-5.7430054635889495E-2</v>
      </c>
      <c r="R568">
        <f t="shared" si="94"/>
        <v>0.81898838198430512</v>
      </c>
      <c r="S568">
        <f t="shared" si="95"/>
        <v>-0.41324613020759482</v>
      </c>
      <c r="T568">
        <f t="shared" si="96"/>
        <v>-0.60237908093820114</v>
      </c>
      <c r="U568">
        <f>SUMXMY2($C$6:$K$6, $L568:$T568)</f>
        <v>44.341194435793959</v>
      </c>
      <c r="V568">
        <f>SUMXMY2($C$7:$K$7, $L568:$T568)</f>
        <v>1.3397493743378455</v>
      </c>
      <c r="W568">
        <f>SUMXMY2($C$8:$K$8, $L568:$T568)</f>
        <v>10.417908300803433</v>
      </c>
      <c r="X568">
        <f>SUMXMY2($C$9:$K$9, $L568:$T568)</f>
        <v>9.1878265219114983</v>
      </c>
      <c r="Y568">
        <f t="shared" si="97"/>
        <v>1.3397493743378455</v>
      </c>
      <c r="Z568">
        <f t="shared" si="98"/>
        <v>2</v>
      </c>
    </row>
    <row r="569" spans="1:26" x14ac:dyDescent="0.2">
      <c r="A569">
        <v>556</v>
      </c>
      <c r="B569" t="s">
        <v>1895</v>
      </c>
      <c r="C569">
        <v>14.771207</v>
      </c>
      <c r="D569">
        <v>21.327269000000001</v>
      </c>
      <c r="E569">
        <v>11.292479999999999</v>
      </c>
      <c r="F569">
        <v>4.6829008999999999</v>
      </c>
      <c r="G569">
        <v>7.3053255000000004</v>
      </c>
      <c r="H569" s="1">
        <v>24.511641000000001</v>
      </c>
      <c r="I569" s="1">
        <v>15.841583999999999</v>
      </c>
      <c r="J569" s="1">
        <v>0.26759433999999999</v>
      </c>
      <c r="K569">
        <f>VLOOKUP(B569, [1]mrc_table1!$B$1:$O$2203, 10, 0)</f>
        <v>1.0363419</v>
      </c>
      <c r="L569">
        <f t="shared" si="88"/>
        <v>0.44606389587245493</v>
      </c>
      <c r="M569">
        <f t="shared" si="89"/>
        <v>4.4076890839562496E-2</v>
      </c>
      <c r="N569">
        <f t="shared" si="90"/>
        <v>-0.13158380977079775</v>
      </c>
      <c r="O569">
        <f t="shared" si="91"/>
        <v>-0.52978862792593961</v>
      </c>
      <c r="P569">
        <f t="shared" si="92"/>
        <v>0.21963091630447829</v>
      </c>
      <c r="Q569">
        <f t="shared" si="93"/>
        <v>0.73308507535597001</v>
      </c>
      <c r="R569">
        <f t="shared" si="94"/>
        <v>-7.3742183565572786E-2</v>
      </c>
      <c r="S569">
        <f t="shared" si="95"/>
        <v>-0.39690586588996135</v>
      </c>
      <c r="T569">
        <f t="shared" si="96"/>
        <v>-0.60167358508699886</v>
      </c>
      <c r="U569">
        <f>SUMXMY2($C$6:$K$6, $L569:$T569)</f>
        <v>41.901115288247112</v>
      </c>
      <c r="V569">
        <f>SUMXMY2($C$7:$K$7, $L569:$T569)</f>
        <v>2.1018589892856987</v>
      </c>
      <c r="W569">
        <f>SUMXMY2($C$8:$K$8, $L569:$T569)</f>
        <v>7.2138700883893732</v>
      </c>
      <c r="X569">
        <f>SUMXMY2($C$9:$K$9, $L569:$T569)</f>
        <v>7.2740008787144541</v>
      </c>
      <c r="Y569">
        <f t="shared" si="97"/>
        <v>2.1018589892856987</v>
      </c>
      <c r="Z569">
        <f t="shared" si="98"/>
        <v>2</v>
      </c>
    </row>
    <row r="570" spans="1:26" x14ac:dyDescent="0.2">
      <c r="A570">
        <v>557</v>
      </c>
      <c r="B570" t="s">
        <v>790</v>
      </c>
      <c r="C570">
        <v>0</v>
      </c>
      <c r="D570">
        <v>12.94964</v>
      </c>
      <c r="E570">
        <v>23.741007</v>
      </c>
      <c r="F570">
        <v>46.043166999999997</v>
      </c>
      <c r="G570">
        <v>5.7553958999999999</v>
      </c>
      <c r="H570" s="1">
        <v>3.5971221999999998</v>
      </c>
      <c r="I570" s="1">
        <v>2.1582735</v>
      </c>
      <c r="J570" s="1">
        <v>5.7553958999999999</v>
      </c>
      <c r="K570">
        <f>VLOOKUP(B570, [1]mrc_table1!$B$1:$O$2203, 10, 0)</f>
        <v>1.0366381</v>
      </c>
      <c r="L570">
        <f t="shared" si="88"/>
        <v>-0.5665856817322269</v>
      </c>
      <c r="M570">
        <f t="shared" si="89"/>
        <v>-0.52058914383658361</v>
      </c>
      <c r="N570">
        <f t="shared" si="90"/>
        <v>0.64978404355820085</v>
      </c>
      <c r="O570">
        <f t="shared" si="91"/>
        <v>1.7179963739889432</v>
      </c>
      <c r="P570">
        <f t="shared" si="92"/>
        <v>4.9861701176586656E-2</v>
      </c>
      <c r="Q570">
        <f t="shared" si="93"/>
        <v>-0.71890094474417976</v>
      </c>
      <c r="R570">
        <f t="shared" si="94"/>
        <v>-0.86652383751751572</v>
      </c>
      <c r="S570">
        <f t="shared" si="95"/>
        <v>-6.1801139784314951E-2</v>
      </c>
      <c r="T570">
        <f t="shared" si="96"/>
        <v>-0.60144837992359101</v>
      </c>
      <c r="U570">
        <f>SUMXMY2($C$6:$K$6, $L570:$T570)</f>
        <v>57.590278218882275</v>
      </c>
      <c r="V570">
        <f>SUMXMY2($C$7:$K$7, $L570:$T570)</f>
        <v>10.761417922600954</v>
      </c>
      <c r="W570">
        <f>SUMXMY2($C$8:$K$8, $L570:$T570)</f>
        <v>8.8677922450573394</v>
      </c>
      <c r="X570">
        <f>SUMXMY2($C$9:$K$9, $L570:$T570)</f>
        <v>0.97510170982422706</v>
      </c>
      <c r="Y570">
        <f t="shared" si="97"/>
        <v>0.97510170982422706</v>
      </c>
      <c r="Z570">
        <f t="shared" si="98"/>
        <v>4</v>
      </c>
    </row>
    <row r="571" spans="1:26" x14ac:dyDescent="0.2">
      <c r="A571">
        <v>558</v>
      </c>
      <c r="B571" t="s">
        <v>2079</v>
      </c>
      <c r="C571">
        <v>18.855219000000002</v>
      </c>
      <c r="D571">
        <v>15.218855</v>
      </c>
      <c r="E571">
        <v>6.7340069000000002E-2</v>
      </c>
      <c r="F571">
        <v>3.030303</v>
      </c>
      <c r="G571">
        <v>0</v>
      </c>
      <c r="H571" s="1">
        <v>37.441077999999997</v>
      </c>
      <c r="I571" s="1">
        <v>25.387205000000002</v>
      </c>
      <c r="J571" s="1">
        <v>0</v>
      </c>
      <c r="K571">
        <f>VLOOKUP(B571, [1]mrc_table1!$B$1:$O$2203, 10, 0)</f>
        <v>1.0371760000000001</v>
      </c>
      <c r="L571">
        <f t="shared" si="88"/>
        <v>0.72604596008240418</v>
      </c>
      <c r="M571">
        <f t="shared" si="89"/>
        <v>-0.36764030403028158</v>
      </c>
      <c r="N571">
        <f t="shared" si="90"/>
        <v>-0.83616223027011405</v>
      </c>
      <c r="O571">
        <f t="shared" si="91"/>
        <v>-0.61960151174140499</v>
      </c>
      <c r="P571">
        <f t="shared" si="92"/>
        <v>-0.58054696041248488</v>
      </c>
      <c r="Q571">
        <f t="shared" si="93"/>
        <v>1.6307084895635975</v>
      </c>
      <c r="R571">
        <f t="shared" si="94"/>
        <v>0.47931061782911905</v>
      </c>
      <c r="S571">
        <f t="shared" si="95"/>
        <v>-0.41324613020759482</v>
      </c>
      <c r="T571">
        <f t="shared" si="96"/>
        <v>-0.6010394067385908</v>
      </c>
      <c r="U571">
        <f>SUMXMY2($C$6:$K$6, $L571:$T571)</f>
        <v>41.693636662533535</v>
      </c>
      <c r="V571">
        <f>SUMXMY2($C$7:$K$7, $L571:$T571)</f>
        <v>3.0314537858338553</v>
      </c>
      <c r="W571">
        <f>SUMXMY2($C$8:$K$8, $L571:$T571)</f>
        <v>14.987236153346634</v>
      </c>
      <c r="X571">
        <f>SUMXMY2($C$9:$K$9, $L571:$T571)</f>
        <v>13.067081065100266</v>
      </c>
      <c r="Y571">
        <f t="shared" si="97"/>
        <v>3.0314537858338553</v>
      </c>
      <c r="Z571">
        <f t="shared" si="98"/>
        <v>2</v>
      </c>
    </row>
    <row r="572" spans="1:26" x14ac:dyDescent="0.2">
      <c r="A572">
        <v>559</v>
      </c>
      <c r="B572" t="s">
        <v>1788</v>
      </c>
      <c r="C572">
        <v>6.8085107999999996</v>
      </c>
      <c r="D572">
        <v>17.659575</v>
      </c>
      <c r="E572">
        <v>0</v>
      </c>
      <c r="F572">
        <v>1.7021276999999999</v>
      </c>
      <c r="G572">
        <v>11.489362</v>
      </c>
      <c r="H572" s="1">
        <v>17.021276</v>
      </c>
      <c r="I572" s="1">
        <v>45.319149000000003</v>
      </c>
      <c r="J572" s="1">
        <v>0</v>
      </c>
      <c r="K572">
        <f>VLOOKUP(B572, [1]mrc_table1!$B$1:$O$2203, 10, 0)</f>
        <v>1.0390258000000001</v>
      </c>
      <c r="L572">
        <f t="shared" si="88"/>
        <v>-9.9823853417390196E-2</v>
      </c>
      <c r="M572">
        <f t="shared" si="89"/>
        <v>-0.20313174389294875</v>
      </c>
      <c r="N572">
        <f t="shared" si="90"/>
        <v>-0.84038902474608357</v>
      </c>
      <c r="O572">
        <f t="shared" si="91"/>
        <v>-0.69178316821420516</v>
      </c>
      <c r="P572">
        <f t="shared" si="92"/>
        <v>0.67792308174957361</v>
      </c>
      <c r="Q572">
        <f t="shared" si="93"/>
        <v>0.21306807809914294</v>
      </c>
      <c r="R572">
        <f t="shared" si="94"/>
        <v>1.6341246908414582</v>
      </c>
      <c r="S572">
        <f t="shared" si="95"/>
        <v>-0.41324613020759482</v>
      </c>
      <c r="T572">
        <f t="shared" si="96"/>
        <v>-0.59963297692335848</v>
      </c>
      <c r="U572">
        <f>SUMXMY2($C$6:$K$6, $L572:$T572)</f>
        <v>52.862138875544112</v>
      </c>
      <c r="V572">
        <f>SUMXMY2($C$7:$K$7, $L572:$T572)</f>
        <v>1.7924382358987525</v>
      </c>
      <c r="W572">
        <f>SUMXMY2($C$8:$K$8, $L572:$T572)</f>
        <v>13.60418198644599</v>
      </c>
      <c r="X572">
        <f>SUMXMY2($C$9:$K$9, $L572:$T572)</f>
        <v>13.073840666390252</v>
      </c>
      <c r="Y572">
        <f t="shared" si="97"/>
        <v>1.7924382358987525</v>
      </c>
      <c r="Z572">
        <f t="shared" si="98"/>
        <v>2</v>
      </c>
    </row>
    <row r="573" spans="1:26" x14ac:dyDescent="0.2">
      <c r="A573">
        <v>560</v>
      </c>
      <c r="B573" t="s">
        <v>291</v>
      </c>
      <c r="C573">
        <v>13.905324999999999</v>
      </c>
      <c r="D573">
        <v>31.065087999999999</v>
      </c>
      <c r="E573">
        <v>0</v>
      </c>
      <c r="F573">
        <v>9.4674558999999991</v>
      </c>
      <c r="G573">
        <v>8.8757400999999998</v>
      </c>
      <c r="H573" s="1">
        <v>9.7633133000000001</v>
      </c>
      <c r="I573" s="1">
        <v>26.923076999999999</v>
      </c>
      <c r="J573" s="1">
        <v>0</v>
      </c>
      <c r="K573">
        <f>VLOOKUP(B573, [1]mrc_table1!$B$1:$O$2203, 10, 0)</f>
        <v>1.0403308</v>
      </c>
      <c r="L573">
        <f t="shared" si="88"/>
        <v>0.38670279954799763</v>
      </c>
      <c r="M573">
        <f t="shared" si="89"/>
        <v>0.7004219785874245</v>
      </c>
      <c r="N573">
        <f t="shared" si="90"/>
        <v>-0.84038902474608357</v>
      </c>
      <c r="O573">
        <f t="shared" si="91"/>
        <v>-0.2697648905584264</v>
      </c>
      <c r="P573">
        <f t="shared" si="92"/>
        <v>0.39164392519687036</v>
      </c>
      <c r="Q573">
        <f t="shared" si="93"/>
        <v>-0.29081443890183806</v>
      </c>
      <c r="R573">
        <f t="shared" si="94"/>
        <v>0.56829574642197511</v>
      </c>
      <c r="S573">
        <f t="shared" si="95"/>
        <v>-0.41324613020759482</v>
      </c>
      <c r="T573">
        <f t="shared" si="96"/>
        <v>-0.59864076646337483</v>
      </c>
      <c r="U573">
        <f>SUMXMY2($C$6:$K$6, $L573:$T573)</f>
        <v>44.067388309291729</v>
      </c>
      <c r="V573">
        <f>SUMXMY2($C$7:$K$7, $L573:$T573)</f>
        <v>1.444395524484978</v>
      </c>
      <c r="W573">
        <f>SUMXMY2($C$8:$K$8, $L573:$T573)</f>
        <v>8.6032484273286709</v>
      </c>
      <c r="X573">
        <f>SUMXMY2($C$9:$K$9, $L573:$T573)</f>
        <v>7.8970582230425936</v>
      </c>
      <c r="Y573">
        <f t="shared" si="97"/>
        <v>1.444395524484978</v>
      </c>
      <c r="Z573">
        <f t="shared" si="98"/>
        <v>2</v>
      </c>
    </row>
    <row r="574" spans="1:26" x14ac:dyDescent="0.2">
      <c r="A574">
        <v>561</v>
      </c>
      <c r="B574" t="s">
        <v>1746</v>
      </c>
      <c r="C574">
        <v>0</v>
      </c>
      <c r="D574">
        <v>28.658536999999999</v>
      </c>
      <c r="E574">
        <v>27.439024</v>
      </c>
      <c r="F574">
        <v>7.3170732999999997</v>
      </c>
      <c r="G574">
        <v>13.109756000000001</v>
      </c>
      <c r="H574" s="1">
        <v>9.4512195999999999</v>
      </c>
      <c r="I574" s="1">
        <v>1.2195122</v>
      </c>
      <c r="J574" s="1">
        <v>12.804878</v>
      </c>
      <c r="K574">
        <f>VLOOKUP(B574, [1]mrc_table1!$B$1:$O$2203, 10, 0)</f>
        <v>1.0404036000000001</v>
      </c>
      <c r="L574">
        <f t="shared" si="88"/>
        <v>-0.5665856817322269</v>
      </c>
      <c r="M574">
        <f t="shared" si="89"/>
        <v>0.5382164654982301</v>
      </c>
      <c r="N574">
        <f t="shared" si="90"/>
        <v>0.88190079157699397</v>
      </c>
      <c r="O574">
        <f t="shared" si="91"/>
        <v>-0.38663062215145233</v>
      </c>
      <c r="P574">
        <f t="shared" si="92"/>
        <v>0.85541050929334395</v>
      </c>
      <c r="Q574">
        <f t="shared" si="93"/>
        <v>-0.31248147765586048</v>
      </c>
      <c r="R574">
        <f t="shared" si="94"/>
        <v>-0.92091365320430263</v>
      </c>
      <c r="S574">
        <f t="shared" si="95"/>
        <v>0.36866536715460529</v>
      </c>
      <c r="T574">
        <f t="shared" si="96"/>
        <v>-0.59858541556568368</v>
      </c>
      <c r="U574">
        <f>SUMXMY2($C$6:$K$6, $L574:$T574)</f>
        <v>57.707034382857394</v>
      </c>
      <c r="V574">
        <f>SUMXMY2($C$7:$K$7, $L574:$T574)</f>
        <v>9.5882971726993933</v>
      </c>
      <c r="W574">
        <f>SUMXMY2($C$8:$K$8, $L574:$T574)</f>
        <v>1.8351851976856035</v>
      </c>
      <c r="X574">
        <f>SUMXMY2($C$9:$K$9, $L574:$T574)</f>
        <v>5.7742680227012313</v>
      </c>
      <c r="Y574">
        <f t="shared" si="97"/>
        <v>1.8351851976856035</v>
      </c>
      <c r="Z574">
        <f t="shared" si="98"/>
        <v>3</v>
      </c>
    </row>
    <row r="575" spans="1:26" x14ac:dyDescent="0.2">
      <c r="A575">
        <v>562</v>
      </c>
      <c r="B575" t="s">
        <v>381</v>
      </c>
      <c r="C575">
        <v>6.1389341000000002</v>
      </c>
      <c r="D575">
        <v>26.332794</v>
      </c>
      <c r="E575">
        <v>3.8772213</v>
      </c>
      <c r="F575">
        <v>7.4313406999999998</v>
      </c>
      <c r="G575">
        <v>0</v>
      </c>
      <c r="H575" s="1">
        <v>19.870760000000001</v>
      </c>
      <c r="I575" s="1">
        <v>36.348948999999998</v>
      </c>
      <c r="J575" s="1">
        <v>0</v>
      </c>
      <c r="K575">
        <f>VLOOKUP(B575, [1]mrc_table1!$B$1:$O$2203, 10, 0)</f>
        <v>1.0405572999999999</v>
      </c>
      <c r="L575">
        <f t="shared" si="88"/>
        <v>-0.1457271138908868</v>
      </c>
      <c r="M575">
        <f t="shared" si="89"/>
        <v>0.38145754510609964</v>
      </c>
      <c r="N575">
        <f t="shared" si="90"/>
        <v>-0.59702399978670728</v>
      </c>
      <c r="O575">
        <f t="shared" si="91"/>
        <v>-0.38042059083040602</v>
      </c>
      <c r="P575">
        <f t="shared" si="92"/>
        <v>-0.58054696041248488</v>
      </c>
      <c r="Q575">
        <f t="shared" si="93"/>
        <v>0.41089289884037156</v>
      </c>
      <c r="R575">
        <f t="shared" si="94"/>
        <v>1.1144105476683042</v>
      </c>
      <c r="S575">
        <f t="shared" si="95"/>
        <v>-0.41324613020759482</v>
      </c>
      <c r="T575">
        <f t="shared" si="96"/>
        <v>-0.5984685552226191</v>
      </c>
      <c r="U575">
        <f>SUMXMY2($C$6:$K$6, $L575:$T575)</f>
        <v>51.859756435449299</v>
      </c>
      <c r="V575">
        <f>SUMXMY2($C$7:$K$7, $L575:$T575)</f>
        <v>1.1920387107596346</v>
      </c>
      <c r="W575">
        <f>SUMXMY2($C$8:$K$8, $L575:$T575)</f>
        <v>11.046828232916763</v>
      </c>
      <c r="X575">
        <f>SUMXMY2($C$9:$K$9, $L575:$T575)</f>
        <v>9.4222218301110754</v>
      </c>
      <c r="Y575">
        <f t="shared" si="97"/>
        <v>1.1920387107596346</v>
      </c>
      <c r="Z575">
        <f t="shared" si="98"/>
        <v>2</v>
      </c>
    </row>
    <row r="576" spans="1:26" x14ac:dyDescent="0.2">
      <c r="A576">
        <v>563</v>
      </c>
      <c r="B576" t="s">
        <v>1052</v>
      </c>
      <c r="C576">
        <v>1.9271948000000001</v>
      </c>
      <c r="D576">
        <v>47.965739999999997</v>
      </c>
      <c r="E576">
        <v>11.991434999999999</v>
      </c>
      <c r="F576">
        <v>2.1413275999999999</v>
      </c>
      <c r="G576">
        <v>7.0663809999999998</v>
      </c>
      <c r="H576" s="1">
        <v>3.8543897</v>
      </c>
      <c r="I576" s="1">
        <v>25.053532000000001</v>
      </c>
      <c r="J576" s="1">
        <v>0</v>
      </c>
      <c r="K576">
        <f>VLOOKUP(B576, [1]mrc_table1!$B$1:$O$2203, 10, 0)</f>
        <v>1.0476859000000001</v>
      </c>
      <c r="L576">
        <f t="shared" si="88"/>
        <v>-0.43446560514119814</v>
      </c>
      <c r="M576">
        <f t="shared" si="89"/>
        <v>1.8395538437346488</v>
      </c>
      <c r="N576">
        <f t="shared" si="90"/>
        <v>-8.7711874727915182E-2</v>
      </c>
      <c r="O576">
        <f t="shared" si="91"/>
        <v>-0.66791419827876952</v>
      </c>
      <c r="P576">
        <f t="shared" si="92"/>
        <v>0.1934584887154274</v>
      </c>
      <c r="Q576">
        <f t="shared" si="93"/>
        <v>-0.70104020326605809</v>
      </c>
      <c r="R576">
        <f t="shared" si="94"/>
        <v>0.4599783200771162</v>
      </c>
      <c r="S576">
        <f t="shared" si="95"/>
        <v>-0.41324613020759482</v>
      </c>
      <c r="T576">
        <f t="shared" si="96"/>
        <v>-0.59304857707316261</v>
      </c>
      <c r="U576">
        <f>SUMXMY2($C$6:$K$6, $L576:$T576)</f>
        <v>59.748795360077345</v>
      </c>
      <c r="V576">
        <f>SUMXMY2($C$7:$K$7, $L576:$T576)</f>
        <v>6.7910163468624773</v>
      </c>
      <c r="W576">
        <f>SUMXMY2($C$8:$K$8, $L576:$T576)</f>
        <v>7.9179929969140881</v>
      </c>
      <c r="X576">
        <f>SUMXMY2($C$9:$K$9, $L576:$T576)</f>
        <v>10.985295182444029</v>
      </c>
      <c r="Y576">
        <f t="shared" si="97"/>
        <v>6.7910163468624773</v>
      </c>
      <c r="Z576">
        <f t="shared" si="98"/>
        <v>2</v>
      </c>
    </row>
    <row r="577" spans="1:26" x14ac:dyDescent="0.2">
      <c r="A577">
        <v>564</v>
      </c>
      <c r="B577" t="s">
        <v>1015</v>
      </c>
      <c r="C577">
        <v>5.5846423999999999</v>
      </c>
      <c r="D577">
        <v>9.0750437000000002</v>
      </c>
      <c r="E577">
        <v>14.485166</v>
      </c>
      <c r="F577">
        <v>10.296684000000001</v>
      </c>
      <c r="G577">
        <v>4.7120419</v>
      </c>
      <c r="H577" s="1">
        <v>10.645724</v>
      </c>
      <c r="I577" s="1">
        <v>45.200699</v>
      </c>
      <c r="J577" s="1">
        <v>0</v>
      </c>
      <c r="K577">
        <f>VLOOKUP(B577, [1]mrc_table1!$B$1:$O$2203, 10, 0)</f>
        <v>1.0481518999999999</v>
      </c>
      <c r="L577">
        <f t="shared" si="88"/>
        <v>-0.18372693718730265</v>
      </c>
      <c r="M577">
        <f t="shared" si="89"/>
        <v>-0.78174333539744978</v>
      </c>
      <c r="N577">
        <f t="shared" si="90"/>
        <v>6.88143743817166E-2</v>
      </c>
      <c r="O577">
        <f t="shared" si="91"/>
        <v>-0.22469925964977081</v>
      </c>
      <c r="P577">
        <f t="shared" si="92"/>
        <v>-6.442051504829617E-2</v>
      </c>
      <c r="Q577">
        <f t="shared" si="93"/>
        <v>-0.2295532637039279</v>
      </c>
      <c r="R577">
        <f t="shared" si="94"/>
        <v>1.6272619519661977</v>
      </c>
      <c r="S577">
        <f t="shared" si="95"/>
        <v>-0.41324613020759482</v>
      </c>
      <c r="T577">
        <f t="shared" si="96"/>
        <v>-0.59269427050277768</v>
      </c>
      <c r="U577">
        <f>SUMXMY2($C$6:$K$6, $L577:$T577)</f>
        <v>51.814395630817771</v>
      </c>
      <c r="V577">
        <f>SUMXMY2($C$7:$K$7, $L577:$T577)</f>
        <v>2.0397969492249963</v>
      </c>
      <c r="W577">
        <f>SUMXMY2($C$8:$K$8, $L577:$T577)</f>
        <v>12.459072718093001</v>
      </c>
      <c r="X577">
        <f>SUMXMY2($C$9:$K$9, $L577:$T577)</f>
        <v>9.9619438248449761</v>
      </c>
      <c r="Y577">
        <f t="shared" si="97"/>
        <v>2.0397969492249963</v>
      </c>
      <c r="Z577">
        <f t="shared" si="98"/>
        <v>2</v>
      </c>
    </row>
    <row r="578" spans="1:26" x14ac:dyDescent="0.2">
      <c r="A578">
        <v>565</v>
      </c>
      <c r="B578" t="s">
        <v>208</v>
      </c>
      <c r="C578">
        <v>0</v>
      </c>
      <c r="D578">
        <v>15.131579</v>
      </c>
      <c r="E578">
        <v>30.263159000000002</v>
      </c>
      <c r="F578">
        <v>17.763159000000002</v>
      </c>
      <c r="G578">
        <v>14.473684</v>
      </c>
      <c r="H578" s="1">
        <v>14.473684</v>
      </c>
      <c r="I578" s="1">
        <v>0</v>
      </c>
      <c r="J578" s="1">
        <v>7.8947368000000004</v>
      </c>
      <c r="K578">
        <f>VLOOKUP(B578, [1]mrc_table1!$B$1:$O$2203, 10, 0)</f>
        <v>1.0488461</v>
      </c>
      <c r="L578">
        <f t="shared" si="88"/>
        <v>-0.5665856817322269</v>
      </c>
      <c r="M578">
        <f t="shared" si="89"/>
        <v>-0.37352285061266127</v>
      </c>
      <c r="N578">
        <f t="shared" si="90"/>
        <v>1.0591658047356827</v>
      </c>
      <c r="O578">
        <f t="shared" si="91"/>
        <v>0.18107739762788699</v>
      </c>
      <c r="P578">
        <f t="shared" si="92"/>
        <v>1.0048063180132722</v>
      </c>
      <c r="Q578">
        <f t="shared" si="93"/>
        <v>3.6202045258885561E-2</v>
      </c>
      <c r="R578">
        <f t="shared" si="94"/>
        <v>-0.99156957370910825</v>
      </c>
      <c r="S578">
        <f t="shared" si="95"/>
        <v>6.8834641867583424E-2</v>
      </c>
      <c r="T578">
        <f t="shared" si="96"/>
        <v>-0.59216646015693786</v>
      </c>
      <c r="U578">
        <f>SUMXMY2($C$6:$K$6, $L578:$T578)</f>
        <v>57.067358549772109</v>
      </c>
      <c r="V578">
        <f>SUMXMY2($C$7:$K$7, $L578:$T578)</f>
        <v>9.7216689879463694</v>
      </c>
      <c r="W578">
        <f>SUMXMY2($C$8:$K$8, $L578:$T578)</f>
        <v>4.503324566810913</v>
      </c>
      <c r="X578">
        <f>SUMXMY2($C$9:$K$9, $L578:$T578)</f>
        <v>4.3563567240612224</v>
      </c>
      <c r="Y578">
        <f t="shared" si="97"/>
        <v>4.3563567240612224</v>
      </c>
      <c r="Z578">
        <f t="shared" si="98"/>
        <v>4</v>
      </c>
    </row>
    <row r="579" spans="1:26" x14ac:dyDescent="0.2">
      <c r="A579">
        <v>566</v>
      </c>
      <c r="B579" t="s">
        <v>1963</v>
      </c>
      <c r="C579">
        <v>8.2446804</v>
      </c>
      <c r="D579">
        <v>26.595745000000001</v>
      </c>
      <c r="E579">
        <v>0</v>
      </c>
      <c r="F579">
        <v>2.9255319000000002</v>
      </c>
      <c r="G579">
        <v>11.170213</v>
      </c>
      <c r="H579" s="1">
        <v>1.8617021</v>
      </c>
      <c r="I579" s="1">
        <v>49.202128999999999</v>
      </c>
      <c r="J579" s="1">
        <v>0</v>
      </c>
      <c r="K579">
        <f>VLOOKUP(B579, [1]mrc_table1!$B$1:$O$2203, 10, 0)</f>
        <v>1.0495855999999999</v>
      </c>
      <c r="L579">
        <f t="shared" si="88"/>
        <v>-1.3663246041601695E-3</v>
      </c>
      <c r="M579">
        <f t="shared" si="89"/>
        <v>0.39918087690846615</v>
      </c>
      <c r="N579">
        <f t="shared" si="90"/>
        <v>-0.84038902474608357</v>
      </c>
      <c r="O579">
        <f t="shared" si="91"/>
        <v>-0.62529545255514962</v>
      </c>
      <c r="P579">
        <f t="shared" si="92"/>
        <v>0.6429655744932109</v>
      </c>
      <c r="Q579">
        <f t="shared" si="93"/>
        <v>-0.8393821161398517</v>
      </c>
      <c r="R579">
        <f t="shared" si="94"/>
        <v>1.859096221427007</v>
      </c>
      <c r="S579">
        <f t="shared" si="95"/>
        <v>-0.41324613020759482</v>
      </c>
      <c r="T579">
        <f t="shared" si="96"/>
        <v>-0.59160420756294718</v>
      </c>
      <c r="U579">
        <f>SUMXMY2($C$6:$K$6, $L579:$T579)</f>
        <v>53.178884408650411</v>
      </c>
      <c r="V579">
        <f>SUMXMY2($C$7:$K$7, $L579:$T579)</f>
        <v>3.2062509160980204</v>
      </c>
      <c r="W579">
        <f>SUMXMY2($C$8:$K$8, $L579:$T579)</f>
        <v>13.800183861014004</v>
      </c>
      <c r="X579">
        <f>SUMXMY2($C$9:$K$9, $L579:$T579)</f>
        <v>14.131723222138314</v>
      </c>
      <c r="Y579">
        <f t="shared" si="97"/>
        <v>3.2062509160980204</v>
      </c>
      <c r="Z579">
        <f t="shared" si="98"/>
        <v>2</v>
      </c>
    </row>
    <row r="580" spans="1:26" x14ac:dyDescent="0.2">
      <c r="A580">
        <v>567</v>
      </c>
      <c r="B580" t="s">
        <v>595</v>
      </c>
      <c r="C580">
        <v>1.5414258000000001</v>
      </c>
      <c r="D580">
        <v>12.042389</v>
      </c>
      <c r="E580">
        <v>20.616569999999999</v>
      </c>
      <c r="F580">
        <v>45.568401000000001</v>
      </c>
      <c r="G580">
        <v>4.8169556</v>
      </c>
      <c r="H580" s="1">
        <v>2.3121388</v>
      </c>
      <c r="I580" s="1">
        <v>0</v>
      </c>
      <c r="J580" s="1">
        <v>13.102119</v>
      </c>
      <c r="K580">
        <f>VLOOKUP(B580, [1]mrc_table1!$B$1:$O$2203, 10, 0)</f>
        <v>1.0504249000000001</v>
      </c>
      <c r="L580">
        <f t="shared" si="88"/>
        <v>-0.46091224656345842</v>
      </c>
      <c r="M580">
        <f t="shared" si="89"/>
        <v>-0.58173936004047244</v>
      </c>
      <c r="N580">
        <f t="shared" si="90"/>
        <v>0.45366970556851766</v>
      </c>
      <c r="O580">
        <f t="shared" si="91"/>
        <v>1.6921945116015271</v>
      </c>
      <c r="P580">
        <f t="shared" si="92"/>
        <v>-5.2928950202277954E-2</v>
      </c>
      <c r="Q580">
        <f t="shared" si="93"/>
        <v>-0.80811064403024502</v>
      </c>
      <c r="R580">
        <f t="shared" si="94"/>
        <v>-0.99156957370910825</v>
      </c>
      <c r="S580">
        <f t="shared" si="95"/>
        <v>0.38681596221591219</v>
      </c>
      <c r="T580">
        <f t="shared" si="96"/>
        <v>-0.59096607557898961</v>
      </c>
      <c r="U580">
        <f>SUMXMY2($C$6:$K$6, $L580:$T580)</f>
        <v>55.702332367499231</v>
      </c>
      <c r="V580">
        <f>SUMXMY2($C$7:$K$7, $L580:$T580)</f>
        <v>11.10682660855187</v>
      </c>
      <c r="W580">
        <f>SUMXMY2($C$8:$K$8, $L580:$T580)</f>
        <v>7.7592922151222332</v>
      </c>
      <c r="X580">
        <f>SUMXMY2($C$9:$K$9, $L580:$T580)</f>
        <v>0.806602119358239</v>
      </c>
      <c r="Y580">
        <f t="shared" si="97"/>
        <v>0.806602119358239</v>
      </c>
      <c r="Z580">
        <f t="shared" si="98"/>
        <v>4</v>
      </c>
    </row>
    <row r="581" spans="1:26" x14ac:dyDescent="0.2">
      <c r="A581">
        <v>568</v>
      </c>
      <c r="B581" t="s">
        <v>1445</v>
      </c>
      <c r="C581">
        <v>1.1857708</v>
      </c>
      <c r="D581">
        <v>19.565218000000002</v>
      </c>
      <c r="E581">
        <v>17.391304000000002</v>
      </c>
      <c r="F581">
        <v>44.268776000000003</v>
      </c>
      <c r="G581">
        <v>0.79051380999999998</v>
      </c>
      <c r="H581" s="1">
        <v>2.7667985000000002</v>
      </c>
      <c r="I581" s="1">
        <v>0.98814230999999997</v>
      </c>
      <c r="J581" s="1">
        <v>13.043479</v>
      </c>
      <c r="K581">
        <f>VLOOKUP(B581, [1]mrc_table1!$B$1:$O$2203, 10, 0)</f>
        <v>1.0513039</v>
      </c>
      <c r="L581">
        <f t="shared" si="88"/>
        <v>-0.48529440338537505</v>
      </c>
      <c r="M581">
        <f t="shared" si="89"/>
        <v>-7.4688257517703929E-2</v>
      </c>
      <c r="N581">
        <f t="shared" si="90"/>
        <v>0.25122654335060995</v>
      </c>
      <c r="O581">
        <f t="shared" si="91"/>
        <v>1.6215644635246937</v>
      </c>
      <c r="P581">
        <f t="shared" si="92"/>
        <v>-0.49395921534879994</v>
      </c>
      <c r="Q581">
        <f t="shared" si="93"/>
        <v>-0.77654599104368294</v>
      </c>
      <c r="R581">
        <f t="shared" si="94"/>
        <v>-0.93431872824581974</v>
      </c>
      <c r="S581">
        <f t="shared" si="95"/>
        <v>0.38323519477671286</v>
      </c>
      <c r="T581">
        <f t="shared" si="96"/>
        <v>-0.590297759108242</v>
      </c>
      <c r="U581">
        <f>SUMXMY2($C$6:$K$6, $L581:$T581)</f>
        <v>56.021167034385314</v>
      </c>
      <c r="V581">
        <f>SUMXMY2($C$7:$K$7, $L581:$T581)</f>
        <v>10.206559650086767</v>
      </c>
      <c r="W581">
        <f>SUMXMY2($C$8:$K$8, $L581:$T581)</f>
        <v>7.2153194890985066</v>
      </c>
      <c r="X581">
        <f>SUMXMY2($C$9:$K$9, $L581:$T581)</f>
        <v>0.61563013122778965</v>
      </c>
      <c r="Y581">
        <f t="shared" si="97"/>
        <v>0.61563013122778965</v>
      </c>
      <c r="Z581">
        <f t="shared" si="98"/>
        <v>4</v>
      </c>
    </row>
    <row r="582" spans="1:26" x14ac:dyDescent="0.2">
      <c r="A582">
        <v>569</v>
      </c>
      <c r="B582" t="s">
        <v>203</v>
      </c>
      <c r="C582">
        <v>100</v>
      </c>
      <c r="D582">
        <v>0</v>
      </c>
      <c r="E582">
        <v>0</v>
      </c>
      <c r="F582">
        <v>0</v>
      </c>
      <c r="G582">
        <v>0</v>
      </c>
      <c r="H582" s="1">
        <v>0</v>
      </c>
      <c r="I582" s="1">
        <v>0</v>
      </c>
      <c r="J582" s="1">
        <v>0</v>
      </c>
      <c r="K582">
        <f>VLOOKUP(B582, [1]mrc_table1!$B$1:$O$2203, 10, 0)</f>
        <v>1.0514108</v>
      </c>
      <c r="L582">
        <f t="shared" si="88"/>
        <v>6.2889785088222867</v>
      </c>
      <c r="M582">
        <f t="shared" si="89"/>
        <v>-1.39341627300208</v>
      </c>
      <c r="N582">
        <f t="shared" si="90"/>
        <v>-0.84038902474608357</v>
      </c>
      <c r="O582">
        <f t="shared" si="91"/>
        <v>-0.7842878224674783</v>
      </c>
      <c r="P582">
        <f t="shared" si="92"/>
        <v>-0.58054696041248488</v>
      </c>
      <c r="Q582">
        <f t="shared" si="93"/>
        <v>-0.96863038853094741</v>
      </c>
      <c r="R582">
        <f t="shared" si="94"/>
        <v>-0.99156957370910825</v>
      </c>
      <c r="S582">
        <f t="shared" si="95"/>
        <v>-0.41324613020759482</v>
      </c>
      <c r="T582">
        <f t="shared" si="96"/>
        <v>-0.59021648148512151</v>
      </c>
      <c r="U582">
        <f>SUMXMY2($C$6:$K$6, $L582:$T582)</f>
        <v>0.72940734477875069</v>
      </c>
      <c r="V582">
        <f>SUMXMY2($C$7:$K$7, $L582:$T582)</f>
        <v>40.386304529297043</v>
      </c>
      <c r="W582">
        <f>SUMXMY2($C$8:$K$8, $L582:$T582)</f>
        <v>52.940554675530016</v>
      </c>
      <c r="X582">
        <f>SUMXMY2($C$9:$K$9, $L582:$T582)</f>
        <v>53.60292616128396</v>
      </c>
      <c r="Y582">
        <f t="shared" si="97"/>
        <v>0.72940734477875069</v>
      </c>
      <c r="Z582">
        <f t="shared" si="98"/>
        <v>1</v>
      </c>
    </row>
    <row r="583" spans="1:26" x14ac:dyDescent="0.2">
      <c r="A583">
        <v>570</v>
      </c>
      <c r="B583" t="s">
        <v>360</v>
      </c>
      <c r="C583">
        <v>6.2433863000000001</v>
      </c>
      <c r="D583">
        <v>17.989418000000001</v>
      </c>
      <c r="E583">
        <v>14.708995</v>
      </c>
      <c r="F583">
        <v>1.9047619</v>
      </c>
      <c r="G583">
        <v>0</v>
      </c>
      <c r="H583" s="1">
        <v>14.074074</v>
      </c>
      <c r="I583" s="1">
        <v>45.079365000000003</v>
      </c>
      <c r="J583" s="1">
        <v>0</v>
      </c>
      <c r="K583">
        <f>VLOOKUP(B583, [1]mrc_table1!$B$1:$O$2203, 10, 0)</f>
        <v>1.0521275000000001</v>
      </c>
      <c r="L583">
        <f t="shared" si="88"/>
        <v>-0.13856632627144042</v>
      </c>
      <c r="M583">
        <f t="shared" si="89"/>
        <v>-0.18089978078313756</v>
      </c>
      <c r="N583">
        <f t="shared" si="90"/>
        <v>8.2863649869714229E-2</v>
      </c>
      <c r="O583">
        <f t="shared" si="91"/>
        <v>-0.68077071209185391</v>
      </c>
      <c r="P583">
        <f t="shared" si="92"/>
        <v>-0.58054696041248488</v>
      </c>
      <c r="Q583">
        <f t="shared" si="93"/>
        <v>8.4592059881956616E-3</v>
      </c>
      <c r="R583">
        <f t="shared" si="94"/>
        <v>1.6202321203183225</v>
      </c>
      <c r="S583">
        <f t="shared" si="95"/>
        <v>-0.41324613020759482</v>
      </c>
      <c r="T583">
        <f t="shared" si="96"/>
        <v>-0.58967156406238541</v>
      </c>
      <c r="U583">
        <f>SUMXMY2($C$6:$K$6, $L583:$T583)</f>
        <v>52.151329173483425</v>
      </c>
      <c r="V583">
        <f>SUMXMY2($C$7:$K$7, $L583:$T583)</f>
        <v>2.0579936576955058</v>
      </c>
      <c r="W583">
        <f>SUMXMY2($C$8:$K$8, $L583:$T583)</f>
        <v>11.979549066205319</v>
      </c>
      <c r="X583">
        <f>SUMXMY2($C$9:$K$9, $L583:$T583)</f>
        <v>11.719319236083155</v>
      </c>
      <c r="Y583">
        <f t="shared" si="97"/>
        <v>2.0579936576955058</v>
      </c>
      <c r="Z583">
        <f t="shared" si="98"/>
        <v>2</v>
      </c>
    </row>
    <row r="584" spans="1:26" x14ac:dyDescent="0.2">
      <c r="A584">
        <v>571</v>
      </c>
      <c r="B584" t="s">
        <v>138</v>
      </c>
      <c r="C584">
        <v>18.399999999999999</v>
      </c>
      <c r="D584">
        <v>20</v>
      </c>
      <c r="E584">
        <v>0</v>
      </c>
      <c r="F584">
        <v>1.6</v>
      </c>
      <c r="G584">
        <v>0</v>
      </c>
      <c r="H584" s="1">
        <v>15.2</v>
      </c>
      <c r="I584" s="1">
        <v>44.799999</v>
      </c>
      <c r="J584" s="1">
        <v>0</v>
      </c>
      <c r="K584">
        <f>VLOOKUP(B584, [1]mrc_table1!$B$1:$O$2203, 10, 0)</f>
        <v>1.0532828999999999</v>
      </c>
      <c r="L584">
        <f t="shared" si="88"/>
        <v>0.6948381293298036</v>
      </c>
      <c r="M584">
        <f t="shared" si="89"/>
        <v>-4.5383232445745832E-2</v>
      </c>
      <c r="N584">
        <f t="shared" si="90"/>
        <v>-0.84038902474608357</v>
      </c>
      <c r="O584">
        <f t="shared" si="91"/>
        <v>-0.69733344953456788</v>
      </c>
      <c r="P584">
        <f t="shared" si="92"/>
        <v>-0.58054696041248488</v>
      </c>
      <c r="Q584">
        <f t="shared" si="93"/>
        <v>8.6626379103710072E-2</v>
      </c>
      <c r="R584">
        <f t="shared" si="94"/>
        <v>1.6040462536351145</v>
      </c>
      <c r="S584">
        <f t="shared" si="95"/>
        <v>-0.41324613020759482</v>
      </c>
      <c r="T584">
        <f t="shared" si="96"/>
        <v>-0.58879309665589874</v>
      </c>
      <c r="U584">
        <f>SUMXMY2($C$6:$K$6, $L584:$T584)</f>
        <v>41.696927172943361</v>
      </c>
      <c r="V584">
        <f>SUMXMY2($C$7:$K$7, $L584:$T584)</f>
        <v>1.0394048683609589</v>
      </c>
      <c r="W584">
        <f>SUMXMY2($C$8:$K$8, $L584:$T584)</f>
        <v>14.545701804651481</v>
      </c>
      <c r="X584">
        <f>SUMXMY2($C$9:$K$9, $L584:$T584)</f>
        <v>13.681094251607986</v>
      </c>
      <c r="Y584">
        <f t="shared" si="97"/>
        <v>1.0394048683609589</v>
      </c>
      <c r="Z584">
        <f t="shared" si="98"/>
        <v>2</v>
      </c>
    </row>
    <row r="585" spans="1:26" x14ac:dyDescent="0.2">
      <c r="A585">
        <v>572</v>
      </c>
      <c r="B585" t="s">
        <v>1473</v>
      </c>
      <c r="C585">
        <v>0</v>
      </c>
      <c r="D585">
        <v>31.212122000000001</v>
      </c>
      <c r="E585">
        <v>26.666665999999999</v>
      </c>
      <c r="F585">
        <v>16.060606</v>
      </c>
      <c r="G585">
        <v>5.4545455</v>
      </c>
      <c r="H585" s="1">
        <v>5.7575760000000002</v>
      </c>
      <c r="I585" s="1">
        <v>9.0909089999999999</v>
      </c>
      <c r="J585" s="1">
        <v>5.7575760000000002</v>
      </c>
      <c r="K585">
        <f>VLOOKUP(B585, [1]mrc_table1!$B$1:$O$2203, 10, 0)</f>
        <v>1.0535017</v>
      </c>
      <c r="L585">
        <f t="shared" si="88"/>
        <v>-0.5665856817322269</v>
      </c>
      <c r="M585">
        <f t="shared" si="89"/>
        <v>0.71033231309168254</v>
      </c>
      <c r="N585">
        <f t="shared" si="90"/>
        <v>0.8334215046331267</v>
      </c>
      <c r="O585">
        <f t="shared" si="91"/>
        <v>8.8549629815358494E-2</v>
      </c>
      <c r="P585">
        <f t="shared" si="92"/>
        <v>1.6908503638509959E-2</v>
      </c>
      <c r="Q585">
        <f t="shared" si="93"/>
        <v>-0.5689118991118105</v>
      </c>
      <c r="R585">
        <f t="shared" si="94"/>
        <v>-0.46486181004719301</v>
      </c>
      <c r="S585">
        <f t="shared" si="95"/>
        <v>-6.1668015106719459E-2</v>
      </c>
      <c r="T585">
        <f t="shared" si="96"/>
        <v>-0.58862673983701408</v>
      </c>
      <c r="U585">
        <f>SUMXMY2($C$6:$K$6, $L585:$T585)</f>
        <v>56.632455955587801</v>
      </c>
      <c r="V585">
        <f>SUMXMY2($C$7:$K$7, $L585:$T585)</f>
        <v>7.1073795119126695</v>
      </c>
      <c r="W585">
        <f>SUMXMY2($C$8:$K$8, $L585:$T585)</f>
        <v>3.3189364096298828</v>
      </c>
      <c r="X585">
        <f>SUMXMY2($C$9:$K$9, $L585:$T585)</f>
        <v>3.7779152151903084</v>
      </c>
      <c r="Y585">
        <f t="shared" si="97"/>
        <v>3.3189364096298828</v>
      </c>
      <c r="Z585">
        <f t="shared" si="98"/>
        <v>3</v>
      </c>
    </row>
    <row r="586" spans="1:26" x14ac:dyDescent="0.2">
      <c r="A586">
        <v>573</v>
      </c>
      <c r="B586" t="s">
        <v>307</v>
      </c>
      <c r="C586">
        <v>0</v>
      </c>
      <c r="D586">
        <v>19.430052</v>
      </c>
      <c r="E586">
        <v>20.466322000000002</v>
      </c>
      <c r="F586">
        <v>8.2901553999999997</v>
      </c>
      <c r="G586">
        <v>6.9948186999999997</v>
      </c>
      <c r="H586" s="1">
        <v>14.248704999999999</v>
      </c>
      <c r="I586" s="1">
        <v>0</v>
      </c>
      <c r="J586" s="1">
        <v>30.569946000000002</v>
      </c>
      <c r="K586">
        <f>VLOOKUP(B586, [1]mrc_table1!$B$1:$O$2203, 10, 0)</f>
        <v>1.0536547000000001</v>
      </c>
      <c r="L586">
        <f t="shared" si="88"/>
        <v>-0.5665856817322269</v>
      </c>
      <c r="M586">
        <f t="shared" si="89"/>
        <v>-8.3798669215695926E-2</v>
      </c>
      <c r="N586">
        <f t="shared" si="90"/>
        <v>0.44423895466706775</v>
      </c>
      <c r="O586">
        <f t="shared" si="91"/>
        <v>-0.33374703226536506</v>
      </c>
      <c r="P586">
        <f t="shared" si="92"/>
        <v>0.18562001946898762</v>
      </c>
      <c r="Q586">
        <f t="shared" si="93"/>
        <v>2.0582926026933006E-2</v>
      </c>
      <c r="R586">
        <f t="shared" si="94"/>
        <v>-0.99156957370910825</v>
      </c>
      <c r="S586">
        <f t="shared" si="95"/>
        <v>1.4534637479452155</v>
      </c>
      <c r="T586">
        <f t="shared" si="96"/>
        <v>-0.58851041171411933</v>
      </c>
      <c r="U586">
        <f>SUMXMY2($C$6:$K$6, $L586:$T586)</f>
        <v>56.343771385846736</v>
      </c>
      <c r="V586">
        <f>SUMXMY2($C$7:$K$7, $L586:$T586)</f>
        <v>9.9145093848038446</v>
      </c>
      <c r="W586">
        <f>SUMXMY2($C$8:$K$8, $L586:$T586)</f>
        <v>0.89068735189492065</v>
      </c>
      <c r="X586">
        <f>SUMXMY2($C$9:$K$9, $L586:$T586)</f>
        <v>5.4284110535286745</v>
      </c>
      <c r="Y586">
        <f t="shared" si="97"/>
        <v>0.89068735189492065</v>
      </c>
      <c r="Z586">
        <f t="shared" si="98"/>
        <v>3</v>
      </c>
    </row>
    <row r="587" spans="1:26" x14ac:dyDescent="0.2">
      <c r="A587">
        <v>574</v>
      </c>
      <c r="B587" t="s">
        <v>1415</v>
      </c>
      <c r="C587">
        <v>0</v>
      </c>
      <c r="D587">
        <v>34.183674000000003</v>
      </c>
      <c r="E587">
        <v>19.897959</v>
      </c>
      <c r="F587">
        <v>21.938776000000001</v>
      </c>
      <c r="G587">
        <v>3.0612244999999998</v>
      </c>
      <c r="H587" s="1">
        <v>4.0816325999999998</v>
      </c>
      <c r="I587" s="1">
        <v>0</v>
      </c>
      <c r="J587" s="1">
        <v>16.836735000000001</v>
      </c>
      <c r="K587">
        <f>VLOOKUP(B587, [1]mrc_table1!$B$1:$O$2203, 10, 0)</f>
        <v>1.0546457</v>
      </c>
      <c r="L587">
        <f t="shared" si="88"/>
        <v>-0.5665856817322269</v>
      </c>
      <c r="M587">
        <f t="shared" si="89"/>
        <v>0.91061982697824551</v>
      </c>
      <c r="N587">
        <f t="shared" si="90"/>
        <v>0.40856400475358551</v>
      </c>
      <c r="O587">
        <f t="shared" si="91"/>
        <v>0.40800749627976235</v>
      </c>
      <c r="P587">
        <f t="shared" si="92"/>
        <v>-0.24524032410121488</v>
      </c>
      <c r="Q587">
        <f t="shared" si="93"/>
        <v>-0.68526391325803659</v>
      </c>
      <c r="R587">
        <f t="shared" si="94"/>
        <v>-0.99156957370910825</v>
      </c>
      <c r="S587">
        <f t="shared" si="95"/>
        <v>0.61486492829218653</v>
      </c>
      <c r="T587">
        <f t="shared" si="96"/>
        <v>-0.58775694001615464</v>
      </c>
      <c r="U587">
        <f>SUMXMY2($C$6:$K$6, $L587:$T587)</f>
        <v>57.263746200328384</v>
      </c>
      <c r="V587">
        <f>SUMXMY2($C$7:$K$7, $L587:$T587)</f>
        <v>9.491140134803695</v>
      </c>
      <c r="W587">
        <f>SUMXMY2($C$8:$K$8, $L587:$T587)</f>
        <v>2.3469226037112336</v>
      </c>
      <c r="X587">
        <f>SUMXMY2($C$9:$K$9, $L587:$T587)</f>
        <v>2.9217607677680157</v>
      </c>
      <c r="Y587">
        <f t="shared" si="97"/>
        <v>2.3469226037112336</v>
      </c>
      <c r="Z587">
        <f t="shared" si="98"/>
        <v>3</v>
      </c>
    </row>
    <row r="588" spans="1:26" x14ac:dyDescent="0.2">
      <c r="A588">
        <v>575</v>
      </c>
      <c r="B588" t="s">
        <v>126</v>
      </c>
      <c r="C588">
        <v>0</v>
      </c>
      <c r="D588">
        <v>22.488036999999998</v>
      </c>
      <c r="E588">
        <v>17.70335</v>
      </c>
      <c r="F588">
        <v>6.6985644999999998</v>
      </c>
      <c r="G588">
        <v>25.358851999999999</v>
      </c>
      <c r="H588" s="1">
        <v>19.138756000000001</v>
      </c>
      <c r="I588" s="1">
        <v>0</v>
      </c>
      <c r="J588" s="1">
        <v>8.6124401000000006</v>
      </c>
      <c r="K588">
        <f>VLOOKUP(B588, [1]mrc_table1!$B$1:$O$2203, 10, 0)</f>
        <v>1.0546852</v>
      </c>
      <c r="L588">
        <f t="shared" si="88"/>
        <v>-0.5665856817322269</v>
      </c>
      <c r="M588">
        <f t="shared" si="89"/>
        <v>0.12231457166058707</v>
      </c>
      <c r="N588">
        <f t="shared" si="90"/>
        <v>0.27081301435717159</v>
      </c>
      <c r="O588">
        <f t="shared" si="91"/>
        <v>-0.42024440018738163</v>
      </c>
      <c r="P588">
        <f t="shared" si="92"/>
        <v>2.1970968761749079</v>
      </c>
      <c r="Q588">
        <f t="shared" si="93"/>
        <v>0.36007367680513208</v>
      </c>
      <c r="R588">
        <f t="shared" si="94"/>
        <v>-0.99156957370910825</v>
      </c>
      <c r="S588">
        <f t="shared" si="95"/>
        <v>0.11266016382607395</v>
      </c>
      <c r="T588">
        <f t="shared" si="96"/>
        <v>-0.58772690759227009</v>
      </c>
      <c r="U588">
        <f>SUMXMY2($C$6:$K$6, $L588:$T588)</f>
        <v>61.145996239833288</v>
      </c>
      <c r="V588">
        <f>SUMXMY2($C$7:$K$7, $L588:$T588)</f>
        <v>11.755928875957293</v>
      </c>
      <c r="W588">
        <f>SUMXMY2($C$8:$K$8, $L588:$T588)</f>
        <v>6.7679211162023512</v>
      </c>
      <c r="X588">
        <f>SUMXMY2($C$9:$K$9, $L588:$T588)</f>
        <v>9.6111330303071281</v>
      </c>
      <c r="Y588">
        <f t="shared" si="97"/>
        <v>6.7679211162023512</v>
      </c>
      <c r="Z588">
        <f t="shared" si="98"/>
        <v>3</v>
      </c>
    </row>
    <row r="589" spans="1:26" x14ac:dyDescent="0.2">
      <c r="A589">
        <v>576</v>
      </c>
      <c r="B589" t="s">
        <v>487</v>
      </c>
      <c r="C589">
        <v>3.0487804000000001</v>
      </c>
      <c r="D589">
        <v>24.390243999999999</v>
      </c>
      <c r="E589">
        <v>0</v>
      </c>
      <c r="F589">
        <v>6.7073174</v>
      </c>
      <c r="G589">
        <v>23.170732000000001</v>
      </c>
      <c r="H589" s="1">
        <v>12.195122</v>
      </c>
      <c r="I589" s="1">
        <v>30.487804000000001</v>
      </c>
      <c r="J589" s="1">
        <v>0</v>
      </c>
      <c r="K589">
        <f>VLOOKUP(B589, [1]mrc_table1!$B$1:$O$2203, 10, 0)</f>
        <v>1.0557843</v>
      </c>
      <c r="L589">
        <f t="shared" si="88"/>
        <v>-0.35757458438118217</v>
      </c>
      <c r="M589">
        <f t="shared" si="89"/>
        <v>0.25052646595946426</v>
      </c>
      <c r="N589">
        <f t="shared" si="90"/>
        <v>-0.84038902474608357</v>
      </c>
      <c r="O589">
        <f t="shared" si="91"/>
        <v>-0.4197687108556038</v>
      </c>
      <c r="P589">
        <f t="shared" si="92"/>
        <v>1.9574244323389802</v>
      </c>
      <c r="Q589">
        <f t="shared" si="93"/>
        <v>-0.12198663704211189</v>
      </c>
      <c r="R589">
        <f t="shared" si="94"/>
        <v>0.77482838097317885</v>
      </c>
      <c r="S589">
        <f t="shared" si="95"/>
        <v>-0.41324613020759482</v>
      </c>
      <c r="T589">
        <f t="shared" si="96"/>
        <v>-0.58689124589375041</v>
      </c>
      <c r="U589">
        <f>SUMXMY2($C$6:$K$6, $L589:$T589)</f>
        <v>58.014094643073676</v>
      </c>
      <c r="V589">
        <f>SUMXMY2($C$7:$K$7, $L589:$T589)</f>
        <v>5.421826089157002</v>
      </c>
      <c r="W589">
        <f>SUMXMY2($C$8:$K$8, $L589:$T589)</f>
        <v>11.725497734295034</v>
      </c>
      <c r="X589">
        <f>SUMXMY2($C$9:$K$9, $L589:$T589)</f>
        <v>11.770916189150187</v>
      </c>
      <c r="Y589">
        <f t="shared" si="97"/>
        <v>5.421826089157002</v>
      </c>
      <c r="Z589">
        <f t="shared" si="98"/>
        <v>2</v>
      </c>
    </row>
    <row r="590" spans="1:26" x14ac:dyDescent="0.2">
      <c r="A590">
        <v>577</v>
      </c>
      <c r="B590" t="s">
        <v>1178</v>
      </c>
      <c r="C590">
        <v>1.9548219</v>
      </c>
      <c r="D590">
        <v>17.463076000000001</v>
      </c>
      <c r="E590">
        <v>8.8184184999999999</v>
      </c>
      <c r="F590">
        <v>39.921805999999997</v>
      </c>
      <c r="G590">
        <v>11.424849</v>
      </c>
      <c r="H590" s="1">
        <v>11.033882999999999</v>
      </c>
      <c r="I590" s="1">
        <v>3.3883578999999999</v>
      </c>
      <c r="J590" s="1">
        <v>5.9947872000000002</v>
      </c>
      <c r="K590">
        <f>VLOOKUP(B590, [1]mrc_table1!$B$1:$O$2203, 10, 0)</f>
        <v>1.0565180000000001</v>
      </c>
      <c r="L590">
        <f t="shared" si="88"/>
        <v>-0.43257161156670948</v>
      </c>
      <c r="M590">
        <f t="shared" si="89"/>
        <v>-0.21637610111476266</v>
      </c>
      <c r="N590">
        <f t="shared" si="90"/>
        <v>-0.28687544574177826</v>
      </c>
      <c r="O590">
        <f t="shared" si="91"/>
        <v>1.3853219319570849</v>
      </c>
      <c r="P590">
        <f t="shared" si="92"/>
        <v>0.6708567470105341</v>
      </c>
      <c r="Q590">
        <f t="shared" si="93"/>
        <v>-0.20260540767311863</v>
      </c>
      <c r="R590">
        <f t="shared" si="94"/>
        <v>-0.79525538642649629</v>
      </c>
      <c r="S590">
        <f t="shared" si="95"/>
        <v>-4.7183053626954928E-2</v>
      </c>
      <c r="T590">
        <f t="shared" si="96"/>
        <v>-0.58633340312402615</v>
      </c>
      <c r="U590">
        <f>SUMXMY2($C$6:$K$6, $L590:$T590)</f>
        <v>54.626380012098892</v>
      </c>
      <c r="V590">
        <f>SUMXMY2($C$7:$K$7, $L590:$T590)</f>
        <v>7.3032070704344587</v>
      </c>
      <c r="W590">
        <f>SUMXMY2($C$8:$K$8, $L590:$T590)</f>
        <v>7.8496103686599907</v>
      </c>
      <c r="X590">
        <f>SUMXMY2($C$9:$K$9, $L590:$T590)</f>
        <v>0.885363938355192</v>
      </c>
      <c r="Y590">
        <f t="shared" si="97"/>
        <v>0.885363938355192</v>
      </c>
      <c r="Z590">
        <f t="shared" si="98"/>
        <v>4</v>
      </c>
    </row>
    <row r="591" spans="1:26" x14ac:dyDescent="0.2">
      <c r="A591">
        <v>578</v>
      </c>
      <c r="B591" t="s">
        <v>1436</v>
      </c>
      <c r="C591">
        <v>15.097402000000001</v>
      </c>
      <c r="D591">
        <v>16.883118</v>
      </c>
      <c r="E591">
        <v>1.9480519000000001</v>
      </c>
      <c r="F591">
        <v>9.4155846000000007</v>
      </c>
      <c r="G591">
        <v>3.7337663000000001</v>
      </c>
      <c r="H591" s="1">
        <v>9.5779227999999996</v>
      </c>
      <c r="I591" s="1">
        <v>43.344154000000003</v>
      </c>
      <c r="J591" s="1">
        <v>0</v>
      </c>
      <c r="K591">
        <f>VLOOKUP(B591, [1]mrc_table1!$B$1:$O$2203, 10, 0)</f>
        <v>1.0567838000000001</v>
      </c>
      <c r="L591">
        <f t="shared" ref="L591:L654" si="99">STANDARDIZE(C591, C$1, C$2)</f>
        <v>0.46842640348383424</v>
      </c>
      <c r="M591">
        <f t="shared" ref="M591:M654" si="100">STANDARDIZE(D591, D$1, D$2)</f>
        <v>-0.25546622842151129</v>
      </c>
      <c r="N591">
        <f t="shared" ref="N591:N654" si="101">STANDARDIZE(E591, E$1, E$2)</f>
        <v>-0.71811390486431148</v>
      </c>
      <c r="O591">
        <f t="shared" ref="O591:O654" si="102">STANDARDIZE(F591, F$1, F$2)</f>
        <v>-0.2725839132863731</v>
      </c>
      <c r="P591">
        <f t="shared" ref="P591:P654" si="103">STANDARDIZE(G591, G$1, G$2)</f>
        <v>-0.17157446629277023</v>
      </c>
      <c r="Q591">
        <f t="shared" ref="Q591:Q654" si="104">STANDARDIZE(H591, H$1, H$2)</f>
        <v>-0.30368513494000737</v>
      </c>
      <c r="R591">
        <f t="shared" ref="R591:R654" si="105">STANDARDIZE(I591, I$1, I$2)</f>
        <v>1.5196977177309074</v>
      </c>
      <c r="S591">
        <f t="shared" ref="S591:S654" si="106">STANDARDIZE(J591, J$1, J$2)</f>
        <v>-0.41324613020759482</v>
      </c>
      <c r="T591">
        <f t="shared" ref="T591:T654" si="107">STANDARDIZE(K591, K$1, K$2)</f>
        <v>-0.58613131152229159</v>
      </c>
      <c r="U591">
        <f>SUMXMY2($C$6:$K$6, $L591:$T591)</f>
        <v>43.08886943696551</v>
      </c>
      <c r="V591">
        <f>SUMXMY2($C$7:$K$7, $L591:$T591)</f>
        <v>0.53667497135598408</v>
      </c>
      <c r="W591">
        <f>SUMXMY2($C$8:$K$8, $L591:$T591)</f>
        <v>12.855112447574422</v>
      </c>
      <c r="X591">
        <f>SUMXMY2($C$9:$K$9, $L591:$T591)</f>
        <v>10.487403372397726</v>
      </c>
      <c r="Y591">
        <f t="shared" ref="Y591:Y654" si="108">MIN(U591:X591)</f>
        <v>0.53667497135598408</v>
      </c>
      <c r="Z591">
        <f t="shared" ref="Z591:Z654" si="109">MATCH(Y591, U591:X591, 0)</f>
        <v>2</v>
      </c>
    </row>
    <row r="592" spans="1:26" x14ac:dyDescent="0.2">
      <c r="A592">
        <v>579</v>
      </c>
      <c r="B592" t="s">
        <v>806</v>
      </c>
      <c r="C592">
        <v>37.267082000000002</v>
      </c>
      <c r="D592">
        <v>3.1055901000000001</v>
      </c>
      <c r="E592">
        <v>0</v>
      </c>
      <c r="F592">
        <v>5.5900620999999999</v>
      </c>
      <c r="G592">
        <v>0</v>
      </c>
      <c r="H592" s="1">
        <v>12.422359</v>
      </c>
      <c r="I592" s="1">
        <v>41.614905999999998</v>
      </c>
      <c r="J592" s="1">
        <v>0</v>
      </c>
      <c r="K592">
        <f>VLOOKUP(B592, [1]mrc_table1!$B$1:$O$2203, 10, 0)</f>
        <v>1.0574323000000001</v>
      </c>
      <c r="L592">
        <f t="shared" si="99"/>
        <v>1.9882830467243604</v>
      </c>
      <c r="M592">
        <f t="shared" si="100"/>
        <v>-1.1840943697408475</v>
      </c>
      <c r="N592">
        <f t="shared" si="101"/>
        <v>-0.84038902474608357</v>
      </c>
      <c r="O592">
        <f t="shared" si="102"/>
        <v>-0.480487607116523</v>
      </c>
      <c r="P592">
        <f t="shared" si="103"/>
        <v>-0.58054696041248488</v>
      </c>
      <c r="Q592">
        <f t="shared" si="104"/>
        <v>-0.10621075664033576</v>
      </c>
      <c r="R592">
        <f t="shared" si="105"/>
        <v>1.4195087985703656</v>
      </c>
      <c r="S592">
        <f t="shared" si="106"/>
        <v>-0.41324613020759482</v>
      </c>
      <c r="T592">
        <f t="shared" si="107"/>
        <v>-0.58563824755041449</v>
      </c>
      <c r="U592">
        <f>SUMXMY2($C$6:$K$6, $L592:$T592)</f>
        <v>25.910766418252692</v>
      </c>
      <c r="V592">
        <f>SUMXMY2($C$7:$K$7, $L592:$T592)</f>
        <v>3.7579706553254106</v>
      </c>
      <c r="W592">
        <f>SUMXMY2($C$8:$K$8, $L592:$T592)</f>
        <v>20.053316396728931</v>
      </c>
      <c r="X592">
        <f>SUMXMY2($C$9:$K$9, $L592:$T592)</f>
        <v>17.379531841441157</v>
      </c>
      <c r="Y592">
        <f t="shared" si="108"/>
        <v>3.7579706553254106</v>
      </c>
      <c r="Z592">
        <f t="shared" si="109"/>
        <v>2</v>
      </c>
    </row>
    <row r="593" spans="1:26" x14ac:dyDescent="0.2">
      <c r="A593">
        <v>580</v>
      </c>
      <c r="B593" t="s">
        <v>1706</v>
      </c>
      <c r="C593">
        <v>4.7619046999999997</v>
      </c>
      <c r="D593">
        <v>11.180123999999999</v>
      </c>
      <c r="E593">
        <v>26.293997000000001</v>
      </c>
      <c r="F593">
        <v>5.3830228</v>
      </c>
      <c r="G593">
        <v>6.6252589000000004</v>
      </c>
      <c r="H593" s="1">
        <v>10.973084</v>
      </c>
      <c r="I593" s="1">
        <v>34.782608000000003</v>
      </c>
      <c r="J593" s="1">
        <v>0</v>
      </c>
      <c r="K593">
        <f>VLOOKUP(B593, [1]mrc_table1!$B$1:$O$2203, 10, 0)</f>
        <v>1.0602326</v>
      </c>
      <c r="L593">
        <f t="shared" si="99"/>
        <v>-0.24013024833069452</v>
      </c>
      <c r="M593">
        <f t="shared" si="100"/>
        <v>-0.6398574455262378</v>
      </c>
      <c r="N593">
        <f t="shared" si="101"/>
        <v>0.81002985544183981</v>
      </c>
      <c r="O593">
        <f t="shared" si="102"/>
        <v>-0.4917394649315035</v>
      </c>
      <c r="P593">
        <f t="shared" si="103"/>
        <v>0.14514084080898881</v>
      </c>
      <c r="Q593">
        <f t="shared" si="104"/>
        <v>-0.20682636531886986</v>
      </c>
      <c r="R593">
        <f t="shared" si="105"/>
        <v>1.0236601105841836</v>
      </c>
      <c r="S593">
        <f t="shared" si="106"/>
        <v>-0.41324613020759482</v>
      </c>
      <c r="T593">
        <f t="shared" si="107"/>
        <v>-0.58350913877563093</v>
      </c>
      <c r="U593">
        <f>SUMXMY2($C$6:$K$6, $L593:$T593)</f>
        <v>51.892693400331751</v>
      </c>
      <c r="V593">
        <f>SUMXMY2($C$7:$K$7, $L593:$T593)</f>
        <v>3.4126784382323723</v>
      </c>
      <c r="W593">
        <f>SUMXMY2($C$8:$K$8, $L593:$T593)</f>
        <v>8.9154886548998391</v>
      </c>
      <c r="X593">
        <f>SUMXMY2($C$9:$K$9, $L593:$T593)</f>
        <v>8.8351518348292011</v>
      </c>
      <c r="Y593">
        <f t="shared" si="108"/>
        <v>3.4126784382323723</v>
      </c>
      <c r="Z593">
        <f t="shared" si="109"/>
        <v>2</v>
      </c>
    </row>
    <row r="594" spans="1:26" x14ac:dyDescent="0.2">
      <c r="A594">
        <v>581</v>
      </c>
      <c r="B594" t="s">
        <v>1906</v>
      </c>
      <c r="C594">
        <v>12.738853000000001</v>
      </c>
      <c r="D594">
        <v>28.292583</v>
      </c>
      <c r="E594">
        <v>3.8627490999999998</v>
      </c>
      <c r="F594">
        <v>1.5820835</v>
      </c>
      <c r="G594">
        <v>2.6915965000000002</v>
      </c>
      <c r="H594" s="1">
        <v>18.491883999999999</v>
      </c>
      <c r="I594" s="1">
        <v>32.340252</v>
      </c>
      <c r="J594" s="1">
        <v>0</v>
      </c>
      <c r="K594">
        <f>VLOOKUP(B594, [1]mrc_table1!$B$1:$O$2203, 10, 0)</f>
        <v>1.061404</v>
      </c>
      <c r="L594">
        <f t="shared" si="99"/>
        <v>0.30673456282315265</v>
      </c>
      <c r="M594">
        <f t="shared" si="100"/>
        <v>0.51355056133204258</v>
      </c>
      <c r="N594">
        <f t="shared" si="101"/>
        <v>-0.59793238933729009</v>
      </c>
      <c r="O594">
        <f t="shared" si="102"/>
        <v>-0.69830714829872575</v>
      </c>
      <c r="P594">
        <f t="shared" si="103"/>
        <v>-0.28572697294597033</v>
      </c>
      <c r="Q594">
        <f t="shared" si="104"/>
        <v>0.31516472576609472</v>
      </c>
      <c r="R594">
        <f t="shared" si="105"/>
        <v>0.88215524381824606</v>
      </c>
      <c r="S594">
        <f t="shared" si="106"/>
        <v>-0.41324613020759482</v>
      </c>
      <c r="T594">
        <f t="shared" si="107"/>
        <v>-0.58261850633668455</v>
      </c>
      <c r="U594">
        <f>SUMXMY2($C$6:$K$6, $L594:$T594)</f>
        <v>45.452323365187723</v>
      </c>
      <c r="V594">
        <f>SUMXMY2($C$7:$K$7, $L594:$T594)</f>
        <v>0.96617068544876872</v>
      </c>
      <c r="W594">
        <f>SUMXMY2($C$8:$K$8, $L594:$T594)</f>
        <v>9.8087392428973086</v>
      </c>
      <c r="X594">
        <f>SUMXMY2($C$9:$K$9, $L594:$T594)</f>
        <v>10.099214272387684</v>
      </c>
      <c r="Y594">
        <f t="shared" si="108"/>
        <v>0.96617068544876872</v>
      </c>
      <c r="Z594">
        <f t="shared" si="109"/>
        <v>2</v>
      </c>
    </row>
    <row r="595" spans="1:26" x14ac:dyDescent="0.2">
      <c r="A595">
        <v>582</v>
      </c>
      <c r="B595" t="s">
        <v>1085</v>
      </c>
      <c r="C595">
        <v>8.7136935999999992</v>
      </c>
      <c r="D595">
        <v>29.460581000000001</v>
      </c>
      <c r="E595">
        <v>0</v>
      </c>
      <c r="F595">
        <v>13.278008</v>
      </c>
      <c r="G595">
        <v>31.120332999999999</v>
      </c>
      <c r="H595" s="1">
        <v>6.2240666999999998</v>
      </c>
      <c r="I595" s="1">
        <v>11.20332</v>
      </c>
      <c r="J595" s="1">
        <v>0</v>
      </c>
      <c r="K595">
        <f>VLOOKUP(B595, [1]mrc_table1!$B$1:$O$2203, 10, 0)</f>
        <v>1.0637505</v>
      </c>
      <c r="L595">
        <f t="shared" si="99"/>
        <v>3.0787176384013595E-2</v>
      </c>
      <c r="M595">
        <f t="shared" si="100"/>
        <v>0.59227555609722848</v>
      </c>
      <c r="N595">
        <f t="shared" si="101"/>
        <v>-0.84038902474608357</v>
      </c>
      <c r="O595">
        <f t="shared" si="102"/>
        <v>-6.2674785318623208E-2</v>
      </c>
      <c r="P595">
        <f t="shared" si="103"/>
        <v>2.8281720600698796</v>
      </c>
      <c r="Q595">
        <f t="shared" si="104"/>
        <v>-0.53652588146617697</v>
      </c>
      <c r="R595">
        <f t="shared" si="105"/>
        <v>-0.34247324871137608</v>
      </c>
      <c r="S595">
        <f t="shared" si="106"/>
        <v>-0.41324613020759482</v>
      </c>
      <c r="T595">
        <f t="shared" si="107"/>
        <v>-0.5808344282950354</v>
      </c>
      <c r="U595">
        <f>SUMXMY2($C$6:$K$6, $L595:$T595)</f>
        <v>56.569531691058828</v>
      </c>
      <c r="V595">
        <f>SUMXMY2($C$7:$K$7, $L595:$T595)</f>
        <v>11.625204943003578</v>
      </c>
      <c r="W595">
        <f>SUMXMY2($C$8:$K$8, $L595:$T595)</f>
        <v>12.871393013953202</v>
      </c>
      <c r="X595">
        <f>SUMXMY2($C$9:$K$9, $L595:$T595)</f>
        <v>13.028657144484916</v>
      </c>
      <c r="Y595">
        <f t="shared" si="108"/>
        <v>11.625204943003578</v>
      </c>
      <c r="Z595">
        <f t="shared" si="109"/>
        <v>2</v>
      </c>
    </row>
    <row r="596" spans="1:26" x14ac:dyDescent="0.2">
      <c r="A596">
        <v>583</v>
      </c>
      <c r="B596" t="s">
        <v>1515</v>
      </c>
      <c r="C596">
        <v>5.5238094000000002</v>
      </c>
      <c r="D596">
        <v>20</v>
      </c>
      <c r="E596">
        <v>8.3809527999999993</v>
      </c>
      <c r="F596">
        <v>0.95238096000000005</v>
      </c>
      <c r="G596">
        <v>22.285713000000001</v>
      </c>
      <c r="H596" s="1">
        <v>28.380953000000002</v>
      </c>
      <c r="I596" s="1">
        <v>14.476191</v>
      </c>
      <c r="J596" s="1">
        <v>0</v>
      </c>
      <c r="K596">
        <f>VLOOKUP(B596, [1]mrc_table1!$B$1:$O$2203, 10, 0)</f>
        <v>1.0640769999999999</v>
      </c>
      <c r="L596">
        <f t="shared" si="99"/>
        <v>-0.18789738255134267</v>
      </c>
      <c r="M596">
        <f t="shared" si="100"/>
        <v>-4.5383232445745832E-2</v>
      </c>
      <c r="N596">
        <f t="shared" si="101"/>
        <v>-0.31433424748708261</v>
      </c>
      <c r="O596">
        <f t="shared" si="102"/>
        <v>-0.73252926673620133</v>
      </c>
      <c r="P596">
        <f t="shared" si="103"/>
        <v>1.8604852029680001</v>
      </c>
      <c r="Q596">
        <f t="shared" si="104"/>
        <v>1.0017112381250486</v>
      </c>
      <c r="R596">
        <f t="shared" si="105"/>
        <v>-0.15285012464711184</v>
      </c>
      <c r="S596">
        <f t="shared" si="106"/>
        <v>-0.41324613020759482</v>
      </c>
      <c r="T596">
        <f t="shared" si="107"/>
        <v>-0.5805861856014074</v>
      </c>
      <c r="U596">
        <f>SUMXMY2($C$6:$K$6, $L596:$T596)</f>
        <v>55.303911942056565</v>
      </c>
      <c r="V596">
        <f>SUMXMY2($C$7:$K$7, $L596:$T596)</f>
        <v>6.9009708999218775</v>
      </c>
      <c r="W596">
        <f>SUMXMY2($C$8:$K$8, $L596:$T596)</f>
        <v>10.329556287775466</v>
      </c>
      <c r="X596">
        <f>SUMXMY2($C$9:$K$9, $L596:$T596)</f>
        <v>11.669972325507203</v>
      </c>
      <c r="Y596">
        <f t="shared" si="108"/>
        <v>6.9009708999218775</v>
      </c>
      <c r="Z596">
        <f t="shared" si="109"/>
        <v>2</v>
      </c>
    </row>
    <row r="597" spans="1:26" x14ac:dyDescent="0.2">
      <c r="A597">
        <v>584</v>
      </c>
      <c r="B597" t="s">
        <v>2050</v>
      </c>
      <c r="C597">
        <v>6.745018</v>
      </c>
      <c r="D597">
        <v>34.031680999999999</v>
      </c>
      <c r="E597">
        <v>18.855391000000001</v>
      </c>
      <c r="F597">
        <v>0</v>
      </c>
      <c r="G597">
        <v>5.5186510000000002</v>
      </c>
      <c r="H597" s="1">
        <v>32.141033</v>
      </c>
      <c r="I597" s="1">
        <v>0</v>
      </c>
      <c r="J597" s="1">
        <v>2.7082269000000001</v>
      </c>
      <c r="K597">
        <f>VLOOKUP(B597, [1]mrc_table1!$B$1:$O$2203, 10, 0)</f>
        <v>1.0645791</v>
      </c>
      <c r="L597">
        <f t="shared" si="99"/>
        <v>-0.10417664307777057</v>
      </c>
      <c r="M597">
        <f t="shared" si="100"/>
        <v>0.90037524768158128</v>
      </c>
      <c r="N597">
        <f t="shared" si="101"/>
        <v>0.34312420451782216</v>
      </c>
      <c r="O597">
        <f t="shared" si="102"/>
        <v>-0.7842878224674783</v>
      </c>
      <c r="P597">
        <f t="shared" si="103"/>
        <v>2.3930203475961337E-2</v>
      </c>
      <c r="Q597">
        <f t="shared" si="104"/>
        <v>1.2627539925229248</v>
      </c>
      <c r="R597">
        <f t="shared" si="105"/>
        <v>-0.99156957370910825</v>
      </c>
      <c r="S597">
        <f t="shared" si="106"/>
        <v>-0.24787214143740974</v>
      </c>
      <c r="T597">
        <f t="shared" si="107"/>
        <v>-0.58020443167653546</v>
      </c>
      <c r="U597">
        <f>SUMXMY2($C$6:$K$6, $L597:$T597)</f>
        <v>53.618839288285464</v>
      </c>
      <c r="V597">
        <f>SUMXMY2($C$7:$K$7, $L597:$T597)</f>
        <v>8.2740311968332296</v>
      </c>
      <c r="W597">
        <f>SUMXMY2($C$8:$K$8, $L597:$T597)</f>
        <v>6.7245619698708534</v>
      </c>
      <c r="X597">
        <f>SUMXMY2($C$9:$K$9, $L597:$T597)</f>
        <v>9.5377502898253006</v>
      </c>
      <c r="Y597">
        <f t="shared" si="108"/>
        <v>6.7245619698708534</v>
      </c>
      <c r="Z597">
        <f t="shared" si="109"/>
        <v>3</v>
      </c>
    </row>
    <row r="598" spans="1:26" x14ac:dyDescent="0.2">
      <c r="A598">
        <v>585</v>
      </c>
      <c r="B598" t="s">
        <v>89</v>
      </c>
      <c r="C598">
        <v>8.3452891999999999</v>
      </c>
      <c r="D598">
        <v>29.387854000000001</v>
      </c>
      <c r="E598">
        <v>6.2171211</v>
      </c>
      <c r="F598">
        <v>0</v>
      </c>
      <c r="G598">
        <v>1.1956001999999999</v>
      </c>
      <c r="H598" s="1">
        <v>30.535629</v>
      </c>
      <c r="I598" s="1">
        <v>24.318508000000001</v>
      </c>
      <c r="J598" s="1">
        <v>0</v>
      </c>
      <c r="K598">
        <f>VLOOKUP(B598, [1]mrc_table1!$B$1:$O$2203, 10, 0)</f>
        <v>1.0658238</v>
      </c>
      <c r="L598">
        <f t="shared" si="99"/>
        <v>5.5309762611864292E-3</v>
      </c>
      <c r="M598">
        <f t="shared" si="100"/>
        <v>0.58737363615020144</v>
      </c>
      <c r="N598">
        <f t="shared" si="101"/>
        <v>-0.450153411504981</v>
      </c>
      <c r="O598">
        <f t="shared" si="102"/>
        <v>-0.7842878224674783</v>
      </c>
      <c r="P598">
        <f t="shared" si="103"/>
        <v>-0.44958868491355242</v>
      </c>
      <c r="Q598">
        <f t="shared" si="104"/>
        <v>1.1512991612210992</v>
      </c>
      <c r="R598">
        <f t="shared" si="105"/>
        <v>0.4173926064506972</v>
      </c>
      <c r="S598">
        <f t="shared" si="106"/>
        <v>-0.41324613020759482</v>
      </c>
      <c r="T598">
        <f t="shared" si="107"/>
        <v>-0.57925806818263359</v>
      </c>
      <c r="U598">
        <f>SUMXMY2($C$6:$K$6, $L598:$T598)</f>
        <v>50.764760473036546</v>
      </c>
      <c r="V598">
        <f>SUMXMY2($C$7:$K$7, $L598:$T598)</f>
        <v>2.8373309610353257</v>
      </c>
      <c r="W598">
        <f>SUMXMY2($C$8:$K$8, $L598:$T598)</f>
        <v>10.184727602903386</v>
      </c>
      <c r="X598">
        <f>SUMXMY2($C$9:$K$9, $L598:$T598)</f>
        <v>10.661247960234164</v>
      </c>
      <c r="Y598">
        <f t="shared" si="108"/>
        <v>2.8373309610353257</v>
      </c>
      <c r="Z598">
        <f t="shared" si="109"/>
        <v>2</v>
      </c>
    </row>
    <row r="599" spans="1:26" x14ac:dyDescent="0.2">
      <c r="A599">
        <v>586</v>
      </c>
      <c r="B599" t="s">
        <v>526</v>
      </c>
      <c r="C599">
        <v>0</v>
      </c>
      <c r="D599">
        <v>50</v>
      </c>
      <c r="E599">
        <v>20</v>
      </c>
      <c r="F599">
        <v>0</v>
      </c>
      <c r="G599">
        <v>0</v>
      </c>
      <c r="H599" s="1">
        <v>30</v>
      </c>
      <c r="I599" s="1">
        <v>0</v>
      </c>
      <c r="J599" s="1">
        <v>0</v>
      </c>
      <c r="K599">
        <f>VLOOKUP(B599, [1]mrc_table1!$B$1:$O$2203, 10, 0)</f>
        <v>1.0663178</v>
      </c>
      <c r="L599">
        <f t="shared" si="99"/>
        <v>-0.5665856817322269</v>
      </c>
      <c r="M599">
        <f t="shared" si="100"/>
        <v>1.9766663283887556</v>
      </c>
      <c r="N599">
        <f t="shared" si="101"/>
        <v>0.4149689036722724</v>
      </c>
      <c r="O599">
        <f t="shared" si="102"/>
        <v>-0.7842878224674783</v>
      </c>
      <c r="P599">
        <f t="shared" si="103"/>
        <v>-0.58054696041248488</v>
      </c>
      <c r="Q599">
        <f t="shared" si="104"/>
        <v>1.1141132318006133</v>
      </c>
      <c r="R599">
        <f t="shared" si="105"/>
        <v>-0.99156957370910825</v>
      </c>
      <c r="S599">
        <f t="shared" si="106"/>
        <v>-0.41324613020759482</v>
      </c>
      <c r="T599">
        <f t="shared" si="107"/>
        <v>-0.57888247280544436</v>
      </c>
      <c r="U599">
        <f>SUMXMY2($C$6:$K$6, $L599:$T599)</f>
        <v>64.98013773293178</v>
      </c>
      <c r="V599">
        <f>SUMXMY2($C$7:$K$7, $L599:$T599)</f>
        <v>12.625620804710863</v>
      </c>
      <c r="W599">
        <f>SUMXMY2($C$8:$K$8, $L599:$T599)</f>
        <v>9.5695520642545411</v>
      </c>
      <c r="X599">
        <f>SUMXMY2($C$9:$K$9, $L599:$T599)</f>
        <v>12.917525726565007</v>
      </c>
      <c r="Y599">
        <f t="shared" si="108"/>
        <v>9.5695520642545411</v>
      </c>
      <c r="Z599">
        <f t="shared" si="109"/>
        <v>3</v>
      </c>
    </row>
    <row r="600" spans="1:26" x14ac:dyDescent="0.2">
      <c r="A600">
        <v>587</v>
      </c>
      <c r="B600" t="s">
        <v>1324</v>
      </c>
      <c r="C600">
        <v>5</v>
      </c>
      <c r="D600">
        <v>16.111111000000001</v>
      </c>
      <c r="E600">
        <v>18.333334000000001</v>
      </c>
      <c r="F600">
        <v>26.666665999999999</v>
      </c>
      <c r="G600">
        <v>5.8333329999999997</v>
      </c>
      <c r="H600" s="1">
        <v>4.4444447</v>
      </c>
      <c r="I600" s="1">
        <v>9.7222223000000003</v>
      </c>
      <c r="J600" s="1">
        <v>13.888889000000001</v>
      </c>
      <c r="K600">
        <f>VLOOKUP(B600, [1]mrc_table1!$B$1:$O$2203, 10, 0)</f>
        <v>1.0663517</v>
      </c>
      <c r="L600">
        <f t="shared" si="99"/>
        <v>-0.22380747220450115</v>
      </c>
      <c r="M600">
        <f t="shared" si="100"/>
        <v>-0.30750077559854988</v>
      </c>
      <c r="N600">
        <f t="shared" si="101"/>
        <v>0.31035578481600706</v>
      </c>
      <c r="O600">
        <f t="shared" si="102"/>
        <v>0.66495169018337341</v>
      </c>
      <c r="P600">
        <f t="shared" si="103"/>
        <v>5.8398424584116884E-2</v>
      </c>
      <c r="Q600">
        <f t="shared" si="104"/>
        <v>-0.66007576036956672</v>
      </c>
      <c r="R600">
        <f t="shared" si="105"/>
        <v>-0.42828487187599101</v>
      </c>
      <c r="S600">
        <f t="shared" si="106"/>
        <v>0.43485894308458256</v>
      </c>
      <c r="T600">
        <f t="shared" si="107"/>
        <v>-0.57885669814292062</v>
      </c>
      <c r="U600">
        <f>SUMXMY2($C$6:$K$6, $L600:$T600)</f>
        <v>49.270264182645185</v>
      </c>
      <c r="V600">
        <f>SUMXMY2($C$7:$K$7, $L600:$T600)</f>
        <v>5.5238606228943707</v>
      </c>
      <c r="W600">
        <f>SUMXMY2($C$8:$K$8, $L600:$T600)</f>
        <v>3.700799282234291</v>
      </c>
      <c r="X600">
        <f>SUMXMY2($C$9:$K$9, $L600:$T600)</f>
        <v>1.2551993674384445</v>
      </c>
      <c r="Y600">
        <f t="shared" si="108"/>
        <v>1.2551993674384445</v>
      </c>
      <c r="Z600">
        <f t="shared" si="109"/>
        <v>4</v>
      </c>
    </row>
    <row r="601" spans="1:26" x14ac:dyDescent="0.2">
      <c r="A601">
        <v>588</v>
      </c>
      <c r="B601" t="s">
        <v>932</v>
      </c>
      <c r="C601">
        <v>0</v>
      </c>
      <c r="D601">
        <v>5.8939095000000004</v>
      </c>
      <c r="E601">
        <v>23.968565000000002</v>
      </c>
      <c r="F601">
        <v>49.901767999999997</v>
      </c>
      <c r="G601">
        <v>0.39292732000000002</v>
      </c>
      <c r="H601" s="1">
        <v>12.770137999999999</v>
      </c>
      <c r="I601" s="1">
        <v>0</v>
      </c>
      <c r="J601" s="1">
        <v>7.0726914000000001</v>
      </c>
      <c r="K601">
        <f>VLOOKUP(B601, [1]mrc_table1!$B$1:$O$2203, 10, 0)</f>
        <v>1.0672360999999999</v>
      </c>
      <c r="L601">
        <f t="shared" si="99"/>
        <v>-0.5665856817322269</v>
      </c>
      <c r="M601">
        <f t="shared" si="100"/>
        <v>-0.99615703579963688</v>
      </c>
      <c r="N601">
        <f t="shared" si="101"/>
        <v>0.66406738053195213</v>
      </c>
      <c r="O601">
        <f t="shared" si="102"/>
        <v>1.9276977679597567</v>
      </c>
      <c r="P601">
        <f t="shared" si="103"/>
        <v>-0.53750825548117331</v>
      </c>
      <c r="Q601">
        <f t="shared" si="104"/>
        <v>-8.2066273522492822E-2</v>
      </c>
      <c r="R601">
        <f t="shared" si="105"/>
        <v>-0.99156957370910825</v>
      </c>
      <c r="S601">
        <f t="shared" si="106"/>
        <v>1.8637619325571779E-2</v>
      </c>
      <c r="T601">
        <f t="shared" si="107"/>
        <v>-0.57818427597371791</v>
      </c>
      <c r="U601">
        <f>SUMXMY2($C$6:$K$6, $L601:$T601)</f>
        <v>58.458201848473919</v>
      </c>
      <c r="V601">
        <f>SUMXMY2($C$7:$K$7, $L601:$T601)</f>
        <v>12.167018432254149</v>
      </c>
      <c r="W601">
        <f>SUMXMY2($C$8:$K$8, $L601:$T601)</f>
        <v>11.66965051382846</v>
      </c>
      <c r="X601">
        <f>SUMXMY2($C$9:$K$9, $L601:$T601)</f>
        <v>1.8646291063172362</v>
      </c>
      <c r="Y601">
        <f t="shared" si="108"/>
        <v>1.8646291063172362</v>
      </c>
      <c r="Z601">
        <f t="shared" si="109"/>
        <v>4</v>
      </c>
    </row>
    <row r="602" spans="1:26" x14ac:dyDescent="0.2">
      <c r="A602">
        <v>589</v>
      </c>
      <c r="B602" t="s">
        <v>377</v>
      </c>
      <c r="C602">
        <v>1.1853448</v>
      </c>
      <c r="D602">
        <v>28.017242</v>
      </c>
      <c r="E602">
        <v>32.543101999999998</v>
      </c>
      <c r="F602">
        <v>0</v>
      </c>
      <c r="G602">
        <v>0</v>
      </c>
      <c r="H602" s="1">
        <v>8.6206893999999998</v>
      </c>
      <c r="I602" s="1">
        <v>1.8318965</v>
      </c>
      <c r="J602" s="1">
        <v>27.801722999999999</v>
      </c>
      <c r="K602">
        <f>VLOOKUP(B602, [1]mrc_table1!$B$1:$O$2203, 10, 0)</f>
        <v>1.0678563000000001</v>
      </c>
      <c r="L602">
        <f t="shared" si="99"/>
        <v>-0.4853236080888268</v>
      </c>
      <c r="M602">
        <f t="shared" si="100"/>
        <v>0.49499212306105145</v>
      </c>
      <c r="N602">
        <f t="shared" si="101"/>
        <v>1.2022730308052791</v>
      </c>
      <c r="O602">
        <f t="shared" si="102"/>
        <v>-0.7842878224674783</v>
      </c>
      <c r="P602">
        <f t="shared" si="103"/>
        <v>-0.58054696041248488</v>
      </c>
      <c r="Q602">
        <f t="shared" si="104"/>
        <v>-0.37014086017395037</v>
      </c>
      <c r="R602">
        <f t="shared" si="105"/>
        <v>-0.88543342068248698</v>
      </c>
      <c r="S602">
        <f t="shared" si="106"/>
        <v>1.2844261834356212</v>
      </c>
      <c r="T602">
        <f t="shared" si="107"/>
        <v>-0.57771272890300363</v>
      </c>
      <c r="U602">
        <f>SUMXMY2($C$6:$K$6, $L602:$T602)</f>
        <v>57.589475539564297</v>
      </c>
      <c r="V602">
        <f>SUMXMY2($C$7:$K$7, $L602:$T602)</f>
        <v>12.316277077343143</v>
      </c>
      <c r="W602">
        <f>SUMXMY2($C$8:$K$8, $L602:$T602)</f>
        <v>1.2840347670599495</v>
      </c>
      <c r="X602">
        <f>SUMXMY2($C$9:$K$9, $L602:$T602)</f>
        <v>8.5205933341717603</v>
      </c>
      <c r="Y602">
        <f t="shared" si="108"/>
        <v>1.2840347670599495</v>
      </c>
      <c r="Z602">
        <f t="shared" si="109"/>
        <v>3</v>
      </c>
    </row>
    <row r="603" spans="1:26" x14ac:dyDescent="0.2">
      <c r="A603">
        <v>590</v>
      </c>
      <c r="B603" t="s">
        <v>848</v>
      </c>
      <c r="C603">
        <v>7.7619661999999998</v>
      </c>
      <c r="D603">
        <v>14.877103</v>
      </c>
      <c r="E603">
        <v>8.5381631999999996</v>
      </c>
      <c r="F603">
        <v>9.2496767000000002</v>
      </c>
      <c r="G603">
        <v>0.84087968000000002</v>
      </c>
      <c r="H603" s="1">
        <v>16.752911000000001</v>
      </c>
      <c r="I603" s="1">
        <v>39.068562</v>
      </c>
      <c r="J603" s="1">
        <v>2.9107373000000001</v>
      </c>
      <c r="K603">
        <f>VLOOKUP(B603, [1]mrc_table1!$B$1:$O$2203, 10, 0)</f>
        <v>1.0691955</v>
      </c>
      <c r="L603">
        <f t="shared" si="99"/>
        <v>-3.4459106442081881E-2</v>
      </c>
      <c r="M603">
        <f t="shared" si="100"/>
        <v>-0.39067495341409197</v>
      </c>
      <c r="N603">
        <f t="shared" si="101"/>
        <v>-0.3044664813835915</v>
      </c>
      <c r="O603">
        <f t="shared" si="102"/>
        <v>-0.2816004241670706</v>
      </c>
      <c r="P603">
        <f t="shared" si="103"/>
        <v>-0.48844246528535623</v>
      </c>
      <c r="Q603">
        <f t="shared" si="104"/>
        <v>0.19443689504346701</v>
      </c>
      <c r="R603">
        <f t="shared" si="105"/>
        <v>1.2719790901821357</v>
      </c>
      <c r="S603">
        <f t="shared" si="106"/>
        <v>-0.235506134506659</v>
      </c>
      <c r="T603">
        <f t="shared" si="107"/>
        <v>-0.5766945156861375</v>
      </c>
      <c r="U603">
        <f>SUMXMY2($C$6:$K$6, $L603:$T603)</f>
        <v>48.754207049537044</v>
      </c>
      <c r="V603">
        <f>SUMXMY2($C$7:$K$7, $L603:$T603)</f>
        <v>0.81348294347886041</v>
      </c>
      <c r="W603">
        <f>SUMXMY2($C$8:$K$8, $L603:$T603)</f>
        <v>10.78122617614128</v>
      </c>
      <c r="X603">
        <f>SUMXMY2($C$9:$K$9, $L603:$T603)</f>
        <v>8.6789073695792514</v>
      </c>
      <c r="Y603">
        <f t="shared" si="108"/>
        <v>0.81348294347886041</v>
      </c>
      <c r="Z603">
        <f t="shared" si="109"/>
        <v>2</v>
      </c>
    </row>
    <row r="604" spans="1:26" x14ac:dyDescent="0.2">
      <c r="A604">
        <v>591</v>
      </c>
      <c r="B604" t="s">
        <v>1222</v>
      </c>
      <c r="C604">
        <v>0</v>
      </c>
      <c r="D604">
        <v>20.564516000000001</v>
      </c>
      <c r="E604">
        <v>36.895161000000002</v>
      </c>
      <c r="F604">
        <v>8.6693554000000006</v>
      </c>
      <c r="G604">
        <v>14.919354999999999</v>
      </c>
      <c r="H604" s="1">
        <v>18.346772999999999</v>
      </c>
      <c r="I604" s="1">
        <v>0.60483872999999999</v>
      </c>
      <c r="J604" s="1">
        <v>0</v>
      </c>
      <c r="K604">
        <f>VLOOKUP(B604, [1]mrc_table1!$B$1:$O$2203, 10, 0)</f>
        <v>1.0706267</v>
      </c>
      <c r="L604">
        <f t="shared" si="99"/>
        <v>-0.5665856817322269</v>
      </c>
      <c r="M604">
        <f t="shared" si="100"/>
        <v>-7.3339214496107811E-3</v>
      </c>
      <c r="N604">
        <f t="shared" si="101"/>
        <v>1.4754426193350025</v>
      </c>
      <c r="O604">
        <f t="shared" si="102"/>
        <v>-0.31313884588026519</v>
      </c>
      <c r="P604">
        <f t="shared" si="103"/>
        <v>1.0536222228616356</v>
      </c>
      <c r="Q604">
        <f t="shared" si="104"/>
        <v>0.30509042544976361</v>
      </c>
      <c r="R604">
        <f t="shared" si="105"/>
        <v>-0.95652651532469224</v>
      </c>
      <c r="S604">
        <f t="shared" si="106"/>
        <v>-0.41324613020759482</v>
      </c>
      <c r="T604">
        <f t="shared" si="107"/>
        <v>-0.57560635353262879</v>
      </c>
      <c r="U604">
        <f>SUMXMY2($C$6:$K$6, $L604:$T604)</f>
        <v>59.503809004844754</v>
      </c>
      <c r="V604">
        <f>SUMXMY2($C$7:$K$7, $L604:$T604)</f>
        <v>11.092545816420936</v>
      </c>
      <c r="W604">
        <f>SUMXMY2($C$8:$K$8, $L604:$T604)</f>
        <v>6.1028990023308474</v>
      </c>
      <c r="X604">
        <f>SUMXMY2($C$9:$K$9, $L604:$T604)</f>
        <v>7.6568296352628566</v>
      </c>
      <c r="Y604">
        <f t="shared" si="108"/>
        <v>6.1028990023308474</v>
      </c>
      <c r="Z604">
        <f t="shared" si="109"/>
        <v>3</v>
      </c>
    </row>
    <row r="605" spans="1:26" x14ac:dyDescent="0.2">
      <c r="A605">
        <v>592</v>
      </c>
      <c r="B605" t="s">
        <v>2188</v>
      </c>
      <c r="C605">
        <v>0</v>
      </c>
      <c r="D605">
        <v>23.497268999999999</v>
      </c>
      <c r="E605">
        <v>0</v>
      </c>
      <c r="F605">
        <v>0</v>
      </c>
      <c r="G605">
        <v>0</v>
      </c>
      <c r="H605" s="1">
        <v>58.105643999999998</v>
      </c>
      <c r="I605" s="1">
        <v>0</v>
      </c>
      <c r="J605" s="1">
        <v>18.397085000000001</v>
      </c>
      <c r="K605">
        <f>VLOOKUP(B605, [1]mrc_table1!$B$1:$O$2203, 10, 0)</f>
        <v>1.0714904999999999</v>
      </c>
      <c r="L605">
        <f t="shared" si="99"/>
        <v>-0.5665856817322269</v>
      </c>
      <c r="M605">
        <f t="shared" si="100"/>
        <v>0.19033847573992463</v>
      </c>
      <c r="N605">
        <f t="shared" si="101"/>
        <v>-0.84038902474608357</v>
      </c>
      <c r="O605">
        <f t="shared" si="102"/>
        <v>-0.7842878224674783</v>
      </c>
      <c r="P605">
        <f t="shared" si="103"/>
        <v>-0.58054696041248488</v>
      </c>
      <c r="Q605">
        <f t="shared" si="104"/>
        <v>3.0653415896776135</v>
      </c>
      <c r="R605">
        <f t="shared" si="105"/>
        <v>-0.99156957370910825</v>
      </c>
      <c r="S605">
        <f t="shared" si="106"/>
        <v>0.7101454616099665</v>
      </c>
      <c r="T605">
        <f t="shared" si="107"/>
        <v>-0.57494959384271782</v>
      </c>
      <c r="U605">
        <f>SUMXMY2($C$6:$K$6, $L605:$T605)</f>
        <v>67.745541010146354</v>
      </c>
      <c r="V605">
        <f>SUMXMY2($C$7:$K$7, $L605:$T605)</f>
        <v>15.644002395609284</v>
      </c>
      <c r="W605">
        <f>SUMXMY2($C$8:$K$8, $L605:$T605)</f>
        <v>16.930021747121419</v>
      </c>
      <c r="X605">
        <f>SUMXMY2($C$9:$K$9, $L605:$T605)</f>
        <v>18.540163193438012</v>
      </c>
      <c r="Y605">
        <f t="shared" si="108"/>
        <v>15.644002395609284</v>
      </c>
      <c r="Z605">
        <f t="shared" si="109"/>
        <v>2</v>
      </c>
    </row>
    <row r="606" spans="1:26" x14ac:dyDescent="0.2">
      <c r="A606">
        <v>593</v>
      </c>
      <c r="B606" t="s">
        <v>1792</v>
      </c>
      <c r="C606">
        <v>0</v>
      </c>
      <c r="D606">
        <v>31.343283</v>
      </c>
      <c r="E606">
        <v>18.905472</v>
      </c>
      <c r="F606">
        <v>0</v>
      </c>
      <c r="G606">
        <v>0</v>
      </c>
      <c r="H606" s="1">
        <v>0</v>
      </c>
      <c r="I606" s="1">
        <v>0</v>
      </c>
      <c r="J606" s="1">
        <v>49.751244</v>
      </c>
      <c r="K606">
        <f>VLOOKUP(B606, [1]mrc_table1!$B$1:$O$2203, 10, 0)</f>
        <v>1.0715193000000001</v>
      </c>
      <c r="L606">
        <f t="shared" si="99"/>
        <v>-0.5665856817322269</v>
      </c>
      <c r="M606">
        <f t="shared" si="100"/>
        <v>0.71917278117330297</v>
      </c>
      <c r="N606">
        <f t="shared" si="101"/>
        <v>0.34626768353847803</v>
      </c>
      <c r="O606">
        <f t="shared" si="102"/>
        <v>-0.7842878224674783</v>
      </c>
      <c r="P606">
        <f t="shared" si="103"/>
        <v>-0.58054696041248488</v>
      </c>
      <c r="Q606">
        <f t="shared" si="104"/>
        <v>-0.96863038853094741</v>
      </c>
      <c r="R606">
        <f t="shared" si="105"/>
        <v>-0.99156957370910825</v>
      </c>
      <c r="S606">
        <f t="shared" si="106"/>
        <v>2.6247421810962823</v>
      </c>
      <c r="T606">
        <f t="shared" si="107"/>
        <v>-0.57492769678429045</v>
      </c>
      <c r="U606">
        <f>SUMXMY2($C$6:$K$6, $L606:$T606)</f>
        <v>62.802846217764078</v>
      </c>
      <c r="V606">
        <f>SUMXMY2($C$7:$K$7, $L606:$T606)</f>
        <v>17.967087970505656</v>
      </c>
      <c r="W606">
        <f>SUMXMY2($C$8:$K$8, $L606:$T606)</f>
        <v>2.5035436396186057</v>
      </c>
      <c r="X606">
        <f>SUMXMY2($C$9:$K$9, $L606:$T606)</f>
        <v>12.608587156362894</v>
      </c>
      <c r="Y606">
        <f t="shared" si="108"/>
        <v>2.5035436396186057</v>
      </c>
      <c r="Z606">
        <f t="shared" si="109"/>
        <v>3</v>
      </c>
    </row>
    <row r="607" spans="1:26" x14ac:dyDescent="0.2">
      <c r="A607">
        <v>594</v>
      </c>
      <c r="B607" t="s">
        <v>977</v>
      </c>
      <c r="C607">
        <v>0</v>
      </c>
      <c r="D607">
        <v>0</v>
      </c>
      <c r="E607">
        <v>0</v>
      </c>
      <c r="F607">
        <v>0</v>
      </c>
      <c r="G607">
        <v>0</v>
      </c>
      <c r="H607" s="1">
        <v>0</v>
      </c>
      <c r="I607" s="1">
        <v>0</v>
      </c>
      <c r="J607" s="1">
        <v>100</v>
      </c>
      <c r="K607">
        <f>VLOOKUP(B607, [1]mrc_table1!$B$1:$O$2203, 10, 0)</f>
        <v>1.0716604000000001</v>
      </c>
      <c r="L607">
        <f t="shared" si="99"/>
        <v>-0.5665856817322269</v>
      </c>
      <c r="M607">
        <f t="shared" si="100"/>
        <v>-1.39341627300208</v>
      </c>
      <c r="N607">
        <f t="shared" si="101"/>
        <v>-0.84038902474608357</v>
      </c>
      <c r="O607">
        <f t="shared" si="102"/>
        <v>-0.7842878224674783</v>
      </c>
      <c r="P607">
        <f t="shared" si="103"/>
        <v>-0.58054696041248488</v>
      </c>
      <c r="Q607">
        <f t="shared" si="104"/>
        <v>-0.96863038853094741</v>
      </c>
      <c r="R607">
        <f t="shared" si="105"/>
        <v>-0.99156957370910825</v>
      </c>
      <c r="S607">
        <f t="shared" si="106"/>
        <v>5.6931103486452299</v>
      </c>
      <c r="T607">
        <f t="shared" si="107"/>
        <v>-0.5748204164042876</v>
      </c>
      <c r="U607">
        <f>SUMXMY2($C$6:$K$6, $L607:$T607)</f>
        <v>84.989696075353407</v>
      </c>
      <c r="V607">
        <f>SUMXMY2($C$7:$K$7, $L607:$T607)</f>
        <v>45.399946872323085</v>
      </c>
      <c r="W607">
        <f>SUMXMY2($C$8:$K$8, $L607:$T607)</f>
        <v>24.501198936745933</v>
      </c>
      <c r="X607">
        <f>SUMXMY2($C$9:$K$9, $L607:$T607)</f>
        <v>38.193596391296076</v>
      </c>
      <c r="Y607">
        <f t="shared" si="108"/>
        <v>24.501198936745933</v>
      </c>
      <c r="Z607">
        <f t="shared" si="109"/>
        <v>3</v>
      </c>
    </row>
    <row r="608" spans="1:26" x14ac:dyDescent="0.2">
      <c r="A608">
        <v>595</v>
      </c>
      <c r="B608" t="s">
        <v>391</v>
      </c>
      <c r="C608">
        <v>100</v>
      </c>
      <c r="D608">
        <v>0</v>
      </c>
      <c r="E608">
        <v>0</v>
      </c>
      <c r="F608">
        <v>0</v>
      </c>
      <c r="G608">
        <v>0</v>
      </c>
      <c r="H608" s="1">
        <v>0</v>
      </c>
      <c r="I608" s="1">
        <v>0</v>
      </c>
      <c r="J608" s="1">
        <v>0</v>
      </c>
      <c r="K608">
        <f>VLOOKUP(B608, [1]mrc_table1!$B$1:$O$2203, 10, 0)</f>
        <v>1.0717616000000001</v>
      </c>
      <c r="L608">
        <f t="shared" si="99"/>
        <v>6.2889785088222867</v>
      </c>
      <c r="M608">
        <f t="shared" si="100"/>
        <v>-1.39341627300208</v>
      </c>
      <c r="N608">
        <f t="shared" si="101"/>
        <v>-0.84038902474608357</v>
      </c>
      <c r="O608">
        <f t="shared" si="102"/>
        <v>-0.7842878224674783</v>
      </c>
      <c r="P608">
        <f t="shared" si="103"/>
        <v>-0.58054696041248488</v>
      </c>
      <c r="Q608">
        <f t="shared" si="104"/>
        <v>-0.96863038853094741</v>
      </c>
      <c r="R608">
        <f t="shared" si="105"/>
        <v>-0.99156957370910825</v>
      </c>
      <c r="S608">
        <f t="shared" si="106"/>
        <v>-0.41324613020759482</v>
      </c>
      <c r="T608">
        <f t="shared" si="107"/>
        <v>-0.57474347257398084</v>
      </c>
      <c r="U608">
        <f>SUMXMY2($C$6:$K$6, $L608:$T608)</f>
        <v>0.70321720460506332</v>
      </c>
      <c r="V608">
        <f>SUMXMY2($C$7:$K$7, $L608:$T608)</f>
        <v>40.384713127556111</v>
      </c>
      <c r="W608">
        <f>SUMXMY2($C$8:$K$8, $L608:$T608)</f>
        <v>52.944874868941071</v>
      </c>
      <c r="X608">
        <f>SUMXMY2($C$9:$K$9, $L608:$T608)</f>
        <v>53.591260569553206</v>
      </c>
      <c r="Y608">
        <f t="shared" si="108"/>
        <v>0.70321720460506332</v>
      </c>
      <c r="Z608">
        <f t="shared" si="109"/>
        <v>1</v>
      </c>
    </row>
    <row r="609" spans="1:26" x14ac:dyDescent="0.2">
      <c r="A609">
        <v>596</v>
      </c>
      <c r="B609" t="s">
        <v>1944</v>
      </c>
      <c r="C609">
        <v>0</v>
      </c>
      <c r="D609">
        <v>4.8543691999999998</v>
      </c>
      <c r="E609">
        <v>74.757277999999999</v>
      </c>
      <c r="F609">
        <v>5.8252424999999999</v>
      </c>
      <c r="G609">
        <v>0</v>
      </c>
      <c r="H609" s="1">
        <v>8.4142389000000009</v>
      </c>
      <c r="I609" s="1">
        <v>6.1488671000000004</v>
      </c>
      <c r="J609" s="1">
        <v>0</v>
      </c>
      <c r="K609">
        <f>VLOOKUP(B609, [1]mrc_table1!$B$1:$O$2203, 10, 0)</f>
        <v>1.0725766000000001</v>
      </c>
      <c r="L609">
        <f t="shared" si="99"/>
        <v>-0.5665856817322269</v>
      </c>
      <c r="M609">
        <f t="shared" si="100"/>
        <v>-1.066223769369129</v>
      </c>
      <c r="N609">
        <f t="shared" si="101"/>
        <v>3.8519680574676731</v>
      </c>
      <c r="O609">
        <f t="shared" si="102"/>
        <v>-0.46770637948645361</v>
      </c>
      <c r="P609">
        <f t="shared" si="103"/>
        <v>-0.58054696041248488</v>
      </c>
      <c r="Q609">
        <f t="shared" si="104"/>
        <v>-0.38447364223359232</v>
      </c>
      <c r="R609">
        <f t="shared" si="105"/>
        <v>-0.63531740582410068</v>
      </c>
      <c r="S609">
        <f t="shared" si="106"/>
        <v>-0.41324613020759482</v>
      </c>
      <c r="T609">
        <f t="shared" si="107"/>
        <v>-0.5741238162330714</v>
      </c>
      <c r="U609">
        <f>SUMXMY2($C$6:$K$6, $L609:$T609)</f>
        <v>70.39458713882388</v>
      </c>
      <c r="V609">
        <f>SUMXMY2($C$7:$K$7, $L609:$T609)</f>
        <v>25.945567135847771</v>
      </c>
      <c r="W609">
        <f>SUMXMY2($C$8:$K$8, $L609:$T609)</f>
        <v>17.485064058936036</v>
      </c>
      <c r="X609">
        <f>SUMXMY2($C$9:$K$9, $L609:$T609)</f>
        <v>20.210474376301804</v>
      </c>
      <c r="Y609">
        <f t="shared" si="108"/>
        <v>17.485064058936036</v>
      </c>
      <c r="Z609">
        <f t="shared" si="109"/>
        <v>3</v>
      </c>
    </row>
    <row r="610" spans="1:26" x14ac:dyDescent="0.2">
      <c r="A610">
        <v>597</v>
      </c>
      <c r="B610" t="s">
        <v>1406</v>
      </c>
      <c r="C610">
        <v>0</v>
      </c>
      <c r="D610">
        <v>30.693069000000001</v>
      </c>
      <c r="E610">
        <v>14.851485</v>
      </c>
      <c r="F610">
        <v>4.9504951999999998</v>
      </c>
      <c r="G610">
        <v>0</v>
      </c>
      <c r="H610" s="1">
        <v>35.643566</v>
      </c>
      <c r="I610" s="1">
        <v>13.861386</v>
      </c>
      <c r="J610" s="1">
        <v>0</v>
      </c>
      <c r="K610">
        <f>VLOOKUP(B610, [1]mrc_table1!$B$1:$O$2203, 10, 0)</f>
        <v>1.0726727</v>
      </c>
      <c r="L610">
        <f t="shared" si="99"/>
        <v>-0.5665856817322269</v>
      </c>
      <c r="M610">
        <f t="shared" si="100"/>
        <v>0.67534728340168826</v>
      </c>
      <c r="N610">
        <f t="shared" si="101"/>
        <v>9.1807447430730826E-2</v>
      </c>
      <c r="O610">
        <f t="shared" si="102"/>
        <v>-0.51524581882786402</v>
      </c>
      <c r="P610">
        <f t="shared" si="103"/>
        <v>-0.58054696041248488</v>
      </c>
      <c r="Q610">
        <f t="shared" si="104"/>
        <v>1.5059166012146168</v>
      </c>
      <c r="R610">
        <f t="shared" si="105"/>
        <v>-0.1884706073335147</v>
      </c>
      <c r="S610">
        <f t="shared" si="106"/>
        <v>-0.41324613020759482</v>
      </c>
      <c r="T610">
        <f t="shared" si="107"/>
        <v>-0.57405075000686112</v>
      </c>
      <c r="U610">
        <f>SUMXMY2($C$6:$K$6, $L610:$T610)</f>
        <v>59.690323517069274</v>
      </c>
      <c r="V610">
        <f>SUMXMY2($C$7:$K$7, $L610:$T610)</f>
        <v>6.1815861172466127</v>
      </c>
      <c r="W610">
        <f>SUMXMY2($C$8:$K$8, $L610:$T610)</f>
        <v>9.6307598664006662</v>
      </c>
      <c r="X610">
        <f>SUMXMY2($C$9:$K$9, $L610:$T610)</f>
        <v>9.4645498793468725</v>
      </c>
      <c r="Y610">
        <f t="shared" si="108"/>
        <v>6.1815861172466127</v>
      </c>
      <c r="Z610">
        <f t="shared" si="109"/>
        <v>2</v>
      </c>
    </row>
    <row r="611" spans="1:26" x14ac:dyDescent="0.2">
      <c r="A611">
        <v>598</v>
      </c>
      <c r="B611" t="s">
        <v>886</v>
      </c>
      <c r="C611">
        <v>0</v>
      </c>
      <c r="D611">
        <v>26.273458000000002</v>
      </c>
      <c r="E611">
        <v>35.924934</v>
      </c>
      <c r="F611">
        <v>12.332439000000001</v>
      </c>
      <c r="G611">
        <v>4.0214477000000004</v>
      </c>
      <c r="H611" s="1">
        <v>15.549598</v>
      </c>
      <c r="I611" s="1">
        <v>0</v>
      </c>
      <c r="J611" s="1">
        <v>5.8981233</v>
      </c>
      <c r="K611">
        <f>VLOOKUP(B611, [1]mrc_table1!$B$1:$O$2203, 10, 0)</f>
        <v>1.0756201000000001</v>
      </c>
      <c r="L611">
        <f t="shared" si="99"/>
        <v>-0.5665856817322269</v>
      </c>
      <c r="M611">
        <f t="shared" si="100"/>
        <v>0.37745820068137725</v>
      </c>
      <c r="N611">
        <f t="shared" si="101"/>
        <v>1.4145435114942246</v>
      </c>
      <c r="O611">
        <f t="shared" si="102"/>
        <v>-0.11406313498099764</v>
      </c>
      <c r="P611">
        <f t="shared" si="103"/>
        <v>-0.14006371542712248</v>
      </c>
      <c r="Q611">
        <f t="shared" si="104"/>
        <v>0.11089714590973253</v>
      </c>
      <c r="R611">
        <f t="shared" si="105"/>
        <v>-0.99156957370910825</v>
      </c>
      <c r="S611">
        <f t="shared" si="106"/>
        <v>-5.3085695947316755E-2</v>
      </c>
      <c r="T611">
        <f t="shared" si="107"/>
        <v>-0.57180979896490225</v>
      </c>
      <c r="U611">
        <f>SUMXMY2($C$6:$K$6, $L611:$T611)</f>
        <v>57.856104940461748</v>
      </c>
      <c r="V611">
        <f>SUMXMY2($C$7:$K$7, $L611:$T611)</f>
        <v>9.9798616628996513</v>
      </c>
      <c r="W611">
        <f>SUMXMY2($C$8:$K$8, $L611:$T611)</f>
        <v>3.976147759273291</v>
      </c>
      <c r="X611">
        <f>SUMXMY2($C$9:$K$9, $L611:$T611)</f>
        <v>5.2868122773761055</v>
      </c>
      <c r="Y611">
        <f t="shared" si="108"/>
        <v>3.976147759273291</v>
      </c>
      <c r="Z611">
        <f t="shared" si="109"/>
        <v>3</v>
      </c>
    </row>
    <row r="612" spans="1:26" x14ac:dyDescent="0.2">
      <c r="A612">
        <v>599</v>
      </c>
      <c r="B612" t="s">
        <v>609</v>
      </c>
      <c r="C612">
        <v>0</v>
      </c>
      <c r="D612">
        <v>0</v>
      </c>
      <c r="E612">
        <v>0</v>
      </c>
      <c r="F612">
        <v>0</v>
      </c>
      <c r="G612">
        <v>0</v>
      </c>
      <c r="H612" s="1">
        <v>0</v>
      </c>
      <c r="I612" s="1">
        <v>0</v>
      </c>
      <c r="J612" s="1">
        <v>100</v>
      </c>
      <c r="K612">
        <f>VLOOKUP(B612, [1]mrc_table1!$B$1:$O$2203, 10, 0)</f>
        <v>1.0763849000000001</v>
      </c>
      <c r="L612">
        <f t="shared" si="99"/>
        <v>-0.5665856817322269</v>
      </c>
      <c r="M612">
        <f t="shared" si="100"/>
        <v>-1.39341627300208</v>
      </c>
      <c r="N612">
        <f t="shared" si="101"/>
        <v>-0.84038902474608357</v>
      </c>
      <c r="O612">
        <f t="shared" si="102"/>
        <v>-0.7842878224674783</v>
      </c>
      <c r="P612">
        <f t="shared" si="103"/>
        <v>-0.58054696041248488</v>
      </c>
      <c r="Q612">
        <f t="shared" si="104"/>
        <v>-0.96863038853094741</v>
      </c>
      <c r="R612">
        <f t="shared" si="105"/>
        <v>-0.99156957370910825</v>
      </c>
      <c r="S612">
        <f t="shared" si="106"/>
        <v>5.6931103486452299</v>
      </c>
      <c r="T612">
        <f t="shared" si="107"/>
        <v>-0.57122831041333466</v>
      </c>
      <c r="U612">
        <f>SUMXMY2($C$6:$K$6, $L612:$T612)</f>
        <v>84.983683885937964</v>
      </c>
      <c r="V612">
        <f>SUMXMY2($C$7:$K$7, $L612:$T612)</f>
        <v>45.399645354710493</v>
      </c>
      <c r="W612">
        <f>SUMXMY2($C$8:$K$8, $L612:$T612)</f>
        <v>24.502269813894017</v>
      </c>
      <c r="X612">
        <f>SUMXMY2($C$9:$K$9, $L612:$T612)</f>
        <v>38.190956119894601</v>
      </c>
      <c r="Y612">
        <f t="shared" si="108"/>
        <v>24.502269813894017</v>
      </c>
      <c r="Z612">
        <f t="shared" si="109"/>
        <v>3</v>
      </c>
    </row>
    <row r="613" spans="1:26" x14ac:dyDescent="0.2">
      <c r="A613">
        <v>600</v>
      </c>
      <c r="B613" t="s">
        <v>841</v>
      </c>
      <c r="C613">
        <v>22.543351999999999</v>
      </c>
      <c r="D613">
        <v>22.350674000000001</v>
      </c>
      <c r="E613">
        <v>5.7803468999999996</v>
      </c>
      <c r="F613">
        <v>1.5414258000000001</v>
      </c>
      <c r="G613">
        <v>0</v>
      </c>
      <c r="H613" s="1">
        <v>18.882465</v>
      </c>
      <c r="I613" s="1">
        <v>28.901733</v>
      </c>
      <c r="J613" s="1">
        <v>0</v>
      </c>
      <c r="K613">
        <f>VLOOKUP(B613, [1]mrc_table1!$B$1:$O$2203, 10, 0)</f>
        <v>1.0769321999999999</v>
      </c>
      <c r="L613">
        <f t="shared" si="99"/>
        <v>0.97888828533042793</v>
      </c>
      <c r="M613">
        <f t="shared" si="100"/>
        <v>0.11305607853309028</v>
      </c>
      <c r="N613">
        <f t="shared" si="101"/>
        <v>-0.47756880924991024</v>
      </c>
      <c r="O613">
        <f t="shared" si="102"/>
        <v>-0.70051675130397217</v>
      </c>
      <c r="P613">
        <f t="shared" si="103"/>
        <v>-0.58054696041248488</v>
      </c>
      <c r="Q613">
        <f t="shared" si="104"/>
        <v>0.34228072863185216</v>
      </c>
      <c r="R613">
        <f t="shared" si="105"/>
        <v>0.68293483001815136</v>
      </c>
      <c r="S613">
        <f t="shared" si="106"/>
        <v>-0.41324613020759482</v>
      </c>
      <c r="T613">
        <f t="shared" si="107"/>
        <v>-0.57081219027176466</v>
      </c>
      <c r="U613">
        <f>SUMXMY2($C$6:$K$6, $L613:$T613)</f>
        <v>35.82426545036779</v>
      </c>
      <c r="V613">
        <f>SUMXMY2($C$7:$K$7, $L613:$T613)</f>
        <v>1.0385020459291754</v>
      </c>
      <c r="W613">
        <f>SUMXMY2($C$8:$K$8, $L613:$T613)</f>
        <v>10.663091465368256</v>
      </c>
      <c r="X613">
        <f>SUMXMY2($C$9:$K$9, $L613:$T613)</f>
        <v>10.636386928384342</v>
      </c>
      <c r="Y613">
        <f t="shared" si="108"/>
        <v>1.0385020459291754</v>
      </c>
      <c r="Z613">
        <f t="shared" si="109"/>
        <v>2</v>
      </c>
    </row>
    <row r="614" spans="1:26" x14ac:dyDescent="0.2">
      <c r="A614">
        <v>601</v>
      </c>
      <c r="B614" t="s">
        <v>1058</v>
      </c>
      <c r="C614">
        <v>6.3786006000000004</v>
      </c>
      <c r="D614">
        <v>9.2592592000000007</v>
      </c>
      <c r="E614">
        <v>11.934156</v>
      </c>
      <c r="F614">
        <v>2.0576131000000002</v>
      </c>
      <c r="G614">
        <v>19.958846999999999</v>
      </c>
      <c r="H614" s="1">
        <v>10.90535</v>
      </c>
      <c r="I614" s="1">
        <v>39.506171999999999</v>
      </c>
      <c r="J614" s="1">
        <v>0</v>
      </c>
      <c r="K614">
        <f>VLOOKUP(B614, [1]mrc_table1!$B$1:$O$2203, 10, 0)</f>
        <v>1.0778463</v>
      </c>
      <c r="L614">
        <f t="shared" si="99"/>
        <v>-0.12929662314013143</v>
      </c>
      <c r="M614">
        <f t="shared" si="100"/>
        <v>-0.76932690636831946</v>
      </c>
      <c r="N614">
        <f t="shared" si="101"/>
        <v>-9.1307157067008898E-2</v>
      </c>
      <c r="O614">
        <f t="shared" si="102"/>
        <v>-0.67246378693682707</v>
      </c>
      <c r="P614">
        <f t="shared" si="103"/>
        <v>1.6056154240259262</v>
      </c>
      <c r="Q614">
        <f t="shared" si="104"/>
        <v>-0.21152878386485444</v>
      </c>
      <c r="R614">
        <f t="shared" si="105"/>
        <v>1.2973332747258475</v>
      </c>
      <c r="S614">
        <f t="shared" si="106"/>
        <v>-0.41324613020759482</v>
      </c>
      <c r="T614">
        <f t="shared" si="107"/>
        <v>-0.5701171867610586</v>
      </c>
      <c r="U614">
        <f>SUMXMY2($C$6:$K$6, $L614:$T614)</f>
        <v>53.444436108278637</v>
      </c>
      <c r="V614">
        <f>SUMXMY2($C$7:$K$7, $L614:$T614)</f>
        <v>4.5839351194711764</v>
      </c>
      <c r="W614">
        <f>SUMXMY2($C$8:$K$8, $L614:$T614)</f>
        <v>12.567718134937273</v>
      </c>
      <c r="X614">
        <f>SUMXMY2($C$9:$K$9, $L614:$T614)</f>
        <v>12.970166841638164</v>
      </c>
      <c r="Y614">
        <f t="shared" si="108"/>
        <v>4.5839351194711764</v>
      </c>
      <c r="Z614">
        <f t="shared" si="109"/>
        <v>2</v>
      </c>
    </row>
    <row r="615" spans="1:26" x14ac:dyDescent="0.2">
      <c r="A615">
        <v>602</v>
      </c>
      <c r="B615" t="s">
        <v>602</v>
      </c>
      <c r="C615">
        <v>47.234679999999997</v>
      </c>
      <c r="D615">
        <v>11.360239</v>
      </c>
      <c r="E615">
        <v>3.2884902999999999</v>
      </c>
      <c r="F615">
        <v>0.89686096000000004</v>
      </c>
      <c r="G615">
        <v>0</v>
      </c>
      <c r="H615" s="1">
        <v>0</v>
      </c>
      <c r="I615" s="1">
        <v>37.219729999999998</v>
      </c>
      <c r="J615" s="1">
        <v>0</v>
      </c>
      <c r="K615">
        <f>VLOOKUP(B615, [1]mrc_table1!$B$1:$O$2203, 10, 0)</f>
        <v>1.0786374000000001</v>
      </c>
      <c r="L615">
        <f t="shared" si="99"/>
        <v>2.6716181258707876</v>
      </c>
      <c r="M615">
        <f t="shared" si="100"/>
        <v>-0.62771739697124751</v>
      </c>
      <c r="N615">
        <f t="shared" si="101"/>
        <v>-0.63397740621449061</v>
      </c>
      <c r="O615">
        <f t="shared" si="102"/>
        <v>-0.73554658347697333</v>
      </c>
      <c r="P615">
        <f t="shared" si="103"/>
        <v>-0.58054696041248488</v>
      </c>
      <c r="Q615">
        <f t="shared" si="104"/>
        <v>-0.96863038853094741</v>
      </c>
      <c r="R615">
        <f t="shared" si="105"/>
        <v>1.1648617306192375</v>
      </c>
      <c r="S615">
        <f t="shared" si="106"/>
        <v>-0.41324613020759482</v>
      </c>
      <c r="T615">
        <f t="shared" si="107"/>
        <v>-0.56951570193738565</v>
      </c>
      <c r="U615">
        <f>SUMXMY2($C$6:$K$6, $L615:$T615)</f>
        <v>19.061245065308597</v>
      </c>
      <c r="V615">
        <f>SUMXMY2($C$7:$K$7, $L615:$T615)</f>
        <v>6.664088144780858</v>
      </c>
      <c r="W615">
        <f>SUMXMY2($C$8:$K$8, $L615:$T615)</f>
        <v>20.287250651973409</v>
      </c>
      <c r="X615">
        <f>SUMXMY2($C$9:$K$9, $L615:$T615)</f>
        <v>20.240696507941429</v>
      </c>
      <c r="Y615">
        <f t="shared" si="108"/>
        <v>6.664088144780858</v>
      </c>
      <c r="Z615">
        <f t="shared" si="109"/>
        <v>2</v>
      </c>
    </row>
    <row r="616" spans="1:26" x14ac:dyDescent="0.2">
      <c r="A616">
        <v>603</v>
      </c>
      <c r="B616" t="s">
        <v>839</v>
      </c>
      <c r="C616">
        <v>9.3366097999999997</v>
      </c>
      <c r="D616">
        <v>23.513514000000001</v>
      </c>
      <c r="E616">
        <v>4.6191645000000001</v>
      </c>
      <c r="F616">
        <v>2.8255528999999999</v>
      </c>
      <c r="G616">
        <v>6.9533171999999999</v>
      </c>
      <c r="H616" s="1">
        <v>10.098280000000001</v>
      </c>
      <c r="I616" s="1">
        <v>42.653564000000003</v>
      </c>
      <c r="J616" s="1">
        <v>0</v>
      </c>
      <c r="K616">
        <f>VLOOKUP(B616, [1]mrc_table1!$B$1:$O$2203, 10, 0)</f>
        <v>1.0804862</v>
      </c>
      <c r="L616">
        <f t="shared" si="99"/>
        <v>7.3491596328376568E-2</v>
      </c>
      <c r="M616">
        <f t="shared" si="100"/>
        <v>0.1914334155771166</v>
      </c>
      <c r="N616">
        <f t="shared" si="101"/>
        <v>-0.55045378585890292</v>
      </c>
      <c r="O616">
        <f t="shared" si="102"/>
        <v>-0.63072895958731168</v>
      </c>
      <c r="P616">
        <f t="shared" si="103"/>
        <v>0.1810742148842954</v>
      </c>
      <c r="Q616">
        <f t="shared" si="104"/>
        <v>-0.26755944698688749</v>
      </c>
      <c r="R616">
        <f t="shared" si="105"/>
        <v>1.4796864147349933</v>
      </c>
      <c r="S616">
        <f t="shared" si="106"/>
        <v>-0.41324613020759482</v>
      </c>
      <c r="T616">
        <f t="shared" si="107"/>
        <v>-0.56811003243668223</v>
      </c>
      <c r="U616">
        <f>SUMXMY2($C$6:$K$6, $L616:$T616)</f>
        <v>49.122478162486516</v>
      </c>
      <c r="V616">
        <f>SUMXMY2($C$7:$K$7, $L616:$T616)</f>
        <v>1.1432670007259649</v>
      </c>
      <c r="W616">
        <f>SUMXMY2($C$8:$K$8, $L616:$T616)</f>
        <v>11.097124734629109</v>
      </c>
      <c r="X616">
        <f>SUMXMY2($C$9:$K$9, $L616:$T616)</f>
        <v>11.072546171979697</v>
      </c>
      <c r="Y616">
        <f t="shared" si="108"/>
        <v>1.1432670007259649</v>
      </c>
      <c r="Z616">
        <f t="shared" si="109"/>
        <v>2</v>
      </c>
    </row>
    <row r="617" spans="1:26" x14ac:dyDescent="0.2">
      <c r="A617">
        <v>604</v>
      </c>
      <c r="B617" t="s">
        <v>965</v>
      </c>
      <c r="C617">
        <v>1.6077170000000001</v>
      </c>
      <c r="D617">
        <v>16.613074999999998</v>
      </c>
      <c r="E617">
        <v>19.292604000000001</v>
      </c>
      <c r="F617">
        <v>39.013930999999999</v>
      </c>
      <c r="G617">
        <v>3.5369773000000002</v>
      </c>
      <c r="H617" s="1">
        <v>5.6806001999999998</v>
      </c>
      <c r="I617" s="1">
        <v>1.0718113</v>
      </c>
      <c r="J617" s="1">
        <v>13.18328</v>
      </c>
      <c r="K617">
        <f>VLOOKUP(B617, [1]mrc_table1!$B$1:$O$2203, 10, 0)</f>
        <v>1.0806557000000001</v>
      </c>
      <c r="L617">
        <f t="shared" si="99"/>
        <v>-0.45636761079476951</v>
      </c>
      <c r="M617">
        <f t="shared" si="100"/>
        <v>-0.27366757274005904</v>
      </c>
      <c r="N617">
        <f t="shared" si="101"/>
        <v>0.37056714481570086</v>
      </c>
      <c r="O617">
        <f t="shared" si="102"/>
        <v>1.3359821186280436</v>
      </c>
      <c r="P617">
        <f t="shared" si="103"/>
        <v>-0.19312945438758605</v>
      </c>
      <c r="Q617">
        <f t="shared" si="104"/>
        <v>-0.57425592765747446</v>
      </c>
      <c r="R617">
        <f t="shared" si="105"/>
        <v>-0.92947112647016106</v>
      </c>
      <c r="S617">
        <f t="shared" si="106"/>
        <v>0.39177194219771388</v>
      </c>
      <c r="T617">
        <f t="shared" si="107"/>
        <v>-0.56798115912406355</v>
      </c>
      <c r="U617">
        <f>SUMXMY2($C$6:$K$6, $L617:$T617)</f>
        <v>54.364946191803277</v>
      </c>
      <c r="V617">
        <f>SUMXMY2($C$7:$K$7, $L617:$T617)</f>
        <v>8.9866860106972233</v>
      </c>
      <c r="W617">
        <f>SUMXMY2($C$8:$K$8, $L617:$T617)</f>
        <v>5.7843723930362918</v>
      </c>
      <c r="X617">
        <f>SUMXMY2($C$9:$K$9, $L617:$T617)</f>
        <v>0.38832378549339269</v>
      </c>
      <c r="Y617">
        <f t="shared" si="108"/>
        <v>0.38832378549339269</v>
      </c>
      <c r="Z617">
        <f t="shared" si="109"/>
        <v>4</v>
      </c>
    </row>
    <row r="618" spans="1:26" x14ac:dyDescent="0.2">
      <c r="A618">
        <v>605</v>
      </c>
      <c r="B618" t="s">
        <v>934</v>
      </c>
      <c r="C618">
        <v>29.069766999999999</v>
      </c>
      <c r="D618">
        <v>0</v>
      </c>
      <c r="E618">
        <v>0</v>
      </c>
      <c r="F618">
        <v>3.1007752000000002</v>
      </c>
      <c r="G618">
        <v>0</v>
      </c>
      <c r="H618" s="1">
        <v>26.744185999999999</v>
      </c>
      <c r="I618" s="1">
        <v>41.085273999999998</v>
      </c>
      <c r="J618" s="1">
        <v>0</v>
      </c>
      <c r="K618">
        <f>VLOOKUP(B618, [1]mrc_table1!$B$1:$O$2203, 10, 0)</f>
        <v>1.0817062</v>
      </c>
      <c r="L618">
        <f t="shared" si="99"/>
        <v>1.4263108549974064</v>
      </c>
      <c r="M618">
        <f t="shared" si="100"/>
        <v>-1.39341627300208</v>
      </c>
      <c r="N618">
        <f t="shared" si="101"/>
        <v>-0.84038902474608357</v>
      </c>
      <c r="O618">
        <f t="shared" si="102"/>
        <v>-0.61577159551627825</v>
      </c>
      <c r="P618">
        <f t="shared" si="103"/>
        <v>-0.58054696041248488</v>
      </c>
      <c r="Q618">
        <f t="shared" si="104"/>
        <v>0.88807903721774073</v>
      </c>
      <c r="R618">
        <f t="shared" si="105"/>
        <v>1.3888230567722915</v>
      </c>
      <c r="S618">
        <f t="shared" si="106"/>
        <v>-0.41324613020759482</v>
      </c>
      <c r="T618">
        <f t="shared" si="107"/>
        <v>-0.56718244871163992</v>
      </c>
      <c r="U618">
        <f>SUMXMY2($C$6:$K$6, $L618:$T618)</f>
        <v>33.478166717013949</v>
      </c>
      <c r="V618">
        <f>SUMXMY2($C$7:$K$7, $L618:$T618)</f>
        <v>3.4787795921861999</v>
      </c>
      <c r="W618">
        <f>SUMXMY2($C$8:$K$8, $L618:$T618)</f>
        <v>20.366809080068908</v>
      </c>
      <c r="X618">
        <f>SUMXMY2($C$9:$K$9, $L618:$T618)</f>
        <v>17.390986725165927</v>
      </c>
      <c r="Y618">
        <f t="shared" si="108"/>
        <v>3.4787795921861999</v>
      </c>
      <c r="Z618">
        <f t="shared" si="109"/>
        <v>2</v>
      </c>
    </row>
    <row r="619" spans="1:26" x14ac:dyDescent="0.2">
      <c r="A619">
        <v>606</v>
      </c>
      <c r="B619" t="s">
        <v>1494</v>
      </c>
      <c r="C619">
        <v>100</v>
      </c>
      <c r="D619">
        <v>0</v>
      </c>
      <c r="E619">
        <v>0</v>
      </c>
      <c r="F619">
        <v>0</v>
      </c>
      <c r="G619">
        <v>0</v>
      </c>
      <c r="H619" s="1">
        <v>0</v>
      </c>
      <c r="I619" s="1">
        <v>0</v>
      </c>
      <c r="J619" s="1">
        <v>0</v>
      </c>
      <c r="K619">
        <f>VLOOKUP(B619, [1]mrc_table1!$B$1:$O$2203, 10, 0)</f>
        <v>1.0817676000000001</v>
      </c>
      <c r="L619">
        <f t="shared" si="99"/>
        <v>6.2889785088222867</v>
      </c>
      <c r="M619">
        <f t="shared" si="100"/>
        <v>-1.39341627300208</v>
      </c>
      <c r="N619">
        <f t="shared" si="101"/>
        <v>-0.84038902474608357</v>
      </c>
      <c r="O619">
        <f t="shared" si="102"/>
        <v>-0.7842878224674783</v>
      </c>
      <c r="P619">
        <f t="shared" si="103"/>
        <v>-0.58054696041248488</v>
      </c>
      <c r="Q619">
        <f t="shared" si="104"/>
        <v>-0.96863038853094741</v>
      </c>
      <c r="R619">
        <f t="shared" si="105"/>
        <v>-0.99156957370910825</v>
      </c>
      <c r="S619">
        <f t="shared" si="106"/>
        <v>-0.41324613020759482</v>
      </c>
      <c r="T619">
        <f t="shared" si="107"/>
        <v>-0.56713576539957622</v>
      </c>
      <c r="U619">
        <f>SUMXMY2($C$6:$K$6, $L619:$T619)</f>
        <v>0.69051573249819298</v>
      </c>
      <c r="V619">
        <f>SUMXMY2($C$7:$K$7, $L619:$T619)</f>
        <v>40.384106264838465</v>
      </c>
      <c r="W619">
        <f>SUMXMY2($C$8:$K$8, $L619:$T619)</f>
        <v>52.94717459569857</v>
      </c>
      <c r="X619">
        <f>SUMXMY2($C$9:$K$9, $L619:$T619)</f>
        <v>53.585700469368817</v>
      </c>
      <c r="Y619">
        <f t="shared" si="108"/>
        <v>0.69051573249819298</v>
      </c>
      <c r="Z619">
        <f t="shared" si="109"/>
        <v>1</v>
      </c>
    </row>
    <row r="620" spans="1:26" x14ac:dyDescent="0.2">
      <c r="A620">
        <v>607</v>
      </c>
      <c r="B620" t="s">
        <v>348</v>
      </c>
      <c r="C620">
        <v>13.758865</v>
      </c>
      <c r="D620">
        <v>24.113475999999999</v>
      </c>
      <c r="E620">
        <v>2.6950354999999999</v>
      </c>
      <c r="F620">
        <v>6.2411345999999996</v>
      </c>
      <c r="G620">
        <v>12.198582</v>
      </c>
      <c r="H620" s="1">
        <v>17.730495000000001</v>
      </c>
      <c r="I620" s="1">
        <v>23.262412999999999</v>
      </c>
      <c r="J620" s="1">
        <v>0</v>
      </c>
      <c r="K620">
        <f>VLOOKUP(B620, [1]mrc_table1!$B$1:$O$2203, 10, 0)</f>
        <v>1.0826488000000001</v>
      </c>
      <c r="L620">
        <f t="shared" si="99"/>
        <v>0.3766621402345115</v>
      </c>
      <c r="M620">
        <f t="shared" si="100"/>
        <v>0.23187184553102944</v>
      </c>
      <c r="N620">
        <f t="shared" si="101"/>
        <v>-0.67122731563138716</v>
      </c>
      <c r="O620">
        <f t="shared" si="102"/>
        <v>-0.44510410650942162</v>
      </c>
      <c r="P620">
        <f t="shared" si="103"/>
        <v>0.75560643120815763</v>
      </c>
      <c r="Q620">
        <f t="shared" si="104"/>
        <v>0.26230545635474067</v>
      </c>
      <c r="R620">
        <f t="shared" si="105"/>
        <v>0.35620472791571989</v>
      </c>
      <c r="S620">
        <f t="shared" si="106"/>
        <v>-0.41324613020759482</v>
      </c>
      <c r="T620">
        <f t="shared" si="107"/>
        <v>-0.56646577623686534</v>
      </c>
      <c r="U620">
        <f>SUMXMY2($C$6:$K$6, $L620:$T620)</f>
        <v>43.547114791694156</v>
      </c>
      <c r="V620">
        <f>SUMXMY2($C$7:$K$7, $L620:$T620)</f>
        <v>1.4271379125323356</v>
      </c>
      <c r="W620">
        <f>SUMXMY2($C$8:$K$8, $L620:$T620)</f>
        <v>8.3110403504470494</v>
      </c>
      <c r="X620">
        <f>SUMXMY2($C$9:$K$9, $L620:$T620)</f>
        <v>7.9765319548649058</v>
      </c>
      <c r="Y620">
        <f t="shared" si="108"/>
        <v>1.4271379125323356</v>
      </c>
      <c r="Z620">
        <f t="shared" si="109"/>
        <v>2</v>
      </c>
    </row>
    <row r="621" spans="1:26" x14ac:dyDescent="0.2">
      <c r="A621">
        <v>608</v>
      </c>
      <c r="B621" t="s">
        <v>1660</v>
      </c>
      <c r="C621">
        <v>3.7886340999999999</v>
      </c>
      <c r="D621">
        <v>16.749749999999999</v>
      </c>
      <c r="E621">
        <v>3.0907277999999998</v>
      </c>
      <c r="F621">
        <v>30.109670999999999</v>
      </c>
      <c r="G621">
        <v>21.535395000000001</v>
      </c>
      <c r="H621" s="1">
        <v>14.456631</v>
      </c>
      <c r="I621" s="1">
        <v>3.9880358999999999</v>
      </c>
      <c r="J621" s="1">
        <v>6.2811564999999998</v>
      </c>
      <c r="K621">
        <f>VLOOKUP(B621, [1]mrc_table1!$B$1:$O$2203, 10, 0)</f>
        <v>1.0828887</v>
      </c>
      <c r="L621">
        <f t="shared" si="99"/>
        <v>-0.3068534390614896</v>
      </c>
      <c r="M621">
        <f t="shared" si="100"/>
        <v>-0.26445545194915721</v>
      </c>
      <c r="N621">
        <f t="shared" si="101"/>
        <v>-0.64639054233043236</v>
      </c>
      <c r="O621">
        <f t="shared" si="102"/>
        <v>0.85206690317079548</v>
      </c>
      <c r="P621">
        <f t="shared" si="103"/>
        <v>1.7783002456923087</v>
      </c>
      <c r="Q621">
        <f t="shared" si="104"/>
        <v>3.5018144360301713E-2</v>
      </c>
      <c r="R621">
        <f t="shared" si="105"/>
        <v>-0.76051132966635815</v>
      </c>
      <c r="S621">
        <f t="shared" si="106"/>
        <v>-2.9696323322959468E-2</v>
      </c>
      <c r="T621">
        <f t="shared" si="107"/>
        <v>-0.5662833767814246</v>
      </c>
      <c r="U621">
        <f>SUMXMY2($C$6:$K$6, $L621:$T621)</f>
        <v>54.955912540934122</v>
      </c>
      <c r="V621">
        <f>SUMXMY2($C$7:$K$7, $L621:$T621)</f>
        <v>8.3013560843378347</v>
      </c>
      <c r="W621">
        <f>SUMXMY2($C$8:$K$8, $L621:$T621)</f>
        <v>9.1258548049108121</v>
      </c>
      <c r="X621">
        <f>SUMXMY2($C$9:$K$9, $L621:$T621)</f>
        <v>4.6092425348358379</v>
      </c>
      <c r="Y621">
        <f t="shared" si="108"/>
        <v>4.6092425348358379</v>
      </c>
      <c r="Z621">
        <f t="shared" si="109"/>
        <v>4</v>
      </c>
    </row>
    <row r="622" spans="1:26" x14ac:dyDescent="0.2">
      <c r="A622">
        <v>609</v>
      </c>
      <c r="B622" t="s">
        <v>725</v>
      </c>
      <c r="C622">
        <v>16.964286999999999</v>
      </c>
      <c r="D622">
        <v>26.785715</v>
      </c>
      <c r="E622">
        <v>8.9285716999999991</v>
      </c>
      <c r="F622">
        <v>4.9107140999999999</v>
      </c>
      <c r="G622">
        <v>4.0178570999999996</v>
      </c>
      <c r="H622" s="1">
        <v>15.178572000000001</v>
      </c>
      <c r="I622" s="1">
        <v>23.214286999999999</v>
      </c>
      <c r="J622" s="1">
        <v>0</v>
      </c>
      <c r="K622">
        <f>VLOOKUP(B622, [1]mrc_table1!$B$1:$O$2203, 10, 0)</f>
        <v>1.0853254999999999</v>
      </c>
      <c r="L622">
        <f t="shared" si="99"/>
        <v>0.59641190302266778</v>
      </c>
      <c r="M622">
        <f t="shared" si="100"/>
        <v>0.41198516874419039</v>
      </c>
      <c r="N622">
        <f t="shared" si="101"/>
        <v>-0.27996136109374564</v>
      </c>
      <c r="O622">
        <f t="shared" si="102"/>
        <v>-0.51740778170603985</v>
      </c>
      <c r="P622">
        <f t="shared" si="103"/>
        <v>-0.14045700641520242</v>
      </c>
      <c r="Q622">
        <f t="shared" si="104"/>
        <v>8.5138744760494697E-2</v>
      </c>
      <c r="R622">
        <f t="shared" si="105"/>
        <v>0.35341641072609747</v>
      </c>
      <c r="S622">
        <f t="shared" si="106"/>
        <v>-0.41324613020759482</v>
      </c>
      <c r="T622">
        <f t="shared" si="107"/>
        <v>-0.56443064233783191</v>
      </c>
      <c r="U622">
        <f>SUMXMY2($C$6:$K$6, $L622:$T622)</f>
        <v>39.849216184902772</v>
      </c>
      <c r="V622">
        <f>SUMXMY2($C$7:$K$7, $L622:$T622)</f>
        <v>1.0906684480316562</v>
      </c>
      <c r="W622">
        <f>SUMXMY2($C$8:$K$8, $L622:$T622)</f>
        <v>7.3983710990112996</v>
      </c>
      <c r="X622">
        <f>SUMXMY2($C$9:$K$9, $L622:$T622)</f>
        <v>7.5810195736834656</v>
      </c>
      <c r="Y622">
        <f t="shared" si="108"/>
        <v>1.0906684480316562</v>
      </c>
      <c r="Z622">
        <f t="shared" si="109"/>
        <v>2</v>
      </c>
    </row>
    <row r="623" spans="1:26" x14ac:dyDescent="0.2">
      <c r="A623">
        <v>610</v>
      </c>
      <c r="B623" t="s">
        <v>376</v>
      </c>
      <c r="C623">
        <v>1.4851485</v>
      </c>
      <c r="D623">
        <v>18.069306999999998</v>
      </c>
      <c r="E623">
        <v>52.227722</v>
      </c>
      <c r="F623">
        <v>4.9504951999999998</v>
      </c>
      <c r="G623">
        <v>1.2376237999999999</v>
      </c>
      <c r="H623" s="1">
        <v>6.6831683999999996</v>
      </c>
      <c r="I623" s="1">
        <v>15.09901</v>
      </c>
      <c r="J623" s="1">
        <v>0.24752474999999999</v>
      </c>
      <c r="K623">
        <f>VLOOKUP(B623, [1]mrc_table1!$B$1:$O$2203, 10, 0)</f>
        <v>1.0864625999999999</v>
      </c>
      <c r="L623">
        <f t="shared" si="99"/>
        <v>-0.46477037298966933</v>
      </c>
      <c r="M623">
        <f t="shared" si="100"/>
        <v>-0.17551513020428747</v>
      </c>
      <c r="N623">
        <f t="shared" si="101"/>
        <v>2.4378352200504061</v>
      </c>
      <c r="O623">
        <f t="shared" si="102"/>
        <v>-0.51524581882786402</v>
      </c>
      <c r="P623">
        <f t="shared" si="103"/>
        <v>-0.44498569288807699</v>
      </c>
      <c r="Q623">
        <f t="shared" si="104"/>
        <v>-0.50465284357423124</v>
      </c>
      <c r="R623">
        <f t="shared" si="105"/>
        <v>-0.11676532799408734</v>
      </c>
      <c r="S623">
        <f t="shared" si="106"/>
        <v>-0.39813138659920555</v>
      </c>
      <c r="T623">
        <f t="shared" si="107"/>
        <v>-0.5635660886872208</v>
      </c>
      <c r="U623">
        <f>SUMXMY2($C$6:$K$6, $L623:$T623)</f>
        <v>59.599303761220767</v>
      </c>
      <c r="V623">
        <f>SUMXMY2($C$7:$K$7, $L623:$T623)</f>
        <v>12.743260032835524</v>
      </c>
      <c r="W623">
        <f>SUMXMY2($C$8:$K$8, $L623:$T623)</f>
        <v>8.5684761082608336</v>
      </c>
      <c r="X623">
        <f>SUMXMY2($C$9:$K$9, $L623:$T623)</f>
        <v>11.033653001022344</v>
      </c>
      <c r="Y623">
        <f t="shared" si="108"/>
        <v>8.5684761082608336</v>
      </c>
      <c r="Z623">
        <f t="shared" si="109"/>
        <v>3</v>
      </c>
    </row>
    <row r="624" spans="1:26" x14ac:dyDescent="0.2">
      <c r="A624">
        <v>611</v>
      </c>
      <c r="B624" t="s">
        <v>431</v>
      </c>
      <c r="C624">
        <v>4.6468401000000004</v>
      </c>
      <c r="D624">
        <v>11.710037</v>
      </c>
      <c r="E624">
        <v>39.219329999999999</v>
      </c>
      <c r="F624">
        <v>31.784386000000001</v>
      </c>
      <c r="G624">
        <v>7.4349442000000003</v>
      </c>
      <c r="H624" s="1">
        <v>5.2044610999999996</v>
      </c>
      <c r="I624" s="1">
        <v>0</v>
      </c>
      <c r="J624" s="1">
        <v>0</v>
      </c>
      <c r="K624">
        <f>VLOOKUP(B624, [1]mrc_table1!$B$1:$O$2203, 10, 0)</f>
        <v>1.090023</v>
      </c>
      <c r="L624">
        <f t="shared" si="99"/>
        <v>-0.24801857584429926</v>
      </c>
      <c r="M624">
        <f t="shared" si="100"/>
        <v>-0.60414043389522132</v>
      </c>
      <c r="N624">
        <f t="shared" si="101"/>
        <v>1.6213258183917103</v>
      </c>
      <c r="O624">
        <f t="shared" si="102"/>
        <v>0.94308177358725753</v>
      </c>
      <c r="P624">
        <f t="shared" si="103"/>
        <v>0.23382850628849924</v>
      </c>
      <c r="Q624">
        <f t="shared" si="104"/>
        <v>-0.60731178342132153</v>
      </c>
      <c r="R624">
        <f t="shared" si="105"/>
        <v>-0.99156957370910825</v>
      </c>
      <c r="S624">
        <f t="shared" si="106"/>
        <v>-0.41324613020759482</v>
      </c>
      <c r="T624">
        <f t="shared" si="107"/>
        <v>-0.5608590648391546</v>
      </c>
      <c r="U624">
        <f>SUMXMY2($C$6:$K$6, $L624:$T624)</f>
        <v>53.873015055655657</v>
      </c>
      <c r="V624">
        <f>SUMXMY2($C$7:$K$7, $L624:$T624)</f>
        <v>11.831789022205394</v>
      </c>
      <c r="W624">
        <f>SUMXMY2($C$8:$K$8, $L624:$T624)</f>
        <v>8.1322915430602958</v>
      </c>
      <c r="X624">
        <f>SUMXMY2($C$9:$K$9, $L624:$T624)</f>
        <v>3.7884069272542193</v>
      </c>
      <c r="Y624">
        <f t="shared" si="108"/>
        <v>3.7884069272542193</v>
      </c>
      <c r="Z624">
        <f t="shared" si="109"/>
        <v>4</v>
      </c>
    </row>
    <row r="625" spans="1:26" x14ac:dyDescent="0.2">
      <c r="A625">
        <v>612</v>
      </c>
      <c r="B625" t="s">
        <v>1845</v>
      </c>
      <c r="C625">
        <v>3.4115137999999998</v>
      </c>
      <c r="D625">
        <v>11.513859999999999</v>
      </c>
      <c r="E625">
        <v>12.153518</v>
      </c>
      <c r="F625">
        <v>47.547974000000004</v>
      </c>
      <c r="G625">
        <v>11.08742</v>
      </c>
      <c r="H625" s="1">
        <v>7.2494668999999998</v>
      </c>
      <c r="I625" s="1">
        <v>3.1982941999999999</v>
      </c>
      <c r="J625" s="1">
        <v>3.8379531</v>
      </c>
      <c r="K625">
        <f>VLOOKUP(B625, [1]mrc_table1!$B$1:$O$2203, 10, 0)</f>
        <v>1.0907823000000001</v>
      </c>
      <c r="L625">
        <f t="shared" si="99"/>
        <v>-0.33270716330360134</v>
      </c>
      <c r="M625">
        <f t="shared" si="100"/>
        <v>-0.61736308778508242</v>
      </c>
      <c r="N625">
        <f t="shared" si="101"/>
        <v>-7.7538265772323506E-2</v>
      </c>
      <c r="O625">
        <f t="shared" si="102"/>
        <v>1.7997773421577277</v>
      </c>
      <c r="P625">
        <f t="shared" si="103"/>
        <v>0.63389696735900058</v>
      </c>
      <c r="Q625">
        <f t="shared" si="104"/>
        <v>-0.46533769063828678</v>
      </c>
      <c r="R625">
        <f t="shared" si="105"/>
        <v>-0.80626726943844906</v>
      </c>
      <c r="S625">
        <f t="shared" si="106"/>
        <v>-0.17888703243041196</v>
      </c>
      <c r="T625">
        <f t="shared" si="107"/>
        <v>-0.56028175801749491</v>
      </c>
      <c r="U625">
        <f>SUMXMY2($C$6:$K$6, $L625:$T625)</f>
        <v>54.204924189365556</v>
      </c>
      <c r="V625">
        <f>SUMXMY2($C$7:$K$7, $L625:$T625)</f>
        <v>9.0980477573878122</v>
      </c>
      <c r="W625">
        <f>SUMXMY2($C$8:$K$8, $L625:$T625)</f>
        <v>10.291198207153709</v>
      </c>
      <c r="X625">
        <f>SUMXMY2($C$9:$K$9, $L625:$T625)</f>
        <v>1.1028788995300094</v>
      </c>
      <c r="Y625">
        <f t="shared" si="108"/>
        <v>1.1028788995300094</v>
      </c>
      <c r="Z625">
        <f t="shared" si="109"/>
        <v>4</v>
      </c>
    </row>
    <row r="626" spans="1:26" x14ac:dyDescent="0.2">
      <c r="A626">
        <v>613</v>
      </c>
      <c r="B626" t="s">
        <v>2136</v>
      </c>
      <c r="C626">
        <v>21.587301</v>
      </c>
      <c r="D626">
        <v>0</v>
      </c>
      <c r="E626">
        <v>0</v>
      </c>
      <c r="F626">
        <v>17.460318000000001</v>
      </c>
      <c r="G626">
        <v>0</v>
      </c>
      <c r="H626" s="1">
        <v>17.460318000000001</v>
      </c>
      <c r="I626" s="1">
        <v>43.492064999999997</v>
      </c>
      <c r="J626" s="1">
        <v>0</v>
      </c>
      <c r="K626">
        <f>VLOOKUP(B626, [1]mrc_table1!$B$1:$O$2203, 10, 0)</f>
        <v>1.0913181999999999</v>
      </c>
      <c r="L626">
        <f t="shared" si="99"/>
        <v>0.91334559533098969</v>
      </c>
      <c r="M626">
        <f t="shared" si="100"/>
        <v>-1.39341627300208</v>
      </c>
      <c r="N626">
        <f t="shared" si="101"/>
        <v>-0.84038902474608357</v>
      </c>
      <c r="O626">
        <f t="shared" si="102"/>
        <v>0.16461905434452725</v>
      </c>
      <c r="P626">
        <f t="shared" si="103"/>
        <v>-0.58054696041248488</v>
      </c>
      <c r="Q626">
        <f t="shared" si="104"/>
        <v>0.24354847558439663</v>
      </c>
      <c r="R626">
        <f t="shared" si="105"/>
        <v>1.5282673637400133</v>
      </c>
      <c r="S626">
        <f t="shared" si="106"/>
        <v>-0.41324613020759482</v>
      </c>
      <c r="T626">
        <f t="shared" si="107"/>
        <v>-0.55987430546155226</v>
      </c>
      <c r="U626">
        <f>SUMXMY2($C$6:$K$6, $L626:$T626)</f>
        <v>38.295309581858433</v>
      </c>
      <c r="V626">
        <f>SUMXMY2($C$7:$K$7, $L626:$T626)</f>
        <v>2.2434778438783005</v>
      </c>
      <c r="W626">
        <f>SUMXMY2($C$8:$K$8, $L626:$T626)</f>
        <v>18.672101797334374</v>
      </c>
      <c r="X626">
        <f>SUMXMY2($C$9:$K$9, $L626:$T626)</f>
        <v>12.510089812174581</v>
      </c>
      <c r="Y626">
        <f t="shared" si="108"/>
        <v>2.2434778438783005</v>
      </c>
      <c r="Z626">
        <f t="shared" si="109"/>
        <v>2</v>
      </c>
    </row>
    <row r="627" spans="1:26" x14ac:dyDescent="0.2">
      <c r="A627">
        <v>614</v>
      </c>
      <c r="B627" t="s">
        <v>916</v>
      </c>
      <c r="C627">
        <v>9.4550409000000002</v>
      </c>
      <c r="D627">
        <v>22.070847000000001</v>
      </c>
      <c r="E627">
        <v>10.681198999999999</v>
      </c>
      <c r="F627">
        <v>12.615804000000001</v>
      </c>
      <c r="G627">
        <v>5.2316079000000002</v>
      </c>
      <c r="H627" s="1">
        <v>13.378747000000001</v>
      </c>
      <c r="I627" s="1">
        <v>25.776567</v>
      </c>
      <c r="J627" s="1">
        <v>0.79019075999999999</v>
      </c>
      <c r="K627">
        <f>VLOOKUP(B627, [1]mrc_table1!$B$1:$O$2203, 10, 0)</f>
        <v>1.0914353999999999</v>
      </c>
      <c r="L627">
        <f t="shared" si="99"/>
        <v>8.1610716410456419E-2</v>
      </c>
      <c r="M627">
        <f t="shared" si="100"/>
        <v>9.4195276451102358E-2</v>
      </c>
      <c r="N627">
        <f t="shared" si="101"/>
        <v>-0.16995263226287283</v>
      </c>
      <c r="O627">
        <f t="shared" si="102"/>
        <v>-9.8663243802163791E-2</v>
      </c>
      <c r="P627">
        <f t="shared" si="103"/>
        <v>-7.510632156106656E-3</v>
      </c>
      <c r="Q627">
        <f t="shared" si="104"/>
        <v>-3.9813723121613701E-2</v>
      </c>
      <c r="R627">
        <f t="shared" si="105"/>
        <v>0.50186941676494934</v>
      </c>
      <c r="S627">
        <f t="shared" si="106"/>
        <v>-0.36499426553903846</v>
      </c>
      <c r="T627">
        <f t="shared" si="107"/>
        <v>-0.55978519659878589</v>
      </c>
      <c r="U627">
        <f>SUMXMY2($C$6:$K$6, $L627:$T627)</f>
        <v>45.766081862160881</v>
      </c>
      <c r="V627">
        <f>SUMXMY2($C$7:$K$7, $L627:$T627)</f>
        <v>0.82644668160283719</v>
      </c>
      <c r="W627">
        <f>SUMXMY2($C$8:$K$8, $L627:$T627)</f>
        <v>6.971754271295028</v>
      </c>
      <c r="X627">
        <f>SUMXMY2($C$9:$K$9, $L627:$T627)</f>
        <v>5.1956577712767711</v>
      </c>
      <c r="Y627">
        <f t="shared" si="108"/>
        <v>0.82644668160283719</v>
      </c>
      <c r="Z627">
        <f t="shared" si="109"/>
        <v>2</v>
      </c>
    </row>
    <row r="628" spans="1:26" x14ac:dyDescent="0.2">
      <c r="A628">
        <v>615</v>
      </c>
      <c r="B628" t="s">
        <v>775</v>
      </c>
      <c r="C628">
        <v>16.299558999999999</v>
      </c>
      <c r="D628">
        <v>14.537445</v>
      </c>
      <c r="E628">
        <v>4.8458151999999997</v>
      </c>
      <c r="F628">
        <v>3.5242290000000001</v>
      </c>
      <c r="G628">
        <v>0</v>
      </c>
      <c r="H628" s="1">
        <v>14.096916</v>
      </c>
      <c r="I628" s="1">
        <v>46.696036999999997</v>
      </c>
      <c r="J628" s="1">
        <v>0</v>
      </c>
      <c r="K628">
        <f>VLOOKUP(B628, [1]mrc_table1!$B$1:$O$2203, 10, 0)</f>
        <v>1.0933082999999999</v>
      </c>
      <c r="L628">
        <f t="shared" si="99"/>
        <v>0.55084104829007852</v>
      </c>
      <c r="M628">
        <f t="shared" si="100"/>
        <v>-0.41356846373855616</v>
      </c>
      <c r="N628">
        <f t="shared" si="101"/>
        <v>-0.53622739819757448</v>
      </c>
      <c r="O628">
        <f t="shared" si="102"/>
        <v>-0.5927583707381171</v>
      </c>
      <c r="P628">
        <f t="shared" si="103"/>
        <v>-0.58054696041248488</v>
      </c>
      <c r="Q628">
        <f t="shared" si="104"/>
        <v>1.0045006980716161E-2</v>
      </c>
      <c r="R628">
        <f t="shared" si="105"/>
        <v>1.7138986275614192</v>
      </c>
      <c r="S628">
        <f t="shared" si="106"/>
        <v>-0.41324613020759482</v>
      </c>
      <c r="T628">
        <f t="shared" si="107"/>
        <v>-0.55836120351794027</v>
      </c>
      <c r="U628">
        <f>SUMXMY2($C$6:$K$6, $L628:$T628)</f>
        <v>42.968894670668121</v>
      </c>
      <c r="V628">
        <f>SUMXMY2($C$7:$K$7, $L628:$T628)</f>
        <v>1.1043413822177883</v>
      </c>
      <c r="W628">
        <f>SUMXMY2($C$8:$K$8, $L628:$T628)</f>
        <v>14.504509240362211</v>
      </c>
      <c r="X628">
        <f>SUMXMY2($C$9:$K$9, $L628:$T628)</f>
        <v>13.021485400242449</v>
      </c>
      <c r="Y628">
        <f t="shared" si="108"/>
        <v>1.1043413822177883</v>
      </c>
      <c r="Z628">
        <f t="shared" si="109"/>
        <v>2</v>
      </c>
    </row>
    <row r="629" spans="1:26" x14ac:dyDescent="0.2">
      <c r="A629">
        <v>616</v>
      </c>
      <c r="B629" t="s">
        <v>903</v>
      </c>
      <c r="C629">
        <v>18.729096999999999</v>
      </c>
      <c r="D629">
        <v>0</v>
      </c>
      <c r="E629">
        <v>10.033443999999999</v>
      </c>
      <c r="F629">
        <v>4.3478265</v>
      </c>
      <c r="G629">
        <v>0</v>
      </c>
      <c r="H629" s="1">
        <v>29.765885999999998</v>
      </c>
      <c r="I629" s="1">
        <v>37.123745</v>
      </c>
      <c r="J629" s="1">
        <v>0</v>
      </c>
      <c r="K629">
        <f>VLOOKUP(B629, [1]mrc_table1!$B$1:$O$2203, 10, 0)</f>
        <v>1.0934223999999999</v>
      </c>
      <c r="L629">
        <f t="shared" si="99"/>
        <v>0.71739958541399285</v>
      </c>
      <c r="M629">
        <f t="shared" si="100"/>
        <v>-1.39341627300208</v>
      </c>
      <c r="N629">
        <f t="shared" si="101"/>
        <v>-0.21061085100900442</v>
      </c>
      <c r="O629">
        <f t="shared" si="102"/>
        <v>-0.54799874313710917</v>
      </c>
      <c r="P629">
        <f t="shared" si="103"/>
        <v>-0.58054696041248488</v>
      </c>
      <c r="Q629">
        <f t="shared" si="104"/>
        <v>1.09785991713627</v>
      </c>
      <c r="R629">
        <f t="shared" si="105"/>
        <v>1.1593005656471662</v>
      </c>
      <c r="S629">
        <f t="shared" si="106"/>
        <v>-0.41324613020759482</v>
      </c>
      <c r="T629">
        <f t="shared" si="107"/>
        <v>-0.55827445163021294</v>
      </c>
      <c r="U629">
        <f>SUMXMY2($C$6:$K$6, $L629:$T629)</f>
        <v>41.067436551295152</v>
      </c>
      <c r="V629">
        <f>SUMXMY2($C$7:$K$7, $L629:$T629)</f>
        <v>3.0915518839443896</v>
      </c>
      <c r="W629">
        <f>SUMXMY2($C$8:$K$8, $L629:$T629)</f>
        <v>16.701774444868253</v>
      </c>
      <c r="X629">
        <f>SUMXMY2($C$9:$K$9, $L629:$T629)</f>
        <v>13.918284099782067</v>
      </c>
      <c r="Y629">
        <f t="shared" si="108"/>
        <v>3.0915518839443896</v>
      </c>
      <c r="Z629">
        <f t="shared" si="109"/>
        <v>2</v>
      </c>
    </row>
    <row r="630" spans="1:26" x14ac:dyDescent="0.2">
      <c r="A630">
        <v>617</v>
      </c>
      <c r="B630" t="s">
        <v>1544</v>
      </c>
      <c r="C630">
        <v>1.4450867000000001</v>
      </c>
      <c r="D630">
        <v>24.277457999999999</v>
      </c>
      <c r="E630">
        <v>6.6473988999999998</v>
      </c>
      <c r="F630">
        <v>41.329478999999999</v>
      </c>
      <c r="G630">
        <v>10.404624</v>
      </c>
      <c r="H630" s="1">
        <v>10.693642000000001</v>
      </c>
      <c r="I630" s="1">
        <v>1.4450867000000001</v>
      </c>
      <c r="J630" s="1">
        <v>3.7572255000000001</v>
      </c>
      <c r="K630">
        <f>VLOOKUP(B630, [1]mrc_table1!$B$1:$O$2203, 10, 0)</f>
        <v>1.0934458</v>
      </c>
      <c r="L630">
        <f t="shared" si="99"/>
        <v>-0.4675168354045609</v>
      </c>
      <c r="M630">
        <f t="shared" si="100"/>
        <v>0.24292450323385492</v>
      </c>
      <c r="N630">
        <f t="shared" si="101"/>
        <v>-0.42314577912236062</v>
      </c>
      <c r="O630">
        <f t="shared" si="102"/>
        <v>1.4618240088380781</v>
      </c>
      <c r="P630">
        <f t="shared" si="103"/>
        <v>0.55910793112634605</v>
      </c>
      <c r="Q630">
        <f t="shared" si="104"/>
        <v>-0.22622656674395955</v>
      </c>
      <c r="R630">
        <f t="shared" si="105"/>
        <v>-0.90784435062585256</v>
      </c>
      <c r="S630">
        <f t="shared" si="106"/>
        <v>-0.18381654746323434</v>
      </c>
      <c r="T630">
        <f t="shared" si="107"/>
        <v>-0.55825666027024068</v>
      </c>
      <c r="U630">
        <f>SUMXMY2($C$6:$K$6, $L630:$T630)</f>
        <v>56.132413292077054</v>
      </c>
      <c r="V630">
        <f>SUMXMY2($C$7:$K$7, $L630:$T630)</f>
        <v>7.8906124168154106</v>
      </c>
      <c r="W630">
        <f>SUMXMY2($C$8:$K$8, $L630:$T630)</f>
        <v>8.3296250876881412</v>
      </c>
      <c r="X630">
        <f>SUMXMY2($C$9:$K$9, $L630:$T630)</f>
        <v>1.0502603170650409</v>
      </c>
      <c r="Y630">
        <f t="shared" si="108"/>
        <v>1.0502603170650409</v>
      </c>
      <c r="Z630">
        <f t="shared" si="109"/>
        <v>4</v>
      </c>
    </row>
    <row r="631" spans="1:26" x14ac:dyDescent="0.2">
      <c r="A631">
        <v>618</v>
      </c>
      <c r="B631" t="s">
        <v>956</v>
      </c>
      <c r="C631">
        <v>0</v>
      </c>
      <c r="D631">
        <v>22.366710999999999</v>
      </c>
      <c r="E631">
        <v>55.006500000000003</v>
      </c>
      <c r="F631">
        <v>0.91027307999999996</v>
      </c>
      <c r="G631">
        <v>4.1612482000000002</v>
      </c>
      <c r="H631" s="1">
        <v>10.403121000000001</v>
      </c>
      <c r="I631" s="1">
        <v>0</v>
      </c>
      <c r="J631" s="1">
        <v>7.1521454000000002</v>
      </c>
      <c r="K631">
        <f>VLOOKUP(B631, [1]mrc_table1!$B$1:$O$2203, 10, 0)</f>
        <v>1.0939483999999999</v>
      </c>
      <c r="L631">
        <f t="shared" si="99"/>
        <v>-0.5665856817322269</v>
      </c>
      <c r="M631">
        <f t="shared" si="100"/>
        <v>0.11413699882666019</v>
      </c>
      <c r="N631">
        <f t="shared" si="101"/>
        <v>2.6122532697311316</v>
      </c>
      <c r="O631">
        <f t="shared" si="102"/>
        <v>-0.7348176819242852</v>
      </c>
      <c r="P631">
        <f t="shared" si="103"/>
        <v>-0.12475087724435162</v>
      </c>
      <c r="Q631">
        <f t="shared" si="104"/>
        <v>-0.24639592538803776</v>
      </c>
      <c r="R631">
        <f t="shared" si="105"/>
        <v>-0.99156957370910825</v>
      </c>
      <c r="S631">
        <f t="shared" si="106"/>
        <v>2.3489363802279509E-2</v>
      </c>
      <c r="T631">
        <f t="shared" si="107"/>
        <v>-0.55787452618810451</v>
      </c>
      <c r="U631">
        <f>SUMXMY2($C$6:$K$6, $L631:$T631)</f>
        <v>62.789983755525043</v>
      </c>
      <c r="V631">
        <f>SUMXMY2($C$7:$K$7, $L631:$T631)</f>
        <v>16.847215242006108</v>
      </c>
      <c r="W631">
        <f>SUMXMY2($C$8:$K$8, $L631:$T631)</f>
        <v>6.6641646006308868</v>
      </c>
      <c r="X631">
        <f>SUMXMY2($C$9:$K$9, $L631:$T631)</f>
        <v>11.959704801293372</v>
      </c>
      <c r="Y631">
        <f t="shared" si="108"/>
        <v>6.6641646006308868</v>
      </c>
      <c r="Z631">
        <f t="shared" si="109"/>
        <v>3</v>
      </c>
    </row>
    <row r="632" spans="1:26" x14ac:dyDescent="0.2">
      <c r="A632">
        <v>619</v>
      </c>
      <c r="B632" t="s">
        <v>2041</v>
      </c>
      <c r="C632">
        <v>40.669013999999997</v>
      </c>
      <c r="D632">
        <v>0</v>
      </c>
      <c r="E632">
        <v>0</v>
      </c>
      <c r="F632">
        <v>9.1549300999999996</v>
      </c>
      <c r="G632">
        <v>0</v>
      </c>
      <c r="H632" s="1">
        <v>10.56338</v>
      </c>
      <c r="I632" s="1">
        <v>39.612679</v>
      </c>
      <c r="J632" s="1">
        <v>0</v>
      </c>
      <c r="K632">
        <f>VLOOKUP(B632, [1]mrc_table1!$B$1:$O$2203, 10, 0)</f>
        <v>1.0944488999999999</v>
      </c>
      <c r="L632">
        <f t="shared" si="99"/>
        <v>2.2215046787033752</v>
      </c>
      <c r="M632">
        <f t="shared" si="100"/>
        <v>-1.39341627300208</v>
      </c>
      <c r="N632">
        <f t="shared" si="101"/>
        <v>-0.84038902474608357</v>
      </c>
      <c r="O632">
        <f t="shared" si="102"/>
        <v>-0.28674956866114898</v>
      </c>
      <c r="P632">
        <f t="shared" si="103"/>
        <v>-0.58054696041248488</v>
      </c>
      <c r="Q632">
        <f t="shared" si="104"/>
        <v>-0.23526997839301389</v>
      </c>
      <c r="R632">
        <f t="shared" si="105"/>
        <v>1.3035040618038327</v>
      </c>
      <c r="S632">
        <f t="shared" si="106"/>
        <v>-0.41324613020759482</v>
      </c>
      <c r="T632">
        <f t="shared" si="107"/>
        <v>-0.55749398876647849</v>
      </c>
      <c r="U632">
        <f>SUMXMY2($C$6:$K$6, $L632:$T632)</f>
        <v>23.271652745107954</v>
      </c>
      <c r="V632">
        <f>SUMXMY2($C$7:$K$7, $L632:$T632)</f>
        <v>4.8368218823195503</v>
      </c>
      <c r="W632">
        <f>SUMXMY2($C$8:$K$8, $L632:$T632)</f>
        <v>21.343825198936443</v>
      </c>
      <c r="X632">
        <f>SUMXMY2($C$9:$K$9, $L632:$T632)</f>
        <v>17.726870716691369</v>
      </c>
      <c r="Y632">
        <f t="shared" si="108"/>
        <v>4.8368218823195503</v>
      </c>
      <c r="Z632">
        <f t="shared" si="109"/>
        <v>2</v>
      </c>
    </row>
    <row r="633" spans="1:26" x14ac:dyDescent="0.2">
      <c r="A633">
        <v>620</v>
      </c>
      <c r="B633" t="s">
        <v>182</v>
      </c>
      <c r="C633">
        <v>24.875622</v>
      </c>
      <c r="D633">
        <v>0</v>
      </c>
      <c r="E633">
        <v>0</v>
      </c>
      <c r="F633">
        <v>5.7213925999999997</v>
      </c>
      <c r="G633">
        <v>0</v>
      </c>
      <c r="H633" s="1">
        <v>28.109452999999998</v>
      </c>
      <c r="I633" s="1">
        <v>41.293532999999996</v>
      </c>
      <c r="J633" s="1">
        <v>0</v>
      </c>
      <c r="K633">
        <f>VLOOKUP(B633, [1]mrc_table1!$B$1:$O$2203, 10, 0)</f>
        <v>1.0947427999999999</v>
      </c>
      <c r="L633">
        <f t="shared" si="99"/>
        <v>1.1387785522774738</v>
      </c>
      <c r="M633">
        <f t="shared" si="100"/>
        <v>-1.39341627300208</v>
      </c>
      <c r="N633">
        <f t="shared" si="101"/>
        <v>-0.84038902474608357</v>
      </c>
      <c r="O633">
        <f t="shared" si="102"/>
        <v>-0.47335025631998207</v>
      </c>
      <c r="P633">
        <f t="shared" si="103"/>
        <v>-0.58054696041248488</v>
      </c>
      <c r="Q633">
        <f t="shared" si="104"/>
        <v>0.98286240836104766</v>
      </c>
      <c r="R633">
        <f t="shared" si="105"/>
        <v>1.4008891364297236</v>
      </c>
      <c r="S633">
        <f t="shared" si="106"/>
        <v>-0.41324613020759482</v>
      </c>
      <c r="T633">
        <f t="shared" si="107"/>
        <v>-0.55727053232648671</v>
      </c>
      <c r="U633">
        <f>SUMXMY2($C$6:$K$6, $L633:$T633)</f>
        <v>36.827642153833587</v>
      </c>
      <c r="V633">
        <f>SUMXMY2($C$7:$K$7, $L633:$T633)</f>
        <v>3.0847895184116108</v>
      </c>
      <c r="W633">
        <f>SUMXMY2($C$8:$K$8, $L633:$T633)</f>
        <v>19.842065278230116</v>
      </c>
      <c r="X633">
        <f>SUMXMY2($C$9:$K$9, $L633:$T633)</f>
        <v>16.130088662409367</v>
      </c>
      <c r="Y633">
        <f t="shared" si="108"/>
        <v>3.0847895184116108</v>
      </c>
      <c r="Z633">
        <f t="shared" si="109"/>
        <v>2</v>
      </c>
    </row>
    <row r="634" spans="1:26" x14ac:dyDescent="0.2">
      <c r="A634">
        <v>621</v>
      </c>
      <c r="B634" t="s">
        <v>1272</v>
      </c>
      <c r="C634">
        <v>0</v>
      </c>
      <c r="D634">
        <v>14.253898</v>
      </c>
      <c r="E634">
        <v>44.766148000000001</v>
      </c>
      <c r="F634">
        <v>1.1135857</v>
      </c>
      <c r="G634">
        <v>8.4632511000000008</v>
      </c>
      <c r="H634" s="1">
        <v>28.953227999999999</v>
      </c>
      <c r="I634" s="1">
        <v>0</v>
      </c>
      <c r="J634" s="1">
        <v>2.4498885000000001</v>
      </c>
      <c r="K634">
        <f>VLOOKUP(B634, [1]mrc_table1!$B$1:$O$2203, 10, 0)</f>
        <v>1.094767</v>
      </c>
      <c r="L634">
        <f t="shared" si="99"/>
        <v>-0.5665856817322269</v>
      </c>
      <c r="M634">
        <f t="shared" si="100"/>
        <v>-0.43267999996608753</v>
      </c>
      <c r="N634">
        <f t="shared" si="101"/>
        <v>1.969487916081393</v>
      </c>
      <c r="O634">
        <f t="shared" si="102"/>
        <v>-0.72376835606088075</v>
      </c>
      <c r="P634">
        <f t="shared" si="103"/>
        <v>0.34646256097304451</v>
      </c>
      <c r="Q634">
        <f t="shared" si="104"/>
        <v>1.0414413083025564</v>
      </c>
      <c r="R634">
        <f t="shared" si="105"/>
        <v>-0.99156957370910825</v>
      </c>
      <c r="S634">
        <f t="shared" si="106"/>
        <v>-0.26364720506317452</v>
      </c>
      <c r="T634">
        <f t="shared" si="107"/>
        <v>-0.5572521327148916</v>
      </c>
      <c r="U634">
        <f>SUMXMY2($C$6:$K$6, $L634:$T634)</f>
        <v>61.417147662679938</v>
      </c>
      <c r="V634">
        <f>SUMXMY2($C$7:$K$7, $L634:$T634)</f>
        <v>13.649904312378345</v>
      </c>
      <c r="W634">
        <f>SUMXMY2($C$8:$K$8, $L634:$T634)</f>
        <v>8.4648707774625116</v>
      </c>
      <c r="X634">
        <f>SUMXMY2($C$9:$K$9, $L634:$T634)</f>
        <v>11.343853809430605</v>
      </c>
      <c r="Y634">
        <f t="shared" si="108"/>
        <v>8.4648707774625116</v>
      </c>
      <c r="Z634">
        <f t="shared" si="109"/>
        <v>3</v>
      </c>
    </row>
    <row r="635" spans="1:26" x14ac:dyDescent="0.2">
      <c r="A635">
        <v>622</v>
      </c>
      <c r="B635" t="s">
        <v>1268</v>
      </c>
      <c r="C635">
        <v>9.0056285999999997</v>
      </c>
      <c r="D635">
        <v>37.335835000000003</v>
      </c>
      <c r="E635">
        <v>0</v>
      </c>
      <c r="F635">
        <v>5.4409007999999996</v>
      </c>
      <c r="G635">
        <v>0</v>
      </c>
      <c r="H635" s="1">
        <v>13.133208</v>
      </c>
      <c r="I635" s="1">
        <v>35.084426999999998</v>
      </c>
      <c r="J635" s="1">
        <v>0</v>
      </c>
      <c r="K635">
        <f>VLOOKUP(B635, [1]mrc_table1!$B$1:$O$2203, 10, 0)</f>
        <v>1.0951381</v>
      </c>
      <c r="L635">
        <f t="shared" si="99"/>
        <v>5.0800967703708948E-2</v>
      </c>
      <c r="M635">
        <f t="shared" si="100"/>
        <v>1.1230806858359004</v>
      </c>
      <c r="N635">
        <f t="shared" si="101"/>
        <v>-0.84038902474608357</v>
      </c>
      <c r="O635">
        <f t="shared" si="102"/>
        <v>-0.48859399918362162</v>
      </c>
      <c r="P635">
        <f t="shared" si="103"/>
        <v>-0.58054696041248488</v>
      </c>
      <c r="Q635">
        <f t="shared" si="104"/>
        <v>-5.6860215981366799E-2</v>
      </c>
      <c r="R635">
        <f t="shared" si="105"/>
        <v>1.0411468559163251</v>
      </c>
      <c r="S635">
        <f t="shared" si="106"/>
        <v>-0.41324613020759482</v>
      </c>
      <c r="T635">
        <f t="shared" si="107"/>
        <v>-0.55696997999328235</v>
      </c>
      <c r="U635">
        <f>SUMXMY2($C$6:$K$6, $L635:$T635)</f>
        <v>50.972035840426656</v>
      </c>
      <c r="V635">
        <f>SUMXMY2($C$7:$K$7, $L635:$T635)</f>
        <v>2.3857950445740514</v>
      </c>
      <c r="W635">
        <f>SUMXMY2($C$8:$K$8, $L635:$T635)</f>
        <v>11.146509311735942</v>
      </c>
      <c r="X635">
        <f>SUMXMY2($C$9:$K$9, $L635:$T635)</f>
        <v>10.856627997420276</v>
      </c>
      <c r="Y635">
        <f t="shared" si="108"/>
        <v>2.3857950445740514</v>
      </c>
      <c r="Z635">
        <f t="shared" si="109"/>
        <v>2</v>
      </c>
    </row>
    <row r="636" spans="1:26" x14ac:dyDescent="0.2">
      <c r="A636">
        <v>623</v>
      </c>
      <c r="B636" t="s">
        <v>538</v>
      </c>
      <c r="C636">
        <v>0.84388185000000004</v>
      </c>
      <c r="D636">
        <v>16.033753999999998</v>
      </c>
      <c r="E636">
        <v>29.535865999999999</v>
      </c>
      <c r="F636">
        <v>0</v>
      </c>
      <c r="G636">
        <v>1.2658228</v>
      </c>
      <c r="H636" s="1">
        <v>21.097045999999999</v>
      </c>
      <c r="I636" s="1">
        <v>25.316455999999999</v>
      </c>
      <c r="J636" s="1">
        <v>5.9071731999999999</v>
      </c>
      <c r="K636">
        <f>VLOOKUP(B636, [1]mrc_table1!$B$1:$O$2203, 10, 0)</f>
        <v>1.0987722</v>
      </c>
      <c r="L636">
        <f t="shared" si="99"/>
        <v>-0.50873281981303786</v>
      </c>
      <c r="M636">
        <f t="shared" si="100"/>
        <v>-0.31271476519446589</v>
      </c>
      <c r="N636">
        <f t="shared" si="101"/>
        <v>1.0135151530440241</v>
      </c>
      <c r="O636">
        <f t="shared" si="102"/>
        <v>-0.7842878224674783</v>
      </c>
      <c r="P636">
        <f t="shared" si="103"/>
        <v>-0.44189695769817455</v>
      </c>
      <c r="Q636">
        <f t="shared" si="104"/>
        <v>0.49602754361376838</v>
      </c>
      <c r="R636">
        <f t="shared" si="105"/>
        <v>0.47521157255528362</v>
      </c>
      <c r="S636">
        <f t="shared" si="106"/>
        <v>-5.2533076792337062E-2</v>
      </c>
      <c r="T636">
        <f t="shared" si="107"/>
        <v>-0.55420692096444935</v>
      </c>
      <c r="U636">
        <f>SUMXMY2($C$6:$K$6, $L636:$T636)</f>
        <v>55.928959128606998</v>
      </c>
      <c r="V636">
        <f>SUMXMY2($C$7:$K$7, $L636:$T636)</f>
        <v>5.0898759629618171</v>
      </c>
      <c r="W636">
        <f>SUMXMY2($C$8:$K$8, $L636:$T636)</f>
        <v>6.9443829597714464</v>
      </c>
      <c r="X636">
        <f>SUMXMY2($C$9:$K$9, $L636:$T636)</f>
        <v>8.9656233897324338</v>
      </c>
      <c r="Y636">
        <f t="shared" si="108"/>
        <v>5.0898759629618171</v>
      </c>
      <c r="Z636">
        <f t="shared" si="109"/>
        <v>2</v>
      </c>
    </row>
    <row r="637" spans="1:26" x14ac:dyDescent="0.2">
      <c r="A637">
        <v>624</v>
      </c>
      <c r="B637" t="s">
        <v>1656</v>
      </c>
      <c r="C637">
        <v>5.4562559000000004</v>
      </c>
      <c r="D637">
        <v>10.818439</v>
      </c>
      <c r="E637">
        <v>9.4073381000000005</v>
      </c>
      <c r="F637">
        <v>13.170273</v>
      </c>
      <c r="G637">
        <v>4.7977423999999997</v>
      </c>
      <c r="H637" s="1">
        <v>14.016933</v>
      </c>
      <c r="I637" s="1">
        <v>42.333019</v>
      </c>
      <c r="J637" s="1">
        <v>0</v>
      </c>
      <c r="K637">
        <f>VLOOKUP(B637, [1]mrc_table1!$B$1:$O$2203, 10, 0)</f>
        <v>1.0988096000000001</v>
      </c>
      <c r="L637">
        <f t="shared" si="99"/>
        <v>-0.19252855610680891</v>
      </c>
      <c r="M637">
        <f t="shared" si="100"/>
        <v>-0.66423561203991865</v>
      </c>
      <c r="N637">
        <f t="shared" si="101"/>
        <v>-0.24991020128872987</v>
      </c>
      <c r="O637">
        <f t="shared" si="102"/>
        <v>-6.8529803673577638E-2</v>
      </c>
      <c r="P637">
        <f t="shared" si="103"/>
        <v>-5.5033439260423082E-2</v>
      </c>
      <c r="Q637">
        <f t="shared" si="104"/>
        <v>4.4922042145501611E-3</v>
      </c>
      <c r="R637">
        <f t="shared" si="105"/>
        <v>1.4611147251379453</v>
      </c>
      <c r="S637">
        <f t="shared" si="106"/>
        <v>-0.41324613020759482</v>
      </c>
      <c r="T637">
        <f t="shared" si="107"/>
        <v>-0.55417848520107504</v>
      </c>
      <c r="U637">
        <f>SUMXMY2($C$6:$K$6, $L637:$T637)</f>
        <v>51.310554692461331</v>
      </c>
      <c r="V637">
        <f>SUMXMY2($C$7:$K$7, $L637:$T637)</f>
        <v>1.2144405338951476</v>
      </c>
      <c r="W637">
        <f>SUMXMY2($C$8:$K$8, $L637:$T637)</f>
        <v>12.152353354116402</v>
      </c>
      <c r="X637">
        <f>SUMXMY2($C$9:$K$9, $L637:$T637)</f>
        <v>8.6906922061282081</v>
      </c>
      <c r="Y637">
        <f t="shared" si="108"/>
        <v>1.2144405338951476</v>
      </c>
      <c r="Z637">
        <f t="shared" si="109"/>
        <v>2</v>
      </c>
    </row>
    <row r="638" spans="1:26" x14ac:dyDescent="0.2">
      <c r="A638">
        <v>625</v>
      </c>
      <c r="B638" t="s">
        <v>870</v>
      </c>
      <c r="C638">
        <v>0</v>
      </c>
      <c r="D638">
        <v>22.786176999999999</v>
      </c>
      <c r="E638">
        <v>47.192225999999998</v>
      </c>
      <c r="F638">
        <v>6.2634987999999998</v>
      </c>
      <c r="G638">
        <v>6.1555076</v>
      </c>
      <c r="H638" s="1">
        <v>6.6954646000000002</v>
      </c>
      <c r="I638" s="1">
        <v>9.7192220999999996</v>
      </c>
      <c r="J638" s="1">
        <v>1.187905</v>
      </c>
      <c r="K638">
        <f>VLOOKUP(B638, [1]mrc_table1!$B$1:$O$2203, 10, 0)</f>
        <v>1.099189</v>
      </c>
      <c r="L638">
        <f t="shared" si="99"/>
        <v>-0.5665856817322269</v>
      </c>
      <c r="M638">
        <f t="shared" si="100"/>
        <v>0.14240970019616034</v>
      </c>
      <c r="N638">
        <f t="shared" si="101"/>
        <v>2.1217677286944601</v>
      </c>
      <c r="O638">
        <f t="shared" si="102"/>
        <v>-0.44388869089245514</v>
      </c>
      <c r="P638">
        <f t="shared" si="103"/>
        <v>9.3687336400590654E-2</v>
      </c>
      <c r="Q638">
        <f t="shared" si="104"/>
        <v>-0.50379918250408717</v>
      </c>
      <c r="R638">
        <f t="shared" si="105"/>
        <v>-0.42845869702730849</v>
      </c>
      <c r="S638">
        <f t="shared" si="106"/>
        <v>-0.34070841627747817</v>
      </c>
      <c r="T638">
        <f t="shared" si="107"/>
        <v>-0.55389002186887748</v>
      </c>
      <c r="U638">
        <f>SUMXMY2($C$6:$K$6, $L638:$T638)</f>
        <v>59.909458985995151</v>
      </c>
      <c r="V638">
        <f>SUMXMY2($C$7:$K$7, $L638:$T638)</f>
        <v>11.819554497855544</v>
      </c>
      <c r="W638">
        <f>SUMXMY2($C$8:$K$8, $L638:$T638)</f>
        <v>6.1385926219100586</v>
      </c>
      <c r="X638">
        <f>SUMXMY2($C$9:$K$9, $L638:$T638)</f>
        <v>8.8860746791227694</v>
      </c>
      <c r="Y638">
        <f t="shared" si="108"/>
        <v>6.1385926219100586</v>
      </c>
      <c r="Z638">
        <f t="shared" si="109"/>
        <v>3</v>
      </c>
    </row>
    <row r="639" spans="1:26" x14ac:dyDescent="0.2">
      <c r="A639">
        <v>626</v>
      </c>
      <c r="B639" t="s">
        <v>1641</v>
      </c>
      <c r="C639">
        <v>20.652173999999999</v>
      </c>
      <c r="D639">
        <v>10.144928</v>
      </c>
      <c r="E639">
        <v>40.217391999999997</v>
      </c>
      <c r="F639">
        <v>0</v>
      </c>
      <c r="G639">
        <v>0.36231883999999998</v>
      </c>
      <c r="H639" s="1">
        <v>5.7971015000000001</v>
      </c>
      <c r="I639" s="1">
        <v>22.826087999999999</v>
      </c>
      <c r="J639" s="1">
        <v>0</v>
      </c>
      <c r="K639">
        <f>VLOOKUP(B639, [1]mrc_table1!$B$1:$O$2203, 10, 0)</f>
        <v>1.0993632</v>
      </c>
      <c r="L639">
        <f t="shared" si="99"/>
        <v>0.8492373635827829</v>
      </c>
      <c r="M639">
        <f t="shared" si="100"/>
        <v>-0.70963136609882549</v>
      </c>
      <c r="N639">
        <f t="shared" si="101"/>
        <v>1.6839720706293642</v>
      </c>
      <c r="O639">
        <f t="shared" si="102"/>
        <v>-0.7842878224674783</v>
      </c>
      <c r="P639">
        <f t="shared" si="103"/>
        <v>-0.54086090945065535</v>
      </c>
      <c r="Q639">
        <f t="shared" si="104"/>
        <v>-0.56616784967962996</v>
      </c>
      <c r="R639">
        <f t="shared" si="105"/>
        <v>0.33092499351514615</v>
      </c>
      <c r="S639">
        <f t="shared" si="106"/>
        <v>-0.41324613020759482</v>
      </c>
      <c r="T639">
        <f t="shared" si="107"/>
        <v>-0.55375757507797396</v>
      </c>
      <c r="U639">
        <f>SUMXMY2($C$6:$K$6, $L639:$T639)</f>
        <v>39.011748309051818</v>
      </c>
      <c r="V639">
        <f>SUMXMY2($C$7:$K$7, $L639:$T639)</f>
        <v>7.6258742073074561</v>
      </c>
      <c r="W639">
        <f>SUMXMY2($C$8:$K$8, $L639:$T639)</f>
        <v>9.7227172060978067</v>
      </c>
      <c r="X639">
        <f>SUMXMY2($C$9:$K$9, $L639:$T639)</f>
        <v>11.965049260149506</v>
      </c>
      <c r="Y639">
        <f t="shared" si="108"/>
        <v>7.6258742073074561</v>
      </c>
      <c r="Z639">
        <f t="shared" si="109"/>
        <v>2</v>
      </c>
    </row>
    <row r="640" spans="1:26" x14ac:dyDescent="0.2">
      <c r="A640">
        <v>627</v>
      </c>
      <c r="B640" t="s">
        <v>1206</v>
      </c>
      <c r="C640">
        <v>13.592233</v>
      </c>
      <c r="D640">
        <v>19.902912000000001</v>
      </c>
      <c r="E640">
        <v>40.291263999999998</v>
      </c>
      <c r="F640">
        <v>0.97087376999999997</v>
      </c>
      <c r="G640">
        <v>3.3980581999999999</v>
      </c>
      <c r="H640" s="1">
        <v>0.48543689000000001</v>
      </c>
      <c r="I640" s="1">
        <v>21.359221999999999</v>
      </c>
      <c r="J640" s="1">
        <v>0</v>
      </c>
      <c r="K640">
        <f>VLOOKUP(B640, [1]mrc_table1!$B$1:$O$2203, 10, 0)</f>
        <v>1.1010211999999999</v>
      </c>
      <c r="L640">
        <f t="shared" si="99"/>
        <v>0.36523857651250674</v>
      </c>
      <c r="M640">
        <f t="shared" si="100"/>
        <v>-5.1927124037822465E-2</v>
      </c>
      <c r="N640">
        <f t="shared" si="101"/>
        <v>1.6886088606737704</v>
      </c>
      <c r="O640">
        <f t="shared" si="102"/>
        <v>-0.73152424755037782</v>
      </c>
      <c r="P640">
        <f t="shared" si="103"/>
        <v>-0.20834574974272549</v>
      </c>
      <c r="Q640">
        <f t="shared" si="104"/>
        <v>-0.93492903567357755</v>
      </c>
      <c r="R640">
        <f t="shared" si="105"/>
        <v>0.2459379245155886</v>
      </c>
      <c r="S640">
        <f t="shared" si="106"/>
        <v>-0.41324613020759482</v>
      </c>
      <c r="T640">
        <f t="shared" si="107"/>
        <v>-0.5524969735893509</v>
      </c>
      <c r="U640">
        <f>SUMXMY2($C$6:$K$6, $L640:$T640)</f>
        <v>45.626397704472225</v>
      </c>
      <c r="V640">
        <f>SUMXMY2($C$7:$K$7, $L640:$T640)</f>
        <v>7.8454061910918726</v>
      </c>
      <c r="W640">
        <f>SUMXMY2($C$8:$K$8, $L640:$T640)</f>
        <v>7.2224650949469629</v>
      </c>
      <c r="X640">
        <f>SUMXMY2($C$9:$K$9, $L640:$T640)</f>
        <v>10.328342560592972</v>
      </c>
      <c r="Y640">
        <f t="shared" si="108"/>
        <v>7.2224650949469629</v>
      </c>
      <c r="Z640">
        <f t="shared" si="109"/>
        <v>3</v>
      </c>
    </row>
    <row r="641" spans="1:26" x14ac:dyDescent="0.2">
      <c r="A641">
        <v>628</v>
      </c>
      <c r="B641" t="s">
        <v>479</v>
      </c>
      <c r="C641">
        <v>3.4412956000000001</v>
      </c>
      <c r="D641">
        <v>27.732793999999998</v>
      </c>
      <c r="E641">
        <v>9.7165994999999992</v>
      </c>
      <c r="F641">
        <v>41.700405000000003</v>
      </c>
      <c r="G641">
        <v>6.3765181999999996</v>
      </c>
      <c r="H641" s="1">
        <v>8.6032390999999997</v>
      </c>
      <c r="I641" s="1">
        <v>1.6194332</v>
      </c>
      <c r="J641" s="1">
        <v>0.80971658000000002</v>
      </c>
      <c r="K641">
        <f>VLOOKUP(B641, [1]mrc_table1!$B$1:$O$2203, 10, 0)</f>
        <v>1.101199</v>
      </c>
      <c r="L641">
        <f t="shared" si="99"/>
        <v>-0.33066545288749871</v>
      </c>
      <c r="M641">
        <f t="shared" si="100"/>
        <v>0.47581985794504295</v>
      </c>
      <c r="N641">
        <f t="shared" si="101"/>
        <v>-0.23049851376654193</v>
      </c>
      <c r="O641">
        <f t="shared" si="102"/>
        <v>1.4819825324221487</v>
      </c>
      <c r="P641">
        <f t="shared" si="103"/>
        <v>0.11789540113910803</v>
      </c>
      <c r="Q641">
        <f t="shared" si="104"/>
        <v>-0.37135234354054608</v>
      </c>
      <c r="R641">
        <f t="shared" si="105"/>
        <v>-0.89774308846193895</v>
      </c>
      <c r="S641">
        <f t="shared" si="106"/>
        <v>-0.36380194936441929</v>
      </c>
      <c r="T641">
        <f t="shared" si="107"/>
        <v>-0.5523617896661438</v>
      </c>
      <c r="U641">
        <f>SUMXMY2($C$6:$K$6, $L641:$T641)</f>
        <v>54.343669041655815</v>
      </c>
      <c r="V641">
        <f>SUMXMY2($C$7:$K$7, $L641:$T641)</f>
        <v>7.766261334647159</v>
      </c>
      <c r="W641">
        <f>SUMXMY2($C$8:$K$8, $L641:$T641)</f>
        <v>8.455902857917355</v>
      </c>
      <c r="X641">
        <f>SUMXMY2($C$9:$K$9, $L641:$T641)</f>
        <v>0.9580211885136668</v>
      </c>
      <c r="Y641">
        <f t="shared" si="108"/>
        <v>0.9580211885136668</v>
      </c>
      <c r="Z641">
        <f t="shared" si="109"/>
        <v>4</v>
      </c>
    </row>
    <row r="642" spans="1:26" x14ac:dyDescent="0.2">
      <c r="A642">
        <v>629</v>
      </c>
      <c r="B642" t="s">
        <v>28</v>
      </c>
      <c r="C642">
        <v>4.0880504000000002</v>
      </c>
      <c r="D642">
        <v>13.207547</v>
      </c>
      <c r="E642">
        <v>37.421382999999999</v>
      </c>
      <c r="F642">
        <v>18.238994999999999</v>
      </c>
      <c r="G642">
        <v>0.94339620999999996</v>
      </c>
      <c r="H642" s="1">
        <v>9.7484274000000006</v>
      </c>
      <c r="I642" s="1">
        <v>15.723269999999999</v>
      </c>
      <c r="J642" s="1">
        <v>0.62893080999999995</v>
      </c>
      <c r="K642">
        <f>VLOOKUP(B642, [1]mrc_table1!$B$1:$O$2203, 10, 0)</f>
        <v>1.1012557999999999</v>
      </c>
      <c r="L642">
        <f t="shared" si="99"/>
        <v>-0.28632676241800625</v>
      </c>
      <c r="M642">
        <f t="shared" si="100"/>
        <v>-0.50320578596704557</v>
      </c>
      <c r="N642">
        <f t="shared" si="101"/>
        <v>1.5084724673254104</v>
      </c>
      <c r="O642">
        <f t="shared" si="102"/>
        <v>0.20693741075220209</v>
      </c>
      <c r="P642">
        <f t="shared" si="103"/>
        <v>-0.47721347086152233</v>
      </c>
      <c r="Q642">
        <f t="shared" si="104"/>
        <v>-0.29184788934376782</v>
      </c>
      <c r="R642">
        <f t="shared" si="105"/>
        <v>-8.059704289260991E-2</v>
      </c>
      <c r="S642">
        <f t="shared" si="106"/>
        <v>-0.37484137294365827</v>
      </c>
      <c r="T642">
        <f t="shared" si="107"/>
        <v>-0.55231860380091236</v>
      </c>
      <c r="U642">
        <f>SUMXMY2($C$6:$K$6, $L642:$T642)</f>
        <v>52.492960097042157</v>
      </c>
      <c r="V642">
        <f>SUMXMY2($C$7:$K$7, $L642:$T642)</f>
        <v>7.2027908774035154</v>
      </c>
      <c r="W642">
        <f>SUMXMY2($C$8:$K$8, $L642:$T642)</f>
        <v>7.2588765882127637</v>
      </c>
      <c r="X642">
        <f>SUMXMY2($C$9:$K$9, $L642:$T642)</f>
        <v>5.2019069663672886</v>
      </c>
      <c r="Y642">
        <f t="shared" si="108"/>
        <v>5.2019069663672886</v>
      </c>
      <c r="Z642">
        <f t="shared" si="109"/>
        <v>4</v>
      </c>
    </row>
    <row r="643" spans="1:26" x14ac:dyDescent="0.2">
      <c r="A643">
        <v>630</v>
      </c>
      <c r="B643" t="s">
        <v>1336</v>
      </c>
      <c r="C643">
        <v>6.3556851999999999</v>
      </c>
      <c r="D643">
        <v>22.682217000000001</v>
      </c>
      <c r="E643">
        <v>12.653060999999999</v>
      </c>
      <c r="F643">
        <v>5.1895040999999997</v>
      </c>
      <c r="G643">
        <v>2.1574344999999999</v>
      </c>
      <c r="H643" s="1">
        <v>14.752186999999999</v>
      </c>
      <c r="I643" s="1">
        <v>36.209910999999998</v>
      </c>
      <c r="J643" s="1">
        <v>0</v>
      </c>
      <c r="K643">
        <f>VLOOKUP(B643, [1]mrc_table1!$B$1:$O$2203, 10, 0)</f>
        <v>1.1023695</v>
      </c>
      <c r="L643">
        <f t="shared" si="99"/>
        <v>-0.1308676030966538</v>
      </c>
      <c r="M643">
        <f t="shared" si="100"/>
        <v>0.13540262445134871</v>
      </c>
      <c r="N643">
        <f t="shared" si="101"/>
        <v>-4.6183002490529021E-2</v>
      </c>
      <c r="O643">
        <f t="shared" si="102"/>
        <v>-0.50225652568731094</v>
      </c>
      <c r="P643">
        <f t="shared" si="103"/>
        <v>-0.34423560681627308</v>
      </c>
      <c r="Q643">
        <f t="shared" si="104"/>
        <v>5.5537056808658836E-2</v>
      </c>
      <c r="R643">
        <f t="shared" si="105"/>
        <v>1.1063549842429057</v>
      </c>
      <c r="S643">
        <f t="shared" si="106"/>
        <v>-0.41324613020759482</v>
      </c>
      <c r="T643">
        <f t="shared" si="107"/>
        <v>-0.55147184151027329</v>
      </c>
      <c r="U643">
        <f>SUMXMY2($C$6:$K$6, $L643:$T643)</f>
        <v>50.432794145660978</v>
      </c>
      <c r="V643">
        <f>SUMXMY2($C$7:$K$7, $L643:$T643)</f>
        <v>1.2085411487836477</v>
      </c>
      <c r="W643">
        <f>SUMXMY2($C$8:$K$8, $L643:$T643)</f>
        <v>9.153639687319103</v>
      </c>
      <c r="X643">
        <f>SUMXMY2($C$9:$K$9, $L643:$T643)</f>
        <v>8.6349593385587742</v>
      </c>
      <c r="Y643">
        <f t="shared" si="108"/>
        <v>1.2085411487836477</v>
      </c>
      <c r="Z643">
        <f t="shared" si="109"/>
        <v>2</v>
      </c>
    </row>
    <row r="644" spans="1:26" x14ac:dyDescent="0.2">
      <c r="A644">
        <v>631</v>
      </c>
      <c r="B644" t="s">
        <v>1125</v>
      </c>
      <c r="C644">
        <v>15.283484</v>
      </c>
      <c r="D644">
        <v>21.528348999999999</v>
      </c>
      <c r="E644">
        <v>2.5472473999999998</v>
      </c>
      <c r="F644">
        <v>16.639277</v>
      </c>
      <c r="G644">
        <v>5.0534100999999998</v>
      </c>
      <c r="H644" s="1">
        <v>12.859489999999999</v>
      </c>
      <c r="I644" s="1">
        <v>23.911256999999999</v>
      </c>
      <c r="J644" s="1">
        <v>2.1774857000000001</v>
      </c>
      <c r="K644">
        <f>VLOOKUP(B644, [1]mrc_table1!$B$1:$O$2203, 10, 0)</f>
        <v>1.1028236</v>
      </c>
      <c r="L644">
        <f t="shared" si="99"/>
        <v>0.48118337444090181</v>
      </c>
      <c r="M644">
        <f t="shared" si="100"/>
        <v>5.7630015029315716E-2</v>
      </c>
      <c r="N644">
        <f t="shared" si="101"/>
        <v>-0.68050366378443139</v>
      </c>
      <c r="O644">
        <f t="shared" si="102"/>
        <v>0.11999836352752112</v>
      </c>
      <c r="P644">
        <f t="shared" si="103"/>
        <v>-2.7029261030293628E-2</v>
      </c>
      <c r="Q644">
        <f t="shared" si="104"/>
        <v>-7.5863029923697312E-2</v>
      </c>
      <c r="R644">
        <f t="shared" si="105"/>
        <v>0.39379735723424591</v>
      </c>
      <c r="S644">
        <f t="shared" si="106"/>
        <v>-0.28028109108955102</v>
      </c>
      <c r="T644">
        <f t="shared" si="107"/>
        <v>-0.55112658268278003</v>
      </c>
      <c r="U644">
        <f>SUMXMY2($C$6:$K$6, $L644:$T644)</f>
        <v>40.383818759733082</v>
      </c>
      <c r="V644">
        <f>SUMXMY2($C$7:$K$7, $L644:$T644)</f>
        <v>0.51328000939156548</v>
      </c>
      <c r="W644">
        <f>SUMXMY2($C$8:$K$8, $L644:$T644)</f>
        <v>8.1189591409046358</v>
      </c>
      <c r="X644">
        <f>SUMXMY2($C$9:$K$9, $L644:$T644)</f>
        <v>5.147651669233074</v>
      </c>
      <c r="Y644">
        <f t="shared" si="108"/>
        <v>0.51328000939156548</v>
      </c>
      <c r="Z644">
        <f t="shared" si="109"/>
        <v>2</v>
      </c>
    </row>
    <row r="645" spans="1:26" x14ac:dyDescent="0.2">
      <c r="A645">
        <v>632</v>
      </c>
      <c r="B645" t="s">
        <v>1642</v>
      </c>
      <c r="C645">
        <v>9.0452261000000007</v>
      </c>
      <c r="D645">
        <v>18.257957000000001</v>
      </c>
      <c r="E645">
        <v>9.8827467000000002</v>
      </c>
      <c r="F645">
        <v>24.45561</v>
      </c>
      <c r="G645">
        <v>3.8525963000000001</v>
      </c>
      <c r="H645" s="1">
        <v>9.8827476999999995</v>
      </c>
      <c r="I645" s="1">
        <v>24.623116</v>
      </c>
      <c r="J645" s="1">
        <v>0</v>
      </c>
      <c r="K645">
        <f>VLOOKUP(B645, [1]mrc_table1!$B$1:$O$2203, 10, 0)</f>
        <v>1.1038136000000001</v>
      </c>
      <c r="L645">
        <f t="shared" si="99"/>
        <v>5.3515599734063848E-2</v>
      </c>
      <c r="M645">
        <f t="shared" si="100"/>
        <v>-0.16279980854923967</v>
      </c>
      <c r="N645">
        <f t="shared" si="101"/>
        <v>-0.22006980352631636</v>
      </c>
      <c r="O645">
        <f t="shared" si="102"/>
        <v>0.54478857268365521</v>
      </c>
      <c r="P645">
        <f t="shared" si="103"/>
        <v>-0.15855860038915284</v>
      </c>
      <c r="Q645">
        <f t="shared" si="104"/>
        <v>-0.28252273108023385</v>
      </c>
      <c r="R645">
        <f t="shared" si="105"/>
        <v>0.43504094045926855</v>
      </c>
      <c r="S645">
        <f t="shared" si="106"/>
        <v>-0.41324613020759482</v>
      </c>
      <c r="T645">
        <f t="shared" si="107"/>
        <v>-0.55037387129934401</v>
      </c>
      <c r="U645">
        <f>SUMXMY2($C$6:$K$6, $L645:$T645)</f>
        <v>45.893629364995356</v>
      </c>
      <c r="V645">
        <f>SUMXMY2($C$7:$K$7, $L645:$T645)</f>
        <v>1.3692049409313001</v>
      </c>
      <c r="W645">
        <f>SUMXMY2($C$8:$K$8, $L645:$T645)</f>
        <v>8.2480974163150513</v>
      </c>
      <c r="X645">
        <f>SUMXMY2($C$9:$K$9, $L645:$T645)</f>
        <v>3.2866595746187066</v>
      </c>
      <c r="Y645">
        <f t="shared" si="108"/>
        <v>1.3692049409313001</v>
      </c>
      <c r="Z645">
        <f t="shared" si="109"/>
        <v>2</v>
      </c>
    </row>
    <row r="646" spans="1:26" x14ac:dyDescent="0.2">
      <c r="A646">
        <v>633</v>
      </c>
      <c r="B646" t="s">
        <v>1837</v>
      </c>
      <c r="C646">
        <v>8.0536919000000005</v>
      </c>
      <c r="D646">
        <v>19.463087000000002</v>
      </c>
      <c r="E646">
        <v>10.738256</v>
      </c>
      <c r="F646">
        <v>0</v>
      </c>
      <c r="G646">
        <v>1.3422818999999999</v>
      </c>
      <c r="H646" s="1">
        <v>9.3959732000000002</v>
      </c>
      <c r="I646" s="1">
        <v>51.006714000000002</v>
      </c>
      <c r="J646" s="1">
        <v>0</v>
      </c>
      <c r="K646">
        <f>VLOOKUP(B646, [1]mrc_table1!$B$1:$O$2203, 10, 0)</f>
        <v>1.1040245</v>
      </c>
      <c r="L646">
        <f t="shared" si="99"/>
        <v>-1.4459663818237347E-2</v>
      </c>
      <c r="M646">
        <f t="shared" si="100"/>
        <v>-8.1572055640956875E-2</v>
      </c>
      <c r="N646">
        <f t="shared" si="101"/>
        <v>-0.16637128439678447</v>
      </c>
      <c r="O646">
        <f t="shared" si="102"/>
        <v>-0.7842878224674783</v>
      </c>
      <c r="P646">
        <f t="shared" si="103"/>
        <v>-0.4335221248048709</v>
      </c>
      <c r="Q646">
        <f t="shared" si="104"/>
        <v>-0.31631694722740333</v>
      </c>
      <c r="R646">
        <f t="shared" si="105"/>
        <v>1.9636500047382071</v>
      </c>
      <c r="S646">
        <f t="shared" si="106"/>
        <v>-0.41324613020759482</v>
      </c>
      <c r="T646">
        <f t="shared" si="107"/>
        <v>-0.55021352096523635</v>
      </c>
      <c r="U646">
        <f>SUMXMY2($C$6:$K$6, $L646:$T646)</f>
        <v>51.751698092494621</v>
      </c>
      <c r="V646">
        <f>SUMXMY2($C$7:$K$7, $L646:$T646)</f>
        <v>2.3484558519311873</v>
      </c>
      <c r="W646">
        <f>SUMXMY2($C$8:$K$8, $L646:$T646)</f>
        <v>13.640522714969814</v>
      </c>
      <c r="X646">
        <f>SUMXMY2($C$9:$K$9, $L646:$T646)</f>
        <v>13.790763838172408</v>
      </c>
      <c r="Y646">
        <f t="shared" si="108"/>
        <v>2.3484558519311873</v>
      </c>
      <c r="Z646">
        <f t="shared" si="109"/>
        <v>2</v>
      </c>
    </row>
    <row r="647" spans="1:26" x14ac:dyDescent="0.2">
      <c r="A647">
        <v>634</v>
      </c>
      <c r="B647" t="s">
        <v>1142</v>
      </c>
      <c r="C647">
        <v>28.705883</v>
      </c>
      <c r="D647">
        <v>21.882352999999998</v>
      </c>
      <c r="E647">
        <v>5.6470589999999996</v>
      </c>
      <c r="F647">
        <v>0.94117647000000004</v>
      </c>
      <c r="G647">
        <v>3.0588236000000002</v>
      </c>
      <c r="H647" s="1">
        <v>9.4117651000000002</v>
      </c>
      <c r="I647" s="1">
        <v>30.352941999999999</v>
      </c>
      <c r="J647" s="1">
        <v>0</v>
      </c>
      <c r="K647">
        <f>VLOOKUP(B647, [1]mrc_table1!$B$1:$O$2203, 10, 0)</f>
        <v>1.1048079</v>
      </c>
      <c r="L647">
        <f t="shared" si="99"/>
        <v>1.4013645537982491</v>
      </c>
      <c r="M647">
        <f t="shared" si="100"/>
        <v>8.149046945377092E-2</v>
      </c>
      <c r="N647">
        <f t="shared" si="101"/>
        <v>-0.4859350103512719</v>
      </c>
      <c r="O647">
        <f t="shared" si="102"/>
        <v>-0.73313819136244063</v>
      </c>
      <c r="P647">
        <f t="shared" si="103"/>
        <v>-0.24550330308335735</v>
      </c>
      <c r="Q647">
        <f t="shared" si="104"/>
        <v>-0.3152205979281395</v>
      </c>
      <c r="R647">
        <f t="shared" si="105"/>
        <v>0.76701476602851548</v>
      </c>
      <c r="S647">
        <f t="shared" si="106"/>
        <v>-0.41324613020759482</v>
      </c>
      <c r="T647">
        <f t="shared" si="107"/>
        <v>-0.54961789056343457</v>
      </c>
      <c r="U647">
        <f>SUMXMY2($C$6:$K$6, $L647:$T647)</f>
        <v>30.485900346848105</v>
      </c>
      <c r="V647">
        <f>SUMXMY2($C$7:$K$7, $L647:$T647)</f>
        <v>1.5276305987842784</v>
      </c>
      <c r="W647">
        <f>SUMXMY2($C$8:$K$8, $L647:$T647)</f>
        <v>10.978868172263745</v>
      </c>
      <c r="X647">
        <f>SUMXMY2($C$9:$K$9, $L647:$T647)</f>
        <v>11.628720014765126</v>
      </c>
      <c r="Y647">
        <f t="shared" si="108"/>
        <v>1.5276305987842784</v>
      </c>
      <c r="Z647">
        <f t="shared" si="109"/>
        <v>2</v>
      </c>
    </row>
    <row r="648" spans="1:26" x14ac:dyDescent="0.2">
      <c r="A648">
        <v>635</v>
      </c>
      <c r="B648" t="s">
        <v>95</v>
      </c>
      <c r="C648">
        <v>1.9480519000000001</v>
      </c>
      <c r="D648">
        <v>24.350649000000001</v>
      </c>
      <c r="E648">
        <v>12.662337000000001</v>
      </c>
      <c r="F648">
        <v>2.5974026000000001</v>
      </c>
      <c r="G648">
        <v>16.883118</v>
      </c>
      <c r="H648" s="1">
        <v>9.0909089999999999</v>
      </c>
      <c r="I648" s="1">
        <v>32.467533000000003</v>
      </c>
      <c r="J648" s="1">
        <v>0</v>
      </c>
      <c r="K648">
        <f>VLOOKUP(B648, [1]mrc_table1!$B$1:$O$2203, 10, 0)</f>
        <v>1.1049020000000001</v>
      </c>
      <c r="L648">
        <f t="shared" si="99"/>
        <v>-0.43303573326241002</v>
      </c>
      <c r="M648">
        <f t="shared" si="100"/>
        <v>0.24785769754742296</v>
      </c>
      <c r="N648">
        <f t="shared" si="101"/>
        <v>-4.5600767483328489E-2</v>
      </c>
      <c r="O648">
        <f t="shared" si="102"/>
        <v>-0.64312812600665881</v>
      </c>
      <c r="P648">
        <f t="shared" si="103"/>
        <v>1.268720059051869</v>
      </c>
      <c r="Q648">
        <f t="shared" si="104"/>
        <v>-0.33749596443878838</v>
      </c>
      <c r="R648">
        <f t="shared" si="105"/>
        <v>0.88952963188732181</v>
      </c>
      <c r="S648">
        <f t="shared" si="106"/>
        <v>-0.41324613020759482</v>
      </c>
      <c r="T648">
        <f t="shared" si="107"/>
        <v>-0.54954634496628163</v>
      </c>
      <c r="U648">
        <f>SUMXMY2($C$6:$K$6, $L648:$T648)</f>
        <v>56.549116004451477</v>
      </c>
      <c r="V648">
        <f>SUMXMY2($C$7:$K$7, $L648:$T648)</f>
        <v>3.9299878508326107</v>
      </c>
      <c r="W648">
        <f>SUMXMY2($C$8:$K$8, $L648:$T648)</f>
        <v>8.4899295826962309</v>
      </c>
      <c r="X648">
        <f>SUMXMY2($C$9:$K$9, $L648:$T648)</f>
        <v>9.9189371091274374</v>
      </c>
      <c r="Y648">
        <f t="shared" si="108"/>
        <v>3.9299878508326107</v>
      </c>
      <c r="Z648">
        <f t="shared" si="109"/>
        <v>2</v>
      </c>
    </row>
    <row r="649" spans="1:26" x14ac:dyDescent="0.2">
      <c r="A649">
        <v>636</v>
      </c>
      <c r="B649" t="s">
        <v>518</v>
      </c>
      <c r="C649">
        <v>1.8072288999999999</v>
      </c>
      <c r="D649">
        <v>35.542167999999997</v>
      </c>
      <c r="E649">
        <v>0</v>
      </c>
      <c r="F649">
        <v>6.6265063</v>
      </c>
      <c r="G649">
        <v>10.843374000000001</v>
      </c>
      <c r="H649" s="1">
        <v>14.457831000000001</v>
      </c>
      <c r="I649" s="1">
        <v>30.722892999999999</v>
      </c>
      <c r="J649" s="1">
        <v>0</v>
      </c>
      <c r="K649">
        <f>VLOOKUP(B649, [1]mrc_table1!$B$1:$O$2203, 10, 0)</f>
        <v>1.1066434000000001</v>
      </c>
      <c r="L649">
        <f t="shared" si="99"/>
        <v>-0.44268994442247461</v>
      </c>
      <c r="M649">
        <f t="shared" si="100"/>
        <v>1.002184566848122</v>
      </c>
      <c r="N649">
        <f t="shared" si="101"/>
        <v>-0.84038902474608357</v>
      </c>
      <c r="O649">
        <f t="shared" si="102"/>
        <v>-0.42416050993467802</v>
      </c>
      <c r="P649">
        <f t="shared" si="103"/>
        <v>0.60716575461546618</v>
      </c>
      <c r="Q649">
        <f t="shared" si="104"/>
        <v>3.5101454105115025E-2</v>
      </c>
      <c r="R649">
        <f t="shared" si="105"/>
        <v>0.78844893326905097</v>
      </c>
      <c r="S649">
        <f t="shared" si="106"/>
        <v>-0.41324613020759482</v>
      </c>
      <c r="T649">
        <f t="shared" si="107"/>
        <v>-0.54822233324596303</v>
      </c>
      <c r="U649">
        <f>SUMXMY2($C$6:$K$6, $L649:$T649)</f>
        <v>57.430000576552189</v>
      </c>
      <c r="V649">
        <f>SUMXMY2($C$7:$K$7, $L649:$T649)</f>
        <v>3.0188110480890193</v>
      </c>
      <c r="W649">
        <f>SUMXMY2($C$8:$K$8, $L649:$T649)</f>
        <v>9.4907907533832265</v>
      </c>
      <c r="X649">
        <f>SUMXMY2($C$9:$K$9, $L649:$T649)</f>
        <v>9.4499229051017011</v>
      </c>
      <c r="Y649">
        <f t="shared" si="108"/>
        <v>3.0188110480890193</v>
      </c>
      <c r="Z649">
        <f t="shared" si="109"/>
        <v>2</v>
      </c>
    </row>
    <row r="650" spans="1:26" x14ac:dyDescent="0.2">
      <c r="A650">
        <v>637</v>
      </c>
      <c r="B650" t="s">
        <v>1823</v>
      </c>
      <c r="C650">
        <v>0.99009901</v>
      </c>
      <c r="D650">
        <v>25.577559000000001</v>
      </c>
      <c r="E650">
        <v>26.402639000000001</v>
      </c>
      <c r="F650">
        <v>14.026401999999999</v>
      </c>
      <c r="G650">
        <v>8.4158421000000008</v>
      </c>
      <c r="H650" s="1">
        <v>11.551155</v>
      </c>
      <c r="I650" s="1">
        <v>2.9702970999999998</v>
      </c>
      <c r="J650" s="1">
        <v>10.066007000000001</v>
      </c>
      <c r="K650">
        <f>VLOOKUP(B650, [1]mrc_table1!$B$1:$O$2203, 10, 0)</f>
        <v>1.1074868</v>
      </c>
      <c r="L650">
        <f t="shared" si="99"/>
        <v>-0.49870880855163208</v>
      </c>
      <c r="M650">
        <f t="shared" si="100"/>
        <v>0.33055345843687156</v>
      </c>
      <c r="N650">
        <f t="shared" si="101"/>
        <v>0.81684908524480115</v>
      </c>
      <c r="O650">
        <f t="shared" si="102"/>
        <v>-2.2002203458152885E-2</v>
      </c>
      <c r="P650">
        <f t="shared" si="103"/>
        <v>0.34126968723219964</v>
      </c>
      <c r="Q650">
        <f t="shared" si="104"/>
        <v>-0.16669390907391371</v>
      </c>
      <c r="R650">
        <f t="shared" si="105"/>
        <v>-0.8194769322634099</v>
      </c>
      <c r="S650">
        <f t="shared" si="106"/>
        <v>0.20142014039868414</v>
      </c>
      <c r="T650">
        <f t="shared" si="107"/>
        <v>-0.54758108397243788</v>
      </c>
      <c r="U650">
        <f>SUMXMY2($C$6:$K$6, $L650:$T650)</f>
        <v>54.930966124692596</v>
      </c>
      <c r="V650">
        <f>SUMXMY2($C$7:$K$7, $L650:$T650)</f>
        <v>7.4898616909179045</v>
      </c>
      <c r="W650">
        <f>SUMXMY2($C$8:$K$8, $L650:$T650)</f>
        <v>2.2696772035622712</v>
      </c>
      <c r="X650">
        <f>SUMXMY2($C$9:$K$9, $L650:$T650)</f>
        <v>3.4686507076694699</v>
      </c>
      <c r="Y650">
        <f t="shared" si="108"/>
        <v>2.2696772035622712</v>
      </c>
      <c r="Z650">
        <f t="shared" si="109"/>
        <v>3</v>
      </c>
    </row>
    <row r="651" spans="1:26" x14ac:dyDescent="0.2">
      <c r="A651">
        <v>638</v>
      </c>
      <c r="B651" t="s">
        <v>1822</v>
      </c>
      <c r="C651">
        <v>8.0996884999999992</v>
      </c>
      <c r="D651">
        <v>52.024920999999999</v>
      </c>
      <c r="E651">
        <v>1.5576323999999999</v>
      </c>
      <c r="F651">
        <v>4.3613705999999999</v>
      </c>
      <c r="G651">
        <v>2.8037383999999999</v>
      </c>
      <c r="H651" s="1">
        <v>14.018692</v>
      </c>
      <c r="I651" s="1">
        <v>17.133956999999999</v>
      </c>
      <c r="J651" s="1">
        <v>0</v>
      </c>
      <c r="K651">
        <f>VLOOKUP(B651, [1]mrc_table1!$B$1:$O$2203, 10, 0)</f>
        <v>1.1097357000000001</v>
      </c>
      <c r="L651">
        <f t="shared" si="99"/>
        <v>-1.1306337379764837E-2</v>
      </c>
      <c r="M651">
        <f t="shared" si="100"/>
        <v>2.1131493490145741</v>
      </c>
      <c r="N651">
        <f t="shared" si="101"/>
        <v>-0.74261971560101792</v>
      </c>
      <c r="O651">
        <f t="shared" si="102"/>
        <v>-0.54726266893558373</v>
      </c>
      <c r="P651">
        <f t="shared" si="103"/>
        <v>-0.2734436780492534</v>
      </c>
      <c r="Q651">
        <f t="shared" si="104"/>
        <v>4.6143224154889242E-3</v>
      </c>
      <c r="R651">
        <f t="shared" si="105"/>
        <v>1.1351353743748263E-3</v>
      </c>
      <c r="S651">
        <f t="shared" si="106"/>
        <v>-0.41324613020759482</v>
      </c>
      <c r="T651">
        <f t="shared" si="107"/>
        <v>-0.54587121262879212</v>
      </c>
      <c r="U651">
        <f>SUMXMY2($C$6:$K$6, $L651:$T651)</f>
        <v>54.737939084241674</v>
      </c>
      <c r="V651">
        <f>SUMXMY2($C$7:$K$7, $L651:$T651)</f>
        <v>6.7717653268003186</v>
      </c>
      <c r="W651">
        <f>SUMXMY2($C$8:$K$8, $L651:$T651)</f>
        <v>9.6559300360297495</v>
      </c>
      <c r="X651">
        <f>SUMXMY2($C$9:$K$9, $L651:$T651)</f>
        <v>11.393737853973306</v>
      </c>
      <c r="Y651">
        <f t="shared" si="108"/>
        <v>6.7717653268003186</v>
      </c>
      <c r="Z651">
        <f t="shared" si="109"/>
        <v>2</v>
      </c>
    </row>
    <row r="652" spans="1:26" x14ac:dyDescent="0.2">
      <c r="A652">
        <v>639</v>
      </c>
      <c r="B652" t="s">
        <v>2111</v>
      </c>
      <c r="C652">
        <v>4.9912434000000001</v>
      </c>
      <c r="D652">
        <v>24.781085999999998</v>
      </c>
      <c r="E652">
        <v>16.287216000000001</v>
      </c>
      <c r="F652">
        <v>5.8669000000000002</v>
      </c>
      <c r="G652">
        <v>9.1068295999999993</v>
      </c>
      <c r="H652" s="1">
        <v>9.0192642000000003</v>
      </c>
      <c r="I652" s="1">
        <v>29.94746</v>
      </c>
      <c r="J652" s="1">
        <v>0</v>
      </c>
      <c r="K652">
        <f>VLOOKUP(B652, [1]mrc_table1!$B$1:$O$2203, 10, 0)</f>
        <v>1.1105026</v>
      </c>
      <c r="L652">
        <f t="shared" si="99"/>
        <v>-0.22440778653841123</v>
      </c>
      <c r="M652">
        <f t="shared" si="100"/>
        <v>0.27686986244132011</v>
      </c>
      <c r="N652">
        <f t="shared" si="101"/>
        <v>0.18192526212703158</v>
      </c>
      <c r="O652">
        <f t="shared" si="102"/>
        <v>-0.46544244086742059</v>
      </c>
      <c r="P652">
        <f t="shared" si="103"/>
        <v>0.41695596713690219</v>
      </c>
      <c r="Q652">
        <f t="shared" si="104"/>
        <v>-0.3424698894431194</v>
      </c>
      <c r="R652">
        <f t="shared" si="105"/>
        <v>0.7435220088768203</v>
      </c>
      <c r="S652">
        <f t="shared" si="106"/>
        <v>-0.41324613020759482</v>
      </c>
      <c r="T652">
        <f t="shared" si="107"/>
        <v>-0.5452881274167144</v>
      </c>
      <c r="U652">
        <f>SUMXMY2($C$6:$K$6, $L652:$T652)</f>
        <v>51.413161014001169</v>
      </c>
      <c r="V652">
        <f>SUMXMY2($C$7:$K$7, $L652:$T652)</f>
        <v>2.2423819447002908</v>
      </c>
      <c r="W652">
        <f>SUMXMY2($C$8:$K$8, $L652:$T652)</f>
        <v>6.743876716348491</v>
      </c>
      <c r="X652">
        <f>SUMXMY2($C$9:$K$9, $L652:$T652)</f>
        <v>7.25695542615441</v>
      </c>
      <c r="Y652">
        <f t="shared" si="108"/>
        <v>2.2423819447002908</v>
      </c>
      <c r="Z652">
        <f t="shared" si="109"/>
        <v>2</v>
      </c>
    </row>
    <row r="653" spans="1:26" x14ac:dyDescent="0.2">
      <c r="A653">
        <v>640</v>
      </c>
      <c r="B653" t="s">
        <v>1282</v>
      </c>
      <c r="C653">
        <v>0</v>
      </c>
      <c r="D653">
        <v>8.0347451999999997</v>
      </c>
      <c r="E653">
        <v>35.179152999999999</v>
      </c>
      <c r="F653">
        <v>44.625408</v>
      </c>
      <c r="G653">
        <v>1.7372421</v>
      </c>
      <c r="H653" s="1">
        <v>2.2801301</v>
      </c>
      <c r="I653" s="1">
        <v>0</v>
      </c>
      <c r="J653" s="1">
        <v>8.1433219999999995</v>
      </c>
      <c r="K653">
        <f>VLOOKUP(B653, [1]mrc_table1!$B$1:$O$2203, 10, 0)</f>
        <v>1.1107271999999999</v>
      </c>
      <c r="L653">
        <f t="shared" si="99"/>
        <v>-0.5665856817322269</v>
      </c>
      <c r="M653">
        <f t="shared" si="100"/>
        <v>-0.85186117289950947</v>
      </c>
      <c r="N653">
        <f t="shared" si="101"/>
        <v>1.3677324069335359</v>
      </c>
      <c r="O653">
        <f t="shared" si="102"/>
        <v>1.6409461584795746</v>
      </c>
      <c r="P653">
        <f t="shared" si="103"/>
        <v>-0.39026075141039213</v>
      </c>
      <c r="Q653">
        <f t="shared" si="104"/>
        <v>-0.81033284122091531</v>
      </c>
      <c r="R653">
        <f t="shared" si="105"/>
        <v>-0.99156957370910825</v>
      </c>
      <c r="S653">
        <f t="shared" si="106"/>
        <v>8.4014140333252621E-2</v>
      </c>
      <c r="T653">
        <f t="shared" si="107"/>
        <v>-0.54511736077356321</v>
      </c>
      <c r="U653">
        <f>SUMXMY2($C$6:$K$6, $L653:$T653)</f>
        <v>59.012544301714605</v>
      </c>
      <c r="V653">
        <f>SUMXMY2($C$7:$K$7, $L653:$T653)</f>
        <v>14.090036838237239</v>
      </c>
      <c r="W653">
        <f>SUMXMY2($C$8:$K$8, $L653:$T653)</f>
        <v>9.8896485624145249</v>
      </c>
      <c r="X653">
        <f>SUMXMY2($C$9:$K$9, $L653:$T653)</f>
        <v>2.8130898900805059</v>
      </c>
      <c r="Y653">
        <f t="shared" si="108"/>
        <v>2.8130898900805059</v>
      </c>
      <c r="Z653">
        <f t="shared" si="109"/>
        <v>4</v>
      </c>
    </row>
    <row r="654" spans="1:26" x14ac:dyDescent="0.2">
      <c r="A654">
        <v>641</v>
      </c>
      <c r="B654" t="s">
        <v>1710</v>
      </c>
      <c r="C654">
        <v>0</v>
      </c>
      <c r="D654">
        <v>9.7902097999999995</v>
      </c>
      <c r="E654">
        <v>61.013984999999998</v>
      </c>
      <c r="F654">
        <v>26.923076999999999</v>
      </c>
      <c r="G654">
        <v>2.2727273000000001</v>
      </c>
      <c r="H654" s="1">
        <v>0</v>
      </c>
      <c r="I654" s="1">
        <v>0</v>
      </c>
      <c r="J654" s="1">
        <v>0</v>
      </c>
      <c r="K654">
        <f>VLOOKUP(B654, [1]mrc_table1!$B$1:$O$2203, 10, 0)</f>
        <v>1.1116819</v>
      </c>
      <c r="L654">
        <f t="shared" si="99"/>
        <v>-0.5665856817322269</v>
      </c>
      <c r="M654">
        <f t="shared" si="100"/>
        <v>-0.73353995878315903</v>
      </c>
      <c r="N654">
        <f t="shared" si="101"/>
        <v>2.9893304659613484</v>
      </c>
      <c r="O654">
        <f t="shared" si="102"/>
        <v>0.67888672625718627</v>
      </c>
      <c r="P654">
        <f t="shared" si="103"/>
        <v>-0.33160718281179119</v>
      </c>
      <c r="Q654">
        <f t="shared" si="104"/>
        <v>-0.96863038853094741</v>
      </c>
      <c r="R654">
        <f t="shared" si="105"/>
        <v>-0.99156957370910825</v>
      </c>
      <c r="S654">
        <f t="shared" si="106"/>
        <v>-0.41324613020759482</v>
      </c>
      <c r="T654">
        <f t="shared" si="107"/>
        <v>-0.54439148849299113</v>
      </c>
      <c r="U654">
        <f>SUMXMY2($C$6:$K$6, $L654:$T654)</f>
        <v>64.957032556685164</v>
      </c>
      <c r="V654">
        <f>SUMXMY2($C$7:$K$7, $L654:$T654)</f>
        <v>20.914774665684099</v>
      </c>
      <c r="W654">
        <f>SUMXMY2($C$8:$K$8, $L654:$T654)</f>
        <v>12.965899825833652</v>
      </c>
      <c r="X654">
        <f>SUMXMY2($C$9:$K$9, $L654:$T654)</f>
        <v>10.803488927904439</v>
      </c>
      <c r="Y654">
        <f t="shared" si="108"/>
        <v>10.803488927904439</v>
      </c>
      <c r="Z654">
        <f t="shared" si="109"/>
        <v>4</v>
      </c>
    </row>
    <row r="655" spans="1:26" x14ac:dyDescent="0.2">
      <c r="A655">
        <v>642</v>
      </c>
      <c r="B655" t="s">
        <v>1241</v>
      </c>
      <c r="C655">
        <v>8.2706765999999998</v>
      </c>
      <c r="D655">
        <v>0</v>
      </c>
      <c r="E655">
        <v>0</v>
      </c>
      <c r="F655">
        <v>0</v>
      </c>
      <c r="G655">
        <v>0</v>
      </c>
      <c r="H655" s="1">
        <v>57.142856999999999</v>
      </c>
      <c r="I655" s="1">
        <v>34.586468000000004</v>
      </c>
      <c r="J655" s="1">
        <v>0</v>
      </c>
      <c r="K655">
        <f>VLOOKUP(B655, [1]mrc_table1!$B$1:$O$2203, 10, 0)</f>
        <v>1.1120304000000001</v>
      </c>
      <c r="L655">
        <f t="shared" ref="L655:L718" si="110">STANDARDIZE(C655, C$1, C$2)</f>
        <v>4.1586157394474954E-4</v>
      </c>
      <c r="M655">
        <f t="shared" ref="M655:M718" si="111">STANDARDIZE(D655, D$1, D$2)</f>
        <v>-1.39341627300208</v>
      </c>
      <c r="N655">
        <f t="shared" ref="N655:N718" si="112">STANDARDIZE(E655, E$1, E$2)</f>
        <v>-0.84038902474608357</v>
      </c>
      <c r="O655">
        <f t="shared" ref="O655:O718" si="113">STANDARDIZE(F655, F$1, F$2)</f>
        <v>-0.7842878224674783</v>
      </c>
      <c r="P655">
        <f t="shared" ref="P655:P718" si="114">STANDARDIZE(G655, G$1, G$2)</f>
        <v>-0.58054696041248488</v>
      </c>
      <c r="Q655">
        <f t="shared" ref="Q655:Q718" si="115">STANDARDIZE(H655, H$1, H$2)</f>
        <v>2.998500306944675</v>
      </c>
      <c r="R655">
        <f t="shared" ref="R655:R718" si="116">STANDARDIZE(I655, I$1, I$2)</f>
        <v>1.0122961797864329</v>
      </c>
      <c r="S655">
        <f t="shared" ref="S655:S718" si="117">STANDARDIZE(J655, J$1, J$2)</f>
        <v>-0.41324613020759482</v>
      </c>
      <c r="T655">
        <f t="shared" ref="T655:T718" si="118">STANDARDIZE(K655, K$1, K$2)</f>
        <v>-0.54412651887973096</v>
      </c>
      <c r="U655">
        <f>SUMXMY2($C$6:$K$6, $L655:$T655)</f>
        <v>59.952429125007221</v>
      </c>
      <c r="V655">
        <f>SUMXMY2($C$7:$K$7, $L655:$T655)</f>
        <v>10.583159178688778</v>
      </c>
      <c r="W655">
        <f>SUMXMY2($C$8:$K$8, $L655:$T655)</f>
        <v>26.674582722702173</v>
      </c>
      <c r="X655">
        <f>SUMXMY2($C$9:$K$9, $L655:$T655)</f>
        <v>23.14796342786337</v>
      </c>
      <c r="Y655">
        <f t="shared" ref="Y655:Y718" si="119">MIN(U655:X655)</f>
        <v>10.583159178688778</v>
      </c>
      <c r="Z655">
        <f t="shared" ref="Z655:Z718" si="120">MATCH(Y655, U655:X655, 0)</f>
        <v>2</v>
      </c>
    </row>
    <row r="656" spans="1:26" x14ac:dyDescent="0.2">
      <c r="A656">
        <v>643</v>
      </c>
      <c r="B656" t="s">
        <v>306</v>
      </c>
      <c r="C656">
        <v>0</v>
      </c>
      <c r="D656">
        <v>29.166665999999999</v>
      </c>
      <c r="E656">
        <v>13.657408</v>
      </c>
      <c r="F656">
        <v>6.25</v>
      </c>
      <c r="G656">
        <v>7.1759262000000001</v>
      </c>
      <c r="H656" s="1">
        <v>6.0185183999999996</v>
      </c>
      <c r="I656" s="1">
        <v>0</v>
      </c>
      <c r="J656" s="1">
        <v>37.731482999999997</v>
      </c>
      <c r="K656">
        <f>VLOOKUP(B656, [1]mrc_table1!$B$1:$O$2203, 10, 0)</f>
        <v>1.1144860000000001</v>
      </c>
      <c r="L656">
        <f t="shared" si="110"/>
        <v>-0.5665856817322269</v>
      </c>
      <c r="M656">
        <f t="shared" si="111"/>
        <v>0.57246519954147257</v>
      </c>
      <c r="N656">
        <f t="shared" si="112"/>
        <v>1.6857745976130566E-2</v>
      </c>
      <c r="O656">
        <f t="shared" si="113"/>
        <v>-0.44462230319829693</v>
      </c>
      <c r="P656">
        <f t="shared" si="114"/>
        <v>0.20545735797053935</v>
      </c>
      <c r="Q656">
        <f t="shared" si="115"/>
        <v>-0.55079602848267695</v>
      </c>
      <c r="R656">
        <f t="shared" si="116"/>
        <v>-0.99156957370910825</v>
      </c>
      <c r="S656">
        <f t="shared" si="117"/>
        <v>1.8907727265301573</v>
      </c>
      <c r="T656">
        <f t="shared" si="118"/>
        <v>-0.54225949052299827</v>
      </c>
      <c r="U656">
        <f>SUMXMY2($C$6:$K$6, $L656:$T656)</f>
        <v>58.464377806780007</v>
      </c>
      <c r="V656">
        <f>SUMXMY2($C$7:$K$7, $L656:$T656)</f>
        <v>12.020413794202106</v>
      </c>
      <c r="W656">
        <f>SUMXMY2($C$8:$K$8, $L656:$T656)</f>
        <v>0.68313646487187019</v>
      </c>
      <c r="X656">
        <f>SUMXMY2($C$9:$K$9, $L656:$T656)</f>
        <v>7.3040625977864435</v>
      </c>
      <c r="Y656">
        <f t="shared" si="119"/>
        <v>0.68313646487187019</v>
      </c>
      <c r="Z656">
        <f t="shared" si="120"/>
        <v>3</v>
      </c>
    </row>
    <row r="657" spans="1:26" x14ac:dyDescent="0.2">
      <c r="A657">
        <v>644</v>
      </c>
      <c r="B657" t="s">
        <v>1286</v>
      </c>
      <c r="C657">
        <v>2.9451139</v>
      </c>
      <c r="D657">
        <v>19.544846</v>
      </c>
      <c r="E657">
        <v>26.639893000000001</v>
      </c>
      <c r="F657">
        <v>3.0789827999999999</v>
      </c>
      <c r="G657">
        <v>6.9611783000000003</v>
      </c>
      <c r="H657" s="1">
        <v>19.946453000000002</v>
      </c>
      <c r="I657" s="1">
        <v>8.8353404999999992</v>
      </c>
      <c r="J657" s="1">
        <v>12.048192999999999</v>
      </c>
      <c r="K657">
        <f>VLOOKUP(B657, [1]mrc_table1!$B$1:$O$2203, 10, 0)</f>
        <v>1.1147317000000001</v>
      </c>
      <c r="L657">
        <f t="shared" si="110"/>
        <v>-0.36468150783278336</v>
      </c>
      <c r="M657">
        <f t="shared" si="111"/>
        <v>-7.6061363972814738E-2</v>
      </c>
      <c r="N657">
        <f t="shared" si="112"/>
        <v>0.83174101974224957</v>
      </c>
      <c r="O657">
        <f t="shared" si="113"/>
        <v>-0.61695593581421782</v>
      </c>
      <c r="P657">
        <f t="shared" si="114"/>
        <v>0.1819352686876694</v>
      </c>
      <c r="Q657">
        <f t="shared" si="115"/>
        <v>0.41614786926883018</v>
      </c>
      <c r="R657">
        <f t="shared" si="116"/>
        <v>-0.47966890063598128</v>
      </c>
      <c r="S657">
        <f t="shared" si="117"/>
        <v>0.32245948363259769</v>
      </c>
      <c r="T657">
        <f t="shared" si="118"/>
        <v>-0.54207268124329089</v>
      </c>
      <c r="U657">
        <f>SUMXMY2($C$6:$K$6, $L657:$T657)</f>
        <v>52.782419851961421</v>
      </c>
      <c r="V657">
        <f>SUMXMY2($C$7:$K$7, $L657:$T657)</f>
        <v>6.1809271735984241</v>
      </c>
      <c r="W657">
        <f>SUMXMY2($C$8:$K$8, $L657:$T657)</f>
        <v>2.9357272521648867</v>
      </c>
      <c r="X657">
        <f>SUMXMY2($C$9:$K$9, $L657:$T657)</f>
        <v>6.0159351432432606</v>
      </c>
      <c r="Y657">
        <f t="shared" si="119"/>
        <v>2.9357272521648867</v>
      </c>
      <c r="Z657">
        <f t="shared" si="120"/>
        <v>3</v>
      </c>
    </row>
    <row r="658" spans="1:26" x14ac:dyDescent="0.2">
      <c r="A658">
        <v>645</v>
      </c>
      <c r="B658" t="s">
        <v>139</v>
      </c>
      <c r="C658">
        <v>2.4922118000000002</v>
      </c>
      <c r="D658">
        <v>32.087226999999999</v>
      </c>
      <c r="E658">
        <v>10.591900000000001</v>
      </c>
      <c r="F658">
        <v>0</v>
      </c>
      <c r="G658">
        <v>0</v>
      </c>
      <c r="H658" s="1">
        <v>24.922118999999999</v>
      </c>
      <c r="I658" s="1">
        <v>29.906542000000002</v>
      </c>
      <c r="J658" s="1">
        <v>0</v>
      </c>
      <c r="K658">
        <f>VLOOKUP(B658, [1]mrc_table1!$B$1:$O$2203, 10, 0)</f>
        <v>1.114781</v>
      </c>
      <c r="L658">
        <f t="shared" si="110"/>
        <v>-0.39573050201865279</v>
      </c>
      <c r="M658">
        <f t="shared" si="111"/>
        <v>0.76931583578948493</v>
      </c>
      <c r="N658">
        <f t="shared" si="112"/>
        <v>-0.17555774264536428</v>
      </c>
      <c r="O658">
        <f t="shared" si="113"/>
        <v>-0.7842878224674783</v>
      </c>
      <c r="P658">
        <f t="shared" si="114"/>
        <v>-0.58054696041248488</v>
      </c>
      <c r="Q658">
        <f t="shared" si="115"/>
        <v>0.7615824232155185</v>
      </c>
      <c r="R658">
        <f t="shared" si="116"/>
        <v>0.7411513077430264</v>
      </c>
      <c r="S658">
        <f t="shared" si="117"/>
        <v>-0.41324613020759482</v>
      </c>
      <c r="T658">
        <f t="shared" si="118"/>
        <v>-0.54203519773702491</v>
      </c>
      <c r="U658">
        <f>SUMXMY2($C$6:$K$6, $L658:$T658)</f>
        <v>56.450133389506519</v>
      </c>
      <c r="V658">
        <f>SUMXMY2($C$7:$K$7, $L658:$T658)</f>
        <v>3.1698782242179599</v>
      </c>
      <c r="W658">
        <f>SUMXMY2($C$8:$K$8, $L658:$T658)</f>
        <v>9.7155264061038693</v>
      </c>
      <c r="X658">
        <f>SUMXMY2($C$9:$K$9, $L658:$T658)</f>
        <v>10.567161171090396</v>
      </c>
      <c r="Y658">
        <f t="shared" si="119"/>
        <v>3.1698782242179599</v>
      </c>
      <c r="Z658">
        <f t="shared" si="120"/>
        <v>2</v>
      </c>
    </row>
    <row r="659" spans="1:26" x14ac:dyDescent="0.2">
      <c r="A659">
        <v>646</v>
      </c>
      <c r="B659" t="s">
        <v>1122</v>
      </c>
      <c r="C659">
        <v>0</v>
      </c>
      <c r="D659">
        <v>19.627507999999999</v>
      </c>
      <c r="E659">
        <v>51.719195999999997</v>
      </c>
      <c r="F659">
        <v>0</v>
      </c>
      <c r="G659">
        <v>3.7249284</v>
      </c>
      <c r="H659" s="1">
        <v>17.621777000000002</v>
      </c>
      <c r="I659" s="1">
        <v>0</v>
      </c>
      <c r="J659" s="1">
        <v>7.3065901000000002</v>
      </c>
      <c r="K659">
        <f>VLOOKUP(B659, [1]mrc_table1!$B$1:$O$2203, 10, 0)</f>
        <v>1.1150173999999999</v>
      </c>
      <c r="L659">
        <f t="shared" si="110"/>
        <v>-0.5665856817322269</v>
      </c>
      <c r="M659">
        <f t="shared" si="111"/>
        <v>-7.0489808612891419E-2</v>
      </c>
      <c r="N659">
        <f t="shared" si="112"/>
        <v>2.4059161127550621</v>
      </c>
      <c r="O659">
        <f t="shared" si="113"/>
        <v>-0.7842878224674783</v>
      </c>
      <c r="P659">
        <f t="shared" si="114"/>
        <v>-0.17254251241975485</v>
      </c>
      <c r="Q659">
        <f t="shared" si="115"/>
        <v>0.25475773232423377</v>
      </c>
      <c r="R659">
        <f t="shared" si="116"/>
        <v>-0.99156957370910825</v>
      </c>
      <c r="S659">
        <f t="shared" si="117"/>
        <v>3.2920307746974319E-2</v>
      </c>
      <c r="T659">
        <f t="shared" si="118"/>
        <v>-0.54185545938243485</v>
      </c>
      <c r="U659">
        <f>SUMXMY2($C$6:$K$6, $L659:$T659)</f>
        <v>61.79874279584952</v>
      </c>
      <c r="V659">
        <f>SUMXMY2($C$7:$K$7, $L659:$T659)</f>
        <v>15.380251882398529</v>
      </c>
      <c r="W659">
        <f>SUMXMY2($C$8:$K$8, $L659:$T659)</f>
        <v>6.6701533337932242</v>
      </c>
      <c r="X659">
        <f>SUMXMY2($C$9:$K$9, $L659:$T659)</f>
        <v>11.464045598342764</v>
      </c>
      <c r="Y659">
        <f t="shared" si="119"/>
        <v>6.6701533337932242</v>
      </c>
      <c r="Z659">
        <f t="shared" si="120"/>
        <v>3</v>
      </c>
    </row>
    <row r="660" spans="1:26" x14ac:dyDescent="0.2">
      <c r="A660">
        <v>647</v>
      </c>
      <c r="B660" t="s">
        <v>1554</v>
      </c>
      <c r="C660">
        <v>0</v>
      </c>
      <c r="D660">
        <v>34.117645000000003</v>
      </c>
      <c r="E660">
        <v>10.588234999999999</v>
      </c>
      <c r="F660">
        <v>31.764706</v>
      </c>
      <c r="G660">
        <v>2.9411763999999998</v>
      </c>
      <c r="H660" s="1">
        <v>1.1764706</v>
      </c>
      <c r="I660" s="1">
        <v>19.411764000000002</v>
      </c>
      <c r="J660" s="1">
        <v>0</v>
      </c>
      <c r="K660">
        <f>VLOOKUP(B660, [1]mrc_table1!$B$1:$O$2203, 10, 0)</f>
        <v>1.115164</v>
      </c>
      <c r="L660">
        <f t="shared" si="110"/>
        <v>-0.5665856817322269</v>
      </c>
      <c r="M660">
        <f t="shared" si="111"/>
        <v>0.90616936329650077</v>
      </c>
      <c r="N660">
        <f t="shared" si="112"/>
        <v>-0.17578778698574704</v>
      </c>
      <c r="O660">
        <f t="shared" si="113"/>
        <v>0.9420122348001827</v>
      </c>
      <c r="P660">
        <f t="shared" si="114"/>
        <v>-0.25838961276219319</v>
      </c>
      <c r="Q660">
        <f t="shared" si="115"/>
        <v>-0.88695416730902588</v>
      </c>
      <c r="R660">
        <f t="shared" si="116"/>
        <v>0.1331063861066677</v>
      </c>
      <c r="S660">
        <f t="shared" si="117"/>
        <v>-0.41324613020759482</v>
      </c>
      <c r="T660">
        <f t="shared" si="118"/>
        <v>-0.54174399727252398</v>
      </c>
      <c r="U660">
        <f>SUMXMY2($C$6:$K$6, $L660:$T660)</f>
        <v>57.732974277746223</v>
      </c>
      <c r="V660">
        <f>SUMXMY2($C$7:$K$7, $L660:$T660)</f>
        <v>5.5907475753674323</v>
      </c>
      <c r="W660">
        <f>SUMXMY2($C$8:$K$8, $L660:$T660)</f>
        <v>8.3622910342149659</v>
      </c>
      <c r="X660">
        <f>SUMXMY2($C$9:$K$9, $L660:$T660)</f>
        <v>3.2049532367862339</v>
      </c>
      <c r="Y660">
        <f t="shared" si="119"/>
        <v>3.2049532367862339</v>
      </c>
      <c r="Z660">
        <f t="shared" si="120"/>
        <v>4</v>
      </c>
    </row>
    <row r="661" spans="1:26" x14ac:dyDescent="0.2">
      <c r="A661">
        <v>648</v>
      </c>
      <c r="B661" t="s">
        <v>2013</v>
      </c>
      <c r="C661">
        <v>32.993198</v>
      </c>
      <c r="D661">
        <v>0</v>
      </c>
      <c r="E661">
        <v>0</v>
      </c>
      <c r="F661">
        <v>2.3809524</v>
      </c>
      <c r="G661">
        <v>0</v>
      </c>
      <c r="H661" s="1">
        <v>23.129251</v>
      </c>
      <c r="I661" s="1">
        <v>41.496600999999998</v>
      </c>
      <c r="J661" s="1">
        <v>0</v>
      </c>
      <c r="K661">
        <f>VLOOKUP(B661, [1]mrc_table1!$B$1:$O$2203, 10, 0)</f>
        <v>1.1153774000000001</v>
      </c>
      <c r="L661">
        <f t="shared" si="110"/>
        <v>1.6952841856745213</v>
      </c>
      <c r="M661">
        <f t="shared" si="111"/>
        <v>-1.39341627300208</v>
      </c>
      <c r="N661">
        <f t="shared" si="112"/>
        <v>-0.84038902474608357</v>
      </c>
      <c r="O661">
        <f t="shared" si="113"/>
        <v>-0.65489143313928577</v>
      </c>
      <c r="P661">
        <f t="shared" si="114"/>
        <v>-0.58054696041248488</v>
      </c>
      <c r="Q661">
        <f t="shared" si="115"/>
        <v>0.63711294357896509</v>
      </c>
      <c r="R661">
        <f t="shared" si="116"/>
        <v>1.4126544606840197</v>
      </c>
      <c r="S661">
        <f t="shared" si="117"/>
        <v>-0.41324613020759482</v>
      </c>
      <c r="T661">
        <f t="shared" si="118"/>
        <v>-0.54158174615209442</v>
      </c>
      <c r="U661">
        <f>SUMXMY2($C$6:$K$6, $L661:$T661)</f>
        <v>30.126175168709171</v>
      </c>
      <c r="V661">
        <f>SUMXMY2($C$7:$K$7, $L661:$T661)</f>
        <v>3.7812244632677707</v>
      </c>
      <c r="W661">
        <f>SUMXMY2($C$8:$K$8, $L661:$T661)</f>
        <v>20.794794883337456</v>
      </c>
      <c r="X661">
        <f>SUMXMY2($C$9:$K$9, $L661:$T661)</f>
        <v>18.138158999792257</v>
      </c>
      <c r="Y661">
        <f t="shared" si="119"/>
        <v>3.7812244632677707</v>
      </c>
      <c r="Z661">
        <f t="shared" si="120"/>
        <v>2</v>
      </c>
    </row>
    <row r="662" spans="1:26" x14ac:dyDescent="0.2">
      <c r="A662">
        <v>649</v>
      </c>
      <c r="B662" t="s">
        <v>1903</v>
      </c>
      <c r="C662">
        <v>14.886732</v>
      </c>
      <c r="D662">
        <v>18.770226999999998</v>
      </c>
      <c r="E662">
        <v>14.077669999999999</v>
      </c>
      <c r="F662">
        <v>3.2362459000000001</v>
      </c>
      <c r="G662">
        <v>0.64724915999999999</v>
      </c>
      <c r="H662" s="1">
        <v>16.666665999999999</v>
      </c>
      <c r="I662" s="1">
        <v>31.715209999999999</v>
      </c>
      <c r="J662" s="1">
        <v>0</v>
      </c>
      <c r="K662">
        <f>VLOOKUP(B662, [1]mrc_table1!$B$1:$O$2203, 10, 0)</f>
        <v>1.1167427000000001</v>
      </c>
      <c r="L662">
        <f t="shared" si="110"/>
        <v>0.45398378640359299</v>
      </c>
      <c r="M662">
        <f t="shared" si="111"/>
        <v>-0.12827196426495019</v>
      </c>
      <c r="N662">
        <f t="shared" si="112"/>
        <v>4.323670766177827E-2</v>
      </c>
      <c r="O662">
        <f t="shared" si="113"/>
        <v>-0.60840923941047687</v>
      </c>
      <c r="P662">
        <f t="shared" si="114"/>
        <v>-0.50965149400847076</v>
      </c>
      <c r="Q662">
        <f t="shared" si="115"/>
        <v>0.18844935425895037</v>
      </c>
      <c r="R662">
        <f t="shared" si="116"/>
        <v>0.84594165131448529</v>
      </c>
      <c r="S662">
        <f t="shared" si="117"/>
        <v>-0.41324613020759482</v>
      </c>
      <c r="T662">
        <f t="shared" si="118"/>
        <v>-0.54054368872602854</v>
      </c>
      <c r="U662">
        <f>SUMXMY2($C$6:$K$6, $L662:$T662)</f>
        <v>41.826816732151052</v>
      </c>
      <c r="V662">
        <f>SUMXMY2($C$7:$K$7, $L662:$T662)</f>
        <v>0.99400392726702469</v>
      </c>
      <c r="W662">
        <f>SUMXMY2($C$8:$K$8, $L662:$T662)</f>
        <v>9.2011831290989807</v>
      </c>
      <c r="X662">
        <f>SUMXMY2($C$9:$K$9, $L662:$T662)</f>
        <v>8.9678966965915894</v>
      </c>
      <c r="Y662">
        <f t="shared" si="119"/>
        <v>0.99400392726702469</v>
      </c>
      <c r="Z662">
        <f t="shared" si="120"/>
        <v>2</v>
      </c>
    </row>
    <row r="663" spans="1:26" x14ac:dyDescent="0.2">
      <c r="A663">
        <v>650</v>
      </c>
      <c r="B663" t="s">
        <v>1087</v>
      </c>
      <c r="C663">
        <v>0</v>
      </c>
      <c r="D663">
        <v>8.9783278000000006</v>
      </c>
      <c r="E663">
        <v>61.300308000000001</v>
      </c>
      <c r="F663">
        <v>0</v>
      </c>
      <c r="G663">
        <v>0</v>
      </c>
      <c r="H663" s="1">
        <v>0</v>
      </c>
      <c r="I663" s="1">
        <v>0</v>
      </c>
      <c r="J663" s="1">
        <v>29.721361000000002</v>
      </c>
      <c r="K663">
        <f>VLOOKUP(B663, [1]mrc_table1!$B$1:$O$2203, 10, 0)</f>
        <v>1.1173297</v>
      </c>
      <c r="L663">
        <f t="shared" si="110"/>
        <v>-0.5665856817322269</v>
      </c>
      <c r="M663">
        <f t="shared" si="111"/>
        <v>-0.78826214683480689</v>
      </c>
      <c r="N663">
        <f t="shared" si="112"/>
        <v>3.0073023583682752</v>
      </c>
      <c r="O663">
        <f t="shared" si="113"/>
        <v>-0.7842878224674783</v>
      </c>
      <c r="P663">
        <f t="shared" si="114"/>
        <v>-0.58054696041248488</v>
      </c>
      <c r="Q663">
        <f t="shared" si="115"/>
        <v>-0.96863038853094741</v>
      </c>
      <c r="R663">
        <f t="shared" si="116"/>
        <v>-0.99156957370910825</v>
      </c>
      <c r="S663">
        <f t="shared" si="117"/>
        <v>1.4016461228191421</v>
      </c>
      <c r="T663">
        <f t="shared" si="118"/>
        <v>-0.54009738409766805</v>
      </c>
      <c r="U663">
        <f>SUMXMY2($C$6:$K$6, $L663:$T663)</f>
        <v>66.109845246757601</v>
      </c>
      <c r="V663">
        <f>SUMXMY2($C$7:$K$7, $L663:$T663)</f>
        <v>24.298598782026108</v>
      </c>
      <c r="W663">
        <f>SUMXMY2($C$8:$K$8, $L663:$T663)</f>
        <v>8.4429833607124731</v>
      </c>
      <c r="X663">
        <f>SUMXMY2($C$9:$K$9, $L663:$T663)</f>
        <v>16.669235740000804</v>
      </c>
      <c r="Y663">
        <f t="shared" si="119"/>
        <v>8.4429833607124731</v>
      </c>
      <c r="Z663">
        <f t="shared" si="120"/>
        <v>3</v>
      </c>
    </row>
    <row r="664" spans="1:26" x14ac:dyDescent="0.2">
      <c r="A664">
        <v>651</v>
      </c>
      <c r="B664" t="s">
        <v>1500</v>
      </c>
      <c r="C664">
        <v>0</v>
      </c>
      <c r="D664">
        <v>11.335402999999999</v>
      </c>
      <c r="E664">
        <v>40.527949999999997</v>
      </c>
      <c r="F664">
        <v>34.161490999999998</v>
      </c>
      <c r="G664">
        <v>5.4347824999999998</v>
      </c>
      <c r="H664" s="1">
        <v>3.8819876</v>
      </c>
      <c r="I664" s="1">
        <v>2.0186335999999998</v>
      </c>
      <c r="J664" s="1">
        <v>2.6397514000000002</v>
      </c>
      <c r="K664">
        <f>VLOOKUP(B664, [1]mrc_table1!$B$1:$O$2203, 10, 0)</f>
        <v>1.1188400000000001</v>
      </c>
      <c r="L664">
        <f t="shared" si="110"/>
        <v>-0.5665856817322269</v>
      </c>
      <c r="M664">
        <f t="shared" si="111"/>
        <v>-0.6293913844010105</v>
      </c>
      <c r="N664">
        <f t="shared" si="112"/>
        <v>1.7034651430060517</v>
      </c>
      <c r="O664">
        <f t="shared" si="113"/>
        <v>1.0722690702564361</v>
      </c>
      <c r="P664">
        <f t="shared" si="114"/>
        <v>1.4743793061608562E-2</v>
      </c>
      <c r="Q664">
        <f t="shared" si="115"/>
        <v>-0.69912422492740645</v>
      </c>
      <c r="R664">
        <f t="shared" si="116"/>
        <v>-0.87461427373758716</v>
      </c>
      <c r="S664">
        <f t="shared" si="117"/>
        <v>-0.25205349956808659</v>
      </c>
      <c r="T664">
        <f t="shared" si="118"/>
        <v>-0.53894908106493733</v>
      </c>
      <c r="U664">
        <f>SUMXMY2($C$6:$K$6, $L664:$T664)</f>
        <v>58.611623671442906</v>
      </c>
      <c r="V664">
        <f>SUMXMY2($C$7:$K$7, $L664:$T664)</f>
        <v>12.750868600045067</v>
      </c>
      <c r="W664">
        <f>SUMXMY2($C$8:$K$8, $L664:$T664)</f>
        <v>8.38398430950026</v>
      </c>
      <c r="X664">
        <f>SUMXMY2($C$9:$K$9, $L664:$T664)</f>
        <v>3.7037989683216246</v>
      </c>
      <c r="Y664">
        <f t="shared" si="119"/>
        <v>3.7037989683216246</v>
      </c>
      <c r="Z664">
        <f t="shared" si="120"/>
        <v>4</v>
      </c>
    </row>
    <row r="665" spans="1:26" x14ac:dyDescent="0.2">
      <c r="A665">
        <v>652</v>
      </c>
      <c r="B665" t="s">
        <v>434</v>
      </c>
      <c r="C665">
        <v>10.218171999999999</v>
      </c>
      <c r="D665">
        <v>25.241645999999999</v>
      </c>
      <c r="E665">
        <v>2.8721347000000002</v>
      </c>
      <c r="F665">
        <v>9.1687373999999995</v>
      </c>
      <c r="G665">
        <v>1.4084506999999999</v>
      </c>
      <c r="H665" s="1">
        <v>35.376967999999998</v>
      </c>
      <c r="I665" s="1">
        <v>15.713891</v>
      </c>
      <c r="J665" s="1">
        <v>0</v>
      </c>
      <c r="K665">
        <f>VLOOKUP(B665, [1]mrc_table1!$B$1:$O$2203, 10, 0)</f>
        <v>1.1196307000000001</v>
      </c>
      <c r="L665">
        <f t="shared" si="110"/>
        <v>0.13392765882904109</v>
      </c>
      <c r="M665">
        <f t="shared" si="111"/>
        <v>0.30791236729925148</v>
      </c>
      <c r="N665">
        <f t="shared" si="112"/>
        <v>-0.66011117138955966</v>
      </c>
      <c r="O665">
        <f t="shared" si="113"/>
        <v>-0.28599919046527611</v>
      </c>
      <c r="P665">
        <f t="shared" si="114"/>
        <v>-0.42627442449515718</v>
      </c>
      <c r="Q665">
        <f t="shared" si="115"/>
        <v>1.4874080917581782</v>
      </c>
      <c r="R665">
        <f t="shared" si="116"/>
        <v>-8.1140442030736212E-2</v>
      </c>
      <c r="S665">
        <f t="shared" si="117"/>
        <v>-0.41324613020759482</v>
      </c>
      <c r="T665">
        <f t="shared" si="118"/>
        <v>-0.53834790036707592</v>
      </c>
      <c r="U665">
        <f>SUMXMY2($C$6:$K$6, $L665:$T665)</f>
        <v>48.588268619503118</v>
      </c>
      <c r="V665">
        <f>SUMXMY2($C$7:$K$7, $L665:$T665)</f>
        <v>3.4570765866011248</v>
      </c>
      <c r="W665">
        <f>SUMXMY2($C$8:$K$8, $L665:$T665)</f>
        <v>10.973902488693691</v>
      </c>
      <c r="X665">
        <f>SUMXMY2($C$9:$K$9, $L665:$T665)</f>
        <v>8.7804068634516828</v>
      </c>
      <c r="Y665">
        <f t="shared" si="119"/>
        <v>3.4570765866011248</v>
      </c>
      <c r="Z665">
        <f t="shared" si="120"/>
        <v>2</v>
      </c>
    </row>
    <row r="666" spans="1:26" x14ac:dyDescent="0.2">
      <c r="A666">
        <v>653</v>
      </c>
      <c r="B666" t="s">
        <v>1566</v>
      </c>
      <c r="C666">
        <v>8.4023666000000006</v>
      </c>
      <c r="D666">
        <v>43.313609999999997</v>
      </c>
      <c r="E666">
        <v>3.4319527000000001</v>
      </c>
      <c r="F666">
        <v>0.35502958000000001</v>
      </c>
      <c r="G666">
        <v>0.59171598999999997</v>
      </c>
      <c r="H666" s="1">
        <v>7.6923075000000001</v>
      </c>
      <c r="I666" s="1">
        <v>36.213017000000001</v>
      </c>
      <c r="J666" s="1">
        <v>0</v>
      </c>
      <c r="K666">
        <f>VLOOKUP(B666, [1]mrc_table1!$B$1:$O$2203, 10, 0)</f>
        <v>1.1201222</v>
      </c>
      <c r="L666">
        <f t="shared" si="110"/>
        <v>9.4439540564860407E-3</v>
      </c>
      <c r="M666">
        <f t="shared" si="111"/>
        <v>1.525992596286482</v>
      </c>
      <c r="N666">
        <f t="shared" si="112"/>
        <v>-0.6249725731509943</v>
      </c>
      <c r="O666">
        <f t="shared" si="113"/>
        <v>-0.76499321340401916</v>
      </c>
      <c r="P666">
        <f t="shared" si="114"/>
        <v>-0.5157342365307529</v>
      </c>
      <c r="Q666">
        <f t="shared" si="115"/>
        <v>-0.43459357615582678</v>
      </c>
      <c r="R666">
        <f t="shared" si="116"/>
        <v>1.1065349392192381</v>
      </c>
      <c r="S666">
        <f t="shared" si="117"/>
        <v>-0.41324613020759482</v>
      </c>
      <c r="T666">
        <f t="shared" si="118"/>
        <v>-0.53797420577620847</v>
      </c>
      <c r="U666">
        <f>SUMXMY2($C$6:$K$6, $L666:$T666)</f>
        <v>53.336618658977102</v>
      </c>
      <c r="V666">
        <f>SUMXMY2($C$7:$K$7, $L666:$T666)</f>
        <v>4.1646000348828567</v>
      </c>
      <c r="W666">
        <f>SUMXMY2($C$8:$K$8, $L666:$T666)</f>
        <v>11.155314960831172</v>
      </c>
      <c r="X666">
        <f>SUMXMY2($C$9:$K$9, $L666:$T666)</f>
        <v>12.927805526519819</v>
      </c>
      <c r="Y666">
        <f t="shared" si="119"/>
        <v>4.1646000348828567</v>
      </c>
      <c r="Z666">
        <f t="shared" si="120"/>
        <v>2</v>
      </c>
    </row>
    <row r="667" spans="1:26" x14ac:dyDescent="0.2">
      <c r="A667">
        <v>654</v>
      </c>
      <c r="B667" t="s">
        <v>1962</v>
      </c>
      <c r="C667">
        <v>10.352054000000001</v>
      </c>
      <c r="D667">
        <v>23.470243</v>
      </c>
      <c r="E667">
        <v>2.9337803999999998</v>
      </c>
      <c r="F667">
        <v>8.7175188000000006</v>
      </c>
      <c r="G667">
        <v>3.5624475000000002</v>
      </c>
      <c r="H667" s="1">
        <v>12.489521999999999</v>
      </c>
      <c r="I667" s="1">
        <v>38.474434000000002</v>
      </c>
      <c r="J667" s="1">
        <v>0</v>
      </c>
      <c r="K667">
        <f>VLOOKUP(B667, [1]mrc_table1!$B$1:$O$2203, 10, 0)</f>
        <v>1.1218619000000001</v>
      </c>
      <c r="L667">
        <f t="shared" si="110"/>
        <v>0.14310602527863941</v>
      </c>
      <c r="M667">
        <f t="shared" si="111"/>
        <v>0.18851687869222092</v>
      </c>
      <c r="N667">
        <f t="shared" si="112"/>
        <v>-0.65624180047716474</v>
      </c>
      <c r="O667">
        <f t="shared" si="113"/>
        <v>-0.31052133447694213</v>
      </c>
      <c r="P667">
        <f t="shared" si="114"/>
        <v>-0.19033961421474824</v>
      </c>
      <c r="Q667">
        <f t="shared" si="115"/>
        <v>-0.10154797964792488</v>
      </c>
      <c r="R667">
        <f t="shared" si="116"/>
        <v>1.2375565885149289</v>
      </c>
      <c r="S667">
        <f t="shared" si="117"/>
        <v>-0.41324613020759482</v>
      </c>
      <c r="T667">
        <f t="shared" si="118"/>
        <v>-0.53665148659058859</v>
      </c>
      <c r="U667">
        <f>SUMXMY2($C$6:$K$6, $L667:$T667)</f>
        <v>47.046504902675579</v>
      </c>
      <c r="V667">
        <f>SUMXMY2($C$7:$K$7, $L667:$T667)</f>
        <v>0.4683008680667991</v>
      </c>
      <c r="W667">
        <f>SUMXMY2($C$8:$K$8, $L667:$T667)</f>
        <v>10.720058241919839</v>
      </c>
      <c r="X667">
        <f>SUMXMY2($C$9:$K$9, $L667:$T667)</f>
        <v>8.9652845825303658</v>
      </c>
      <c r="Y667">
        <f t="shared" si="119"/>
        <v>0.4683008680667991</v>
      </c>
      <c r="Z667">
        <f t="shared" si="120"/>
        <v>2</v>
      </c>
    </row>
    <row r="668" spans="1:26" x14ac:dyDescent="0.2">
      <c r="A668">
        <v>655</v>
      </c>
      <c r="B668" t="s">
        <v>952</v>
      </c>
      <c r="C668">
        <v>0</v>
      </c>
      <c r="D668">
        <v>17.366413000000001</v>
      </c>
      <c r="E668">
        <v>19.465648999999999</v>
      </c>
      <c r="F668">
        <v>1.1450381000000001</v>
      </c>
      <c r="G668">
        <v>0</v>
      </c>
      <c r="H668" s="1">
        <v>29.007632999999998</v>
      </c>
      <c r="I668" s="1">
        <v>0.57251905999999997</v>
      </c>
      <c r="J668" s="1">
        <v>32.442748999999999</v>
      </c>
      <c r="K668">
        <f>VLOOKUP(B668, [1]mrc_table1!$B$1:$O$2203, 10, 0)</f>
        <v>1.1256790000000001</v>
      </c>
      <c r="L668">
        <f t="shared" si="110"/>
        <v>-0.5665856817322269</v>
      </c>
      <c r="M668">
        <f t="shared" si="111"/>
        <v>-0.22289134700472746</v>
      </c>
      <c r="N668">
        <f t="shared" si="112"/>
        <v>0.38142881545185847</v>
      </c>
      <c r="O668">
        <f t="shared" si="113"/>
        <v>-0.72205902873635874</v>
      </c>
      <c r="P668">
        <f t="shared" si="114"/>
        <v>-0.58054696041248488</v>
      </c>
      <c r="Q668">
        <f t="shared" si="115"/>
        <v>1.0452183638580277</v>
      </c>
      <c r="R668">
        <f t="shared" si="116"/>
        <v>-0.9583990476652966</v>
      </c>
      <c r="S668">
        <f t="shared" si="117"/>
        <v>1.5678237752718653</v>
      </c>
      <c r="T668">
        <f t="shared" si="118"/>
        <v>-0.5337492900029992</v>
      </c>
      <c r="U668">
        <f>SUMXMY2($C$6:$K$6, $L668:$T668)</f>
        <v>58.483069168120117</v>
      </c>
      <c r="V668">
        <f>SUMXMY2($C$7:$K$7, $L668:$T668)</f>
        <v>11.339028112182534</v>
      </c>
      <c r="W668">
        <f>SUMXMY2($C$8:$K$8, $L668:$T668)</f>
        <v>4.0825815318635392</v>
      </c>
      <c r="X668">
        <f>SUMXMY2($C$9:$K$9, $L668:$T668)</f>
        <v>9.261233075536941</v>
      </c>
      <c r="Y668">
        <f t="shared" si="119"/>
        <v>4.0825815318635392</v>
      </c>
      <c r="Z668">
        <f t="shared" si="120"/>
        <v>3</v>
      </c>
    </row>
    <row r="669" spans="1:26" x14ac:dyDescent="0.2">
      <c r="A669">
        <v>656</v>
      </c>
      <c r="B669" t="s">
        <v>2014</v>
      </c>
      <c r="C669">
        <v>4.0824261000000002</v>
      </c>
      <c r="D669">
        <v>18.312597</v>
      </c>
      <c r="E669">
        <v>12.869363</v>
      </c>
      <c r="F669">
        <v>12.597200000000001</v>
      </c>
      <c r="G669">
        <v>8.5147742999999991</v>
      </c>
      <c r="H669" s="1">
        <v>20.101089000000002</v>
      </c>
      <c r="I669" s="1">
        <v>23.289268</v>
      </c>
      <c r="J669" s="1">
        <v>0.23328149000000001</v>
      </c>
      <c r="K669">
        <f>VLOOKUP(B669, [1]mrc_table1!$B$1:$O$2203, 10, 0)</f>
        <v>1.1262643000000001</v>
      </c>
      <c r="L669">
        <f t="shared" si="110"/>
        <v>-0.28671233991477563</v>
      </c>
      <c r="M669">
        <f t="shared" si="111"/>
        <v>-0.15911698228243981</v>
      </c>
      <c r="N669">
        <f t="shared" si="112"/>
        <v>-3.2606180958891617E-2</v>
      </c>
      <c r="O669">
        <f t="shared" si="113"/>
        <v>-9.9674305773441205E-2</v>
      </c>
      <c r="P669">
        <f t="shared" si="114"/>
        <v>0.3521060774430036</v>
      </c>
      <c r="Q669">
        <f t="shared" si="115"/>
        <v>0.42688344068461653</v>
      </c>
      <c r="R669">
        <f t="shared" si="116"/>
        <v>0.35776064900052462</v>
      </c>
      <c r="S669">
        <f t="shared" si="117"/>
        <v>-0.39900113082901539</v>
      </c>
      <c r="T669">
        <f t="shared" si="118"/>
        <v>-0.53330427790933743</v>
      </c>
      <c r="U669">
        <f>SUMXMY2($C$6:$K$6, $L669:$T669)</f>
        <v>51.158043386456235</v>
      </c>
      <c r="V669">
        <f>SUMXMY2($C$7:$K$7, $L669:$T669)</f>
        <v>1.7754799369575844</v>
      </c>
      <c r="W669">
        <f>SUMXMY2($C$8:$K$8, $L669:$T669)</f>
        <v>7.3044283678635971</v>
      </c>
      <c r="X669">
        <f>SUMXMY2($C$9:$K$9, $L669:$T669)</f>
        <v>5.2327638233960574</v>
      </c>
      <c r="Y669">
        <f t="shared" si="119"/>
        <v>1.7754799369575844</v>
      </c>
      <c r="Z669">
        <f t="shared" si="120"/>
        <v>2</v>
      </c>
    </row>
    <row r="670" spans="1:26" x14ac:dyDescent="0.2">
      <c r="A670">
        <v>657</v>
      </c>
      <c r="B670" t="s">
        <v>1280</v>
      </c>
      <c r="C670">
        <v>20.731707</v>
      </c>
      <c r="D670">
        <v>17.682925999999998</v>
      </c>
      <c r="E670">
        <v>0</v>
      </c>
      <c r="F670">
        <v>37.195121999999998</v>
      </c>
      <c r="G670">
        <v>0</v>
      </c>
      <c r="H670" s="1">
        <v>0</v>
      </c>
      <c r="I670" s="1">
        <v>24.390243999999999</v>
      </c>
      <c r="J670" s="1">
        <v>0</v>
      </c>
      <c r="K670">
        <f>VLOOKUP(B670, [1]mrc_table1!$B$1:$O$2203, 10, 0)</f>
        <v>1.1263216</v>
      </c>
      <c r="L670">
        <f t="shared" si="110"/>
        <v>0.85468979945045664</v>
      </c>
      <c r="M670">
        <f t="shared" si="111"/>
        <v>-0.20155784791644732</v>
      </c>
      <c r="N670">
        <f t="shared" si="112"/>
        <v>-0.84038902474608357</v>
      </c>
      <c r="O670">
        <f t="shared" si="113"/>
        <v>1.2371362460782098</v>
      </c>
      <c r="P670">
        <f t="shared" si="114"/>
        <v>-0.58054696041248488</v>
      </c>
      <c r="Q670">
        <f t="shared" si="115"/>
        <v>-0.96863038853094741</v>
      </c>
      <c r="R670">
        <f t="shared" si="116"/>
        <v>0.42154883638700497</v>
      </c>
      <c r="S670">
        <f t="shared" si="117"/>
        <v>-0.41324613020759482</v>
      </c>
      <c r="T670">
        <f t="shared" si="118"/>
        <v>-0.53326071188684165</v>
      </c>
      <c r="U670">
        <f>SUMXMY2($C$6:$K$6, $L670:$T670)</f>
        <v>37.67044394623656</v>
      </c>
      <c r="V670">
        <f>SUMXMY2($C$7:$K$7, $L670:$T670)</f>
        <v>3.7231053900334894</v>
      </c>
      <c r="W670">
        <f>SUMXMY2($C$8:$K$8, $L670:$T670)</f>
        <v>13.482672769705136</v>
      </c>
      <c r="X670">
        <f>SUMXMY2($C$9:$K$9, $L670:$T670)</f>
        <v>5.1017891322763846</v>
      </c>
      <c r="Y670">
        <f t="shared" si="119"/>
        <v>3.7231053900334894</v>
      </c>
      <c r="Z670">
        <f t="shared" si="120"/>
        <v>2</v>
      </c>
    </row>
    <row r="671" spans="1:26" x14ac:dyDescent="0.2">
      <c r="A671">
        <v>658</v>
      </c>
      <c r="B671" t="s">
        <v>505</v>
      </c>
      <c r="C671">
        <v>0</v>
      </c>
      <c r="D671">
        <v>21.478059999999999</v>
      </c>
      <c r="E671">
        <v>37.644340999999997</v>
      </c>
      <c r="F671">
        <v>13.394919</v>
      </c>
      <c r="G671">
        <v>4.1570438999999997</v>
      </c>
      <c r="H671" s="1">
        <v>15.935335</v>
      </c>
      <c r="I671" s="1">
        <v>3.6951501000000002</v>
      </c>
      <c r="J671" s="1">
        <v>3.6951501000000002</v>
      </c>
      <c r="K671">
        <f>VLOOKUP(B671, [1]mrc_table1!$B$1:$O$2203, 10, 0)</f>
        <v>1.1276226</v>
      </c>
      <c r="L671">
        <f t="shared" si="110"/>
        <v>-0.5665856817322269</v>
      </c>
      <c r="M671">
        <f t="shared" si="111"/>
        <v>5.4240453350488882E-2</v>
      </c>
      <c r="N671">
        <f t="shared" si="112"/>
        <v>1.5224670719756253</v>
      </c>
      <c r="O671">
        <f t="shared" si="113"/>
        <v>-5.6321083634898524E-2</v>
      </c>
      <c r="P671">
        <f t="shared" si="114"/>
        <v>-0.12521138894189085</v>
      </c>
      <c r="Q671">
        <f t="shared" si="115"/>
        <v>0.13767685510559374</v>
      </c>
      <c r="R671">
        <f t="shared" si="116"/>
        <v>-0.77748050455594631</v>
      </c>
      <c r="S671">
        <f t="shared" si="117"/>
        <v>-0.18760709267290815</v>
      </c>
      <c r="T671">
        <f t="shared" si="118"/>
        <v>-0.53227154268497279</v>
      </c>
      <c r="U671">
        <f>SUMXMY2($C$6:$K$6, $L671:$T671)</f>
        <v>57.369276987168625</v>
      </c>
      <c r="V671">
        <f>SUMXMY2($C$7:$K$7, $L671:$T671)</f>
        <v>9.3202988832904108</v>
      </c>
      <c r="W671">
        <f>SUMXMY2($C$8:$K$8, $L671:$T671)</f>
        <v>4.8875443524262243</v>
      </c>
      <c r="X671">
        <f>SUMXMY2($C$9:$K$9, $L671:$T671)</f>
        <v>5.2439097747196834</v>
      </c>
      <c r="Y671">
        <f t="shared" si="119"/>
        <v>4.8875443524262243</v>
      </c>
      <c r="Z671">
        <f t="shared" si="120"/>
        <v>3</v>
      </c>
    </row>
    <row r="672" spans="1:26" x14ac:dyDescent="0.2">
      <c r="A672">
        <v>659</v>
      </c>
      <c r="B672" t="s">
        <v>2130</v>
      </c>
      <c r="C672">
        <v>15.666793999999999</v>
      </c>
      <c r="D672">
        <v>17.500955999999999</v>
      </c>
      <c r="E672">
        <v>1.7577379</v>
      </c>
      <c r="F672">
        <v>11.730988999999999</v>
      </c>
      <c r="G672">
        <v>4.2797098</v>
      </c>
      <c r="H672" s="1">
        <v>15.666793999999999</v>
      </c>
      <c r="I672" s="1">
        <v>33.397018000000003</v>
      </c>
      <c r="J672" s="1">
        <v>0</v>
      </c>
      <c r="K672">
        <f>VLOOKUP(B672, [1]mrc_table1!$B$1:$O$2203, 10, 0)</f>
        <v>1.1292228</v>
      </c>
      <c r="L672">
        <f t="shared" si="110"/>
        <v>0.50746143753971629</v>
      </c>
      <c r="M672">
        <f t="shared" si="111"/>
        <v>-0.21382292653594911</v>
      </c>
      <c r="N672">
        <f t="shared" si="112"/>
        <v>-0.73005951430376193</v>
      </c>
      <c r="O672">
        <f t="shared" si="113"/>
        <v>-0.14674982723130958</v>
      </c>
      <c r="P672">
        <f t="shared" si="114"/>
        <v>-0.11177536348243998</v>
      </c>
      <c r="Q672">
        <f t="shared" si="115"/>
        <v>0.1190334532873451</v>
      </c>
      <c r="R672">
        <f t="shared" si="116"/>
        <v>0.94338199865364802</v>
      </c>
      <c r="S672">
        <f t="shared" si="117"/>
        <v>-0.41324613020759482</v>
      </c>
      <c r="T672">
        <f t="shared" si="118"/>
        <v>-0.53105488737610995</v>
      </c>
      <c r="U672">
        <f>SUMXMY2($C$6:$K$6, $L672:$T672)</f>
        <v>41.014657543546591</v>
      </c>
      <c r="V672">
        <f>SUMXMY2($C$7:$K$7, $L672:$T672)</f>
        <v>0</v>
      </c>
      <c r="W672">
        <f>SUMXMY2($C$8:$K$8, $L672:$T672)</f>
        <v>10.846801828248477</v>
      </c>
      <c r="X672">
        <f>SUMXMY2($C$9:$K$9, $L672:$T672)</f>
        <v>7.9623026786957407</v>
      </c>
      <c r="Y672">
        <f t="shared" si="119"/>
        <v>0</v>
      </c>
      <c r="Z672">
        <f t="shared" si="120"/>
        <v>2</v>
      </c>
    </row>
    <row r="673" spans="1:26" x14ac:dyDescent="0.2">
      <c r="A673">
        <v>660</v>
      </c>
      <c r="B673" t="s">
        <v>298</v>
      </c>
      <c r="C673">
        <v>0</v>
      </c>
      <c r="D673">
        <v>24.886879</v>
      </c>
      <c r="E673">
        <v>9.0497741999999999</v>
      </c>
      <c r="F673">
        <v>40.497737999999998</v>
      </c>
      <c r="G673">
        <v>12.443439</v>
      </c>
      <c r="H673" s="1">
        <v>8.5972843000000001</v>
      </c>
      <c r="I673" s="1">
        <v>3.6199094999999999</v>
      </c>
      <c r="J673" s="1">
        <v>0.90497738000000005</v>
      </c>
      <c r="K673">
        <f>VLOOKUP(B673, [1]mrc_table1!$B$1:$O$2203, 10, 0)</f>
        <v>1.1292894</v>
      </c>
      <c r="L673">
        <f t="shared" si="110"/>
        <v>-0.5665856817322269</v>
      </c>
      <c r="M673">
        <f t="shared" si="111"/>
        <v>0.28400048541429906</v>
      </c>
      <c r="N673">
        <f t="shared" si="112"/>
        <v>-0.27235373512778932</v>
      </c>
      <c r="O673">
        <f t="shared" si="113"/>
        <v>1.4166218106520829</v>
      </c>
      <c r="P673">
        <f t="shared" si="114"/>
        <v>0.7824264756208652</v>
      </c>
      <c r="Q673">
        <f t="shared" si="115"/>
        <v>-0.37176575426422442</v>
      </c>
      <c r="R673">
        <f t="shared" si="116"/>
        <v>-0.781839783497423</v>
      </c>
      <c r="S673">
        <f t="shared" si="117"/>
        <v>-0.35798498533181222</v>
      </c>
      <c r="T673">
        <f t="shared" si="118"/>
        <v>-0.53100425042849697</v>
      </c>
      <c r="U673">
        <f>SUMXMY2($C$6:$K$6, $L673:$T673)</f>
        <v>57.87191162287953</v>
      </c>
      <c r="V673">
        <f>SUMXMY2($C$7:$K$7, $L673:$T673)</f>
        <v>8.0749556078260127</v>
      </c>
      <c r="W673">
        <f>SUMXMY2($C$8:$K$8, $L673:$T673)</f>
        <v>8.6259722110034343</v>
      </c>
      <c r="X673">
        <f>SUMXMY2($C$9:$K$9, $L673:$T673)</f>
        <v>1.4495997999436774</v>
      </c>
      <c r="Y673">
        <f t="shared" si="119"/>
        <v>1.4495997999436774</v>
      </c>
      <c r="Z673">
        <f t="shared" si="120"/>
        <v>4</v>
      </c>
    </row>
    <row r="674" spans="1:26" x14ac:dyDescent="0.2">
      <c r="A674">
        <v>661</v>
      </c>
      <c r="B674" t="s">
        <v>2016</v>
      </c>
      <c r="C674">
        <v>16.845286999999999</v>
      </c>
      <c r="D674">
        <v>21.736740000000001</v>
      </c>
      <c r="E674">
        <v>6.9249792000000001</v>
      </c>
      <c r="F674">
        <v>5.7708162999999999</v>
      </c>
      <c r="G674">
        <v>0.74196207999999997</v>
      </c>
      <c r="H674" s="1">
        <v>15.691124</v>
      </c>
      <c r="I674" s="1">
        <v>32.289088999999997</v>
      </c>
      <c r="J674" s="1">
        <v>0</v>
      </c>
      <c r="K674">
        <f>VLOOKUP(B674, [1]mrc_table1!$B$1:$O$2203, 10, 0)</f>
        <v>1.1315004</v>
      </c>
      <c r="L674">
        <f t="shared" si="110"/>
        <v>0.58825378163590791</v>
      </c>
      <c r="M674">
        <f t="shared" si="111"/>
        <v>7.1675912697044625E-2</v>
      </c>
      <c r="N674">
        <f t="shared" si="112"/>
        <v>-0.40572264760347332</v>
      </c>
      <c r="O674">
        <f t="shared" si="113"/>
        <v>-0.47066425204402934</v>
      </c>
      <c r="P674">
        <f t="shared" si="114"/>
        <v>-0.49927725630704828</v>
      </c>
      <c r="Q674">
        <f t="shared" si="115"/>
        <v>0.12072255836343407</v>
      </c>
      <c r="R674">
        <f t="shared" si="116"/>
        <v>0.87919096936425734</v>
      </c>
      <c r="S674">
        <f t="shared" si="117"/>
        <v>-0.41324613020759482</v>
      </c>
      <c r="T674">
        <f t="shared" si="118"/>
        <v>-0.52932319500548985</v>
      </c>
      <c r="U674">
        <f>SUMXMY2($C$6:$K$6, $L674:$T674)</f>
        <v>40.254194839128203</v>
      </c>
      <c r="V674">
        <f>SUMXMY2($C$7:$K$7, $L674:$T674)</f>
        <v>0.45243600478897028</v>
      </c>
      <c r="W674">
        <f>SUMXMY2($C$8:$K$8, $L674:$T674)</f>
        <v>9.9355372156882975</v>
      </c>
      <c r="X674">
        <f>SUMXMY2($C$9:$K$9, $L674:$T674)</f>
        <v>8.9145443023566457</v>
      </c>
      <c r="Y674">
        <f t="shared" si="119"/>
        <v>0.45243600478897028</v>
      </c>
      <c r="Z674">
        <f t="shared" si="120"/>
        <v>2</v>
      </c>
    </row>
    <row r="675" spans="1:26" x14ac:dyDescent="0.2">
      <c r="A675">
        <v>662</v>
      </c>
      <c r="B675" t="s">
        <v>1403</v>
      </c>
      <c r="C675">
        <v>10.551181</v>
      </c>
      <c r="D675">
        <v>17.637794</v>
      </c>
      <c r="E675">
        <v>0</v>
      </c>
      <c r="F675">
        <v>50.236221</v>
      </c>
      <c r="G675">
        <v>2.6771653</v>
      </c>
      <c r="H675" s="1">
        <v>15.905512</v>
      </c>
      <c r="I675" s="1">
        <v>0</v>
      </c>
      <c r="J675" s="1">
        <v>2.9921259999999998</v>
      </c>
      <c r="K675">
        <f>VLOOKUP(B675, [1]mrc_table1!$B$1:$O$2203, 10, 0)</f>
        <v>1.1315550999999999</v>
      </c>
      <c r="L675">
        <f t="shared" si="110"/>
        <v>0.15675730458436482</v>
      </c>
      <c r="M675">
        <f t="shared" si="111"/>
        <v>-0.20459981927576668</v>
      </c>
      <c r="N675">
        <f t="shared" si="112"/>
        <v>-0.84038902474608357</v>
      </c>
      <c r="O675">
        <f t="shared" si="113"/>
        <v>1.9458741122663381</v>
      </c>
      <c r="P675">
        <f t="shared" si="114"/>
        <v>-0.28730767280314684</v>
      </c>
      <c r="Q675">
        <f t="shared" si="115"/>
        <v>0.13560639967262211</v>
      </c>
      <c r="R675">
        <f t="shared" si="116"/>
        <v>-0.99156957370910825</v>
      </c>
      <c r="S675">
        <f t="shared" si="117"/>
        <v>-0.23053625035115494</v>
      </c>
      <c r="T675">
        <f t="shared" si="118"/>
        <v>-0.52928160580076877</v>
      </c>
      <c r="U675">
        <f>SUMXMY2($C$6:$K$6, $L675:$T675)</f>
        <v>48.438953831369339</v>
      </c>
      <c r="V675">
        <f>SUMXMY2($C$7:$K$7, $L675:$T675)</f>
        <v>8.3228358938937479</v>
      </c>
      <c r="W675">
        <f>SUMXMY2($C$8:$K$8, $L675:$T675)</f>
        <v>12.926926501840381</v>
      </c>
      <c r="X675">
        <f>SUMXMY2($C$9:$K$9, $L675:$T675)</f>
        <v>1.9262359273235397</v>
      </c>
      <c r="Y675">
        <f t="shared" si="119"/>
        <v>1.9262359273235397</v>
      </c>
      <c r="Z675">
        <f t="shared" si="120"/>
        <v>4</v>
      </c>
    </row>
    <row r="676" spans="1:26" x14ac:dyDescent="0.2">
      <c r="A676">
        <v>663</v>
      </c>
      <c r="B676" t="s">
        <v>1379</v>
      </c>
      <c r="C676">
        <v>0</v>
      </c>
      <c r="D676">
        <v>27.306618</v>
      </c>
      <c r="E676">
        <v>25.349487</v>
      </c>
      <c r="F676">
        <v>3.1686858999999998</v>
      </c>
      <c r="G676">
        <v>10.717613999999999</v>
      </c>
      <c r="H676" s="1">
        <v>23.578751</v>
      </c>
      <c r="I676" s="1">
        <v>5.8713883999999998</v>
      </c>
      <c r="J676" s="1">
        <v>4.0074557999999998</v>
      </c>
      <c r="K676">
        <f>VLOOKUP(B676, [1]mrc_table1!$B$1:$O$2203, 10, 0)</f>
        <v>1.1317668000000001</v>
      </c>
      <c r="L676">
        <f t="shared" si="110"/>
        <v>-0.5665856817322269</v>
      </c>
      <c r="M676">
        <f t="shared" si="111"/>
        <v>0.44709489149043624</v>
      </c>
      <c r="N676">
        <f t="shared" si="112"/>
        <v>0.75074494959331861</v>
      </c>
      <c r="O676">
        <f t="shared" si="113"/>
        <v>-0.61208088780756897</v>
      </c>
      <c r="P676">
        <f t="shared" si="114"/>
        <v>0.59339082155109735</v>
      </c>
      <c r="Q676">
        <f t="shared" si="115"/>
        <v>0.66831938549026637</v>
      </c>
      <c r="R676">
        <f t="shared" si="116"/>
        <v>-0.65139392639435556</v>
      </c>
      <c r="S676">
        <f t="shared" si="117"/>
        <v>-0.1685365933271315</v>
      </c>
      <c r="T676">
        <f t="shared" si="118"/>
        <v>-0.52912064721503793</v>
      </c>
      <c r="U676">
        <f>SUMXMY2($C$6:$K$6, $L676:$T676)</f>
        <v>57.809722803270589</v>
      </c>
      <c r="V676">
        <f>SUMXMY2($C$7:$K$7, $L676:$T676)</f>
        <v>7.4018755665044171</v>
      </c>
      <c r="W676">
        <f>SUMXMY2($C$8:$K$8, $L676:$T676)</f>
        <v>4.5710985200645968</v>
      </c>
      <c r="X676">
        <f>SUMXMY2($C$9:$K$9, $L676:$T676)</f>
        <v>7.1167071729001972</v>
      </c>
      <c r="Y676">
        <f t="shared" si="119"/>
        <v>4.5710985200645968</v>
      </c>
      <c r="Z676">
        <f t="shared" si="120"/>
        <v>3</v>
      </c>
    </row>
    <row r="677" spans="1:26" x14ac:dyDescent="0.2">
      <c r="A677">
        <v>664</v>
      </c>
      <c r="B677" t="s">
        <v>1665</v>
      </c>
      <c r="C677">
        <v>0</v>
      </c>
      <c r="D677">
        <v>2.3474178000000001</v>
      </c>
      <c r="E677">
        <v>38.028168000000001</v>
      </c>
      <c r="F677">
        <v>56.807510000000001</v>
      </c>
      <c r="G677">
        <v>0</v>
      </c>
      <c r="H677" s="1">
        <v>2.3474178000000001</v>
      </c>
      <c r="I677" s="1">
        <v>0.46948355000000003</v>
      </c>
      <c r="J677" s="1">
        <v>0</v>
      </c>
      <c r="K677">
        <f>VLOOKUP(B677, [1]mrc_table1!$B$1:$O$2203, 10, 0)</f>
        <v>1.1333628</v>
      </c>
      <c r="L677">
        <f t="shared" si="110"/>
        <v>-0.5665856817322269</v>
      </c>
      <c r="M677">
        <f t="shared" si="111"/>
        <v>-1.2351964352825771</v>
      </c>
      <c r="N677">
        <f t="shared" si="112"/>
        <v>1.5465590853551772</v>
      </c>
      <c r="O677">
        <f t="shared" si="113"/>
        <v>2.3030005587387961</v>
      </c>
      <c r="P677">
        <f t="shared" si="114"/>
        <v>-0.58054696041248488</v>
      </c>
      <c r="Q677">
        <f t="shared" si="115"/>
        <v>-0.80566140695752242</v>
      </c>
      <c r="R677">
        <f t="shared" si="116"/>
        <v>-0.96436870406047837</v>
      </c>
      <c r="S677">
        <f t="shared" si="117"/>
        <v>-0.41324613020759482</v>
      </c>
      <c r="T677">
        <f t="shared" si="118"/>
        <v>-0.52790718522719571</v>
      </c>
      <c r="U677">
        <f>SUMXMY2($C$6:$K$6, $L677:$T677)</f>
        <v>62.906822343881544</v>
      </c>
      <c r="V677">
        <f>SUMXMY2($C$7:$K$7, $L677:$T677)</f>
        <v>18.095380307046149</v>
      </c>
      <c r="W677">
        <f>SUMXMY2($C$8:$K$8, $L677:$T677)</f>
        <v>16.677924421990387</v>
      </c>
      <c r="X677">
        <f>SUMXMY2($C$9:$K$9, $L677:$T677)</f>
        <v>5.1755415500484867</v>
      </c>
      <c r="Y677">
        <f t="shared" si="119"/>
        <v>5.1755415500484867</v>
      </c>
      <c r="Z677">
        <f t="shared" si="120"/>
        <v>4</v>
      </c>
    </row>
    <row r="678" spans="1:26" x14ac:dyDescent="0.2">
      <c r="A678">
        <v>665</v>
      </c>
      <c r="B678" t="s">
        <v>1152</v>
      </c>
      <c r="C678">
        <v>3.4738305</v>
      </c>
      <c r="D678">
        <v>21.192471000000001</v>
      </c>
      <c r="E678">
        <v>15.604868</v>
      </c>
      <c r="F678">
        <v>17.861805</v>
      </c>
      <c r="G678">
        <v>5.6802391999999999</v>
      </c>
      <c r="H678" s="1">
        <v>8.8172131</v>
      </c>
      <c r="I678" s="1">
        <v>11.520485000000001</v>
      </c>
      <c r="J678" s="1">
        <v>15.849088999999999</v>
      </c>
      <c r="K678">
        <f>VLOOKUP(B678, [1]mrc_table1!$B$1:$O$2203, 10, 0)</f>
        <v>1.1335982</v>
      </c>
      <c r="L678">
        <f t="shared" si="110"/>
        <v>-0.32843500193366604</v>
      </c>
      <c r="M678">
        <f t="shared" si="111"/>
        <v>3.4991282949516866E-2</v>
      </c>
      <c r="N678">
        <f t="shared" si="112"/>
        <v>0.1390957135400111</v>
      </c>
      <c r="O678">
        <f t="shared" si="113"/>
        <v>0.18643846079809934</v>
      </c>
      <c r="P678">
        <f t="shared" si="114"/>
        <v>4.1629524714763874E-2</v>
      </c>
      <c r="Q678">
        <f t="shared" si="115"/>
        <v>-0.35649724409331857</v>
      </c>
      <c r="R678">
        <f t="shared" si="116"/>
        <v>-0.32409738906281599</v>
      </c>
      <c r="S678">
        <f t="shared" si="117"/>
        <v>0.55455574278305564</v>
      </c>
      <c r="T678">
        <f t="shared" si="118"/>
        <v>-0.52772820718713431</v>
      </c>
      <c r="U678">
        <f>SUMXMY2($C$6:$K$6, $L678:$T678)</f>
        <v>50.502755208695419</v>
      </c>
      <c r="V678">
        <f>SUMXMY2($C$7:$K$7, $L678:$T678)</f>
        <v>4.4198946480598158</v>
      </c>
      <c r="W678">
        <f>SUMXMY2($C$8:$K$8, $L678:$T678)</f>
        <v>2.3923902181800885</v>
      </c>
      <c r="X678">
        <f>SUMXMY2($C$9:$K$9, $L678:$T678)</f>
        <v>2.2195932142937314</v>
      </c>
      <c r="Y678">
        <f t="shared" si="119"/>
        <v>2.2195932142937314</v>
      </c>
      <c r="Z678">
        <f t="shared" si="120"/>
        <v>4</v>
      </c>
    </row>
    <row r="679" spans="1:26" x14ac:dyDescent="0.2">
      <c r="A679">
        <v>666</v>
      </c>
      <c r="B679" t="s">
        <v>1940</v>
      </c>
      <c r="C679">
        <v>7.7747989000000004</v>
      </c>
      <c r="D679">
        <v>22.788204</v>
      </c>
      <c r="E679">
        <v>0</v>
      </c>
      <c r="F679">
        <v>12.868632</v>
      </c>
      <c r="G679">
        <v>0</v>
      </c>
      <c r="H679" s="1">
        <v>17.694369999999999</v>
      </c>
      <c r="I679" s="1">
        <v>38.873992999999999</v>
      </c>
      <c r="J679" s="1">
        <v>0</v>
      </c>
      <c r="K679">
        <f>VLOOKUP(B679, [1]mrc_table1!$B$1:$O$2203, 10, 0)</f>
        <v>1.1336588999999999</v>
      </c>
      <c r="L679">
        <f t="shared" si="110"/>
        <v>-3.3579352456200549E-2</v>
      </c>
      <c r="M679">
        <f t="shared" si="111"/>
        <v>0.14254632334482084</v>
      </c>
      <c r="N679">
        <f t="shared" si="112"/>
        <v>-0.84038902474608357</v>
      </c>
      <c r="O679">
        <f t="shared" si="113"/>
        <v>-8.4922931177237662E-2</v>
      </c>
      <c r="P679">
        <f t="shared" si="114"/>
        <v>-0.58054696041248488</v>
      </c>
      <c r="Q679">
        <f t="shared" si="115"/>
        <v>0.25979748591192459</v>
      </c>
      <c r="R679">
        <f t="shared" si="116"/>
        <v>1.2607061797539336</v>
      </c>
      <c r="S679">
        <f t="shared" si="117"/>
        <v>-0.41324613020759482</v>
      </c>
      <c r="T679">
        <f t="shared" si="118"/>
        <v>-0.52768205609524088</v>
      </c>
      <c r="U679">
        <f>SUMXMY2($C$6:$K$6, $L679:$T679)</f>
        <v>50.031313782136486</v>
      </c>
      <c r="V679">
        <f>SUMXMY2($C$7:$K$7, $L679:$T679)</f>
        <v>0.77598667952100608</v>
      </c>
      <c r="W679">
        <f>SUMXMY2($C$8:$K$8, $L679:$T679)</f>
        <v>12.417816141992869</v>
      </c>
      <c r="X679">
        <f>SUMXMY2($C$9:$K$9, $L679:$T679)</f>
        <v>8.9646264140076202</v>
      </c>
      <c r="Y679">
        <f t="shared" si="119"/>
        <v>0.77598667952100608</v>
      </c>
      <c r="Z679">
        <f t="shared" si="120"/>
        <v>2</v>
      </c>
    </row>
    <row r="680" spans="1:26" x14ac:dyDescent="0.2">
      <c r="A680">
        <v>667</v>
      </c>
      <c r="B680" t="s">
        <v>151</v>
      </c>
      <c r="C680">
        <v>11.864407</v>
      </c>
      <c r="D680">
        <v>16.949152000000002</v>
      </c>
      <c r="E680">
        <v>0</v>
      </c>
      <c r="F680">
        <v>3.3898305999999998</v>
      </c>
      <c r="G680">
        <v>14.406779</v>
      </c>
      <c r="H680" s="1">
        <v>7.6271190999999998</v>
      </c>
      <c r="I680" s="1">
        <v>45.762711000000003</v>
      </c>
      <c r="J680" s="1">
        <v>0</v>
      </c>
      <c r="K680">
        <f>VLOOKUP(B680, [1]mrc_table1!$B$1:$O$2203, 10, 0)</f>
        <v>1.1337067000000001</v>
      </c>
      <c r="L680">
        <f t="shared" si="110"/>
        <v>0.24678635598141627</v>
      </c>
      <c r="M680">
        <f t="shared" si="111"/>
        <v>-0.25101542773150626</v>
      </c>
      <c r="N680">
        <f t="shared" si="112"/>
        <v>-0.84038902474608357</v>
      </c>
      <c r="O680">
        <f t="shared" si="113"/>
        <v>-0.60006245111010859</v>
      </c>
      <c r="P680">
        <f t="shared" si="114"/>
        <v>0.99747797914024727</v>
      </c>
      <c r="Q680">
        <f t="shared" si="115"/>
        <v>-0.43911926696314751</v>
      </c>
      <c r="R680">
        <f t="shared" si="116"/>
        <v>1.6598237214956433</v>
      </c>
      <c r="S680">
        <f t="shared" si="117"/>
        <v>-0.41324613020759482</v>
      </c>
      <c r="T680">
        <f t="shared" si="118"/>
        <v>-0.5276457130607678</v>
      </c>
      <c r="U680">
        <f>SUMXMY2($C$6:$K$6, $L680:$T680)</f>
        <v>48.273980715092115</v>
      </c>
      <c r="V680">
        <f>SUMXMY2($C$7:$K$7, $L680:$T680)</f>
        <v>2.34227751807388</v>
      </c>
      <c r="W680">
        <f>SUMXMY2($C$8:$K$8, $L680:$T680)</f>
        <v>13.793779016313815</v>
      </c>
      <c r="X680">
        <f>SUMXMY2($C$9:$K$9, $L680:$T680)</f>
        <v>13.33737064394465</v>
      </c>
      <c r="Y680">
        <f t="shared" si="119"/>
        <v>2.34227751807388</v>
      </c>
      <c r="Z680">
        <f t="shared" si="120"/>
        <v>2</v>
      </c>
    </row>
    <row r="681" spans="1:26" x14ac:dyDescent="0.2">
      <c r="A681">
        <v>668</v>
      </c>
      <c r="B681" t="s">
        <v>2040</v>
      </c>
      <c r="C681">
        <v>10.476191</v>
      </c>
      <c r="D681">
        <v>27.142856999999999</v>
      </c>
      <c r="E681">
        <v>0</v>
      </c>
      <c r="F681">
        <v>4.2857140999999999</v>
      </c>
      <c r="G681">
        <v>12.380953</v>
      </c>
      <c r="H681" s="1">
        <v>4.2857140999999999</v>
      </c>
      <c r="I681" s="1">
        <v>41.428570000000001</v>
      </c>
      <c r="J681" s="1">
        <v>0</v>
      </c>
      <c r="K681">
        <f>VLOOKUP(B681, [1]mrc_table1!$B$1:$O$2203, 10, 0)</f>
        <v>1.1353598</v>
      </c>
      <c r="L681">
        <f t="shared" si="110"/>
        <v>0.15161631699786801</v>
      </c>
      <c r="M681">
        <f t="shared" si="111"/>
        <v>0.43605712955270892</v>
      </c>
      <c r="N681">
        <f t="shared" si="112"/>
        <v>-0.84038902474608357</v>
      </c>
      <c r="O681">
        <f t="shared" si="113"/>
        <v>-0.55137433363295796</v>
      </c>
      <c r="P681">
        <f t="shared" si="114"/>
        <v>0.77558216528800783</v>
      </c>
      <c r="Q681">
        <f t="shared" si="115"/>
        <v>-0.67109559851961342</v>
      </c>
      <c r="R681">
        <f t="shared" si="116"/>
        <v>1.408712890498939</v>
      </c>
      <c r="S681">
        <f t="shared" si="117"/>
        <v>-0.41324613020759482</v>
      </c>
      <c r="T681">
        <f t="shared" si="118"/>
        <v>-0.52638883711333539</v>
      </c>
      <c r="U681">
        <f>SUMXMY2($C$6:$K$6, $L681:$T681)</f>
        <v>49.381862231913779</v>
      </c>
      <c r="V681">
        <f>SUMXMY2($C$7:$K$7, $L681:$T681)</f>
        <v>2.3531253424760084</v>
      </c>
      <c r="W681">
        <f>SUMXMY2($C$8:$K$8, $L681:$T681)</f>
        <v>11.645822876299411</v>
      </c>
      <c r="X681">
        <f>SUMXMY2($C$9:$K$9, $L681:$T681)</f>
        <v>11.832859905772809</v>
      </c>
      <c r="Y681">
        <f t="shared" si="119"/>
        <v>2.3531253424760084</v>
      </c>
      <c r="Z681">
        <f t="shared" si="120"/>
        <v>2</v>
      </c>
    </row>
    <row r="682" spans="1:26" x14ac:dyDescent="0.2">
      <c r="A682">
        <v>669</v>
      </c>
      <c r="B682" t="s">
        <v>836</v>
      </c>
      <c r="C682">
        <v>88.679244999999995</v>
      </c>
      <c r="D682">
        <v>11.320755</v>
      </c>
      <c r="E682">
        <v>0</v>
      </c>
      <c r="F682">
        <v>0</v>
      </c>
      <c r="G682">
        <v>0</v>
      </c>
      <c r="H682" s="1">
        <v>0</v>
      </c>
      <c r="I682" s="1">
        <v>0</v>
      </c>
      <c r="J682" s="1">
        <v>0</v>
      </c>
      <c r="K682">
        <f>VLOOKUP(B682, [1]mrc_table1!$B$1:$O$2203, 10, 0)</f>
        <v>1.1372681</v>
      </c>
      <c r="L682">
        <f t="shared" si="110"/>
        <v>5.5128768829418773</v>
      </c>
      <c r="M682">
        <f t="shared" si="111"/>
        <v>-0.63037868379991391</v>
      </c>
      <c r="N682">
        <f t="shared" si="112"/>
        <v>-0.84038902474608357</v>
      </c>
      <c r="O682">
        <f t="shared" si="113"/>
        <v>-0.7842878224674783</v>
      </c>
      <c r="P682">
        <f t="shared" si="114"/>
        <v>-0.58054696041248488</v>
      </c>
      <c r="Q682">
        <f t="shared" si="115"/>
        <v>-0.96863038853094741</v>
      </c>
      <c r="R682">
        <f t="shared" si="116"/>
        <v>-0.99156957370910825</v>
      </c>
      <c r="S682">
        <f t="shared" si="117"/>
        <v>-0.41324613020759482</v>
      </c>
      <c r="T682">
        <f t="shared" si="118"/>
        <v>-0.52493792889817292</v>
      </c>
      <c r="U682">
        <f>SUMXMY2($C$6:$K$6, $L682:$T682)</f>
        <v>1.8067259805706304</v>
      </c>
      <c r="V682">
        <f>SUMXMY2($C$7:$K$7, $L682:$T682)</f>
        <v>30.793164223681856</v>
      </c>
      <c r="W682">
        <f>SUMXMY2($C$8:$K$8, $L682:$T682)</f>
        <v>41.123344080052448</v>
      </c>
      <c r="X682">
        <f>SUMXMY2($C$9:$K$9, $L682:$T682)</f>
        <v>42.437374240225722</v>
      </c>
      <c r="Y682">
        <f t="shared" si="119"/>
        <v>1.8067259805706304</v>
      </c>
      <c r="Z682">
        <f t="shared" si="120"/>
        <v>1</v>
      </c>
    </row>
    <row r="683" spans="1:26" x14ac:dyDescent="0.2">
      <c r="A683">
        <v>670</v>
      </c>
      <c r="B683" t="s">
        <v>704</v>
      </c>
      <c r="C683">
        <v>4.4973545000000001</v>
      </c>
      <c r="D683">
        <v>30.423280999999999</v>
      </c>
      <c r="E683">
        <v>12.698413</v>
      </c>
      <c r="F683">
        <v>2.1164021000000002</v>
      </c>
      <c r="G683">
        <v>5.2910050999999996</v>
      </c>
      <c r="H683" s="1">
        <v>7.8042325999999997</v>
      </c>
      <c r="I683" s="1">
        <v>37.169311999999998</v>
      </c>
      <c r="J683" s="1">
        <v>0</v>
      </c>
      <c r="K683">
        <f>VLOOKUP(B683, [1]mrc_table1!$B$1:$O$2203, 10, 0)</f>
        <v>1.1395561999999999</v>
      </c>
      <c r="L683">
        <f t="shared" si="110"/>
        <v>-0.25826665710793484</v>
      </c>
      <c r="M683">
        <f t="shared" si="111"/>
        <v>0.65716312650440756</v>
      </c>
      <c r="N683">
        <f t="shared" si="112"/>
        <v>-4.3336352852047483E-2</v>
      </c>
      <c r="O683">
        <f t="shared" si="113"/>
        <v>-0.66926881154285656</v>
      </c>
      <c r="P683">
        <f t="shared" si="114"/>
        <v>-1.0046489006127967E-3</v>
      </c>
      <c r="Q683">
        <f t="shared" si="115"/>
        <v>-0.4268231998898277</v>
      </c>
      <c r="R683">
        <f t="shared" si="116"/>
        <v>1.1619406198669127</v>
      </c>
      <c r="S683">
        <f t="shared" si="117"/>
        <v>-0.41324613020759482</v>
      </c>
      <c r="T683">
        <f t="shared" si="118"/>
        <v>-0.52319825322500135</v>
      </c>
      <c r="U683">
        <f>SUMXMY2($C$6:$K$6, $L683:$T683)</f>
        <v>53.606272431166765</v>
      </c>
      <c r="V683">
        <f>SUMXMY2($C$7:$K$7, $L683:$T683)</f>
        <v>2.4476302435973301</v>
      </c>
      <c r="W683">
        <f>SUMXMY2($C$8:$K$8, $L683:$T683)</f>
        <v>8.591803578649774</v>
      </c>
      <c r="X683">
        <f>SUMXMY2($C$9:$K$9, $L683:$T683)</f>
        <v>9.7806507136054162</v>
      </c>
      <c r="Y683">
        <f t="shared" si="119"/>
        <v>2.4476302435973301</v>
      </c>
      <c r="Z683">
        <f t="shared" si="120"/>
        <v>2</v>
      </c>
    </row>
    <row r="684" spans="1:26" x14ac:dyDescent="0.2">
      <c r="A684">
        <v>671</v>
      </c>
      <c r="B684" t="s">
        <v>356</v>
      </c>
      <c r="C684">
        <v>0</v>
      </c>
      <c r="D684">
        <v>6.4748200999999996</v>
      </c>
      <c r="E684">
        <v>11.7506</v>
      </c>
      <c r="F684">
        <v>60.431655999999997</v>
      </c>
      <c r="G684">
        <v>2.3980815</v>
      </c>
      <c r="H684" s="1">
        <v>8.1534767000000006</v>
      </c>
      <c r="I684" s="1">
        <v>0</v>
      </c>
      <c r="J684" s="1">
        <v>10.791366999999999</v>
      </c>
      <c r="K684">
        <f>VLOOKUP(B684, [1]mrc_table1!$B$1:$O$2203, 10, 0)</f>
        <v>1.1399944</v>
      </c>
      <c r="L684">
        <f t="shared" si="110"/>
        <v>-0.5665856817322269</v>
      </c>
      <c r="M684">
        <f t="shared" si="111"/>
        <v>-0.95700270167916668</v>
      </c>
      <c r="N684">
        <f t="shared" si="112"/>
        <v>-0.10282858106244684</v>
      </c>
      <c r="O684">
        <f t="shared" si="113"/>
        <v>2.499960148018368</v>
      </c>
      <c r="P684">
        <f t="shared" si="114"/>
        <v>-0.31787669844205935</v>
      </c>
      <c r="Q684">
        <f t="shared" si="115"/>
        <v>-0.40257700251604639</v>
      </c>
      <c r="R684">
        <f t="shared" si="116"/>
        <v>-0.99156957370910825</v>
      </c>
      <c r="S684">
        <f t="shared" si="117"/>
        <v>0.2457132077536909</v>
      </c>
      <c r="T684">
        <f t="shared" si="118"/>
        <v>-0.52286508339851478</v>
      </c>
      <c r="U684">
        <f>SUMXMY2($C$6:$K$6, $L684:$T684)</f>
        <v>59.96203699112133</v>
      </c>
      <c r="V684">
        <f>SUMXMY2($C$7:$K$7, $L684:$T684)</f>
        <v>13.59727302653943</v>
      </c>
      <c r="W684">
        <f>SUMXMY2($C$8:$K$8, $L684:$T684)</f>
        <v>14.148919496108732</v>
      </c>
      <c r="X684">
        <f>SUMXMY2($C$9:$K$9, $L684:$T684)</f>
        <v>1.9064184561156807</v>
      </c>
      <c r="Y684">
        <f t="shared" si="119"/>
        <v>1.9064184561156807</v>
      </c>
      <c r="Z684">
        <f t="shared" si="120"/>
        <v>4</v>
      </c>
    </row>
    <row r="685" spans="1:26" x14ac:dyDescent="0.2">
      <c r="A685">
        <v>672</v>
      </c>
      <c r="B685" t="s">
        <v>1475</v>
      </c>
      <c r="C685">
        <v>39.007092</v>
      </c>
      <c r="D685">
        <v>0</v>
      </c>
      <c r="E685">
        <v>0</v>
      </c>
      <c r="F685">
        <v>2.8368795000000002</v>
      </c>
      <c r="G685">
        <v>0</v>
      </c>
      <c r="H685" s="1">
        <v>28.368793</v>
      </c>
      <c r="I685" s="1">
        <v>29.787233000000001</v>
      </c>
      <c r="J685" s="1">
        <v>0</v>
      </c>
      <c r="K685">
        <f>VLOOKUP(B685, [1]mrc_table1!$B$1:$O$2203, 10, 0)</f>
        <v>1.1408931</v>
      </c>
      <c r="L685">
        <f t="shared" si="110"/>
        <v>2.1075705491964278</v>
      </c>
      <c r="M685">
        <f t="shared" si="111"/>
        <v>-1.39341627300208</v>
      </c>
      <c r="N685">
        <f t="shared" si="112"/>
        <v>-0.84038902474608357</v>
      </c>
      <c r="O685">
        <f t="shared" si="113"/>
        <v>-0.63011339871202299</v>
      </c>
      <c r="P685">
        <f t="shared" si="114"/>
        <v>-0.58054696041248488</v>
      </c>
      <c r="Q685">
        <f t="shared" si="115"/>
        <v>1.0008670327109406</v>
      </c>
      <c r="R685">
        <f t="shared" si="116"/>
        <v>0.73423880025067989</v>
      </c>
      <c r="S685">
        <f t="shared" si="117"/>
        <v>-0.41324613020759482</v>
      </c>
      <c r="T685">
        <f t="shared" si="118"/>
        <v>-0.5221817887315513</v>
      </c>
      <c r="U685">
        <f>SUMXMY2($C$6:$K$6, $L685:$T685)</f>
        <v>24.983102445807038</v>
      </c>
      <c r="V685">
        <f>SUMXMY2($C$7:$K$7, $L685:$T685)</f>
        <v>5.2387994565481844</v>
      </c>
      <c r="W685">
        <f>SUMXMY2($C$8:$K$8, $L685:$T685)</f>
        <v>20.851858065904739</v>
      </c>
      <c r="X685">
        <f>SUMXMY2($C$9:$K$9, $L685:$T685)</f>
        <v>18.224912336010263</v>
      </c>
      <c r="Y685">
        <f t="shared" si="119"/>
        <v>5.2387994565481844</v>
      </c>
      <c r="Z685">
        <f t="shared" si="120"/>
        <v>2</v>
      </c>
    </row>
    <row r="686" spans="1:26" x14ac:dyDescent="0.2">
      <c r="A686">
        <v>673</v>
      </c>
      <c r="B686" t="s">
        <v>1776</v>
      </c>
      <c r="C686">
        <v>0</v>
      </c>
      <c r="D686">
        <v>28.471001000000001</v>
      </c>
      <c r="E686">
        <v>10.369068</v>
      </c>
      <c r="F686">
        <v>27.768014999999998</v>
      </c>
      <c r="G686">
        <v>5.9753952000000004</v>
      </c>
      <c r="H686" s="1">
        <v>15.641477</v>
      </c>
      <c r="I686" s="1">
        <v>0</v>
      </c>
      <c r="J686" s="1">
        <v>11.775043</v>
      </c>
      <c r="K686">
        <f>VLOOKUP(B686, [1]mrc_table1!$B$1:$O$2203, 10, 0)</f>
        <v>1.1412367999999999</v>
      </c>
      <c r="L686">
        <f t="shared" si="110"/>
        <v>-0.5665856817322269</v>
      </c>
      <c r="M686">
        <f t="shared" si="111"/>
        <v>0.52557622928354164</v>
      </c>
      <c r="N686">
        <f t="shared" si="112"/>
        <v>-0.18954443854063024</v>
      </c>
      <c r="O686">
        <f t="shared" si="113"/>
        <v>0.72480613498042834</v>
      </c>
      <c r="P686">
        <f t="shared" si="114"/>
        <v>7.3958994685714832E-2</v>
      </c>
      <c r="Q686">
        <f t="shared" si="115"/>
        <v>0.11727582594614736</v>
      </c>
      <c r="R686">
        <f t="shared" si="116"/>
        <v>-0.99156957370910825</v>
      </c>
      <c r="S686">
        <f t="shared" si="117"/>
        <v>0.30577997091061127</v>
      </c>
      <c r="T686">
        <f t="shared" si="118"/>
        <v>-0.5219204686280291</v>
      </c>
      <c r="U686">
        <f>SUMXMY2($C$6:$K$6, $L686:$T686)</f>
        <v>56.124239523831882</v>
      </c>
      <c r="V686">
        <f>SUMXMY2($C$7:$K$7, $L686:$T686)</f>
        <v>7.0476745685792102</v>
      </c>
      <c r="W686">
        <f>SUMXMY2($C$8:$K$8, $L686:$T686)</f>
        <v>4.3780150061512462</v>
      </c>
      <c r="X686">
        <f>SUMXMY2($C$9:$K$9, $L686:$T686)</f>
        <v>1.4958751174447324</v>
      </c>
      <c r="Y686">
        <f t="shared" si="119"/>
        <v>1.4958751174447324</v>
      </c>
      <c r="Z686">
        <f t="shared" si="120"/>
        <v>4</v>
      </c>
    </row>
    <row r="687" spans="1:26" x14ac:dyDescent="0.2">
      <c r="A687">
        <v>674</v>
      </c>
      <c r="B687" t="s">
        <v>316</v>
      </c>
      <c r="C687">
        <v>0</v>
      </c>
      <c r="D687">
        <v>9.4562644999999996</v>
      </c>
      <c r="E687">
        <v>30.732861</v>
      </c>
      <c r="F687">
        <v>40.425533000000001</v>
      </c>
      <c r="G687">
        <v>3.0732860999999998</v>
      </c>
      <c r="H687" s="1">
        <v>3.5460992</v>
      </c>
      <c r="I687" s="1">
        <v>1.8912530000000001</v>
      </c>
      <c r="J687" s="1">
        <v>10.874703999999999</v>
      </c>
      <c r="K687">
        <f>VLOOKUP(B687, [1]mrc_table1!$B$1:$O$2203, 10, 0)</f>
        <v>1.1418321</v>
      </c>
      <c r="L687">
        <f t="shared" si="110"/>
        <v>-0.5665856817322269</v>
      </c>
      <c r="M687">
        <f t="shared" si="111"/>
        <v>-0.75604842369008385</v>
      </c>
      <c r="N687">
        <f t="shared" si="112"/>
        <v>1.0886480112203807</v>
      </c>
      <c r="O687">
        <f t="shared" si="113"/>
        <v>1.4126977228410702</v>
      </c>
      <c r="P687">
        <f t="shared" si="114"/>
        <v>-0.24391917482760492</v>
      </c>
      <c r="Q687">
        <f t="shared" si="115"/>
        <v>-0.72244320566885223</v>
      </c>
      <c r="R687">
        <f t="shared" si="116"/>
        <v>-0.88199443241697917</v>
      </c>
      <c r="S687">
        <f t="shared" si="117"/>
        <v>0.25080206205247246</v>
      </c>
      <c r="T687">
        <f t="shared" si="118"/>
        <v>-0.52146785338908008</v>
      </c>
      <c r="U687">
        <f>SUMXMY2($C$6:$K$6, $L687:$T687)</f>
        <v>57.196524335498559</v>
      </c>
      <c r="V687">
        <f>SUMXMY2($C$7:$K$7, $L687:$T687)</f>
        <v>11.685755411422885</v>
      </c>
      <c r="W687">
        <f>SUMXMY2($C$8:$K$8, $L687:$T687)</f>
        <v>7.6979963445242818</v>
      </c>
      <c r="X687">
        <f>SUMXMY2($C$9:$K$9, $L687:$T687)</f>
        <v>1.7926758549191932</v>
      </c>
      <c r="Y687">
        <f t="shared" si="119"/>
        <v>1.7926758549191932</v>
      </c>
      <c r="Z687">
        <f t="shared" si="120"/>
        <v>4</v>
      </c>
    </row>
    <row r="688" spans="1:26" x14ac:dyDescent="0.2">
      <c r="A688">
        <v>675</v>
      </c>
      <c r="B688" t="s">
        <v>204</v>
      </c>
      <c r="C688">
        <v>0</v>
      </c>
      <c r="D688">
        <v>24.704492999999999</v>
      </c>
      <c r="E688">
        <v>19.858156000000001</v>
      </c>
      <c r="F688">
        <v>28.605201999999998</v>
      </c>
      <c r="G688">
        <v>8.5106382000000007</v>
      </c>
      <c r="H688" s="1">
        <v>13.947990000000001</v>
      </c>
      <c r="I688" s="1">
        <v>3.4278960000000001</v>
      </c>
      <c r="J688" s="1">
        <v>0.94562650000000004</v>
      </c>
      <c r="K688">
        <f>VLOOKUP(B688, [1]mrc_table1!$B$1:$O$2203, 10, 0)</f>
        <v>1.1459841</v>
      </c>
      <c r="L688">
        <f t="shared" si="110"/>
        <v>-0.5665856817322269</v>
      </c>
      <c r="M688">
        <f t="shared" si="111"/>
        <v>0.27170736770755366</v>
      </c>
      <c r="N688">
        <f t="shared" si="112"/>
        <v>0.4060656541723438</v>
      </c>
      <c r="O688">
        <f t="shared" si="113"/>
        <v>0.77030430411329365</v>
      </c>
      <c r="P688">
        <f t="shared" si="114"/>
        <v>0.35165303593022124</v>
      </c>
      <c r="Q688">
        <f t="shared" si="115"/>
        <v>-2.9414889933373529E-4</v>
      </c>
      <c r="R688">
        <f t="shared" si="116"/>
        <v>-0.79296463373824011</v>
      </c>
      <c r="S688">
        <f t="shared" si="117"/>
        <v>-0.35550280515909555</v>
      </c>
      <c r="T688">
        <f t="shared" si="118"/>
        <v>-0.51831102746582136</v>
      </c>
      <c r="U688">
        <f>SUMXMY2($C$6:$K$6, $L688:$T688)</f>
        <v>56.203008709007669</v>
      </c>
      <c r="V688">
        <f>SUMXMY2($C$7:$K$7, $L688:$T688)</f>
        <v>6.7684868427031306</v>
      </c>
      <c r="W688">
        <f>SUMXMY2($C$8:$K$8, $L688:$T688)</f>
        <v>5.7609385306199101</v>
      </c>
      <c r="X688">
        <f>SUMXMY2($C$9:$K$9, $L688:$T688)</f>
        <v>1.6004345269025972</v>
      </c>
      <c r="Y688">
        <f t="shared" si="119"/>
        <v>1.6004345269025972</v>
      </c>
      <c r="Z688">
        <f t="shared" si="120"/>
        <v>4</v>
      </c>
    </row>
    <row r="689" spans="1:26" x14ac:dyDescent="0.2">
      <c r="A689">
        <v>676</v>
      </c>
      <c r="B689" t="s">
        <v>109</v>
      </c>
      <c r="C689">
        <v>11.187844999999999</v>
      </c>
      <c r="D689">
        <v>35.359116</v>
      </c>
      <c r="E689">
        <v>1.7955801</v>
      </c>
      <c r="F689">
        <v>8.5635356999999992</v>
      </c>
      <c r="G689">
        <v>3.4530387</v>
      </c>
      <c r="H689" s="1">
        <v>8.9779005000000005</v>
      </c>
      <c r="I689" s="1">
        <v>30.662983000000001</v>
      </c>
      <c r="J689" s="1">
        <v>0</v>
      </c>
      <c r="K689">
        <f>VLOOKUP(B689, [1]mrc_table1!$B$1:$O$2203, 10, 0)</f>
        <v>1.1461781</v>
      </c>
      <c r="L689">
        <f t="shared" si="110"/>
        <v>0.2004042137825168</v>
      </c>
      <c r="M689">
        <f t="shared" si="111"/>
        <v>0.98984655964112622</v>
      </c>
      <c r="N689">
        <f t="shared" si="112"/>
        <v>-0.72768423901382229</v>
      </c>
      <c r="O689">
        <f t="shared" si="113"/>
        <v>-0.31888977441617072</v>
      </c>
      <c r="P689">
        <f t="shared" si="114"/>
        <v>-0.20232354310034698</v>
      </c>
      <c r="Q689">
        <f t="shared" si="115"/>
        <v>-0.34534155551939633</v>
      </c>
      <c r="R689">
        <f t="shared" si="116"/>
        <v>0.78497787640103212</v>
      </c>
      <c r="S689">
        <f t="shared" si="117"/>
        <v>-0.41324613020759482</v>
      </c>
      <c r="T689">
        <f t="shared" si="118"/>
        <v>-0.51816352644724906</v>
      </c>
      <c r="U689">
        <f>SUMXMY2($C$6:$K$6, $L689:$T689)</f>
        <v>47.279163972069263</v>
      </c>
      <c r="V689">
        <f>SUMXMY2($C$7:$K$7, $L689:$T689)</f>
        <v>1.8218433487343708</v>
      </c>
      <c r="W689">
        <f>SUMXMY2($C$8:$K$8, $L689:$T689)</f>
        <v>9.190722581709764</v>
      </c>
      <c r="X689">
        <f>SUMXMY2($C$9:$K$9, $L689:$T689)</f>
        <v>8.6073704227818144</v>
      </c>
      <c r="Y689">
        <f t="shared" si="119"/>
        <v>1.8218433487343708</v>
      </c>
      <c r="Z689">
        <f t="shared" si="120"/>
        <v>2</v>
      </c>
    </row>
    <row r="690" spans="1:26" x14ac:dyDescent="0.2">
      <c r="A690">
        <v>677</v>
      </c>
      <c r="B690" t="s">
        <v>1065</v>
      </c>
      <c r="C690">
        <v>7.4048910000000001</v>
      </c>
      <c r="D690">
        <v>19.701086</v>
      </c>
      <c r="E690">
        <v>11.956522</v>
      </c>
      <c r="F690">
        <v>3.5326084999999998</v>
      </c>
      <c r="G690">
        <v>5.7065219999999997</v>
      </c>
      <c r="H690" s="1">
        <v>21.467392</v>
      </c>
      <c r="I690" s="1">
        <v>30.230978</v>
      </c>
      <c r="J690" s="1">
        <v>0</v>
      </c>
      <c r="K690">
        <f>VLOOKUP(B690, [1]mrc_table1!$B$1:$O$2203, 10, 0)</f>
        <v>1.1462464000000001</v>
      </c>
      <c r="L690">
        <f t="shared" si="110"/>
        <v>-5.8938625986632777E-2</v>
      </c>
      <c r="M690">
        <f t="shared" si="111"/>
        <v>-6.5530529859988626E-2</v>
      </c>
      <c r="N690">
        <f t="shared" si="112"/>
        <v>-8.9903290295658661E-2</v>
      </c>
      <c r="O690">
        <f t="shared" si="113"/>
        <v>-0.59230297438312252</v>
      </c>
      <c r="P690">
        <f t="shared" si="114"/>
        <v>4.4508371810376028E-2</v>
      </c>
      <c r="Q690">
        <f t="shared" si="115"/>
        <v>0.52173873590761222</v>
      </c>
      <c r="R690">
        <f t="shared" si="116"/>
        <v>0.7599484335322535</v>
      </c>
      <c r="S690">
        <f t="shared" si="117"/>
        <v>-0.41324613020759482</v>
      </c>
      <c r="T690">
        <f t="shared" si="118"/>
        <v>-0.51811159696493714</v>
      </c>
      <c r="U690">
        <f>SUMXMY2($C$6:$K$6, $L690:$T690)</f>
        <v>48.95057274607273</v>
      </c>
      <c r="V690">
        <f>SUMXMY2($C$7:$K$7, $L690:$T690)</f>
        <v>1.1715288170949076</v>
      </c>
      <c r="W690">
        <f>SUMXMY2($C$8:$K$8, $L690:$T690)</f>
        <v>8.5897108172223735</v>
      </c>
      <c r="X690">
        <f>SUMXMY2($C$9:$K$9, $L690:$T690)</f>
        <v>8.2890432004186341</v>
      </c>
      <c r="Y690">
        <f t="shared" si="119"/>
        <v>1.1715288170949076</v>
      </c>
      <c r="Z690">
        <f t="shared" si="120"/>
        <v>2</v>
      </c>
    </row>
    <row r="691" spans="1:26" x14ac:dyDescent="0.2">
      <c r="A691">
        <v>678</v>
      </c>
      <c r="B691" t="s">
        <v>585</v>
      </c>
      <c r="C691">
        <v>13.559322</v>
      </c>
      <c r="D691">
        <v>22.598869000000001</v>
      </c>
      <c r="E691">
        <v>0</v>
      </c>
      <c r="F691">
        <v>1.9774011</v>
      </c>
      <c r="G691">
        <v>0</v>
      </c>
      <c r="H691" s="1">
        <v>35.875706000000001</v>
      </c>
      <c r="I691" s="1">
        <v>25.988700999999999</v>
      </c>
      <c r="J691" s="1">
        <v>0</v>
      </c>
      <c r="K691">
        <f>VLOOKUP(B691, [1]mrc_table1!$B$1:$O$2203, 10, 0)</f>
        <v>1.1483467999999999</v>
      </c>
      <c r="L691">
        <f t="shared" si="110"/>
        <v>0.36298234178175331</v>
      </c>
      <c r="M691">
        <f t="shared" si="111"/>
        <v>0.12978483155813419</v>
      </c>
      <c r="N691">
        <f t="shared" si="112"/>
        <v>-0.84038902474608357</v>
      </c>
      <c r="O691">
        <f t="shared" si="113"/>
        <v>-0.67682302703788622</v>
      </c>
      <c r="P691">
        <f t="shared" si="114"/>
        <v>-0.58054696041248488</v>
      </c>
      <c r="Q691">
        <f t="shared" si="115"/>
        <v>1.5220328713487425</v>
      </c>
      <c r="R691">
        <f t="shared" si="116"/>
        <v>0.51416000560888742</v>
      </c>
      <c r="S691">
        <f t="shared" si="117"/>
        <v>-0.41324613020759482</v>
      </c>
      <c r="T691">
        <f t="shared" si="118"/>
        <v>-0.51651463232880701</v>
      </c>
      <c r="U691">
        <f>SUMXMY2($C$6:$K$6, $L691:$T691)</f>
        <v>46.528694565121789</v>
      </c>
      <c r="V691">
        <f>SUMXMY2($C$7:$K$7, $L691:$T691)</f>
        <v>2.8046878140602272</v>
      </c>
      <c r="W691">
        <f>SUMXMY2($C$8:$K$8, $L691:$T691)</f>
        <v>13.485419316837204</v>
      </c>
      <c r="X691">
        <f>SUMXMY2($C$9:$K$9, $L691:$T691)</f>
        <v>12.26117706172724</v>
      </c>
      <c r="Y691">
        <f t="shared" si="119"/>
        <v>2.8046878140602272</v>
      </c>
      <c r="Z691">
        <f t="shared" si="120"/>
        <v>2</v>
      </c>
    </row>
    <row r="692" spans="1:26" x14ac:dyDescent="0.2">
      <c r="A692">
        <v>679</v>
      </c>
      <c r="B692" t="s">
        <v>2015</v>
      </c>
      <c r="C692">
        <v>11.3879</v>
      </c>
      <c r="D692">
        <v>26.868328000000002</v>
      </c>
      <c r="E692">
        <v>7.2953733999999999</v>
      </c>
      <c r="F692">
        <v>4.8042707</v>
      </c>
      <c r="G692">
        <v>0</v>
      </c>
      <c r="H692" s="1">
        <v>27.580069999999999</v>
      </c>
      <c r="I692" s="1">
        <v>22.064056000000001</v>
      </c>
      <c r="J692" s="1">
        <v>0</v>
      </c>
      <c r="K692">
        <f>VLOOKUP(B692, [1]mrc_table1!$B$1:$O$2203, 10, 0)</f>
        <v>1.1506592</v>
      </c>
      <c r="L692">
        <f t="shared" si="110"/>
        <v>0.21411911272393067</v>
      </c>
      <c r="M692">
        <f t="shared" si="111"/>
        <v>0.41755342142316459</v>
      </c>
      <c r="N692">
        <f t="shared" si="112"/>
        <v>-0.38247378282296463</v>
      </c>
      <c r="O692">
        <f t="shared" si="113"/>
        <v>-0.52319260614344409</v>
      </c>
      <c r="P692">
        <f t="shared" si="114"/>
        <v>-0.58054696041248488</v>
      </c>
      <c r="Q692">
        <f t="shared" si="115"/>
        <v>0.94611010616231495</v>
      </c>
      <c r="R692">
        <f t="shared" si="116"/>
        <v>0.2867744943121715</v>
      </c>
      <c r="S692">
        <f t="shared" si="117"/>
        <v>-0.41324613020759482</v>
      </c>
      <c r="T692">
        <f t="shared" si="118"/>
        <v>-0.51475648101258742</v>
      </c>
      <c r="U692">
        <f>SUMXMY2($C$6:$K$6, $L692:$T692)</f>
        <v>46.367987520138428</v>
      </c>
      <c r="V692">
        <f>SUMXMY2($C$7:$K$7, $L692:$T692)</f>
        <v>2.0824124714413892</v>
      </c>
      <c r="W692">
        <f>SUMXMY2($C$8:$K$8, $L692:$T692)</f>
        <v>9.3832723831920983</v>
      </c>
      <c r="X692">
        <f>SUMXMY2($C$9:$K$9, $L692:$T692)</f>
        <v>8.6660607108214496</v>
      </c>
      <c r="Y692">
        <f t="shared" si="119"/>
        <v>2.0824124714413892</v>
      </c>
      <c r="Z692">
        <f t="shared" si="120"/>
        <v>2</v>
      </c>
    </row>
    <row r="693" spans="1:26" x14ac:dyDescent="0.2">
      <c r="A693">
        <v>680</v>
      </c>
      <c r="B693" t="s">
        <v>1951</v>
      </c>
      <c r="C693">
        <v>9.2194404999999993</v>
      </c>
      <c r="D693">
        <v>12.164948000000001</v>
      </c>
      <c r="E693">
        <v>7.8939618999999999</v>
      </c>
      <c r="F693">
        <v>8.5125188999999999</v>
      </c>
      <c r="G693">
        <v>1.1192930999999999</v>
      </c>
      <c r="H693" s="1">
        <v>16.053018999999999</v>
      </c>
      <c r="I693" s="1">
        <v>45.036819000000001</v>
      </c>
      <c r="J693" s="1">
        <v>0</v>
      </c>
      <c r="K693">
        <f>VLOOKUP(B693, [1]mrc_table1!$B$1:$O$2203, 10, 0)</f>
        <v>1.1518728</v>
      </c>
      <c r="L693">
        <f t="shared" si="110"/>
        <v>6.5458979755253152E-2</v>
      </c>
      <c r="M693">
        <f t="shared" si="111"/>
        <v>-0.5734786809695952</v>
      </c>
      <c r="N693">
        <f t="shared" si="112"/>
        <v>-0.34490164185621208</v>
      </c>
      <c r="O693">
        <f t="shared" si="113"/>
        <v>-0.32166235807432303</v>
      </c>
      <c r="P693">
        <f t="shared" si="114"/>
        <v>-0.45794686871472995</v>
      </c>
      <c r="Q693">
        <f t="shared" si="115"/>
        <v>0.14584704177943031</v>
      </c>
      <c r="R693">
        <f t="shared" si="116"/>
        <v>1.6177670963572686</v>
      </c>
      <c r="S693">
        <f t="shared" si="117"/>
        <v>-0.41324613020759482</v>
      </c>
      <c r="T693">
        <f t="shared" si="118"/>
        <v>-0.51383376330052888</v>
      </c>
      <c r="U693">
        <f>SUMXMY2($C$6:$K$6, $L693:$T693)</f>
        <v>48.534523445356463</v>
      </c>
      <c r="V693">
        <f>SUMXMY2($C$7:$K$7, $L693:$T693)</f>
        <v>1.0793049212207331</v>
      </c>
      <c r="W693">
        <f>SUMXMY2($C$8:$K$8, $L693:$T693)</f>
        <v>13.436895881905464</v>
      </c>
      <c r="X693">
        <f>SUMXMY2($C$9:$K$9, $L693:$T693)</f>
        <v>10.699471565960177</v>
      </c>
      <c r="Y693">
        <f t="shared" si="119"/>
        <v>1.0793049212207331</v>
      </c>
      <c r="Z693">
        <f t="shared" si="120"/>
        <v>2</v>
      </c>
    </row>
    <row r="694" spans="1:26" x14ac:dyDescent="0.2">
      <c r="A694">
        <v>681</v>
      </c>
      <c r="B694" t="s">
        <v>1675</v>
      </c>
      <c r="C694">
        <v>0</v>
      </c>
      <c r="D694">
        <v>18.452759</v>
      </c>
      <c r="E694">
        <v>19.340520999999999</v>
      </c>
      <c r="F694">
        <v>4.6924539000000003</v>
      </c>
      <c r="G694">
        <v>0.95117313000000003</v>
      </c>
      <c r="H694" s="1">
        <v>22.764741999999998</v>
      </c>
      <c r="I694" s="1">
        <v>0</v>
      </c>
      <c r="J694" s="1">
        <v>33.798350999999997</v>
      </c>
      <c r="K694">
        <f>VLOOKUP(B694, [1]mrc_table1!$B$1:$O$2203, 10, 0)</f>
        <v>1.1531785000000001</v>
      </c>
      <c r="L694">
        <f t="shared" si="110"/>
        <v>-0.5665856817322269</v>
      </c>
      <c r="M694">
        <f t="shared" si="111"/>
        <v>-0.14966983193091696</v>
      </c>
      <c r="N694">
        <f t="shared" si="112"/>
        <v>0.37357479410850186</v>
      </c>
      <c r="O694">
        <f t="shared" si="113"/>
        <v>-0.52926945597304709</v>
      </c>
      <c r="P694">
        <f t="shared" si="114"/>
        <v>-0.47636163758824829</v>
      </c>
      <c r="Q694">
        <f t="shared" si="115"/>
        <v>0.61180698376885045</v>
      </c>
      <c r="R694">
        <f t="shared" si="116"/>
        <v>-0.99156957370910825</v>
      </c>
      <c r="S694">
        <f t="shared" si="117"/>
        <v>1.6506016658263236</v>
      </c>
      <c r="T694">
        <f t="shared" si="118"/>
        <v>-0.51284102062037484</v>
      </c>
      <c r="U694">
        <f>SUMXMY2($C$6:$K$6, $L694:$T694)</f>
        <v>57.45574143933657</v>
      </c>
      <c r="V694">
        <f>SUMXMY2($C$7:$K$7, $L694:$T694)</f>
        <v>10.901608748176018</v>
      </c>
      <c r="W694">
        <f>SUMXMY2($C$8:$K$8, $L694:$T694)</f>
        <v>2.6188648318454297</v>
      </c>
      <c r="X694">
        <f>SUMXMY2($C$9:$K$9, $L694:$T694)</f>
        <v>7.5219953405804345</v>
      </c>
      <c r="Y694">
        <f t="shared" si="119"/>
        <v>2.6188648318454297</v>
      </c>
      <c r="Z694">
        <f t="shared" si="120"/>
        <v>3</v>
      </c>
    </row>
    <row r="695" spans="1:26" x14ac:dyDescent="0.2">
      <c r="A695">
        <v>682</v>
      </c>
      <c r="B695" t="s">
        <v>976</v>
      </c>
      <c r="C695">
        <v>34.262946999999997</v>
      </c>
      <c r="D695">
        <v>0</v>
      </c>
      <c r="E695">
        <v>0</v>
      </c>
      <c r="F695">
        <v>7.1713146999999999</v>
      </c>
      <c r="G695">
        <v>0</v>
      </c>
      <c r="H695" s="1">
        <v>25.896414</v>
      </c>
      <c r="I695" s="1">
        <v>32.669322999999999</v>
      </c>
      <c r="J695" s="1">
        <v>0</v>
      </c>
      <c r="K695">
        <f>VLOOKUP(B695, [1]mrc_table1!$B$1:$O$2203, 10, 0)</f>
        <v>1.1534142000000001</v>
      </c>
      <c r="L695">
        <f t="shared" si="110"/>
        <v>1.7823326434284452</v>
      </c>
      <c r="M695">
        <f t="shared" si="111"/>
        <v>-1.39341627300208</v>
      </c>
      <c r="N695">
        <f t="shared" si="112"/>
        <v>-0.84038902474608357</v>
      </c>
      <c r="O695">
        <f t="shared" si="113"/>
        <v>-0.39455208944056414</v>
      </c>
      <c r="P695">
        <f t="shared" si="114"/>
        <v>-0.58054696041248488</v>
      </c>
      <c r="Q695">
        <f t="shared" si="115"/>
        <v>0.82922264640121657</v>
      </c>
      <c r="R695">
        <f t="shared" si="116"/>
        <v>0.90122091156346151</v>
      </c>
      <c r="S695">
        <f t="shared" si="117"/>
        <v>-0.41324613020759482</v>
      </c>
      <c r="T695">
        <f t="shared" si="118"/>
        <v>-0.51266181448595483</v>
      </c>
      <c r="U695">
        <f>SUMXMY2($C$6:$K$6, $L695:$T695)</f>
        <v>27.879632658867415</v>
      </c>
      <c r="V695">
        <f>SUMXMY2($C$7:$K$7, $L695:$T695)</f>
        <v>3.8165469791608593</v>
      </c>
      <c r="W695">
        <f>SUMXMY2($C$8:$K$8, $L695:$T695)</f>
        <v>19.538143045457243</v>
      </c>
      <c r="X695">
        <f>SUMXMY2($C$9:$K$9, $L695:$T695)</f>
        <v>15.846674292538408</v>
      </c>
      <c r="Y695">
        <f t="shared" si="119"/>
        <v>3.8165469791608593</v>
      </c>
      <c r="Z695">
        <f t="shared" si="120"/>
        <v>2</v>
      </c>
    </row>
    <row r="696" spans="1:26" x14ac:dyDescent="0.2">
      <c r="A696">
        <v>683</v>
      </c>
      <c r="B696" t="s">
        <v>1852</v>
      </c>
      <c r="C696">
        <v>5.9701490000000002</v>
      </c>
      <c r="D696">
        <v>22.985073</v>
      </c>
      <c r="E696">
        <v>25.97015</v>
      </c>
      <c r="F696">
        <v>13.731343000000001</v>
      </c>
      <c r="G696">
        <v>26.865670999999999</v>
      </c>
      <c r="H696" s="1">
        <v>3.8805969</v>
      </c>
      <c r="I696" s="1">
        <v>0.29850745000000001</v>
      </c>
      <c r="J696" s="1">
        <v>0.29850745000000001</v>
      </c>
      <c r="K696">
        <f>VLOOKUP(B696, [1]mrc_table1!$B$1:$O$2203, 10, 0)</f>
        <v>1.1538212999999999</v>
      </c>
      <c r="L696">
        <f t="shared" si="110"/>
        <v>-0.15729828476547841</v>
      </c>
      <c r="M696">
        <f t="shared" si="111"/>
        <v>0.15581561917788506</v>
      </c>
      <c r="N696">
        <f t="shared" si="112"/>
        <v>0.78970266048961479</v>
      </c>
      <c r="O696">
        <f t="shared" si="113"/>
        <v>-3.8037622410160059E-2</v>
      </c>
      <c r="P696">
        <f t="shared" si="114"/>
        <v>2.3621440363619217</v>
      </c>
      <c r="Q696">
        <f t="shared" si="115"/>
        <v>-0.69922077397916627</v>
      </c>
      <c r="R696">
        <f t="shared" si="116"/>
        <v>-0.9742746924793082</v>
      </c>
      <c r="S696">
        <f t="shared" si="117"/>
        <v>-0.39501820119466147</v>
      </c>
      <c r="T696">
        <f t="shared" si="118"/>
        <v>-0.5123522904413117</v>
      </c>
      <c r="U696">
        <f>SUMXMY2($C$6:$K$6, $L696:$T696)</f>
        <v>56.503805242422892</v>
      </c>
      <c r="V696">
        <f>SUMXMY2($C$7:$K$7, $L696:$T696)</f>
        <v>13.367939961227494</v>
      </c>
      <c r="W696">
        <f>SUMXMY2($C$8:$K$8, $L696:$T696)</f>
        <v>8.3074649512428547</v>
      </c>
      <c r="X696">
        <f>SUMXMY2($C$9:$K$9, $L696:$T696)</f>
        <v>9.5419328428946919</v>
      </c>
      <c r="Y696">
        <f t="shared" si="119"/>
        <v>8.3074649512428547</v>
      </c>
      <c r="Z696">
        <f t="shared" si="120"/>
        <v>3</v>
      </c>
    </row>
    <row r="697" spans="1:26" x14ac:dyDescent="0.2">
      <c r="A697">
        <v>684</v>
      </c>
      <c r="B697" t="s">
        <v>409</v>
      </c>
      <c r="C697">
        <v>1.9543972999999999</v>
      </c>
      <c r="D697">
        <v>18.403908000000001</v>
      </c>
      <c r="E697">
        <v>19.055374</v>
      </c>
      <c r="F697">
        <v>18.566773999999999</v>
      </c>
      <c r="G697">
        <v>6.8403907000000004</v>
      </c>
      <c r="H697" s="1">
        <v>10.097720000000001</v>
      </c>
      <c r="I697" s="1">
        <v>13.192183</v>
      </c>
      <c r="J697" s="1">
        <v>11.889251</v>
      </c>
      <c r="K697">
        <f>VLOOKUP(B697, [1]mrc_table1!$B$1:$O$2203, 10, 0)</f>
        <v>1.1539811</v>
      </c>
      <c r="L697">
        <f t="shared" si="110"/>
        <v>-0.43260072029226254</v>
      </c>
      <c r="M697">
        <f t="shared" si="111"/>
        <v>-0.15296247003412777</v>
      </c>
      <c r="N697">
        <f t="shared" si="112"/>
        <v>0.35567671674776652</v>
      </c>
      <c r="O697">
        <f t="shared" si="113"/>
        <v>0.22475104663068735</v>
      </c>
      <c r="P697">
        <f t="shared" si="114"/>
        <v>0.16870498000282738</v>
      </c>
      <c r="Q697">
        <f t="shared" si="115"/>
        <v>-0.26759832486780039</v>
      </c>
      <c r="R697">
        <f t="shared" si="116"/>
        <v>-0.22724279343347947</v>
      </c>
      <c r="S697">
        <f t="shared" si="117"/>
        <v>0.31275391851797946</v>
      </c>
      <c r="T697">
        <f t="shared" si="118"/>
        <v>-0.51223079217962164</v>
      </c>
      <c r="U697">
        <f>SUMXMY2($C$6:$K$6, $L697:$T697)</f>
        <v>51.933462804191421</v>
      </c>
      <c r="V697">
        <f>SUMXMY2($C$7:$K$7, $L697:$T697)</f>
        <v>4.3302030945710879</v>
      </c>
      <c r="W697">
        <f>SUMXMY2($C$8:$K$8, $L697:$T697)</f>
        <v>3.1676485315693395</v>
      </c>
      <c r="X697">
        <f>SUMXMY2($C$9:$K$9, $L697:$T697)</f>
        <v>2.2245894579188406</v>
      </c>
      <c r="Y697">
        <f t="shared" si="119"/>
        <v>2.2245894579188406</v>
      </c>
      <c r="Z697">
        <f t="shared" si="120"/>
        <v>4</v>
      </c>
    </row>
    <row r="698" spans="1:26" x14ac:dyDescent="0.2">
      <c r="A698">
        <v>685</v>
      </c>
      <c r="B698" t="s">
        <v>2114</v>
      </c>
      <c r="C698">
        <v>5.9279527999999999</v>
      </c>
      <c r="D698">
        <v>14.819881000000001</v>
      </c>
      <c r="E698">
        <v>0.45599635999999999</v>
      </c>
      <c r="F698">
        <v>16.415869000000001</v>
      </c>
      <c r="G698">
        <v>13.816689</v>
      </c>
      <c r="H698" s="1">
        <v>13.725491</v>
      </c>
      <c r="I698" s="1">
        <v>34.838120000000004</v>
      </c>
      <c r="J698" s="1">
        <v>0</v>
      </c>
      <c r="K698">
        <f>VLOOKUP(B698, [1]mrc_table1!$B$1:$O$2203, 10, 0)</f>
        <v>1.1547993000000001</v>
      </c>
      <c r="L698">
        <f t="shared" si="110"/>
        <v>-0.16019107234245319</v>
      </c>
      <c r="M698">
        <f t="shared" si="111"/>
        <v>-0.39453181074642768</v>
      </c>
      <c r="N698">
        <f t="shared" si="112"/>
        <v>-0.81176709245328793</v>
      </c>
      <c r="O698">
        <f t="shared" si="113"/>
        <v>0.10785692443489889</v>
      </c>
      <c r="P698">
        <f t="shared" si="114"/>
        <v>0.93284335563552967</v>
      </c>
      <c r="Q698">
        <f t="shared" si="115"/>
        <v>-1.5741094658672197E-2</v>
      </c>
      <c r="R698">
        <f t="shared" si="116"/>
        <v>1.0268763567677501</v>
      </c>
      <c r="S698">
        <f t="shared" si="117"/>
        <v>-0.41324613020759482</v>
      </c>
      <c r="T698">
        <f t="shared" si="118"/>
        <v>-0.51160870283222026</v>
      </c>
      <c r="U698">
        <f>SUMXMY2($C$6:$K$6, $L698:$T698)</f>
        <v>51.260088183326111</v>
      </c>
      <c r="V698">
        <f>SUMXMY2($C$7:$K$7, $L698:$T698)</f>
        <v>1.6666582101415577</v>
      </c>
      <c r="W698">
        <f>SUMXMY2($C$8:$K$8, $L698:$T698)</f>
        <v>11.502113530008343</v>
      </c>
      <c r="X698">
        <f>SUMXMY2($C$9:$K$9, $L698:$T698)</f>
        <v>7.7486632575693211</v>
      </c>
      <c r="Y698">
        <f t="shared" si="119"/>
        <v>1.6666582101415577</v>
      </c>
      <c r="Z698">
        <f t="shared" si="120"/>
        <v>2</v>
      </c>
    </row>
    <row r="699" spans="1:26" x14ac:dyDescent="0.2">
      <c r="A699">
        <v>686</v>
      </c>
      <c r="B699" t="s">
        <v>1165</v>
      </c>
      <c r="C699">
        <v>7.2272081000000004</v>
      </c>
      <c r="D699">
        <v>36.419463999999998</v>
      </c>
      <c r="E699">
        <v>4.2512989000000001</v>
      </c>
      <c r="F699">
        <v>3.0703825999999999</v>
      </c>
      <c r="G699">
        <v>2.4090695000000002</v>
      </c>
      <c r="H699" s="1">
        <v>12.801133</v>
      </c>
      <c r="I699" s="1">
        <v>33.160133000000002</v>
      </c>
      <c r="J699" s="1">
        <v>0.66131317999999994</v>
      </c>
      <c r="K699">
        <f>VLOOKUP(B699, [1]mrc_table1!$B$1:$O$2203, 10, 0)</f>
        <v>1.1580037999999999</v>
      </c>
      <c r="L699">
        <f t="shared" si="110"/>
        <v>-7.111979125177155E-2</v>
      </c>
      <c r="M699">
        <f t="shared" si="111"/>
        <v>1.0613157665655175</v>
      </c>
      <c r="N699">
        <f t="shared" si="112"/>
        <v>-0.57354393573652174</v>
      </c>
      <c r="O699">
        <f t="shared" si="113"/>
        <v>-0.61742332643802877</v>
      </c>
      <c r="P699">
        <f t="shared" si="114"/>
        <v>-0.31667314433494037</v>
      </c>
      <c r="Q699">
        <f t="shared" si="115"/>
        <v>-7.9914452238753542E-2</v>
      </c>
      <c r="R699">
        <f t="shared" si="116"/>
        <v>0.92965738997094605</v>
      </c>
      <c r="S699">
        <f t="shared" si="117"/>
        <v>-0.37286398999515719</v>
      </c>
      <c r="T699">
        <f t="shared" si="118"/>
        <v>-0.50917227492492678</v>
      </c>
      <c r="U699">
        <f>SUMXMY2($C$6:$K$6, $L699:$T699)</f>
        <v>51.725342338783655</v>
      </c>
      <c r="V699">
        <f>SUMXMY2($C$7:$K$7, $L699:$T699)</f>
        <v>2.2906268947149391</v>
      </c>
      <c r="W699">
        <f>SUMXMY2($C$8:$K$8, $L699:$T699)</f>
        <v>9.3277158661450645</v>
      </c>
      <c r="X699">
        <f>SUMXMY2($C$9:$K$9, $L699:$T699)</f>
        <v>10.038061235701395</v>
      </c>
      <c r="Y699">
        <f t="shared" si="119"/>
        <v>2.2906268947149391</v>
      </c>
      <c r="Z699">
        <f t="shared" si="120"/>
        <v>2</v>
      </c>
    </row>
    <row r="700" spans="1:26" x14ac:dyDescent="0.2">
      <c r="A700">
        <v>687</v>
      </c>
      <c r="B700" t="s">
        <v>1549</v>
      </c>
      <c r="C700">
        <v>4.3300653000000002</v>
      </c>
      <c r="D700">
        <v>16.503267000000001</v>
      </c>
      <c r="E700">
        <v>20.588235999999998</v>
      </c>
      <c r="F700">
        <v>35.784312999999997</v>
      </c>
      <c r="G700">
        <v>3.8398693000000002</v>
      </c>
      <c r="H700" s="1">
        <v>11.192811000000001</v>
      </c>
      <c r="I700" s="1">
        <v>3.8398693000000002</v>
      </c>
      <c r="J700" s="1">
        <v>3.9215686000000001</v>
      </c>
      <c r="K700">
        <f>VLOOKUP(B700, [1]mrc_table1!$B$1:$O$2203, 10, 0)</f>
        <v>1.1584052</v>
      </c>
      <c r="L700">
        <f t="shared" si="110"/>
        <v>-0.26973527559779992</v>
      </c>
      <c r="M700">
        <f t="shared" si="111"/>
        <v>-0.28106881334592937</v>
      </c>
      <c r="N700">
        <f t="shared" si="112"/>
        <v>0.4518912399913273</v>
      </c>
      <c r="O700">
        <f t="shared" si="113"/>
        <v>1.1604637386262684</v>
      </c>
      <c r="P700">
        <f t="shared" si="114"/>
        <v>-0.15995263325421502</v>
      </c>
      <c r="Q700">
        <f t="shared" si="115"/>
        <v>-0.19157186507005006</v>
      </c>
      <c r="R700">
        <f t="shared" si="116"/>
        <v>-0.76909578459109551</v>
      </c>
      <c r="S700">
        <f t="shared" si="117"/>
        <v>-0.17378117192883677</v>
      </c>
      <c r="T700">
        <f t="shared" si="118"/>
        <v>-0.50886708467309727</v>
      </c>
      <c r="U700">
        <f>SUMXMY2($C$6:$K$6, $L700:$T700)</f>
        <v>51.190719482397839</v>
      </c>
      <c r="V700">
        <f>SUMXMY2($C$7:$K$7, $L700:$T700)</f>
        <v>6.8035842685990611</v>
      </c>
      <c r="W700">
        <f>SUMXMY2($C$8:$K$8, $L700:$T700)</f>
        <v>6.7902481124662719</v>
      </c>
      <c r="X700">
        <f>SUMXMY2($C$9:$K$9, $L700:$T700)</f>
        <v>0.62251343461458708</v>
      </c>
      <c r="Y700">
        <f t="shared" si="119"/>
        <v>0.62251343461458708</v>
      </c>
      <c r="Z700">
        <f t="shared" si="120"/>
        <v>4</v>
      </c>
    </row>
    <row r="701" spans="1:26" x14ac:dyDescent="0.2">
      <c r="A701">
        <v>688</v>
      </c>
      <c r="B701" t="s">
        <v>1529</v>
      </c>
      <c r="C701">
        <v>13.472071</v>
      </c>
      <c r="D701">
        <v>14.676888999999999</v>
      </c>
      <c r="E701">
        <v>2.7382257000000001</v>
      </c>
      <c r="F701">
        <v>2.1905806000000001</v>
      </c>
      <c r="G701">
        <v>1.7524644</v>
      </c>
      <c r="H701" s="1">
        <v>9.2004385000000006</v>
      </c>
      <c r="I701" s="1">
        <v>55.969334000000003</v>
      </c>
      <c r="J701" s="1">
        <v>0</v>
      </c>
      <c r="K701">
        <f>VLOOKUP(B701, [1]mrc_table1!$B$1:$O$2203, 10, 0)</f>
        <v>1.159788</v>
      </c>
      <c r="L701">
        <f t="shared" si="110"/>
        <v>0.35700079346985258</v>
      </c>
      <c r="M701">
        <f t="shared" si="111"/>
        <v>-0.40416970777318934</v>
      </c>
      <c r="N701">
        <f t="shared" si="112"/>
        <v>-0.66851635763138828</v>
      </c>
      <c r="O701">
        <f t="shared" si="113"/>
        <v>-0.66523747094747909</v>
      </c>
      <c r="P701">
        <f t="shared" si="114"/>
        <v>-0.3885933996007091</v>
      </c>
      <c r="Q701">
        <f t="shared" si="115"/>
        <v>-0.32989190219335146</v>
      </c>
      <c r="R701">
        <f t="shared" si="116"/>
        <v>2.2511735606448711</v>
      </c>
      <c r="S701">
        <f t="shared" si="117"/>
        <v>-0.41324613020759482</v>
      </c>
      <c r="T701">
        <f t="shared" si="118"/>
        <v>-0.50781572174277878</v>
      </c>
      <c r="U701">
        <f>SUMXMY2($C$6:$K$6, $L701:$T701)</f>
        <v>47.766345559935289</v>
      </c>
      <c r="V701">
        <f>SUMXMY2($C$7:$K$7, $L701:$T701)</f>
        <v>2.3205083277094634</v>
      </c>
      <c r="W701">
        <f>SUMXMY2($C$8:$K$8, $L701:$T701)</f>
        <v>17.127352304661219</v>
      </c>
      <c r="X701">
        <f>SUMXMY2($C$9:$K$9, $L701:$T701)</f>
        <v>15.824066162469471</v>
      </c>
      <c r="Y701">
        <f t="shared" si="119"/>
        <v>2.3205083277094634</v>
      </c>
      <c r="Z701">
        <f t="shared" si="120"/>
        <v>2</v>
      </c>
    </row>
    <row r="702" spans="1:26" x14ac:dyDescent="0.2">
      <c r="A702">
        <v>689</v>
      </c>
      <c r="B702" t="s">
        <v>674</v>
      </c>
      <c r="C702">
        <v>5.5555553</v>
      </c>
      <c r="D702">
        <v>6.1728395999999996</v>
      </c>
      <c r="E702">
        <v>0</v>
      </c>
      <c r="F702">
        <v>8.0246916000000006</v>
      </c>
      <c r="G702">
        <v>0</v>
      </c>
      <c r="H702" s="1">
        <v>11.111110999999999</v>
      </c>
      <c r="I702" s="1">
        <v>69.135802999999996</v>
      </c>
      <c r="J702" s="1">
        <v>0</v>
      </c>
      <c r="K702">
        <f>VLOOKUP(B702, [1]mrc_table1!$B$1:$O$2203, 10, 0)</f>
        <v>1.1643652</v>
      </c>
      <c r="L702">
        <f t="shared" si="110"/>
        <v>-0.18572102199897345</v>
      </c>
      <c r="M702">
        <f t="shared" si="111"/>
        <v>-0.97735668625935279</v>
      </c>
      <c r="N702">
        <f t="shared" si="112"/>
        <v>-0.84038902474608357</v>
      </c>
      <c r="O702">
        <f t="shared" si="113"/>
        <v>-0.34817405618123221</v>
      </c>
      <c r="P702">
        <f t="shared" si="114"/>
        <v>-0.58054696041248488</v>
      </c>
      <c r="Q702">
        <f t="shared" si="115"/>
        <v>-0.19724387019608644</v>
      </c>
      <c r="R702">
        <f t="shared" si="116"/>
        <v>3.0140105269277728</v>
      </c>
      <c r="S702">
        <f t="shared" si="117"/>
        <v>-0.41324613020759482</v>
      </c>
      <c r="T702">
        <f t="shared" si="118"/>
        <v>-0.50433561008190686</v>
      </c>
      <c r="U702">
        <f>SUMXMY2($C$6:$K$6, $L702:$T702)</f>
        <v>59.514833069439128</v>
      </c>
      <c r="V702">
        <f>SUMXMY2($C$7:$K$7, $L702:$T702)</f>
        <v>5.7242246226519571</v>
      </c>
      <c r="W702">
        <f>SUMXMY2($C$8:$K$8, $L702:$T702)</f>
        <v>24.467280406107481</v>
      </c>
      <c r="X702">
        <f>SUMXMY2($C$9:$K$9, $L702:$T702)</f>
        <v>20.363778030656789</v>
      </c>
      <c r="Y702">
        <f t="shared" si="119"/>
        <v>5.7242246226519571</v>
      </c>
      <c r="Z702">
        <f t="shared" si="120"/>
        <v>2</v>
      </c>
    </row>
    <row r="703" spans="1:26" x14ac:dyDescent="0.2">
      <c r="A703">
        <v>690</v>
      </c>
      <c r="B703" t="s">
        <v>1934</v>
      </c>
      <c r="C703">
        <v>7.0580205999999999</v>
      </c>
      <c r="D703">
        <v>19.208190999999999</v>
      </c>
      <c r="E703">
        <v>5.4880547999999996</v>
      </c>
      <c r="F703">
        <v>7.8771329000000003</v>
      </c>
      <c r="G703">
        <v>1.4880545999999999</v>
      </c>
      <c r="H703" s="1">
        <v>28.068259999999999</v>
      </c>
      <c r="I703" s="1">
        <v>30.812286</v>
      </c>
      <c r="J703" s="1">
        <v>0</v>
      </c>
      <c r="K703">
        <f>VLOOKUP(B703, [1]mrc_table1!$B$1:$O$2203, 10, 0)</f>
        <v>1.1646653</v>
      </c>
      <c r="L703">
        <f t="shared" si="110"/>
        <v>-8.2718548916665996E-2</v>
      </c>
      <c r="M703">
        <f t="shared" si="111"/>
        <v>-9.8752467136239405E-2</v>
      </c>
      <c r="N703">
        <f t="shared" si="112"/>
        <v>-0.49591536950736281</v>
      </c>
      <c r="O703">
        <f t="shared" si="113"/>
        <v>-0.35619335257454188</v>
      </c>
      <c r="P703">
        <f t="shared" si="114"/>
        <v>-0.41755513064844363</v>
      </c>
      <c r="Q703">
        <f t="shared" si="115"/>
        <v>0.98000259309597038</v>
      </c>
      <c r="R703">
        <f t="shared" si="116"/>
        <v>0.79362817190371671</v>
      </c>
      <c r="S703">
        <f t="shared" si="117"/>
        <v>-0.41324613020759482</v>
      </c>
      <c r="T703">
        <f t="shared" si="118"/>
        <v>-0.50410743969183702</v>
      </c>
      <c r="U703">
        <f>SUMXMY2($C$6:$K$6, $L703:$T703)</f>
        <v>50.177011223164826</v>
      </c>
      <c r="V703">
        <f>SUMXMY2($C$7:$K$7, $L703:$T703)</f>
        <v>1.3181651971645985</v>
      </c>
      <c r="W703">
        <f>SUMXMY2($C$8:$K$8, $L703:$T703)</f>
        <v>11.178189652998784</v>
      </c>
      <c r="X703">
        <f>SUMXMY2($C$9:$K$9, $L703:$T703)</f>
        <v>8.8436138768713874</v>
      </c>
      <c r="Y703">
        <f t="shared" si="119"/>
        <v>1.3181651971645985</v>
      </c>
      <c r="Z703">
        <f t="shared" si="120"/>
        <v>2</v>
      </c>
    </row>
    <row r="704" spans="1:26" x14ac:dyDescent="0.2">
      <c r="A704">
        <v>691</v>
      </c>
      <c r="B704" t="s">
        <v>1472</v>
      </c>
      <c r="C704">
        <v>2.3866347999999999</v>
      </c>
      <c r="D704">
        <v>26.014320000000001</v>
      </c>
      <c r="E704">
        <v>14.558472999999999</v>
      </c>
      <c r="F704">
        <v>37.947495000000004</v>
      </c>
      <c r="G704">
        <v>7.6372312999999998</v>
      </c>
      <c r="H704" s="1">
        <v>8.8305483000000002</v>
      </c>
      <c r="I704" s="1">
        <v>1.6706444</v>
      </c>
      <c r="J704" s="1">
        <v>0.95465392000000004</v>
      </c>
      <c r="K704">
        <f>VLOOKUP(B704, [1]mrc_table1!$B$1:$O$2203, 10, 0)</f>
        <v>1.1647105</v>
      </c>
      <c r="L704">
        <f t="shared" si="110"/>
        <v>-0.40296840102411452</v>
      </c>
      <c r="M704">
        <f t="shared" si="111"/>
        <v>0.35999187137819288</v>
      </c>
      <c r="N704">
        <f t="shared" si="112"/>
        <v>7.3415700564644804E-2</v>
      </c>
      <c r="O704">
        <f t="shared" si="113"/>
        <v>1.2780250725948681</v>
      </c>
      <c r="P704">
        <f t="shared" si="114"/>
        <v>0.25598572052422791</v>
      </c>
      <c r="Q704">
        <f t="shared" si="115"/>
        <v>-0.35557145066912366</v>
      </c>
      <c r="R704">
        <f t="shared" si="116"/>
        <v>-0.89477602140335954</v>
      </c>
      <c r="S704">
        <f t="shared" si="117"/>
        <v>-0.35495155871305234</v>
      </c>
      <c r="T704">
        <f t="shared" si="118"/>
        <v>-0.50407307347513874</v>
      </c>
      <c r="U704">
        <f>SUMXMY2($C$6:$K$6, $L704:$T704)</f>
        <v>54.622848431459808</v>
      </c>
      <c r="V704">
        <f>SUMXMY2($C$7:$K$7, $L704:$T704)</f>
        <v>7.5771510611514428</v>
      </c>
      <c r="W704">
        <f>SUMXMY2($C$8:$K$8, $L704:$T704)</f>
        <v>7.2339377297337695</v>
      </c>
      <c r="X704">
        <f>SUMXMY2($C$9:$K$9, $L704:$T704)</f>
        <v>0.8296334235891617</v>
      </c>
      <c r="Y704">
        <f t="shared" si="119"/>
        <v>0.8296334235891617</v>
      </c>
      <c r="Z704">
        <f t="shared" si="120"/>
        <v>4</v>
      </c>
    </row>
    <row r="705" spans="1:26" x14ac:dyDescent="0.2">
      <c r="A705">
        <v>692</v>
      </c>
      <c r="B705" t="s">
        <v>2107</v>
      </c>
      <c r="C705">
        <v>0</v>
      </c>
      <c r="D705">
        <v>17.096772999999999</v>
      </c>
      <c r="E705">
        <v>37.096775000000001</v>
      </c>
      <c r="F705">
        <v>20.645161000000002</v>
      </c>
      <c r="G705">
        <v>9.0322580000000006</v>
      </c>
      <c r="H705" s="1">
        <v>7.7419352999999997</v>
      </c>
      <c r="I705" s="1">
        <v>0</v>
      </c>
      <c r="J705" s="1">
        <v>8.3870964000000008</v>
      </c>
      <c r="K705">
        <f>VLOOKUP(B705, [1]mrc_table1!$B$1:$O$2203, 10, 0)</f>
        <v>1.1650023</v>
      </c>
      <c r="L705">
        <f t="shared" si="110"/>
        <v>-0.5665856817322269</v>
      </c>
      <c r="M705">
        <f t="shared" si="111"/>
        <v>-0.24106552845750814</v>
      </c>
      <c r="N705">
        <f t="shared" si="112"/>
        <v>1.4880975060040094</v>
      </c>
      <c r="O705">
        <f t="shared" si="113"/>
        <v>0.33770407056625806</v>
      </c>
      <c r="P705">
        <f t="shared" si="114"/>
        <v>0.40878787872641514</v>
      </c>
      <c r="Q705">
        <f t="shared" si="115"/>
        <v>-0.4311481766944571</v>
      </c>
      <c r="R705">
        <f t="shared" si="116"/>
        <v>-0.99156957370910825</v>
      </c>
      <c r="S705">
        <f t="shared" si="117"/>
        <v>9.8899874201437296E-2</v>
      </c>
      <c r="T705">
        <f t="shared" si="118"/>
        <v>-0.50385121369565722</v>
      </c>
      <c r="U705">
        <f>SUMXMY2($C$6:$K$6, $L705:$T705)</f>
        <v>57.126697212430543</v>
      </c>
      <c r="V705">
        <f>SUMXMY2($C$7:$K$7, $L705:$T705)</f>
        <v>10.889992591799103</v>
      </c>
      <c r="W705">
        <f>SUMXMY2($C$8:$K$8, $L705:$T705)</f>
        <v>4.2176513258747885</v>
      </c>
      <c r="X705">
        <f>SUMXMY2($C$9:$K$9, $L705:$T705)</f>
        <v>3.8588739369628953</v>
      </c>
      <c r="Y705">
        <f t="shared" si="119"/>
        <v>3.8588739369628953</v>
      </c>
      <c r="Z705">
        <f t="shared" si="120"/>
        <v>4</v>
      </c>
    </row>
    <row r="706" spans="1:26" x14ac:dyDescent="0.2">
      <c r="A706">
        <v>693</v>
      </c>
      <c r="B706" t="s">
        <v>2068</v>
      </c>
      <c r="C706">
        <v>0</v>
      </c>
      <c r="D706">
        <v>16.443363000000002</v>
      </c>
      <c r="E706">
        <v>25.091352000000001</v>
      </c>
      <c r="F706">
        <v>29.598051000000002</v>
      </c>
      <c r="G706">
        <v>19.975639000000001</v>
      </c>
      <c r="H706" s="1">
        <v>7.3081607999999996</v>
      </c>
      <c r="I706" s="1">
        <v>0</v>
      </c>
      <c r="J706" s="1">
        <v>1.5834348</v>
      </c>
      <c r="K706">
        <f>VLOOKUP(B706, [1]mrc_table1!$B$1:$O$2203, 10, 0)</f>
        <v>1.1653472</v>
      </c>
      <c r="L706">
        <f t="shared" si="110"/>
        <v>-0.5665856817322269</v>
      </c>
      <c r="M706">
        <f t="shared" si="111"/>
        <v>-0.28510644190900369</v>
      </c>
      <c r="N706">
        <f t="shared" si="112"/>
        <v>0.73454235865070505</v>
      </c>
      <c r="O706">
        <f t="shared" si="113"/>
        <v>0.82426215549583581</v>
      </c>
      <c r="P706">
        <f t="shared" si="114"/>
        <v>1.6074547105718622</v>
      </c>
      <c r="Q706">
        <f t="shared" si="115"/>
        <v>-0.46126287911237418</v>
      </c>
      <c r="R706">
        <f t="shared" si="116"/>
        <v>-0.99156957370910825</v>
      </c>
      <c r="S706">
        <f t="shared" si="117"/>
        <v>-0.31655595670938452</v>
      </c>
      <c r="T706">
        <f t="shared" si="118"/>
        <v>-0.50358898121470064</v>
      </c>
      <c r="U706">
        <f>SUMXMY2($C$6:$K$6, $L706:$T706)</f>
        <v>58.938017670657274</v>
      </c>
      <c r="V706">
        <f>SUMXMY2($C$7:$K$7, $L706:$T706)</f>
        <v>11.293218304812546</v>
      </c>
      <c r="W706">
        <f>SUMXMY2($C$8:$K$8, $L706:$T706)</f>
        <v>7.7057468562954829</v>
      </c>
      <c r="X706">
        <f>SUMXMY2($C$9:$K$9, $L706:$T706)</f>
        <v>4.1790276332150533</v>
      </c>
      <c r="Y706">
        <f t="shared" si="119"/>
        <v>4.1790276332150533</v>
      </c>
      <c r="Z706">
        <f t="shared" si="120"/>
        <v>4</v>
      </c>
    </row>
    <row r="707" spans="1:26" x14ac:dyDescent="0.2">
      <c r="A707">
        <v>694</v>
      </c>
      <c r="B707" t="s">
        <v>1942</v>
      </c>
      <c r="C707">
        <v>8.7943257999999993</v>
      </c>
      <c r="D707">
        <v>16.524822</v>
      </c>
      <c r="E707">
        <v>8.1560287000000002</v>
      </c>
      <c r="F707">
        <v>6.3120570000000003</v>
      </c>
      <c r="G707">
        <v>2.3404254999999998</v>
      </c>
      <c r="H707" s="1">
        <v>23.900708999999999</v>
      </c>
      <c r="I707" s="1">
        <v>33.971629999999998</v>
      </c>
      <c r="J707" s="1">
        <v>0</v>
      </c>
      <c r="K707">
        <f>VLOOKUP(B707, [1]mrc_table1!$B$1:$O$2203, 10, 0)</f>
        <v>1.1658424000000001</v>
      </c>
      <c r="L707">
        <f t="shared" si="110"/>
        <v>3.6314968613269903E-2</v>
      </c>
      <c r="M707">
        <f t="shared" si="111"/>
        <v>-0.27961597073646982</v>
      </c>
      <c r="N707">
        <f t="shared" si="112"/>
        <v>-0.32845226009845069</v>
      </c>
      <c r="O707">
        <f t="shared" si="113"/>
        <v>-0.44124972349761094</v>
      </c>
      <c r="P707">
        <f t="shared" si="114"/>
        <v>-0.32419196196590827</v>
      </c>
      <c r="Q707">
        <f t="shared" si="115"/>
        <v>0.6906712511740899</v>
      </c>
      <c r="R707">
        <f t="shared" si="116"/>
        <v>0.97667378515082859</v>
      </c>
      <c r="S707">
        <f t="shared" si="117"/>
        <v>-0.41324613020759482</v>
      </c>
      <c r="T707">
        <f t="shared" si="118"/>
        <v>-0.5032124734600768</v>
      </c>
      <c r="U707">
        <f>SUMXMY2($C$6:$K$6, $L707:$T707)</f>
        <v>47.99745347591292</v>
      </c>
      <c r="V707">
        <f>SUMXMY2($C$7:$K$7, $L707:$T707)</f>
        <v>0.84810042172316191</v>
      </c>
      <c r="W707">
        <f>SUMXMY2($C$8:$K$8, $L707:$T707)</f>
        <v>10.834407358018206</v>
      </c>
      <c r="X707">
        <f>SUMXMY2($C$9:$K$9, $L707:$T707)</f>
        <v>8.9942307400428696</v>
      </c>
      <c r="Y707">
        <f t="shared" si="119"/>
        <v>0.84810042172316191</v>
      </c>
      <c r="Z707">
        <f t="shared" si="120"/>
        <v>2</v>
      </c>
    </row>
    <row r="708" spans="1:26" x14ac:dyDescent="0.2">
      <c r="A708">
        <v>695</v>
      </c>
      <c r="B708" t="s">
        <v>29</v>
      </c>
      <c r="C708">
        <v>16.245487000000001</v>
      </c>
      <c r="D708">
        <v>14.440434</v>
      </c>
      <c r="E708">
        <v>9.3862819999999996</v>
      </c>
      <c r="F708">
        <v>0</v>
      </c>
      <c r="G708">
        <v>0</v>
      </c>
      <c r="H708" s="1">
        <v>27.075813</v>
      </c>
      <c r="I708" s="1">
        <v>32.851985999999997</v>
      </c>
      <c r="J708" s="1">
        <v>0</v>
      </c>
      <c r="K708">
        <f>VLOOKUP(B708, [1]mrc_table1!$B$1:$O$2203, 10, 0)</f>
        <v>1.1659105000000001</v>
      </c>
      <c r="L708">
        <f t="shared" si="110"/>
        <v>0.54713410762096204</v>
      </c>
      <c r="M708">
        <f t="shared" si="111"/>
        <v>-0.42010716540342669</v>
      </c>
      <c r="N708">
        <f t="shared" si="112"/>
        <v>-0.25123184839255841</v>
      </c>
      <c r="O708">
        <f t="shared" si="113"/>
        <v>-0.7842878224674783</v>
      </c>
      <c r="P708">
        <f t="shared" si="114"/>
        <v>-0.58054696041248488</v>
      </c>
      <c r="Q708">
        <f t="shared" si="115"/>
        <v>0.91110217117039727</v>
      </c>
      <c r="R708">
        <f t="shared" si="116"/>
        <v>0.91180401389500787</v>
      </c>
      <c r="S708">
        <f t="shared" si="117"/>
        <v>-0.41324613020759482</v>
      </c>
      <c r="T708">
        <f t="shared" si="118"/>
        <v>-0.50316069604067082</v>
      </c>
      <c r="U708">
        <f>SUMXMY2($C$6:$K$6, $L708:$T708)</f>
        <v>42.007724896708709</v>
      </c>
      <c r="V708">
        <f>SUMXMY2($C$7:$K$7, $L708:$T708)</f>
        <v>1.5287526559371556</v>
      </c>
      <c r="W708">
        <f>SUMXMY2($C$8:$K$8, $L708:$T708)</f>
        <v>12.244242433308726</v>
      </c>
      <c r="X708">
        <f>SUMXMY2($C$9:$K$9, $L708:$T708)</f>
        <v>11.65653498982954</v>
      </c>
      <c r="Y708">
        <f t="shared" si="119"/>
        <v>1.5287526559371556</v>
      </c>
      <c r="Z708">
        <f t="shared" si="120"/>
        <v>2</v>
      </c>
    </row>
    <row r="709" spans="1:26" x14ac:dyDescent="0.2">
      <c r="A709">
        <v>696</v>
      </c>
      <c r="B709" t="s">
        <v>699</v>
      </c>
      <c r="C709">
        <v>5.6201549000000002</v>
      </c>
      <c r="D709">
        <v>51.356586</v>
      </c>
      <c r="E709">
        <v>0</v>
      </c>
      <c r="F709">
        <v>4.263566</v>
      </c>
      <c r="G709">
        <v>6.2015504999999997</v>
      </c>
      <c r="H709" s="1">
        <v>11.627907</v>
      </c>
      <c r="I709" s="1">
        <v>20.930233000000001</v>
      </c>
      <c r="J709" s="1">
        <v>0</v>
      </c>
      <c r="K709">
        <f>VLOOKUP(B709, [1]mrc_table1!$B$1:$O$2203, 10, 0)</f>
        <v>1.1665585000000001</v>
      </c>
      <c r="L709">
        <f t="shared" si="110"/>
        <v>-0.18129235495413198</v>
      </c>
      <c r="M709">
        <f t="shared" si="111"/>
        <v>2.0681024659065632</v>
      </c>
      <c r="N709">
        <f t="shared" si="112"/>
        <v>-0.84038902474608357</v>
      </c>
      <c r="O709">
        <f t="shared" si="113"/>
        <v>-0.55257800497493004</v>
      </c>
      <c r="P709">
        <f t="shared" si="114"/>
        <v>9.8730576425951788E-2</v>
      </c>
      <c r="Q709">
        <f t="shared" si="115"/>
        <v>-0.16136541779565738</v>
      </c>
      <c r="R709">
        <f t="shared" si="116"/>
        <v>0.22108322221622997</v>
      </c>
      <c r="S709">
        <f t="shared" si="117"/>
        <v>-0.41324613020759482</v>
      </c>
      <c r="T709">
        <f t="shared" si="118"/>
        <v>-0.50266801222605817</v>
      </c>
      <c r="U709">
        <f>SUMXMY2($C$6:$K$6, $L709:$T709)</f>
        <v>57.071357908233793</v>
      </c>
      <c r="V709">
        <f>SUMXMY2($C$7:$K$7, $L709:$T709)</f>
        <v>6.5038920088388368</v>
      </c>
      <c r="W709">
        <f>SUMXMY2($C$8:$K$8, $L709:$T709)</f>
        <v>9.7715816006365372</v>
      </c>
      <c r="X709">
        <f>SUMXMY2($C$9:$K$9, $L709:$T709)</f>
        <v>11.52791558091962</v>
      </c>
      <c r="Y709">
        <f t="shared" si="119"/>
        <v>6.5038920088388368</v>
      </c>
      <c r="Z709">
        <f t="shared" si="120"/>
        <v>2</v>
      </c>
    </row>
    <row r="710" spans="1:26" x14ac:dyDescent="0.2">
      <c r="A710">
        <v>697</v>
      </c>
      <c r="B710" t="s">
        <v>753</v>
      </c>
      <c r="C710">
        <v>0</v>
      </c>
      <c r="D710">
        <v>33.434649999999998</v>
      </c>
      <c r="E710">
        <v>14.285714</v>
      </c>
      <c r="F710">
        <v>35.258358000000001</v>
      </c>
      <c r="G710">
        <v>9.1185416999999998</v>
      </c>
      <c r="H710" s="1">
        <v>4.5592703999999999</v>
      </c>
      <c r="I710" s="1">
        <v>3.3434651</v>
      </c>
      <c r="J710" s="1">
        <v>0</v>
      </c>
      <c r="K710">
        <f>VLOOKUP(B710, [1]mrc_table1!$B$1:$O$2203, 10, 0)</f>
        <v>1.1675529</v>
      </c>
      <c r="L710">
        <f t="shared" si="110"/>
        <v>-0.5665856817322269</v>
      </c>
      <c r="M710">
        <f t="shared" si="111"/>
        <v>0.86013437196976172</v>
      </c>
      <c r="N710">
        <f t="shared" si="112"/>
        <v>5.6295191904771759E-2</v>
      </c>
      <c r="O710">
        <f t="shared" si="113"/>
        <v>1.131879934116313</v>
      </c>
      <c r="P710">
        <f t="shared" si="114"/>
        <v>0.41823883445197219</v>
      </c>
      <c r="Q710">
        <f t="shared" si="115"/>
        <v>-0.65210401056539657</v>
      </c>
      <c r="R710">
        <f t="shared" si="116"/>
        <v>-0.79785637894468353</v>
      </c>
      <c r="S710">
        <f t="shared" si="117"/>
        <v>-0.41324613020759482</v>
      </c>
      <c r="T710">
        <f t="shared" si="118"/>
        <v>-0.50191195545869582</v>
      </c>
      <c r="U710">
        <f>SUMXMY2($C$6:$K$6, $L710:$T710)</f>
        <v>58.274650608614266</v>
      </c>
      <c r="V710">
        <f>SUMXMY2($C$7:$K$7, $L710:$T710)</f>
        <v>8.4685377202815424</v>
      </c>
      <c r="W710">
        <f>SUMXMY2($C$8:$K$8, $L710:$T710)</f>
        <v>7.1392025397508663</v>
      </c>
      <c r="X710">
        <f>SUMXMY2($C$9:$K$9, $L710:$T710)</f>
        <v>1.9645436566261008</v>
      </c>
      <c r="Y710">
        <f t="shared" si="119"/>
        <v>1.9645436566261008</v>
      </c>
      <c r="Z710">
        <f t="shared" si="120"/>
        <v>4</v>
      </c>
    </row>
    <row r="711" spans="1:26" x14ac:dyDescent="0.2">
      <c r="A711">
        <v>698</v>
      </c>
      <c r="B711" t="s">
        <v>576</v>
      </c>
      <c r="C711">
        <v>11.427528000000001</v>
      </c>
      <c r="D711">
        <v>21.431179</v>
      </c>
      <c r="E711">
        <v>7.3749542000000003</v>
      </c>
      <c r="F711">
        <v>8.3972254</v>
      </c>
      <c r="G711">
        <v>4.3811606999999997</v>
      </c>
      <c r="H711" s="1">
        <v>12.121212</v>
      </c>
      <c r="I711" s="1">
        <v>34.866740999999998</v>
      </c>
      <c r="J711" s="1">
        <v>0</v>
      </c>
      <c r="K711">
        <f>VLOOKUP(B711, [1]mrc_table1!$B$1:$O$2203, 10, 0)</f>
        <v>1.1686578000000001</v>
      </c>
      <c r="L711">
        <f t="shared" si="110"/>
        <v>0.21683583570136364</v>
      </c>
      <c r="M711">
        <f t="shared" si="111"/>
        <v>5.1080596501772872E-2</v>
      </c>
      <c r="N711">
        <f t="shared" si="112"/>
        <v>-0.37747866341147085</v>
      </c>
      <c r="O711">
        <f t="shared" si="113"/>
        <v>-0.32792815432166084</v>
      </c>
      <c r="P711">
        <f t="shared" si="114"/>
        <v>-0.10066309124309558</v>
      </c>
      <c r="Q711">
        <f t="shared" si="115"/>
        <v>-0.1271178230747354</v>
      </c>
      <c r="R711">
        <f t="shared" si="116"/>
        <v>1.0285345961037466</v>
      </c>
      <c r="S711">
        <f t="shared" si="117"/>
        <v>-0.41324613020759482</v>
      </c>
      <c r="T711">
        <f t="shared" si="118"/>
        <v>-0.50107188393590951</v>
      </c>
      <c r="U711">
        <f>SUMXMY2($C$6:$K$6, $L711:$T711)</f>
        <v>44.984376377419906</v>
      </c>
      <c r="V711">
        <f>SUMXMY2($C$7:$K$7, $L711:$T711)</f>
        <v>0.38063983838168813</v>
      </c>
      <c r="W711">
        <f>SUMXMY2($C$8:$K$8, $L711:$T711)</f>
        <v>9.2922722135002083</v>
      </c>
      <c r="X711">
        <f>SUMXMY2($C$9:$K$9, $L711:$T711)</f>
        <v>7.8735049512968915</v>
      </c>
      <c r="Y711">
        <f t="shared" si="119"/>
        <v>0.38063983838168813</v>
      </c>
      <c r="Z711">
        <f t="shared" si="120"/>
        <v>2</v>
      </c>
    </row>
    <row r="712" spans="1:26" x14ac:dyDescent="0.2">
      <c r="A712">
        <v>699</v>
      </c>
      <c r="B712" t="s">
        <v>1932</v>
      </c>
      <c r="C712">
        <v>12.556939</v>
      </c>
      <c r="D712">
        <v>14.940784000000001</v>
      </c>
      <c r="E712">
        <v>3.4467051</v>
      </c>
      <c r="F712">
        <v>6.7263894000000004</v>
      </c>
      <c r="G712">
        <v>0</v>
      </c>
      <c r="H712" s="1">
        <v>31.491040999999999</v>
      </c>
      <c r="I712" s="1">
        <v>30.428180999999999</v>
      </c>
      <c r="J712" s="1">
        <v>0.40996051</v>
      </c>
      <c r="K712">
        <f>VLOOKUP(B712, [1]mrc_table1!$B$1:$O$2203, 10, 0)</f>
        <v>1.1697055000000001</v>
      </c>
      <c r="L712">
        <f t="shared" si="110"/>
        <v>0.29426333178154723</v>
      </c>
      <c r="M712">
        <f t="shared" si="111"/>
        <v>-0.38638274881130852</v>
      </c>
      <c r="N712">
        <f t="shared" si="112"/>
        <v>-0.62404659603583446</v>
      </c>
      <c r="O712">
        <f t="shared" si="113"/>
        <v>-0.41873221473024352</v>
      </c>
      <c r="P712">
        <f t="shared" si="114"/>
        <v>-0.58054696041248488</v>
      </c>
      <c r="Q712">
        <f t="shared" si="115"/>
        <v>1.2176284361473733</v>
      </c>
      <c r="R712">
        <f t="shared" si="116"/>
        <v>0.77137395226942485</v>
      </c>
      <c r="S712">
        <f t="shared" si="117"/>
        <v>-0.38821248004447168</v>
      </c>
      <c r="T712">
        <f t="shared" si="118"/>
        <v>-0.50027530240416618</v>
      </c>
      <c r="U712">
        <f>SUMXMY2($C$6:$K$6, $L712:$T712)</f>
        <v>45.603353336105783</v>
      </c>
      <c r="V712">
        <f>SUMXMY2($C$7:$K$7, $L712:$T712)</f>
        <v>1.6182620634778992</v>
      </c>
      <c r="W712">
        <f>SUMXMY2($C$8:$K$8, $L712:$T712)</f>
        <v>13.02515061104026</v>
      </c>
      <c r="X712">
        <f>SUMXMY2($C$9:$K$9, $L712:$T712)</f>
        <v>10.411482929727597</v>
      </c>
      <c r="Y712">
        <f t="shared" si="119"/>
        <v>1.6182620634778992</v>
      </c>
      <c r="Z712">
        <f t="shared" si="120"/>
        <v>2</v>
      </c>
    </row>
    <row r="713" spans="1:26" x14ac:dyDescent="0.2">
      <c r="A713">
        <v>700</v>
      </c>
      <c r="B713" t="s">
        <v>559</v>
      </c>
      <c r="C713">
        <v>0.85653102000000003</v>
      </c>
      <c r="D713">
        <v>7.7087792999999998</v>
      </c>
      <c r="E713">
        <v>23.340471000000001</v>
      </c>
      <c r="F713">
        <v>37.687365999999997</v>
      </c>
      <c r="G713">
        <v>17.773019999999999</v>
      </c>
      <c r="H713" s="1">
        <v>7.9229126000000001</v>
      </c>
      <c r="I713" s="1">
        <v>0.42826551000000002</v>
      </c>
      <c r="J713" s="1">
        <v>4.2826551999999998</v>
      </c>
      <c r="K713">
        <f>VLOOKUP(B713, [1]mrc_table1!$B$1:$O$2203, 10, 0)</f>
        <v>1.1705676</v>
      </c>
      <c r="L713">
        <f t="shared" si="110"/>
        <v>-0.50786564784411548</v>
      </c>
      <c r="M713">
        <f t="shared" si="111"/>
        <v>-0.87383181306424362</v>
      </c>
      <c r="N713">
        <f t="shared" si="112"/>
        <v>0.62464324139735217</v>
      </c>
      <c r="O713">
        <f t="shared" si="113"/>
        <v>1.2638879762969522</v>
      </c>
      <c r="P713">
        <f t="shared" si="114"/>
        <v>1.3661941405074014</v>
      </c>
      <c r="Q713">
        <f t="shared" si="115"/>
        <v>-0.41858386612779602</v>
      </c>
      <c r="R713">
        <f t="shared" si="116"/>
        <v>-0.96675678886816119</v>
      </c>
      <c r="S713">
        <f t="shared" si="117"/>
        <v>-0.15173193693546741</v>
      </c>
      <c r="T713">
        <f t="shared" si="118"/>
        <v>-0.49961983524895387</v>
      </c>
      <c r="U713">
        <f>SUMXMY2($C$6:$K$6, $L713:$T713)</f>
        <v>57.552625918200853</v>
      </c>
      <c r="V713">
        <f>SUMXMY2($C$7:$K$7, $L713:$T713)</f>
        <v>11.48305364989697</v>
      </c>
      <c r="W713">
        <f>SUMXMY2($C$8:$K$8, $L713:$T713)</f>
        <v>9.2150449181140157</v>
      </c>
      <c r="X713">
        <f>SUMXMY2($C$9:$K$9, $L713:$T713)</f>
        <v>3.2230635807858699</v>
      </c>
      <c r="Y713">
        <f t="shared" si="119"/>
        <v>3.2230635807858699</v>
      </c>
      <c r="Z713">
        <f t="shared" si="120"/>
        <v>4</v>
      </c>
    </row>
    <row r="714" spans="1:26" x14ac:dyDescent="0.2">
      <c r="A714">
        <v>701</v>
      </c>
      <c r="B714" t="s">
        <v>186</v>
      </c>
      <c r="C714">
        <v>10.813397</v>
      </c>
      <c r="D714">
        <v>22.105264999999999</v>
      </c>
      <c r="E714">
        <v>7.1770334</v>
      </c>
      <c r="F714">
        <v>0.86124402</v>
      </c>
      <c r="G714">
        <v>2.2966508999999999</v>
      </c>
      <c r="H714" s="1">
        <v>25.358851999999999</v>
      </c>
      <c r="I714" s="1">
        <v>31.387560000000001</v>
      </c>
      <c r="J714" s="1">
        <v>0</v>
      </c>
      <c r="K714">
        <f>VLOOKUP(B714, [1]mrc_table1!$B$1:$O$2203, 10, 0)</f>
        <v>1.1705709</v>
      </c>
      <c r="L714">
        <f t="shared" si="110"/>
        <v>0.17473369078226927</v>
      </c>
      <c r="M714">
        <f t="shared" si="111"/>
        <v>9.6515106510595666E-2</v>
      </c>
      <c r="N714">
        <f t="shared" si="112"/>
        <v>-0.38990173568541603</v>
      </c>
      <c r="O714">
        <f t="shared" si="113"/>
        <v>-0.73748223890415388</v>
      </c>
      <c r="P714">
        <f t="shared" si="114"/>
        <v>-0.32898674715133697</v>
      </c>
      <c r="Q714">
        <f t="shared" si="115"/>
        <v>0.79190251886679397</v>
      </c>
      <c r="R714">
        <f t="shared" si="116"/>
        <v>0.82695831326063107</v>
      </c>
      <c r="S714">
        <f t="shared" si="117"/>
        <v>-0.41324613020759482</v>
      </c>
      <c r="T714">
        <f t="shared" si="118"/>
        <v>-0.49961732621100913</v>
      </c>
      <c r="U714">
        <f>SUMXMY2($C$6:$K$6, $L714:$T714)</f>
        <v>46.861679609681772</v>
      </c>
      <c r="V714">
        <f>SUMXMY2($C$7:$K$7, $L714:$T714)</f>
        <v>1.1861659041544876</v>
      </c>
      <c r="W714">
        <f>SUMXMY2($C$8:$K$8, $L714:$T714)</f>
        <v>10.340384552935637</v>
      </c>
      <c r="X714">
        <f>SUMXMY2($C$9:$K$9, $L714:$T714)</f>
        <v>10.169693849340682</v>
      </c>
      <c r="Y714">
        <f t="shared" si="119"/>
        <v>1.1861659041544876</v>
      </c>
      <c r="Z714">
        <f t="shared" si="120"/>
        <v>2</v>
      </c>
    </row>
    <row r="715" spans="1:26" x14ac:dyDescent="0.2">
      <c r="A715">
        <v>702</v>
      </c>
      <c r="B715" t="s">
        <v>1840</v>
      </c>
      <c r="C715">
        <v>15.831663000000001</v>
      </c>
      <c r="D715">
        <v>30.260521000000001</v>
      </c>
      <c r="E715">
        <v>0</v>
      </c>
      <c r="F715">
        <v>1.8036072000000001</v>
      </c>
      <c r="G715">
        <v>0</v>
      </c>
      <c r="H715" s="1">
        <v>21.242484999999999</v>
      </c>
      <c r="I715" s="1">
        <v>30.861723000000001</v>
      </c>
      <c r="J715" s="1">
        <v>0</v>
      </c>
      <c r="K715">
        <f>VLOOKUP(B715, [1]mrc_table1!$B$1:$O$2203, 10, 0)</f>
        <v>1.1731647999999999</v>
      </c>
      <c r="L715">
        <f t="shared" si="110"/>
        <v>0.5187641376650417</v>
      </c>
      <c r="M715">
        <f t="shared" si="111"/>
        <v>0.64619283362036017</v>
      </c>
      <c r="N715">
        <f t="shared" si="112"/>
        <v>-0.84038902474608357</v>
      </c>
      <c r="O715">
        <f t="shared" si="113"/>
        <v>-0.68626811428417678</v>
      </c>
      <c r="P715">
        <f t="shared" si="114"/>
        <v>-0.58054696041248488</v>
      </c>
      <c r="Q715">
        <f t="shared" si="115"/>
        <v>0.50612461526034835</v>
      </c>
      <c r="R715">
        <f t="shared" si="116"/>
        <v>0.79649244562069643</v>
      </c>
      <c r="S715">
        <f t="shared" si="117"/>
        <v>-0.41324613020759482</v>
      </c>
      <c r="T715">
        <f t="shared" si="118"/>
        <v>-0.49764514635495405</v>
      </c>
      <c r="U715">
        <f>SUMXMY2($C$6:$K$6, $L715:$T715)</f>
        <v>43.416910221538821</v>
      </c>
      <c r="V715">
        <f>SUMXMY2($C$7:$K$7, $L715:$T715)</f>
        <v>1.4352865710375351</v>
      </c>
      <c r="W715">
        <f>SUMXMY2($C$8:$K$8, $L715:$T715)</f>
        <v>11.282735461701462</v>
      </c>
      <c r="X715">
        <f>SUMXMY2($C$9:$K$9, $L715:$T715)</f>
        <v>11.128758622837447</v>
      </c>
      <c r="Y715">
        <f t="shared" si="119"/>
        <v>1.4352865710375351</v>
      </c>
      <c r="Z715">
        <f t="shared" si="120"/>
        <v>2</v>
      </c>
    </row>
    <row r="716" spans="1:26" x14ac:dyDescent="0.2">
      <c r="A716">
        <v>703</v>
      </c>
      <c r="B716" t="s">
        <v>1344</v>
      </c>
      <c r="C716">
        <v>8.8642664</v>
      </c>
      <c r="D716">
        <v>22.437674000000001</v>
      </c>
      <c r="E716">
        <v>0.27700831999999997</v>
      </c>
      <c r="F716">
        <v>6.0941830000000001</v>
      </c>
      <c r="G716">
        <v>11.080333</v>
      </c>
      <c r="H716" s="1">
        <v>9.1412744999999997</v>
      </c>
      <c r="I716" s="1">
        <v>42.105263000000001</v>
      </c>
      <c r="J716" s="1">
        <v>0</v>
      </c>
      <c r="K716">
        <f>VLOOKUP(B716, [1]mrc_table1!$B$1:$O$2203, 10, 0)</f>
        <v>1.1736508999999999</v>
      </c>
      <c r="L716">
        <f t="shared" si="110"/>
        <v>4.1109791341528923E-2</v>
      </c>
      <c r="M716">
        <f t="shared" si="111"/>
        <v>0.11892002225951032</v>
      </c>
      <c r="N716">
        <f t="shared" si="112"/>
        <v>-0.82300179520859107</v>
      </c>
      <c r="O716">
        <f t="shared" si="113"/>
        <v>-0.45309040915285143</v>
      </c>
      <c r="P716">
        <f t="shared" si="114"/>
        <v>0.63312070343861904</v>
      </c>
      <c r="Q716">
        <f t="shared" si="115"/>
        <v>-0.33399935031179478</v>
      </c>
      <c r="R716">
        <f t="shared" si="116"/>
        <v>1.4479190311297243</v>
      </c>
      <c r="S716">
        <f t="shared" si="117"/>
        <v>-0.41324613020759482</v>
      </c>
      <c r="T716">
        <f t="shared" si="118"/>
        <v>-0.49727555746254165</v>
      </c>
      <c r="U716">
        <f>SUMXMY2($C$6:$K$6, $L716:$T716)</f>
        <v>49.839161350419133</v>
      </c>
      <c r="V716">
        <f>SUMXMY2($C$7:$K$7, $L716:$T716)</f>
        <v>1.4464920795172127</v>
      </c>
      <c r="W716">
        <f>SUMXMY2($C$8:$K$8, $L716:$T716)</f>
        <v>11.795934886087943</v>
      </c>
      <c r="X716">
        <f>SUMXMY2($C$9:$K$9, $L716:$T716)</f>
        <v>10.881881437442939</v>
      </c>
      <c r="Y716">
        <f t="shared" si="119"/>
        <v>1.4464920795172127</v>
      </c>
      <c r="Z716">
        <f t="shared" si="120"/>
        <v>2</v>
      </c>
    </row>
    <row r="717" spans="1:26" x14ac:dyDescent="0.2">
      <c r="A717">
        <v>704</v>
      </c>
      <c r="B717" t="s">
        <v>1112</v>
      </c>
      <c r="C717">
        <v>0</v>
      </c>
      <c r="D717">
        <v>11.503268</v>
      </c>
      <c r="E717">
        <v>0.78431373999999998</v>
      </c>
      <c r="F717">
        <v>72.287582</v>
      </c>
      <c r="G717">
        <v>3.6601306999999998</v>
      </c>
      <c r="H717" s="1">
        <v>11.241830999999999</v>
      </c>
      <c r="I717" s="1">
        <v>0</v>
      </c>
      <c r="J717" s="1">
        <v>0.52287585000000003</v>
      </c>
      <c r="K717">
        <f>VLOOKUP(B717, [1]mrc_table1!$B$1:$O$2203, 10, 0)</f>
        <v>1.1744912999999999</v>
      </c>
      <c r="L717">
        <f t="shared" si="110"/>
        <v>-0.5665856817322269</v>
      </c>
      <c r="M717">
        <f t="shared" si="111"/>
        <v>-0.61807700608336091</v>
      </c>
      <c r="N717">
        <f t="shared" si="112"/>
        <v>-0.79115930115226085</v>
      </c>
      <c r="O717">
        <f t="shared" si="113"/>
        <v>3.1442880298114861</v>
      </c>
      <c r="P717">
        <f t="shared" si="114"/>
        <v>-0.17964003134648068</v>
      </c>
      <c r="Q717">
        <f t="shared" si="115"/>
        <v>-0.18816866199442836</v>
      </c>
      <c r="R717">
        <f t="shared" si="116"/>
        <v>-0.99156957370910825</v>
      </c>
      <c r="S717">
        <f t="shared" si="117"/>
        <v>-0.38131746686476303</v>
      </c>
      <c r="T717">
        <f t="shared" si="118"/>
        <v>-0.49663658913260267</v>
      </c>
      <c r="U717">
        <f>SUMXMY2($C$6:$K$6, $L717:$T717)</f>
        <v>64.385229530136897</v>
      </c>
      <c r="V717">
        <f>SUMXMY2($C$7:$K$7, $L717:$T717)</f>
        <v>15.996882334652685</v>
      </c>
      <c r="W717">
        <f>SUMXMY2($C$8:$K$8, $L717:$T717)</f>
        <v>21.04922857532306</v>
      </c>
      <c r="X717">
        <f>SUMXMY2($C$9:$K$9, $L717:$T717)</f>
        <v>4.165376341804639</v>
      </c>
      <c r="Y717">
        <f t="shared" si="119"/>
        <v>4.165376341804639</v>
      </c>
      <c r="Z717">
        <f t="shared" si="120"/>
        <v>4</v>
      </c>
    </row>
    <row r="718" spans="1:26" x14ac:dyDescent="0.2">
      <c r="A718">
        <v>705</v>
      </c>
      <c r="B718" t="s">
        <v>2017</v>
      </c>
      <c r="C718">
        <v>16.199551</v>
      </c>
      <c r="D718">
        <v>14.125560999999999</v>
      </c>
      <c r="E718">
        <v>8.7443942999999997</v>
      </c>
      <c r="F718">
        <v>1.0650225</v>
      </c>
      <c r="G718">
        <v>1.0089686</v>
      </c>
      <c r="H718" s="1">
        <v>29.204037</v>
      </c>
      <c r="I718" s="1">
        <v>29.652466</v>
      </c>
      <c r="J718" s="1">
        <v>0</v>
      </c>
      <c r="K718">
        <f>VLOOKUP(B718, [1]mrc_table1!$B$1:$O$2203, 10, 0)</f>
        <v>1.1759596000000001</v>
      </c>
      <c r="L718">
        <f t="shared" si="110"/>
        <v>0.54398493565438877</v>
      </c>
      <c r="M718">
        <f t="shared" si="111"/>
        <v>-0.44133012578238145</v>
      </c>
      <c r="N718">
        <f t="shared" si="112"/>
        <v>-0.29152178906001958</v>
      </c>
      <c r="O718">
        <f t="shared" si="113"/>
        <v>-0.72640759518814046</v>
      </c>
      <c r="P718">
        <f t="shared" si="114"/>
        <v>-0.47003109742703864</v>
      </c>
      <c r="Q718">
        <f t="shared" si="115"/>
        <v>1.0588536697916144</v>
      </c>
      <c r="R718">
        <f t="shared" si="116"/>
        <v>0.72643068940220201</v>
      </c>
      <c r="S718">
        <f t="shared" si="117"/>
        <v>-0.41324613020759482</v>
      </c>
      <c r="T718">
        <f t="shared" si="118"/>
        <v>-0.49552021931007822</v>
      </c>
      <c r="U718">
        <f>SUMXMY2($C$6:$K$6, $L718:$T718)</f>
        <v>41.867078199916278</v>
      </c>
      <c r="V718">
        <f>SUMXMY2($C$7:$K$7, $L718:$T718)</f>
        <v>1.6413517495129339</v>
      </c>
      <c r="W718">
        <f>SUMXMY2($C$8:$K$8, $L718:$T718)</f>
        <v>11.961282351079792</v>
      </c>
      <c r="X718">
        <f>SUMXMY2($C$9:$K$9, $L718:$T718)</f>
        <v>11.111277221854719</v>
      </c>
      <c r="Y718">
        <f t="shared" si="119"/>
        <v>1.6413517495129339</v>
      </c>
      <c r="Z718">
        <f t="shared" si="120"/>
        <v>2</v>
      </c>
    </row>
    <row r="719" spans="1:26" x14ac:dyDescent="0.2">
      <c r="A719">
        <v>706</v>
      </c>
      <c r="B719" t="s">
        <v>1156</v>
      </c>
      <c r="C719">
        <v>12.477064</v>
      </c>
      <c r="D719">
        <v>25.688074</v>
      </c>
      <c r="E719">
        <v>10.091742999999999</v>
      </c>
      <c r="F719">
        <v>0</v>
      </c>
      <c r="G719">
        <v>8.9908257000000003</v>
      </c>
      <c r="H719" s="1">
        <v>12.844035999999999</v>
      </c>
      <c r="I719" s="1">
        <v>29.908256999999999</v>
      </c>
      <c r="J719" s="1">
        <v>0</v>
      </c>
      <c r="K719">
        <f>VLOOKUP(B719, [1]mrc_table1!$B$1:$O$2203, 10, 0)</f>
        <v>1.1761037999999999</v>
      </c>
      <c r="L719">
        <f t="shared" ref="L719:L782" si="121">STANDARDIZE(C719, C$1, C$2)</f>
        <v>0.28878744988434185</v>
      </c>
      <c r="M719">
        <f t="shared" ref="M719:M782" si="122">STANDARDIZE(D719, D$1, D$2)</f>
        <v>0.3380023520107257</v>
      </c>
      <c r="N719">
        <f t="shared" ref="N719:N782" si="123">STANDARDIZE(E719, E$1, E$2)</f>
        <v>-0.20695154541556135</v>
      </c>
      <c r="O719">
        <f t="shared" ref="O719:O782" si="124">STANDARDIZE(F719, F$1, F$2)</f>
        <v>-0.7842878224674783</v>
      </c>
      <c r="P719">
        <f t="shared" ref="P719:P782" si="125">STANDARDIZE(G719, G$1, G$2)</f>
        <v>0.4042496538599803</v>
      </c>
      <c r="Q719">
        <f t="shared" ref="Q719:Q782" si="126">STANDARDIZE(H719, H$1, H$2)</f>
        <v>-7.693592058731745E-2</v>
      </c>
      <c r="R719">
        <f t="shared" ref="R719:R782" si="127">STANDARDIZE(I719, I$1, I$2)</f>
        <v>0.74125067116363474</v>
      </c>
      <c r="S719">
        <f t="shared" ref="S719:S782" si="128">STANDARDIZE(J719, J$1, J$2)</f>
        <v>-0.41324613020759482</v>
      </c>
      <c r="T719">
        <f t="shared" ref="T719:T782" si="129">STANDARDIZE(K719, K$1, K$2)</f>
        <v>-0.49541058195503646</v>
      </c>
      <c r="U719">
        <f>SUMXMY2($C$6:$K$6, $L719:$T719)</f>
        <v>44.745412522446664</v>
      </c>
      <c r="V719">
        <f>SUMXMY2($C$7:$K$7, $L719:$T719)</f>
        <v>1.3792394974862081</v>
      </c>
      <c r="W719">
        <f>SUMXMY2($C$8:$K$8, $L719:$T719)</f>
        <v>7.7264577864647856</v>
      </c>
      <c r="X719">
        <f>SUMXMY2($C$9:$K$9, $L719:$T719)</f>
        <v>9.1819956514733896</v>
      </c>
      <c r="Y719">
        <f t="shared" ref="Y719:Y782" si="130">MIN(U719:X719)</f>
        <v>1.3792394974862081</v>
      </c>
      <c r="Z719">
        <f t="shared" ref="Z719:Z782" si="131">MATCH(Y719, U719:X719, 0)</f>
        <v>2</v>
      </c>
    </row>
    <row r="720" spans="1:26" x14ac:dyDescent="0.2">
      <c r="A720">
        <v>707</v>
      </c>
      <c r="B720" t="s">
        <v>1778</v>
      </c>
      <c r="C720">
        <v>7.6502733000000003</v>
      </c>
      <c r="D720">
        <v>18.579235000000001</v>
      </c>
      <c r="E720">
        <v>3.8251366999999998</v>
      </c>
      <c r="F720">
        <v>42.622951999999998</v>
      </c>
      <c r="G720">
        <v>9.8360661999999994</v>
      </c>
      <c r="H720" s="1">
        <v>7.1038256000000004</v>
      </c>
      <c r="I720" s="1">
        <v>10.382514</v>
      </c>
      <c r="J720" s="1">
        <v>0</v>
      </c>
      <c r="K720">
        <f>VLOOKUP(B720, [1]mrc_table1!$B$1:$O$2203, 10, 0)</f>
        <v>1.1783163999999999</v>
      </c>
      <c r="L720">
        <f t="shared" si="121"/>
        <v>-4.211628489787371E-2</v>
      </c>
      <c r="M720">
        <f t="shared" si="122"/>
        <v>-0.14114514058904681</v>
      </c>
      <c r="N720">
        <f t="shared" si="123"/>
        <v>-0.60029324056463218</v>
      </c>
      <c r="O720">
        <f t="shared" si="124"/>
        <v>1.5321197173509844</v>
      </c>
      <c r="P720">
        <f t="shared" si="125"/>
        <v>0.49683180486819806</v>
      </c>
      <c r="Q720">
        <f t="shared" si="126"/>
        <v>-0.4754488069193466</v>
      </c>
      <c r="R720">
        <f t="shared" si="127"/>
        <v>-0.39002898737956448</v>
      </c>
      <c r="S720">
        <f t="shared" si="128"/>
        <v>-0.41324613020759482</v>
      </c>
      <c r="T720">
        <f t="shared" si="129"/>
        <v>-0.49372831002878342</v>
      </c>
      <c r="U720">
        <f>SUMXMY2($C$6:$K$6, $L720:$T720)</f>
        <v>49.414063500579971</v>
      </c>
      <c r="V720">
        <f>SUMXMY2($C$7:$K$7, $L720:$T720)</f>
        <v>5.6459499412146998</v>
      </c>
      <c r="W720">
        <f>SUMXMY2($C$8:$K$8, $L720:$T720)</f>
        <v>10.355161222548453</v>
      </c>
      <c r="X720">
        <f>SUMXMY2($C$9:$K$9, $L720:$T720)</f>
        <v>1.5156614587506927</v>
      </c>
      <c r="Y720">
        <f t="shared" si="130"/>
        <v>1.5156614587506927</v>
      </c>
      <c r="Z720">
        <f t="shared" si="131"/>
        <v>4</v>
      </c>
    </row>
    <row r="721" spans="1:26" x14ac:dyDescent="0.2">
      <c r="A721">
        <v>708</v>
      </c>
      <c r="B721" t="s">
        <v>915</v>
      </c>
      <c r="C721">
        <v>5.2501544999999998</v>
      </c>
      <c r="D721">
        <v>31.562692999999999</v>
      </c>
      <c r="E721">
        <v>3.3353921999999998</v>
      </c>
      <c r="F721">
        <v>1.8529956000000001</v>
      </c>
      <c r="G721">
        <v>4.8177886000000001</v>
      </c>
      <c r="H721" s="1">
        <v>12.723903999999999</v>
      </c>
      <c r="I721" s="1">
        <v>40.457073000000001</v>
      </c>
      <c r="J721" s="1">
        <v>0</v>
      </c>
      <c r="K721">
        <f>VLOOKUP(B721, [1]mrc_table1!$B$1:$O$2203, 10, 0)</f>
        <v>1.1789771</v>
      </c>
      <c r="L721">
        <f t="shared" si="121"/>
        <v>-0.20665796988144047</v>
      </c>
      <c r="M721">
        <f t="shared" si="122"/>
        <v>0.73396137764472624</v>
      </c>
      <c r="N721">
        <f t="shared" si="123"/>
        <v>-0.63103347261334641</v>
      </c>
      <c r="O721">
        <f t="shared" si="124"/>
        <v>-0.68358402843907695</v>
      </c>
      <c r="P721">
        <f t="shared" si="125"/>
        <v>-5.2837708796086638E-2</v>
      </c>
      <c r="Q721">
        <f t="shared" si="126"/>
        <v>-8.5276059140573138E-2</v>
      </c>
      <c r="R721">
        <f t="shared" si="127"/>
        <v>1.3524264385859059</v>
      </c>
      <c r="S721">
        <f t="shared" si="128"/>
        <v>-0.41324613020759482</v>
      </c>
      <c r="T721">
        <f t="shared" si="129"/>
        <v>-0.49322597021965597</v>
      </c>
      <c r="U721">
        <f>SUMXMY2($C$6:$K$6, $L721:$T721)</f>
        <v>53.899253501353776</v>
      </c>
      <c r="V721">
        <f>SUMXMY2($C$7:$K$7, $L721:$T721)</f>
        <v>1.9202231366472307</v>
      </c>
      <c r="W721">
        <f>SUMXMY2($C$8:$K$8, $L721:$T721)</f>
        <v>10.844192443021933</v>
      </c>
      <c r="X721">
        <f>SUMXMY2($C$9:$K$9, $L721:$T721)</f>
        <v>11.262979587305562</v>
      </c>
      <c r="Y721">
        <f t="shared" si="130"/>
        <v>1.9202231366472307</v>
      </c>
      <c r="Z721">
        <f t="shared" si="131"/>
        <v>2</v>
      </c>
    </row>
    <row r="722" spans="1:26" x14ac:dyDescent="0.2">
      <c r="A722">
        <v>709</v>
      </c>
      <c r="B722" t="s">
        <v>55</v>
      </c>
      <c r="C722">
        <v>27.411166999999999</v>
      </c>
      <c r="D722">
        <v>1.5228425999999999</v>
      </c>
      <c r="E722">
        <v>20.812183000000001</v>
      </c>
      <c r="F722">
        <v>0</v>
      </c>
      <c r="G722">
        <v>0</v>
      </c>
      <c r="H722" s="1">
        <v>28.934010000000001</v>
      </c>
      <c r="I722" s="1">
        <v>21.319797999999999</v>
      </c>
      <c r="J722" s="1">
        <v>0</v>
      </c>
      <c r="K722">
        <f>VLOOKUP(B722, [1]mrc_table1!$B$1:$O$2203, 10, 0)</f>
        <v>1.1797698000000001</v>
      </c>
      <c r="L722">
        <f t="shared" si="121"/>
        <v>1.3126044673328692</v>
      </c>
      <c r="M722">
        <f t="shared" si="122"/>
        <v>-1.2907741659837444</v>
      </c>
      <c r="N722">
        <f t="shared" si="123"/>
        <v>0.46594792209110275</v>
      </c>
      <c r="O722">
        <f t="shared" si="124"/>
        <v>-0.7842878224674783</v>
      </c>
      <c r="P722">
        <f t="shared" si="125"/>
        <v>-0.58054696041248488</v>
      </c>
      <c r="Q722">
        <f t="shared" si="126"/>
        <v>1.0401071027393722</v>
      </c>
      <c r="R722">
        <f t="shared" si="127"/>
        <v>0.24365378253654035</v>
      </c>
      <c r="S722">
        <f t="shared" si="128"/>
        <v>-0.41324613020759482</v>
      </c>
      <c r="T722">
        <f t="shared" si="129"/>
        <v>-0.492623268892737</v>
      </c>
      <c r="U722">
        <f>SUMXMY2($C$6:$K$6, $L722:$T722)</f>
        <v>32.614385404729134</v>
      </c>
      <c r="V722">
        <f>SUMXMY2($C$7:$K$7, $L722:$T722)</f>
        <v>5.2041877973871111</v>
      </c>
      <c r="W722">
        <f>SUMXMY2($C$8:$K$8, $L722:$T722)</f>
        <v>14.04133717516522</v>
      </c>
      <c r="X722">
        <f>SUMXMY2($C$9:$K$9, $L722:$T722)</f>
        <v>13.539411681533096</v>
      </c>
      <c r="Y722">
        <f t="shared" si="130"/>
        <v>5.2041877973871111</v>
      </c>
      <c r="Z722">
        <f t="shared" si="131"/>
        <v>2</v>
      </c>
    </row>
    <row r="723" spans="1:26" x14ac:dyDescent="0.2">
      <c r="A723">
        <v>710</v>
      </c>
      <c r="B723" t="s">
        <v>133</v>
      </c>
      <c r="C723">
        <v>0</v>
      </c>
      <c r="D723">
        <v>15.227273</v>
      </c>
      <c r="E723">
        <v>37.045456000000001</v>
      </c>
      <c r="F723">
        <v>0</v>
      </c>
      <c r="G723">
        <v>0</v>
      </c>
      <c r="H723" s="1">
        <v>16.590907999999999</v>
      </c>
      <c r="I723" s="1">
        <v>0.90909094000000001</v>
      </c>
      <c r="J723" s="1">
        <v>30.227271999999999</v>
      </c>
      <c r="K723">
        <f>VLOOKUP(B723, [1]mrc_table1!$B$1:$O$2203, 10, 0)</f>
        <v>1.1806679</v>
      </c>
      <c r="L723">
        <f t="shared" si="121"/>
        <v>-0.5665856817322269</v>
      </c>
      <c r="M723">
        <f t="shared" si="122"/>
        <v>-0.36707291692351141</v>
      </c>
      <c r="N723">
        <f t="shared" si="123"/>
        <v>1.4848763203275843</v>
      </c>
      <c r="O723">
        <f t="shared" si="124"/>
        <v>-0.7842878224674783</v>
      </c>
      <c r="P723">
        <f t="shared" si="125"/>
        <v>-0.58054696041248488</v>
      </c>
      <c r="Q723">
        <f t="shared" si="126"/>
        <v>0.1831898712193144</v>
      </c>
      <c r="R723">
        <f t="shared" si="127"/>
        <v>-0.93889879502540263</v>
      </c>
      <c r="S723">
        <f t="shared" si="128"/>
        <v>1.4325388519448712</v>
      </c>
      <c r="T723">
        <f t="shared" si="129"/>
        <v>-0.49194043041449076</v>
      </c>
      <c r="U723">
        <f>SUMXMY2($C$6:$K$6, $L723:$T723)</f>
        <v>58.766585822797254</v>
      </c>
      <c r="V723">
        <f>SUMXMY2($C$7:$K$7, $L723:$T723)</f>
        <v>13.664754204260186</v>
      </c>
      <c r="W723">
        <f>SUMXMY2($C$8:$K$8, $L723:$T723)</f>
        <v>3.0004350851556354</v>
      </c>
      <c r="X723">
        <f>SUMXMY2($C$9:$K$9, $L723:$T723)</f>
        <v>9.5169284033698816</v>
      </c>
      <c r="Y723">
        <f t="shared" si="130"/>
        <v>3.0004350851556354</v>
      </c>
      <c r="Z723">
        <f t="shared" si="131"/>
        <v>3</v>
      </c>
    </row>
    <row r="724" spans="1:26" x14ac:dyDescent="0.2">
      <c r="A724">
        <v>711</v>
      </c>
      <c r="B724" t="s">
        <v>304</v>
      </c>
      <c r="C724">
        <v>0</v>
      </c>
      <c r="D724">
        <v>27.34375</v>
      </c>
      <c r="E724">
        <v>8.7775736000000002</v>
      </c>
      <c r="F724">
        <v>0</v>
      </c>
      <c r="G724">
        <v>0</v>
      </c>
      <c r="H724" s="1">
        <v>13.465073</v>
      </c>
      <c r="I724" s="1">
        <v>0</v>
      </c>
      <c r="J724" s="1">
        <v>50.413604999999997</v>
      </c>
      <c r="K724">
        <f>VLOOKUP(B724, [1]mrc_table1!$B$1:$O$2203, 10, 0)</f>
        <v>1.1810309999999999</v>
      </c>
      <c r="L724">
        <f t="shared" si="121"/>
        <v>-0.5665856817322269</v>
      </c>
      <c r="M724">
        <f t="shared" si="122"/>
        <v>0.4495976496335331</v>
      </c>
      <c r="N724">
        <f t="shared" si="123"/>
        <v>-0.28943919419430097</v>
      </c>
      <c r="O724">
        <f t="shared" si="124"/>
        <v>-0.7842878224674783</v>
      </c>
      <c r="P724">
        <f t="shared" si="125"/>
        <v>-0.58054696041248488</v>
      </c>
      <c r="Q724">
        <f t="shared" si="126"/>
        <v>-3.3820558929322314E-2</v>
      </c>
      <c r="R724">
        <f t="shared" si="127"/>
        <v>-0.99156957370910825</v>
      </c>
      <c r="S724">
        <f t="shared" si="128"/>
        <v>2.6651883049331766</v>
      </c>
      <c r="T724">
        <f t="shared" si="129"/>
        <v>-0.49166436020911136</v>
      </c>
      <c r="U724">
        <f>SUMXMY2($C$6:$K$6, $L724:$T724)</f>
        <v>61.620416695941557</v>
      </c>
      <c r="V724">
        <f>SUMXMY2($C$7:$K$7, $L724:$T724)</f>
        <v>15.659763968783681</v>
      </c>
      <c r="W724">
        <f>SUMXMY2($C$8:$K$8, $L724:$T724)</f>
        <v>3.4558448391882055</v>
      </c>
      <c r="X724">
        <f>SUMXMY2($C$9:$K$9, $L724:$T724)</f>
        <v>12.105056873194458</v>
      </c>
      <c r="Y724">
        <f t="shared" si="130"/>
        <v>3.4558448391882055</v>
      </c>
      <c r="Z724">
        <f t="shared" si="131"/>
        <v>3</v>
      </c>
    </row>
    <row r="725" spans="1:26" x14ac:dyDescent="0.2">
      <c r="A725">
        <v>712</v>
      </c>
      <c r="B725" t="s">
        <v>2176</v>
      </c>
      <c r="C725">
        <v>15.41502</v>
      </c>
      <c r="D725">
        <v>30.039525999999999</v>
      </c>
      <c r="E725">
        <v>0</v>
      </c>
      <c r="F725">
        <v>3.9525692000000001</v>
      </c>
      <c r="G725">
        <v>0</v>
      </c>
      <c r="H725" s="1">
        <v>18.577074</v>
      </c>
      <c r="I725" s="1">
        <v>32.015808</v>
      </c>
      <c r="J725" s="1">
        <v>0</v>
      </c>
      <c r="K725">
        <f>VLOOKUP(B725, [1]mrc_table1!$B$1:$O$2203, 10, 0)</f>
        <v>1.1826379</v>
      </c>
      <c r="L725">
        <f t="shared" si="121"/>
        <v>0.4902009093545896</v>
      </c>
      <c r="M725">
        <f t="shared" si="122"/>
        <v>0.63129740553047264</v>
      </c>
      <c r="N725">
        <f t="shared" si="123"/>
        <v>-0.84038902474608357</v>
      </c>
      <c r="O725">
        <f t="shared" si="124"/>
        <v>-0.56947958730501869</v>
      </c>
      <c r="P725">
        <f t="shared" si="125"/>
        <v>-0.58054696041248488</v>
      </c>
      <c r="Q725">
        <f t="shared" si="126"/>
        <v>0.32107902339996297</v>
      </c>
      <c r="R725">
        <f t="shared" si="127"/>
        <v>0.86335765452618218</v>
      </c>
      <c r="S725">
        <f t="shared" si="128"/>
        <v>-0.41324613020759482</v>
      </c>
      <c r="T725">
        <f t="shared" si="129"/>
        <v>-0.49044261079290596</v>
      </c>
      <c r="U725">
        <f>SUMXMY2($C$6:$K$6, $L725:$T725)</f>
        <v>43.44447282261121</v>
      </c>
      <c r="V725">
        <f>SUMXMY2($C$7:$K$7, $L725:$T725)</f>
        <v>1.1740218275844854</v>
      </c>
      <c r="W725">
        <f>SUMXMY2($C$8:$K$8, $L725:$T725)</f>
        <v>11.099810438777745</v>
      </c>
      <c r="X725">
        <f>SUMXMY2($C$9:$K$9, $L725:$T725)</f>
        <v>10.484042818503521</v>
      </c>
      <c r="Y725">
        <f t="shared" si="130"/>
        <v>1.1740218275844854</v>
      </c>
      <c r="Z725">
        <f t="shared" si="131"/>
        <v>2</v>
      </c>
    </row>
    <row r="726" spans="1:26" x14ac:dyDescent="0.2">
      <c r="A726">
        <v>713</v>
      </c>
      <c r="B726" t="s">
        <v>1449</v>
      </c>
      <c r="C726">
        <v>13.765181999999999</v>
      </c>
      <c r="D726">
        <v>21.457488999999999</v>
      </c>
      <c r="E726">
        <v>0</v>
      </c>
      <c r="F726">
        <v>0</v>
      </c>
      <c r="G726">
        <v>0</v>
      </c>
      <c r="H726" s="1">
        <v>15.384615999999999</v>
      </c>
      <c r="I726" s="1">
        <v>49.392712000000003</v>
      </c>
      <c r="J726" s="1">
        <v>0</v>
      </c>
      <c r="K726">
        <f>VLOOKUP(B726, [1]mrc_table1!$B$1:$O$2203, 10, 0)</f>
        <v>1.1835594</v>
      </c>
      <c r="L726">
        <f t="shared" si="121"/>
        <v>0.37709520622442877</v>
      </c>
      <c r="M726">
        <f t="shared" si="122"/>
        <v>5.285393396662464E-2</v>
      </c>
      <c r="N726">
        <f t="shared" si="123"/>
        <v>-0.84038902474608357</v>
      </c>
      <c r="O726">
        <f t="shared" si="124"/>
        <v>-0.7842878224674783</v>
      </c>
      <c r="P726">
        <f t="shared" si="125"/>
        <v>-0.58054696041248488</v>
      </c>
      <c r="Q726">
        <f t="shared" si="126"/>
        <v>9.9443305644081131E-2</v>
      </c>
      <c r="R726">
        <f t="shared" si="127"/>
        <v>1.8701381915668445</v>
      </c>
      <c r="S726">
        <f t="shared" si="128"/>
        <v>-0.41324613020759482</v>
      </c>
      <c r="T726">
        <f t="shared" si="129"/>
        <v>-0.48974198095468752</v>
      </c>
      <c r="U726">
        <f>SUMXMY2($C$6:$K$6, $L726:$T726)</f>
        <v>46.940095721733115</v>
      </c>
      <c r="V726">
        <f>SUMXMY2($C$7:$K$7, $L726:$T726)</f>
        <v>1.5874535797520319</v>
      </c>
      <c r="W726">
        <f>SUMXMY2($C$8:$K$8, $L726:$T726)</f>
        <v>15.457061634374538</v>
      </c>
      <c r="X726">
        <f>SUMXMY2($C$9:$K$9, $L726:$T726)</f>
        <v>14.802518448653833</v>
      </c>
      <c r="Y726">
        <f t="shared" si="130"/>
        <v>1.5874535797520319</v>
      </c>
      <c r="Z726">
        <f t="shared" si="131"/>
        <v>2</v>
      </c>
    </row>
    <row r="727" spans="1:26" x14ac:dyDescent="0.2">
      <c r="A727">
        <v>714</v>
      </c>
      <c r="B727" t="s">
        <v>1271</v>
      </c>
      <c r="C727">
        <v>0</v>
      </c>
      <c r="D727">
        <v>14.342629000000001</v>
      </c>
      <c r="E727">
        <v>27.49004</v>
      </c>
      <c r="F727">
        <v>48.605578999999999</v>
      </c>
      <c r="G727">
        <v>1.1952191999999999</v>
      </c>
      <c r="H727" s="1">
        <v>4.7808766</v>
      </c>
      <c r="I727" s="1">
        <v>0</v>
      </c>
      <c r="J727" s="1">
        <v>3.5856575999999998</v>
      </c>
      <c r="K727">
        <f>VLOOKUP(B727, [1]mrc_table1!$B$1:$O$2203, 10, 0)</f>
        <v>1.1839986</v>
      </c>
      <c r="L727">
        <f t="shared" si="121"/>
        <v>-0.5665856817322269</v>
      </c>
      <c r="M727">
        <f t="shared" si="122"/>
        <v>-0.42669938398000723</v>
      </c>
      <c r="N727">
        <f t="shared" si="123"/>
        <v>0.88510295858080357</v>
      </c>
      <c r="O727">
        <f t="shared" si="124"/>
        <v>1.8572544543987966</v>
      </c>
      <c r="P727">
        <f t="shared" si="125"/>
        <v>-0.44963041717736874</v>
      </c>
      <c r="Q727">
        <f t="shared" si="126"/>
        <v>-0.63671904725619921</v>
      </c>
      <c r="R727">
        <f t="shared" si="127"/>
        <v>-0.99156957370910825</v>
      </c>
      <c r="S727">
        <f t="shared" si="128"/>
        <v>-0.19429309504051609</v>
      </c>
      <c r="T727">
        <f t="shared" si="129"/>
        <v>-0.48940805081367228</v>
      </c>
      <c r="U727">
        <f>SUMXMY2($C$6:$K$6, $L727:$T727)</f>
        <v>58.630992913342816</v>
      </c>
      <c r="V727">
        <f>SUMXMY2($C$7:$K$7, $L727:$T727)</f>
        <v>12.302696932535332</v>
      </c>
      <c r="W727">
        <f>SUMXMY2($C$8:$K$8, $L727:$T727)</f>
        <v>10.349909696731874</v>
      </c>
      <c r="X727">
        <f>SUMXMY2($C$9:$K$9, $L727:$T727)</f>
        <v>1.4833338065782395</v>
      </c>
      <c r="Y727">
        <f t="shared" si="130"/>
        <v>1.4833338065782395</v>
      </c>
      <c r="Z727">
        <f t="shared" si="131"/>
        <v>4</v>
      </c>
    </row>
    <row r="728" spans="1:26" x14ac:dyDescent="0.2">
      <c r="A728">
        <v>715</v>
      </c>
      <c r="B728" t="s">
        <v>173</v>
      </c>
      <c r="C728">
        <v>0</v>
      </c>
      <c r="D728">
        <v>13.736264</v>
      </c>
      <c r="E728">
        <v>23.626373000000001</v>
      </c>
      <c r="F728">
        <v>8.7912092000000008</v>
      </c>
      <c r="G728">
        <v>0</v>
      </c>
      <c r="H728" s="1">
        <v>18.131868000000001</v>
      </c>
      <c r="I728" s="1">
        <v>0</v>
      </c>
      <c r="J728" s="1">
        <v>35.714286999999999</v>
      </c>
      <c r="K728">
        <f>VLOOKUP(B728, [1]mrc_table1!$B$1:$O$2203, 10, 0)</f>
        <v>1.1855221</v>
      </c>
      <c r="L728">
        <f t="shared" si="121"/>
        <v>-0.5665856817322269</v>
      </c>
      <c r="M728">
        <f t="shared" si="122"/>
        <v>-0.46756938671185433</v>
      </c>
      <c r="N728">
        <f t="shared" si="123"/>
        <v>0.64258870851988537</v>
      </c>
      <c r="O728">
        <f t="shared" si="124"/>
        <v>-0.30651652039995753</v>
      </c>
      <c r="P728">
        <f t="shared" si="125"/>
        <v>-0.58054696041248488</v>
      </c>
      <c r="Q728">
        <f t="shared" si="126"/>
        <v>0.29017069152551861</v>
      </c>
      <c r="R728">
        <f t="shared" si="127"/>
        <v>-0.99156957370910825</v>
      </c>
      <c r="S728">
        <f t="shared" si="128"/>
        <v>1.7675955478929974</v>
      </c>
      <c r="T728">
        <f t="shared" si="129"/>
        <v>-0.48824971162916242</v>
      </c>
      <c r="U728">
        <f>SUMXMY2($C$6:$K$6, $L728:$T728)</f>
        <v>57.18972620408389</v>
      </c>
      <c r="V728">
        <f>SUMXMY2($C$7:$K$7, $L728:$T728)</f>
        <v>11.878628080135694</v>
      </c>
      <c r="W728">
        <f>SUMXMY2($C$8:$K$8, $L728:$T728)</f>
        <v>2.7200163484915074</v>
      </c>
      <c r="X728">
        <f>SUMXMY2($C$9:$K$9, $L728:$T728)</f>
        <v>6.9369669237576703</v>
      </c>
      <c r="Y728">
        <f t="shared" si="130"/>
        <v>2.7200163484915074</v>
      </c>
      <c r="Z728">
        <f t="shared" si="131"/>
        <v>3</v>
      </c>
    </row>
    <row r="729" spans="1:26" x14ac:dyDescent="0.2">
      <c r="A729">
        <v>716</v>
      </c>
      <c r="B729" t="s">
        <v>1292</v>
      </c>
      <c r="C729">
        <v>0</v>
      </c>
      <c r="D729">
        <v>36.647171</v>
      </c>
      <c r="E729">
        <v>1.7543858999999999</v>
      </c>
      <c r="F729">
        <v>21.247561999999999</v>
      </c>
      <c r="G729">
        <v>0</v>
      </c>
      <c r="H729" s="1">
        <v>13.255361000000001</v>
      </c>
      <c r="I729" s="1">
        <v>0</v>
      </c>
      <c r="J729" s="1">
        <v>27.095516</v>
      </c>
      <c r="K729">
        <f>VLOOKUP(B729, [1]mrc_table1!$B$1:$O$2203, 10, 0)</f>
        <v>1.1879724</v>
      </c>
      <c r="L729">
        <f t="shared" si="121"/>
        <v>-0.5665856817322269</v>
      </c>
      <c r="M729">
        <f t="shared" si="122"/>
        <v>1.0766635945438157</v>
      </c>
      <c r="N729">
        <f t="shared" si="123"/>
        <v>-0.73026991229256488</v>
      </c>
      <c r="O729">
        <f t="shared" si="124"/>
        <v>0.37044244632198176</v>
      </c>
      <c r="P729">
        <f t="shared" si="125"/>
        <v>-0.58054696041248488</v>
      </c>
      <c r="Q729">
        <f t="shared" si="126"/>
        <v>-4.8379769932888034E-2</v>
      </c>
      <c r="R729">
        <f t="shared" si="127"/>
        <v>-0.99156957370910825</v>
      </c>
      <c r="S729">
        <f t="shared" si="128"/>
        <v>1.241302666537009</v>
      </c>
      <c r="T729">
        <f t="shared" si="129"/>
        <v>-0.48638671293943192</v>
      </c>
      <c r="U729">
        <f>SUMXMY2($C$6:$K$6, $L729:$T729)</f>
        <v>58.592811672834671</v>
      </c>
      <c r="V729">
        <f>SUMXMY2($C$7:$K$7, $L729:$T729)</f>
        <v>9.8177591189984064</v>
      </c>
      <c r="W729">
        <f>SUMXMY2($C$8:$K$8, $L729:$T729)</f>
        <v>4.2861824385861595</v>
      </c>
      <c r="X729">
        <f>SUMXMY2($C$9:$K$9, $L729:$T729)</f>
        <v>4.8604202614556069</v>
      </c>
      <c r="Y729">
        <f t="shared" si="130"/>
        <v>4.2861824385861595</v>
      </c>
      <c r="Z729">
        <f t="shared" si="131"/>
        <v>3</v>
      </c>
    </row>
    <row r="730" spans="1:26" x14ac:dyDescent="0.2">
      <c r="A730">
        <v>717</v>
      </c>
      <c r="B730" t="s">
        <v>1322</v>
      </c>
      <c r="C730">
        <v>7.8512396999999998</v>
      </c>
      <c r="D730">
        <v>21.487604000000001</v>
      </c>
      <c r="E730">
        <v>0</v>
      </c>
      <c r="F730">
        <v>3.3057851999999999</v>
      </c>
      <c r="G730">
        <v>7.0247931000000001</v>
      </c>
      <c r="H730" s="1">
        <v>22.314049000000001</v>
      </c>
      <c r="I730" s="1">
        <v>38.016528999999998</v>
      </c>
      <c r="J730" s="1">
        <v>0</v>
      </c>
      <c r="K730">
        <f>VLOOKUP(B730, [1]mrc_table1!$B$1:$O$2203, 10, 0)</f>
        <v>1.1893411</v>
      </c>
      <c r="L730">
        <f t="shared" si="121"/>
        <v>-2.8338904344427197E-2</v>
      </c>
      <c r="M730">
        <f t="shared" si="122"/>
        <v>5.4883734717442484E-2</v>
      </c>
      <c r="N730">
        <f t="shared" si="123"/>
        <v>-0.84038902474608357</v>
      </c>
      <c r="O730">
        <f t="shared" si="124"/>
        <v>-0.60463002301941837</v>
      </c>
      <c r="P730">
        <f t="shared" si="125"/>
        <v>0.18890322043626351</v>
      </c>
      <c r="Q730">
        <f t="shared" si="126"/>
        <v>0.58051771808624753</v>
      </c>
      <c r="R730">
        <f t="shared" si="127"/>
        <v>1.2110265552124713</v>
      </c>
      <c r="S730">
        <f t="shared" si="128"/>
        <v>-0.41324613020759482</v>
      </c>
      <c r="T730">
        <f t="shared" si="129"/>
        <v>-0.48534607044396844</v>
      </c>
      <c r="U730">
        <f>SUMXMY2($C$6:$K$6, $L730:$T730)</f>
        <v>50.442967549275572</v>
      </c>
      <c r="V730">
        <f>SUMXMY2($C$7:$K$7, $L730:$T730)</f>
        <v>0.95821039281975462</v>
      </c>
      <c r="W730">
        <f>SUMXMY2($C$8:$K$8, $L730:$T730)</f>
        <v>11.937878713718678</v>
      </c>
      <c r="X730">
        <f>SUMXMY2($C$9:$K$9, $L730:$T730)</f>
        <v>10.898398830983558</v>
      </c>
      <c r="Y730">
        <f t="shared" si="130"/>
        <v>0.95821039281975462</v>
      </c>
      <c r="Z730">
        <f t="shared" si="131"/>
        <v>2</v>
      </c>
    </row>
    <row r="731" spans="1:26" x14ac:dyDescent="0.2">
      <c r="A731">
        <v>718</v>
      </c>
      <c r="B731" t="s">
        <v>969</v>
      </c>
      <c r="C731">
        <v>1.4760146999999999</v>
      </c>
      <c r="D731">
        <v>13.284133000000001</v>
      </c>
      <c r="E731">
        <v>23.985239</v>
      </c>
      <c r="F731">
        <v>9.9630995000000002</v>
      </c>
      <c r="G731">
        <v>5.5350552000000004</v>
      </c>
      <c r="H731" s="1">
        <v>19.188192000000001</v>
      </c>
      <c r="I731" s="1">
        <v>16.236162</v>
      </c>
      <c r="J731" s="1">
        <v>10.332103999999999</v>
      </c>
      <c r="K731">
        <f>VLOOKUP(B731, [1]mrc_table1!$B$1:$O$2203, 10, 0)</f>
        <v>1.1898088</v>
      </c>
      <c r="L731">
        <f t="shared" si="121"/>
        <v>-0.4653965465117062</v>
      </c>
      <c r="M731">
        <f t="shared" si="122"/>
        <v>-0.4980437630448431</v>
      </c>
      <c r="N731">
        <f t="shared" si="123"/>
        <v>0.66511397243687442</v>
      </c>
      <c r="O731">
        <f t="shared" si="124"/>
        <v>-0.24282840403579489</v>
      </c>
      <c r="P731">
        <f t="shared" si="125"/>
        <v>2.5727012930275257E-2</v>
      </c>
      <c r="Q731">
        <f t="shared" si="126"/>
        <v>0.36350576059228912</v>
      </c>
      <c r="R731">
        <f t="shared" si="127"/>
        <v>-5.0881180780241668E-2</v>
      </c>
      <c r="S731">
        <f t="shared" si="128"/>
        <v>0.21766897179821704</v>
      </c>
      <c r="T731">
        <f t="shared" si="129"/>
        <v>-0.48499047133888462</v>
      </c>
      <c r="U731">
        <f>SUMXMY2($C$6:$K$6, $L731:$T731)</f>
        <v>52.968837843047204</v>
      </c>
      <c r="V731">
        <f>SUMXMY2($C$7:$K$7, $L731:$T731)</f>
        <v>4.4503829709632017</v>
      </c>
      <c r="W731">
        <f>SUMXMY2($C$8:$K$8, $L731:$T731)</f>
        <v>4.506161071081638</v>
      </c>
      <c r="X731">
        <f>SUMXMY2($C$9:$K$9, $L731:$T731)</f>
        <v>4.7554607064972654</v>
      </c>
      <c r="Y731">
        <f t="shared" si="130"/>
        <v>4.4503829709632017</v>
      </c>
      <c r="Z731">
        <f t="shared" si="131"/>
        <v>2</v>
      </c>
    </row>
    <row r="732" spans="1:26" x14ac:dyDescent="0.2">
      <c r="A732">
        <v>719</v>
      </c>
      <c r="B732" t="s">
        <v>300</v>
      </c>
      <c r="C732">
        <v>26.543209000000001</v>
      </c>
      <c r="D732">
        <v>19.753086</v>
      </c>
      <c r="E732">
        <v>20.987653999999999</v>
      </c>
      <c r="F732">
        <v>20.987653999999999</v>
      </c>
      <c r="G732">
        <v>1.8518517999999999</v>
      </c>
      <c r="H732" s="1">
        <v>6.1728395999999996</v>
      </c>
      <c r="I732" s="1">
        <v>3.7037035999999999</v>
      </c>
      <c r="J732" s="1">
        <v>0</v>
      </c>
      <c r="K732">
        <f>VLOOKUP(B732, [1]mrc_table1!$B$1:$O$2203, 10, 0)</f>
        <v>1.1928402</v>
      </c>
      <c r="L732">
        <f t="shared" si="121"/>
        <v>1.2531010494958161</v>
      </c>
      <c r="M732">
        <f t="shared" si="122"/>
        <v>-6.2025643954542194E-2</v>
      </c>
      <c r="N732">
        <f t="shared" si="123"/>
        <v>0.47696186764397747</v>
      </c>
      <c r="O732">
        <f t="shared" si="124"/>
        <v>0.3563173605968275</v>
      </c>
      <c r="P732">
        <f t="shared" si="125"/>
        <v>-0.37770714974032715</v>
      </c>
      <c r="Q732">
        <f t="shared" si="126"/>
        <v>-0.54008231198994661</v>
      </c>
      <c r="R732">
        <f t="shared" si="127"/>
        <v>-0.77698493311677752</v>
      </c>
      <c r="S732">
        <f t="shared" si="128"/>
        <v>-0.41324613020759482</v>
      </c>
      <c r="T732">
        <f t="shared" si="129"/>
        <v>-0.48268565387651302</v>
      </c>
      <c r="U732">
        <f>SUMXMY2($C$6:$K$6, $L732:$T732)</f>
        <v>30.997196429314755</v>
      </c>
      <c r="V732">
        <f>SUMXMY2($C$7:$K$7, $L732:$T732)</f>
        <v>5.75615332752339</v>
      </c>
      <c r="W732">
        <f>SUMXMY2($C$8:$K$8, $L732:$T732)</f>
        <v>7.5482167349305982</v>
      </c>
      <c r="X732">
        <f>SUMXMY2($C$9:$K$9, $L732:$T732)</f>
        <v>4.8889884045181669</v>
      </c>
      <c r="Y732">
        <f t="shared" si="130"/>
        <v>4.8889884045181669</v>
      </c>
      <c r="Z732">
        <f t="shared" si="131"/>
        <v>4</v>
      </c>
    </row>
    <row r="733" spans="1:26" x14ac:dyDescent="0.2">
      <c r="A733">
        <v>720</v>
      </c>
      <c r="B733" t="s">
        <v>1109</v>
      </c>
      <c r="C733">
        <v>9.2868986000000007</v>
      </c>
      <c r="D733">
        <v>21.227198000000001</v>
      </c>
      <c r="E733">
        <v>7.6285238</v>
      </c>
      <c r="F733">
        <v>7.9601989</v>
      </c>
      <c r="G733">
        <v>6.3018241000000002</v>
      </c>
      <c r="H733" s="1">
        <v>16.252072999999999</v>
      </c>
      <c r="I733" s="1">
        <v>31.343283</v>
      </c>
      <c r="J733" s="1">
        <v>0</v>
      </c>
      <c r="K733">
        <f>VLOOKUP(B733, [1]mrc_table1!$B$1:$O$2203, 10, 0)</f>
        <v>1.1928859000000001</v>
      </c>
      <c r="L733">
        <f t="shared" si="121"/>
        <v>7.0083613102481707E-2</v>
      </c>
      <c r="M733">
        <f t="shared" si="122"/>
        <v>3.7331940119486866E-2</v>
      </c>
      <c r="N733">
        <f t="shared" si="123"/>
        <v>-0.36156263302317732</v>
      </c>
      <c r="O733">
        <f t="shared" si="124"/>
        <v>-0.35167900761076371</v>
      </c>
      <c r="P733">
        <f t="shared" si="125"/>
        <v>0.10971389487476921</v>
      </c>
      <c r="Q733">
        <f t="shared" si="126"/>
        <v>0.15966632339947961</v>
      </c>
      <c r="R733">
        <f t="shared" si="127"/>
        <v>0.82439299887329542</v>
      </c>
      <c r="S733">
        <f t="shared" si="128"/>
        <v>-0.41324613020759482</v>
      </c>
      <c r="T733">
        <f t="shared" si="129"/>
        <v>-0.4826509075025503</v>
      </c>
      <c r="U733">
        <f>SUMXMY2($C$6:$K$6, $L733:$T733)</f>
        <v>46.742597049128435</v>
      </c>
      <c r="V733">
        <f>SUMXMY2($C$7:$K$7, $L733:$T733)</f>
        <v>0.49937389787617531</v>
      </c>
      <c r="W733">
        <f>SUMXMY2($C$8:$K$8, $L733:$T733)</f>
        <v>8.6114789317857596</v>
      </c>
      <c r="X733">
        <f>SUMXMY2($C$9:$K$9, $L733:$T733)</f>
        <v>7.3039517515878272</v>
      </c>
      <c r="Y733">
        <f t="shared" si="130"/>
        <v>0.49937389787617531</v>
      </c>
      <c r="Z733">
        <f t="shared" si="131"/>
        <v>2</v>
      </c>
    </row>
    <row r="734" spans="1:26" x14ac:dyDescent="0.2">
      <c r="A734">
        <v>721</v>
      </c>
      <c r="B734" t="s">
        <v>558</v>
      </c>
      <c r="C734">
        <v>7.4344025</v>
      </c>
      <c r="D734">
        <v>20.772594000000002</v>
      </c>
      <c r="E734">
        <v>14.504374</v>
      </c>
      <c r="F734">
        <v>7.0699706000000004</v>
      </c>
      <c r="G734">
        <v>4.2274054999999997</v>
      </c>
      <c r="H734" s="1">
        <v>14.139941</v>
      </c>
      <c r="I734" s="1">
        <v>31.851313000000001</v>
      </c>
      <c r="J734" s="1">
        <v>0</v>
      </c>
      <c r="K734">
        <f>VLOOKUP(B734, [1]mrc_table1!$B$1:$O$2203, 10, 0)</f>
        <v>1.1932503000000001</v>
      </c>
      <c r="L734">
        <f t="shared" si="121"/>
        <v>-5.6915446160537286E-2</v>
      </c>
      <c r="M734">
        <f t="shared" si="122"/>
        <v>6.6908795010332933E-3</v>
      </c>
      <c r="N734">
        <f t="shared" si="123"/>
        <v>7.0020020136169633E-2</v>
      </c>
      <c r="O734">
        <f t="shared" si="124"/>
        <v>-0.40005978485678295</v>
      </c>
      <c r="P734">
        <f t="shared" si="125"/>
        <v>-0.11750443656989752</v>
      </c>
      <c r="Q734">
        <f t="shared" si="126"/>
        <v>1.3032008456208347E-2</v>
      </c>
      <c r="R734">
        <f t="shared" si="127"/>
        <v>0.85382716713668505</v>
      </c>
      <c r="S734">
        <f t="shared" si="128"/>
        <v>-0.41324613020759482</v>
      </c>
      <c r="T734">
        <f t="shared" si="129"/>
        <v>-0.48237384888828355</v>
      </c>
      <c r="U734">
        <f>SUMXMY2($C$6:$K$6, $L734:$T734)</f>
        <v>48.347535139040254</v>
      </c>
      <c r="V734">
        <f>SUMXMY2($C$7:$K$7, $L734:$T734)</f>
        <v>1.0930998415109769</v>
      </c>
      <c r="W734">
        <f>SUMXMY2($C$8:$K$8, $L734:$T734)</f>
        <v>7.9434384817824979</v>
      </c>
      <c r="X734">
        <f>SUMXMY2($C$9:$K$9, $L734:$T734)</f>
        <v>7.1609367635305103</v>
      </c>
      <c r="Y734">
        <f t="shared" si="130"/>
        <v>1.0930998415109769</v>
      </c>
      <c r="Z734">
        <f t="shared" si="131"/>
        <v>2</v>
      </c>
    </row>
    <row r="735" spans="1:26" x14ac:dyDescent="0.2">
      <c r="A735">
        <v>722</v>
      </c>
      <c r="B735" t="s">
        <v>450</v>
      </c>
      <c r="C735">
        <v>2.0341208000000002</v>
      </c>
      <c r="D735">
        <v>33.202098999999997</v>
      </c>
      <c r="E735">
        <v>25.721785000000001</v>
      </c>
      <c r="F735">
        <v>10.367454</v>
      </c>
      <c r="G735">
        <v>6.8897637999999999</v>
      </c>
      <c r="H735" s="1">
        <v>7.9396323999999998</v>
      </c>
      <c r="I735" s="1">
        <v>6.1679792000000004</v>
      </c>
      <c r="J735" s="1">
        <v>7.6771655000000001</v>
      </c>
      <c r="K735">
        <f>VLOOKUP(B735, [1]mrc_table1!$B$1:$O$2203, 10, 0)</f>
        <v>1.1950014</v>
      </c>
      <c r="L735">
        <f t="shared" si="121"/>
        <v>-0.42713522457480585</v>
      </c>
      <c r="M735">
        <f t="shared" si="122"/>
        <v>0.84446005038904093</v>
      </c>
      <c r="N735">
        <f t="shared" si="123"/>
        <v>0.77411331189503352</v>
      </c>
      <c r="O735">
        <f t="shared" si="124"/>
        <v>-0.22085315904198205</v>
      </c>
      <c r="P735">
        <f t="shared" si="125"/>
        <v>0.17411298849265222</v>
      </c>
      <c r="Q735">
        <f t="shared" si="126"/>
        <v>-0.41742309756835538</v>
      </c>
      <c r="R735">
        <f t="shared" si="127"/>
        <v>-0.63421009175354037</v>
      </c>
      <c r="S735">
        <f t="shared" si="128"/>
        <v>5.5548962693909083E-2</v>
      </c>
      <c r="T735">
        <f t="shared" si="129"/>
        <v>-0.48104246211703638</v>
      </c>
      <c r="U735">
        <f>SUMXMY2($C$6:$K$6, $L735:$T735)</f>
        <v>54.814011697448073</v>
      </c>
      <c r="V735">
        <f>SUMXMY2($C$7:$K$7, $L735:$T735)</f>
        <v>7.3420456412203139</v>
      </c>
      <c r="W735">
        <f>SUMXMY2($C$8:$K$8, $L735:$T735)</f>
        <v>2.5096473236149275</v>
      </c>
      <c r="X735">
        <f>SUMXMY2($C$9:$K$9, $L735:$T735)</f>
        <v>4.6689595943143587</v>
      </c>
      <c r="Y735">
        <f t="shared" si="130"/>
        <v>2.5096473236149275</v>
      </c>
      <c r="Z735">
        <f t="shared" si="131"/>
        <v>3</v>
      </c>
    </row>
    <row r="736" spans="1:26" x14ac:dyDescent="0.2">
      <c r="A736">
        <v>723</v>
      </c>
      <c r="B736" t="s">
        <v>1945</v>
      </c>
      <c r="C736">
        <v>12.942061000000001</v>
      </c>
      <c r="D736">
        <v>17.419111000000001</v>
      </c>
      <c r="E736">
        <v>10.42137</v>
      </c>
      <c r="F736">
        <v>4.3641833999999999</v>
      </c>
      <c r="G736">
        <v>1.1662904000000001</v>
      </c>
      <c r="H736" s="1">
        <v>25.395035</v>
      </c>
      <c r="I736" s="1">
        <v>28.291948000000001</v>
      </c>
      <c r="J736" s="1">
        <v>0</v>
      </c>
      <c r="K736">
        <f>VLOOKUP(B736, [1]mrc_table1!$B$1:$O$2203, 10, 0)</f>
        <v>1.1960808999999999</v>
      </c>
      <c r="L736">
        <f t="shared" si="121"/>
        <v>0.32066561770349467</v>
      </c>
      <c r="M736">
        <f t="shared" si="122"/>
        <v>-0.21933941474616561</v>
      </c>
      <c r="N736">
        <f t="shared" si="123"/>
        <v>-0.18626155202202346</v>
      </c>
      <c r="O736">
        <f t="shared" si="124"/>
        <v>-0.54710980314796764</v>
      </c>
      <c r="P736">
        <f t="shared" si="125"/>
        <v>-0.45279908991617673</v>
      </c>
      <c r="Q736">
        <f t="shared" si="126"/>
        <v>0.79441451594727597</v>
      </c>
      <c r="R736">
        <f t="shared" si="127"/>
        <v>0.6476051953617511</v>
      </c>
      <c r="S736">
        <f t="shared" si="128"/>
        <v>-0.41324613020759482</v>
      </c>
      <c r="T736">
        <f t="shared" si="129"/>
        <v>-0.48022170258327973</v>
      </c>
      <c r="U736">
        <f>SUMXMY2($C$6:$K$6, $L736:$T736)</f>
        <v>43.848515524994973</v>
      </c>
      <c r="V736">
        <f>SUMXMY2($C$7:$K$7, $L736:$T736)</f>
        <v>1.1534321358803827</v>
      </c>
      <c r="W736">
        <f>SUMXMY2($C$8:$K$8, $L736:$T736)</f>
        <v>10.025535268060707</v>
      </c>
      <c r="X736">
        <f>SUMXMY2($C$9:$K$9, $L736:$T736)</f>
        <v>8.8878551955094913</v>
      </c>
      <c r="Y736">
        <f t="shared" si="130"/>
        <v>1.1534321358803827</v>
      </c>
      <c r="Z736">
        <f t="shared" si="131"/>
        <v>2</v>
      </c>
    </row>
    <row r="737" spans="1:26" x14ac:dyDescent="0.2">
      <c r="A737">
        <v>724</v>
      </c>
      <c r="B737" t="s">
        <v>46</v>
      </c>
      <c r="C737">
        <v>21.153845</v>
      </c>
      <c r="D737">
        <v>34.615383000000001</v>
      </c>
      <c r="E737">
        <v>1.2820513</v>
      </c>
      <c r="F737">
        <v>12.179487</v>
      </c>
      <c r="G737">
        <v>0</v>
      </c>
      <c r="H737" s="1">
        <v>1.9230769000000001</v>
      </c>
      <c r="I737" s="1">
        <v>28.846153000000001</v>
      </c>
      <c r="J737" s="1">
        <v>0</v>
      </c>
      <c r="K737">
        <f>VLOOKUP(B737, [1]mrc_table1!$B$1:$O$2203, 10, 0)</f>
        <v>1.1968424</v>
      </c>
      <c r="L737">
        <f t="shared" si="121"/>
        <v>0.8836297410131797</v>
      </c>
      <c r="M737">
        <f t="shared" si="122"/>
        <v>0.93971772677352217</v>
      </c>
      <c r="N737">
        <f t="shared" si="123"/>
        <v>-0.75991736154138056</v>
      </c>
      <c r="O737">
        <f t="shared" si="124"/>
        <v>-0.12237553826151926</v>
      </c>
      <c r="P737">
        <f t="shared" si="125"/>
        <v>-0.58054696041248488</v>
      </c>
      <c r="Q737">
        <f t="shared" si="126"/>
        <v>-0.83512118370154753</v>
      </c>
      <c r="R737">
        <f t="shared" si="127"/>
        <v>0.67971464406047333</v>
      </c>
      <c r="S737">
        <f t="shared" si="128"/>
        <v>-0.41324613020759482</v>
      </c>
      <c r="T737">
        <f t="shared" si="129"/>
        <v>-0.47964272306965694</v>
      </c>
      <c r="U737">
        <f>SUMXMY2($C$6:$K$6, $L737:$T737)</f>
        <v>38.469690862200686</v>
      </c>
      <c r="V737">
        <f>SUMXMY2($C$7:$K$7, $L737:$T737)</f>
        <v>2.6759657942727793</v>
      </c>
      <c r="W737">
        <f>SUMXMY2($C$8:$K$8, $L737:$T737)</f>
        <v>10.649492071252121</v>
      </c>
      <c r="X737">
        <f>SUMXMY2($C$9:$K$9, $L737:$T737)</f>
        <v>9.2955759976225654</v>
      </c>
      <c r="Y737">
        <f t="shared" si="130"/>
        <v>2.6759657942727793</v>
      </c>
      <c r="Z737">
        <f t="shared" si="131"/>
        <v>2</v>
      </c>
    </row>
    <row r="738" spans="1:26" x14ac:dyDescent="0.2">
      <c r="A738">
        <v>725</v>
      </c>
      <c r="B738" t="s">
        <v>1071</v>
      </c>
      <c r="C738">
        <v>13.422819</v>
      </c>
      <c r="D738">
        <v>24.496645000000001</v>
      </c>
      <c r="E738">
        <v>3.3557047999999998</v>
      </c>
      <c r="F738">
        <v>1.0067115</v>
      </c>
      <c r="G738">
        <v>2.0134227</v>
      </c>
      <c r="H738" s="1">
        <v>7.0469799000000002</v>
      </c>
      <c r="I738" s="1">
        <v>48.657719</v>
      </c>
      <c r="J738" s="1">
        <v>0</v>
      </c>
      <c r="K738">
        <f>VLOOKUP(B738, [1]mrc_table1!$B$1:$O$2203, 10, 0)</f>
        <v>1.1975960999999999</v>
      </c>
      <c r="L738">
        <f t="shared" si="121"/>
        <v>0.3536242909947207</v>
      </c>
      <c r="M738">
        <f t="shared" si="122"/>
        <v>0.2576980691368761</v>
      </c>
      <c r="N738">
        <f t="shared" si="123"/>
        <v>-0.62975849344050683</v>
      </c>
      <c r="O738">
        <f t="shared" si="124"/>
        <v>-0.72957659296319732</v>
      </c>
      <c r="P738">
        <f t="shared" si="125"/>
        <v>-0.36000972343108895</v>
      </c>
      <c r="Q738">
        <f t="shared" si="126"/>
        <v>-0.47939530755328935</v>
      </c>
      <c r="R738">
        <f t="shared" si="127"/>
        <v>1.8275542740139177</v>
      </c>
      <c r="S738">
        <f t="shared" si="128"/>
        <v>-0.41324613020759482</v>
      </c>
      <c r="T738">
        <f t="shared" si="129"/>
        <v>-0.47906967400935829</v>
      </c>
      <c r="U738">
        <f>SUMXMY2($C$6:$K$6, $L738:$T738)</f>
        <v>46.789324029817372</v>
      </c>
      <c r="V738">
        <f>SUMXMY2($C$7:$K$7, $L738:$T738)</f>
        <v>1.799945604842019</v>
      </c>
      <c r="W738">
        <f>SUMXMY2($C$8:$K$8, $L738:$T738)</f>
        <v>13.694631779355229</v>
      </c>
      <c r="X738">
        <f>SUMXMY2($C$9:$K$9, $L738:$T738)</f>
        <v>13.699624540832389</v>
      </c>
      <c r="Y738">
        <f t="shared" si="130"/>
        <v>1.799945604842019</v>
      </c>
      <c r="Z738">
        <f t="shared" si="131"/>
        <v>2</v>
      </c>
    </row>
    <row r="739" spans="1:26" x14ac:dyDescent="0.2">
      <c r="A739">
        <v>726</v>
      </c>
      <c r="B739" t="s">
        <v>1785</v>
      </c>
      <c r="C739">
        <v>0.17595308000000001</v>
      </c>
      <c r="D739">
        <v>3.6363637</v>
      </c>
      <c r="E739">
        <v>6.0997066000000002</v>
      </c>
      <c r="F739">
        <v>74.956008999999995</v>
      </c>
      <c r="G739">
        <v>9.0322580000000006</v>
      </c>
      <c r="H739" s="1">
        <v>0.35190614999999997</v>
      </c>
      <c r="I739" s="1">
        <v>0</v>
      </c>
      <c r="J739" s="1">
        <v>5.7478004</v>
      </c>
      <c r="K739">
        <f>VLOOKUP(B739, [1]mrc_table1!$B$1:$O$2203, 10, 0)</f>
        <v>1.1976403</v>
      </c>
      <c r="L739">
        <f t="shared" si="121"/>
        <v>-0.5545231053875691</v>
      </c>
      <c r="M739">
        <f t="shared" si="122"/>
        <v>-1.1483193522480959</v>
      </c>
      <c r="N739">
        <f t="shared" si="123"/>
        <v>-0.45752327267929482</v>
      </c>
      <c r="O739">
        <f t="shared" si="124"/>
        <v>3.2893076526253906</v>
      </c>
      <c r="P739">
        <f t="shared" si="125"/>
        <v>0.40878787872641514</v>
      </c>
      <c r="Q739">
        <f t="shared" si="126"/>
        <v>-0.944199378902016</v>
      </c>
      <c r="R739">
        <f t="shared" si="127"/>
        <v>-0.99156957370910825</v>
      </c>
      <c r="S739">
        <f t="shared" si="128"/>
        <v>-6.2264948090666204E-2</v>
      </c>
      <c r="T739">
        <f t="shared" si="129"/>
        <v>-0.47903606810718868</v>
      </c>
      <c r="U739">
        <f>SUMXMY2($C$6:$K$6, $L739:$T739)</f>
        <v>65.288781602865669</v>
      </c>
      <c r="V739">
        <f>SUMXMY2($C$7:$K$7, $L739:$T739)</f>
        <v>19.153243226695057</v>
      </c>
      <c r="W739">
        <f>SUMXMY2($C$8:$K$8, $L739:$T739)</f>
        <v>21.486449077725503</v>
      </c>
      <c r="X739">
        <f>SUMXMY2($C$9:$K$9, $L739:$T739)</f>
        <v>5.2128268503778266</v>
      </c>
      <c r="Y739">
        <f t="shared" si="130"/>
        <v>5.2128268503778266</v>
      </c>
      <c r="Z739">
        <f t="shared" si="131"/>
        <v>4</v>
      </c>
    </row>
    <row r="740" spans="1:26" x14ac:dyDescent="0.2">
      <c r="A740">
        <v>727</v>
      </c>
      <c r="B740" t="s">
        <v>831</v>
      </c>
      <c r="C740">
        <v>2.6620371</v>
      </c>
      <c r="D740">
        <v>22.222221000000001</v>
      </c>
      <c r="E740">
        <v>12.5</v>
      </c>
      <c r="F740">
        <v>1.6203704000000001</v>
      </c>
      <c r="G740">
        <v>6.1342591999999998</v>
      </c>
      <c r="H740" s="1">
        <v>18.807870999999999</v>
      </c>
      <c r="I740" s="1">
        <v>21.643518</v>
      </c>
      <c r="J740" s="1">
        <v>14.409722</v>
      </c>
      <c r="K740">
        <f>VLOOKUP(B740, [1]mrc_table1!$B$1:$O$2203, 10, 0)</f>
        <v>1.1982938999999999</v>
      </c>
      <c r="L740">
        <f t="shared" si="121"/>
        <v>-0.38408801956535099</v>
      </c>
      <c r="M740">
        <f t="shared" si="122"/>
        <v>0.10439813412516112</v>
      </c>
      <c r="N740">
        <f t="shared" si="123"/>
        <v>-5.5790319484611071E-2</v>
      </c>
      <c r="O740">
        <f t="shared" si="124"/>
        <v>-0.69622638993557251</v>
      </c>
      <c r="P740">
        <f t="shared" si="125"/>
        <v>9.1359924761556521E-2</v>
      </c>
      <c r="Q740">
        <f t="shared" si="126"/>
        <v>0.33710205604468502</v>
      </c>
      <c r="R740">
        <f t="shared" si="127"/>
        <v>0.26240942482188673</v>
      </c>
      <c r="S740">
        <f t="shared" si="128"/>
        <v>0.46666286272408608</v>
      </c>
      <c r="T740">
        <f t="shared" si="129"/>
        <v>-0.47853912653121522</v>
      </c>
      <c r="U740">
        <f>SUMXMY2($C$6:$K$6, $L740:$T740)</f>
        <v>52.450836387811833</v>
      </c>
      <c r="V740">
        <f>SUMXMY2($C$7:$K$7, $L740:$T740)</f>
        <v>2.9822277660847067</v>
      </c>
      <c r="W740">
        <f>SUMXMY2($C$8:$K$8, $L740:$T740)</f>
        <v>4.0081489949837978</v>
      </c>
      <c r="X740">
        <f>SUMXMY2($C$9:$K$9, $L740:$T740)</f>
        <v>6.6783841866696436</v>
      </c>
      <c r="Y740">
        <f t="shared" si="130"/>
        <v>2.9822277660847067</v>
      </c>
      <c r="Z740">
        <f t="shared" si="131"/>
        <v>2</v>
      </c>
    </row>
    <row r="741" spans="1:26" x14ac:dyDescent="0.2">
      <c r="A741">
        <v>728</v>
      </c>
      <c r="B741" t="s">
        <v>175</v>
      </c>
      <c r="C741">
        <v>0</v>
      </c>
      <c r="D741">
        <v>14.578004999999999</v>
      </c>
      <c r="E741">
        <v>25.063938</v>
      </c>
      <c r="F741">
        <v>10.741688</v>
      </c>
      <c r="G741">
        <v>13.043478</v>
      </c>
      <c r="H741" s="1">
        <v>28.644501000000002</v>
      </c>
      <c r="I741" s="1">
        <v>7.9283885999999999</v>
      </c>
      <c r="J741" s="1">
        <v>0</v>
      </c>
      <c r="K741">
        <f>VLOOKUP(B741, [1]mrc_table1!$B$1:$O$2203, 10, 0)</f>
        <v>1.1984185000000001</v>
      </c>
      <c r="L741">
        <f t="shared" si="121"/>
        <v>-0.5665856817322269</v>
      </c>
      <c r="M741">
        <f t="shared" si="122"/>
        <v>-0.41083465273230796</v>
      </c>
      <c r="N741">
        <f t="shared" si="123"/>
        <v>0.73282163953822199</v>
      </c>
      <c r="O741">
        <f t="shared" si="124"/>
        <v>-0.20051485729187282</v>
      </c>
      <c r="P741">
        <f t="shared" si="125"/>
        <v>0.84815084792533957</v>
      </c>
      <c r="Q741">
        <f t="shared" si="126"/>
        <v>1.0200080019800866</v>
      </c>
      <c r="R741">
        <f t="shared" si="127"/>
        <v>-0.53221574793122151</v>
      </c>
      <c r="S741">
        <f t="shared" si="128"/>
        <v>-0.41324613020759482</v>
      </c>
      <c r="T741">
        <f t="shared" si="129"/>
        <v>-0.47844439134093619</v>
      </c>
      <c r="U741">
        <f>SUMXMY2($C$6:$K$6, $L741:$T741)</f>
        <v>57.537857353469882</v>
      </c>
      <c r="V741">
        <f>SUMXMY2($C$7:$K$7, $L741:$T741)</f>
        <v>7.2486728261578897</v>
      </c>
      <c r="W741">
        <f>SUMXMY2($C$8:$K$8, $L741:$T741)</f>
        <v>7.7095054514033441</v>
      </c>
      <c r="X741">
        <f>SUMXMY2($C$9:$K$9, $L741:$T741)</f>
        <v>6.7724420839576949</v>
      </c>
      <c r="Y741">
        <f t="shared" si="130"/>
        <v>6.7724420839576949</v>
      </c>
      <c r="Z741">
        <f t="shared" si="131"/>
        <v>4</v>
      </c>
    </row>
    <row r="742" spans="1:26" x14ac:dyDescent="0.2">
      <c r="A742">
        <v>729</v>
      </c>
      <c r="B742" t="s">
        <v>521</v>
      </c>
      <c r="C742">
        <v>0</v>
      </c>
      <c r="D742">
        <v>26.863752000000002</v>
      </c>
      <c r="E742">
        <v>27.634962000000002</v>
      </c>
      <c r="F742">
        <v>0</v>
      </c>
      <c r="G742">
        <v>3.2133677</v>
      </c>
      <c r="H742" s="1">
        <v>20.308482999999999</v>
      </c>
      <c r="I742" s="1">
        <v>18.380462999999999</v>
      </c>
      <c r="J742" s="1">
        <v>3.5989716</v>
      </c>
      <c r="K742">
        <f>VLOOKUP(B742, [1]mrc_table1!$B$1:$O$2203, 10, 0)</f>
        <v>1.2010596</v>
      </c>
      <c r="L742">
        <f t="shared" si="121"/>
        <v>-0.5665856817322269</v>
      </c>
      <c r="M742">
        <f t="shared" si="122"/>
        <v>0.41724499146348526</v>
      </c>
      <c r="N742">
        <f t="shared" si="123"/>
        <v>0.89419940766591588</v>
      </c>
      <c r="O742">
        <f t="shared" si="124"/>
        <v>-0.7842878224674783</v>
      </c>
      <c r="P742">
        <f t="shared" si="125"/>
        <v>-0.22857554677775072</v>
      </c>
      <c r="Q742">
        <f t="shared" si="126"/>
        <v>0.44128172503111784</v>
      </c>
      <c r="R742">
        <f t="shared" si="127"/>
        <v>7.3355018738201203E-2</v>
      </c>
      <c r="S742">
        <f t="shared" si="128"/>
        <v>-0.19348009473892161</v>
      </c>
      <c r="T742">
        <f t="shared" si="129"/>
        <v>-0.47643632463912533</v>
      </c>
      <c r="U742">
        <f>SUMXMY2($C$6:$K$6, $L742:$T742)</f>
        <v>57.128153748544776</v>
      </c>
      <c r="V742">
        <f>SUMXMY2($C$7:$K$7, $L742:$T742)</f>
        <v>5.5222091474938848</v>
      </c>
      <c r="W742">
        <f>SUMXMY2($C$8:$K$8, $L742:$T742)</f>
        <v>5.3844748203059858</v>
      </c>
      <c r="X742">
        <f>SUMXMY2($C$9:$K$9, $L742:$T742)</f>
        <v>8.0095524167433236</v>
      </c>
      <c r="Y742">
        <f t="shared" si="130"/>
        <v>5.3844748203059858</v>
      </c>
      <c r="Z742">
        <f t="shared" si="131"/>
        <v>3</v>
      </c>
    </row>
    <row r="743" spans="1:26" x14ac:dyDescent="0.2">
      <c r="A743">
        <v>730</v>
      </c>
      <c r="B743" t="s">
        <v>696</v>
      </c>
      <c r="C743">
        <v>8.0645161000000005</v>
      </c>
      <c r="D743">
        <v>43.548386000000001</v>
      </c>
      <c r="E743">
        <v>1.843318</v>
      </c>
      <c r="F743">
        <v>0.23041475</v>
      </c>
      <c r="G743">
        <v>11.059908</v>
      </c>
      <c r="H743" s="1">
        <v>13.364056</v>
      </c>
      <c r="I743" s="1">
        <v>21.889399999999998</v>
      </c>
      <c r="J743" s="1">
        <v>0</v>
      </c>
      <c r="K743">
        <f>VLOOKUP(B743, [1]mrc_table1!$B$1:$O$2203, 10, 0)</f>
        <v>1.2010647000000001</v>
      </c>
      <c r="L743">
        <f t="shared" si="121"/>
        <v>-1.3717603839123342E-2</v>
      </c>
      <c r="M743">
        <f t="shared" si="122"/>
        <v>1.5418168865429649</v>
      </c>
      <c r="N743">
        <f t="shared" si="123"/>
        <v>-0.72468783145127014</v>
      </c>
      <c r="O743">
        <f t="shared" si="124"/>
        <v>-0.77176559115451371</v>
      </c>
      <c r="P743">
        <f t="shared" si="125"/>
        <v>0.63088348168416841</v>
      </c>
      <c r="Q743">
        <f t="shared" si="126"/>
        <v>-4.0833642672490129E-2</v>
      </c>
      <c r="R743">
        <f t="shared" si="127"/>
        <v>0.27665530038226449</v>
      </c>
      <c r="S743">
        <f t="shared" si="128"/>
        <v>-0.41324613020759482</v>
      </c>
      <c r="T743">
        <f t="shared" si="129"/>
        <v>-0.47643244703502879</v>
      </c>
      <c r="U743">
        <f>SUMXMY2($C$6:$K$6, $L743:$T743)</f>
        <v>52.837879261134432</v>
      </c>
      <c r="V743">
        <f>SUMXMY2($C$7:$K$7, $L743:$T743)</f>
        <v>4.7691800564210105</v>
      </c>
      <c r="W743">
        <f>SUMXMY2($C$8:$K$8, $L743:$T743)</f>
        <v>8.491652532391571</v>
      </c>
      <c r="X743">
        <f>SUMXMY2($C$9:$K$9, $L743:$T743)</f>
        <v>10.954264546231853</v>
      </c>
      <c r="Y743">
        <f t="shared" si="130"/>
        <v>4.7691800564210105</v>
      </c>
      <c r="Z743">
        <f t="shared" si="131"/>
        <v>2</v>
      </c>
    </row>
    <row r="744" spans="1:26" x14ac:dyDescent="0.2">
      <c r="A744">
        <v>731</v>
      </c>
      <c r="B744" t="s">
        <v>370</v>
      </c>
      <c r="C744">
        <v>9.2404069999999994</v>
      </c>
      <c r="D744">
        <v>19.733751000000002</v>
      </c>
      <c r="E744">
        <v>5.7948317999999999</v>
      </c>
      <c r="F744">
        <v>3.9154266999999998</v>
      </c>
      <c r="G744">
        <v>0</v>
      </c>
      <c r="H744" s="1">
        <v>38.488647</v>
      </c>
      <c r="I744" s="1">
        <v>22.826938999999999</v>
      </c>
      <c r="J744" s="1">
        <v>0</v>
      </c>
      <c r="K744">
        <f>VLOOKUP(B744, [1]mrc_table1!$B$1:$O$2203, 10, 0)</f>
        <v>1.2014058000000001</v>
      </c>
      <c r="L744">
        <f t="shared" si="121"/>
        <v>6.6896351621265768E-2</v>
      </c>
      <c r="M744">
        <f t="shared" si="122"/>
        <v>-6.3328854896499892E-2</v>
      </c>
      <c r="N744">
        <f t="shared" si="123"/>
        <v>-0.47665962254704292</v>
      </c>
      <c r="O744">
        <f t="shared" si="124"/>
        <v>-0.5714981515529316</v>
      </c>
      <c r="P744">
        <f t="shared" si="125"/>
        <v>-0.58054696041248488</v>
      </c>
      <c r="Q744">
        <f t="shared" si="126"/>
        <v>1.7034357446171682</v>
      </c>
      <c r="R744">
        <f t="shared" si="127"/>
        <v>0.33097429862939565</v>
      </c>
      <c r="S744">
        <f t="shared" si="128"/>
        <v>-0.41324613020759482</v>
      </c>
      <c r="T744">
        <f t="shared" si="129"/>
        <v>-0.47617310374928129</v>
      </c>
      <c r="U744">
        <f>SUMXMY2($C$6:$K$6, $L744:$T744)</f>
        <v>50.097692096799534</v>
      </c>
      <c r="V744">
        <f>SUMXMY2($C$7:$K$7, $L744:$T744)</f>
        <v>3.5695013367678885</v>
      </c>
      <c r="W744">
        <f>SUMXMY2($C$8:$K$8, $L744:$T744)</f>
        <v>12.764241114038578</v>
      </c>
      <c r="X744">
        <f>SUMXMY2($C$9:$K$9, $L744:$T744)</f>
        <v>11.119013785564396</v>
      </c>
      <c r="Y744">
        <f t="shared" si="130"/>
        <v>3.5695013367678885</v>
      </c>
      <c r="Z744">
        <f t="shared" si="131"/>
        <v>2</v>
      </c>
    </row>
    <row r="745" spans="1:26" x14ac:dyDescent="0.2">
      <c r="A745">
        <v>732</v>
      </c>
      <c r="B745" t="s">
        <v>272</v>
      </c>
      <c r="C745">
        <v>0.89285713</v>
      </c>
      <c r="D745">
        <v>8.4821434</v>
      </c>
      <c r="E745">
        <v>13.839286</v>
      </c>
      <c r="F745">
        <v>23.660715</v>
      </c>
      <c r="G745">
        <v>10.714286</v>
      </c>
      <c r="H745" s="1">
        <v>15.476191</v>
      </c>
      <c r="I745" s="1">
        <v>0</v>
      </c>
      <c r="J745" s="1">
        <v>26.934525000000001</v>
      </c>
      <c r="K745">
        <f>VLOOKUP(B745, [1]mrc_table1!$B$1:$O$2203, 10, 0)</f>
        <v>1.2022531000000001</v>
      </c>
      <c r="L745">
        <f t="shared" si="121"/>
        <v>-0.5053752880551341</v>
      </c>
      <c r="M745">
        <f t="shared" si="122"/>
        <v>-0.82170579510523789</v>
      </c>
      <c r="N745">
        <f t="shared" si="123"/>
        <v>2.827384544137421E-2</v>
      </c>
      <c r="O745">
        <f t="shared" si="124"/>
        <v>0.50158882501333912</v>
      </c>
      <c r="P745">
        <f t="shared" si="125"/>
        <v>0.59302629406033547</v>
      </c>
      <c r="Q745">
        <f t="shared" si="126"/>
        <v>0.10580088054514326</v>
      </c>
      <c r="R745">
        <f t="shared" si="127"/>
        <v>-0.99156957370910825</v>
      </c>
      <c r="S745">
        <f t="shared" si="128"/>
        <v>1.2314719821781392</v>
      </c>
      <c r="T745">
        <f t="shared" si="129"/>
        <v>-0.47552888924909414</v>
      </c>
      <c r="U745">
        <f>SUMXMY2($C$6:$K$6, $L745:$T745)</f>
        <v>54.681586641376221</v>
      </c>
      <c r="V745">
        <f>SUMXMY2($C$7:$K$7, $L745:$T745)</f>
        <v>9.3399111776336969</v>
      </c>
      <c r="W745">
        <f>SUMXMY2($C$8:$K$8, $L745:$T745)</f>
        <v>3.9689995228343049</v>
      </c>
      <c r="X745">
        <f>SUMXMY2($C$9:$K$9, $L745:$T745)</f>
        <v>3.2032374590333945</v>
      </c>
      <c r="Y745">
        <f t="shared" si="130"/>
        <v>3.2032374590333945</v>
      </c>
      <c r="Z745">
        <f t="shared" si="131"/>
        <v>4</v>
      </c>
    </row>
    <row r="746" spans="1:26" x14ac:dyDescent="0.2">
      <c r="A746">
        <v>733</v>
      </c>
      <c r="B746" t="s">
        <v>1756</v>
      </c>
      <c r="C746">
        <v>27.360001</v>
      </c>
      <c r="D746">
        <v>4.8000002000000004</v>
      </c>
      <c r="E746">
        <v>0</v>
      </c>
      <c r="F746">
        <v>0.16</v>
      </c>
      <c r="G746">
        <v>2.0799998999999998</v>
      </c>
      <c r="H746" s="1">
        <v>13.6</v>
      </c>
      <c r="I746" s="1">
        <v>52</v>
      </c>
      <c r="J746" s="1">
        <v>0</v>
      </c>
      <c r="K746">
        <f>VLOOKUP(B746, [1]mrc_table1!$B$1:$O$2203, 10, 0)</f>
        <v>1.2028201999999999</v>
      </c>
      <c r="L746">
        <f t="shared" si="121"/>
        <v>1.3090967493591301</v>
      </c>
      <c r="M746">
        <f t="shared" si="122"/>
        <v>-1.0698883297882296</v>
      </c>
      <c r="N746">
        <f t="shared" si="123"/>
        <v>-0.84038902474608357</v>
      </c>
      <c r="O746">
        <f t="shared" si="124"/>
        <v>-0.77559238517418727</v>
      </c>
      <c r="P746">
        <f t="shared" si="125"/>
        <v>-0.35271728963963633</v>
      </c>
      <c r="Q746">
        <f t="shared" si="126"/>
        <v>-2.4453280647306477E-2</v>
      </c>
      <c r="R746">
        <f t="shared" si="127"/>
        <v>2.0211988645647314</v>
      </c>
      <c r="S746">
        <f t="shared" si="128"/>
        <v>-0.41324613020759482</v>
      </c>
      <c r="T746">
        <f t="shared" si="129"/>
        <v>-0.4750977148798553</v>
      </c>
      <c r="U746">
        <f>SUMXMY2($C$6:$K$6, $L746:$T746)</f>
        <v>35.470143220496119</v>
      </c>
      <c r="V746">
        <f>SUMXMY2($C$7:$K$7, $L746:$T746)</f>
        <v>3.0265445675476212</v>
      </c>
      <c r="W746">
        <f>SUMXMY2($C$8:$K$8, $L746:$T746)</f>
        <v>20.117136700573354</v>
      </c>
      <c r="X746">
        <f>SUMXMY2($C$9:$K$9, $L746:$T746)</f>
        <v>18.454662451325238</v>
      </c>
      <c r="Y746">
        <f t="shared" si="130"/>
        <v>3.0265445675476212</v>
      </c>
      <c r="Z746">
        <f t="shared" si="131"/>
        <v>2</v>
      </c>
    </row>
    <row r="747" spans="1:26" x14ac:dyDescent="0.2">
      <c r="A747">
        <v>734</v>
      </c>
      <c r="B747" t="s">
        <v>1893</v>
      </c>
      <c r="C747">
        <v>4.9327354000000003</v>
      </c>
      <c r="D747">
        <v>13.452915000000001</v>
      </c>
      <c r="E747">
        <v>41.255603999999998</v>
      </c>
      <c r="F747">
        <v>12.107623</v>
      </c>
      <c r="G747">
        <v>4.0358744</v>
      </c>
      <c r="H747" s="1">
        <v>10.762332000000001</v>
      </c>
      <c r="I747" s="1">
        <v>13.452915000000001</v>
      </c>
      <c r="J747" s="1">
        <v>0</v>
      </c>
      <c r="K747">
        <f>VLOOKUP(B747, [1]mrc_table1!$B$1:$O$2203, 10, 0)</f>
        <v>1.2052436</v>
      </c>
      <c r="L747">
        <f t="shared" si="121"/>
        <v>-0.22841884003502086</v>
      </c>
      <c r="M747">
        <f t="shared" si="122"/>
        <v>-0.48666757741228417</v>
      </c>
      <c r="N747">
        <f t="shared" si="123"/>
        <v>1.7491384539083183</v>
      </c>
      <c r="O747">
        <f t="shared" si="124"/>
        <v>-0.12628109392180092</v>
      </c>
      <c r="P747">
        <f t="shared" si="125"/>
        <v>-0.13848350847069976</v>
      </c>
      <c r="Q747">
        <f t="shared" si="126"/>
        <v>-0.22145777810127373</v>
      </c>
      <c r="R747">
        <f t="shared" si="127"/>
        <v>-0.21213654073255606</v>
      </c>
      <c r="S747">
        <f t="shared" si="128"/>
        <v>-0.41324613020759482</v>
      </c>
      <c r="T747">
        <f t="shared" si="129"/>
        <v>-0.47325516865094741</v>
      </c>
      <c r="U747">
        <f>SUMXMY2($C$6:$K$6, $L747:$T747)</f>
        <v>52.341794536816643</v>
      </c>
      <c r="V747">
        <f>SUMXMY2($C$7:$K$7, $L747:$T747)</f>
        <v>8.2180170270766908</v>
      </c>
      <c r="W747">
        <f>SUMXMY2($C$8:$K$8, $L747:$T747)</f>
        <v>6.9084417414993782</v>
      </c>
      <c r="X747">
        <f>SUMXMY2($C$9:$K$9, $L747:$T747)</f>
        <v>6.6163272497815298</v>
      </c>
      <c r="Y747">
        <f t="shared" si="130"/>
        <v>6.6163272497815298</v>
      </c>
      <c r="Z747">
        <f t="shared" si="131"/>
        <v>4</v>
      </c>
    </row>
    <row r="748" spans="1:26" x14ac:dyDescent="0.2">
      <c r="A748">
        <v>735</v>
      </c>
      <c r="B748" t="s">
        <v>1167</v>
      </c>
      <c r="C748">
        <v>8.9041099999999993</v>
      </c>
      <c r="D748">
        <v>28.082191000000002</v>
      </c>
      <c r="E748">
        <v>2.0547944999999999</v>
      </c>
      <c r="F748">
        <v>8.9041099999999993</v>
      </c>
      <c r="G748">
        <v>6.1643834000000002</v>
      </c>
      <c r="H748" s="1">
        <v>14.383561</v>
      </c>
      <c r="I748" s="1">
        <v>31.506848999999999</v>
      </c>
      <c r="J748" s="1">
        <v>0</v>
      </c>
      <c r="K748">
        <f>VLOOKUP(B748, [1]mrc_table1!$B$1:$O$2203, 10, 0)</f>
        <v>1.2052590999999999</v>
      </c>
      <c r="L748">
        <f t="shared" si="121"/>
        <v>4.3841294915356654E-2</v>
      </c>
      <c r="M748">
        <f t="shared" si="122"/>
        <v>0.49936979295860623</v>
      </c>
      <c r="N748">
        <f t="shared" si="123"/>
        <v>-0.71141389640381192</v>
      </c>
      <c r="O748">
        <f t="shared" si="124"/>
        <v>-0.30038075898269267</v>
      </c>
      <c r="P748">
        <f t="shared" si="125"/>
        <v>9.4659533847256741E-2</v>
      </c>
      <c r="Q748">
        <f t="shared" si="126"/>
        <v>2.9945275149047504E-2</v>
      </c>
      <c r="R748">
        <f t="shared" si="127"/>
        <v>0.83386966199588575</v>
      </c>
      <c r="S748">
        <f t="shared" si="128"/>
        <v>-0.41324613020759482</v>
      </c>
      <c r="T748">
        <f t="shared" si="129"/>
        <v>-0.4732433837757522</v>
      </c>
      <c r="U748">
        <f>SUMXMY2($C$6:$K$6, $L748:$T748)</f>
        <v>48.163751599376717</v>
      </c>
      <c r="V748">
        <f>SUMXMY2($C$7:$K$7, $L748:$T748)</f>
        <v>0.81342480619304092</v>
      </c>
      <c r="W748">
        <f>SUMXMY2($C$8:$K$8, $L748:$T748)</f>
        <v>9.092070095138471</v>
      </c>
      <c r="X748">
        <f>SUMXMY2($C$9:$K$9, $L748:$T748)</f>
        <v>7.7692301657721119</v>
      </c>
      <c r="Y748">
        <f t="shared" si="130"/>
        <v>0.81342480619304092</v>
      </c>
      <c r="Z748">
        <f t="shared" si="131"/>
        <v>2</v>
      </c>
    </row>
    <row r="749" spans="1:26" x14ac:dyDescent="0.2">
      <c r="A749">
        <v>736</v>
      </c>
      <c r="B749" t="s">
        <v>1867</v>
      </c>
      <c r="C749">
        <v>5.6835636999999997</v>
      </c>
      <c r="D749">
        <v>22.964670000000002</v>
      </c>
      <c r="E749">
        <v>11.904762</v>
      </c>
      <c r="F749">
        <v>3.7250383</v>
      </c>
      <c r="G749">
        <v>12.058372</v>
      </c>
      <c r="H749" s="1">
        <v>16.628263</v>
      </c>
      <c r="I749" s="1">
        <v>26.382487999999999</v>
      </c>
      <c r="J749" s="1">
        <v>0.65284180999999997</v>
      </c>
      <c r="K749">
        <f>VLOOKUP(B749, [1]mrc_table1!$B$1:$O$2203, 10, 0)</f>
        <v>1.2058979000000001</v>
      </c>
      <c r="L749">
        <f t="shared" si="121"/>
        <v>-0.17694532396767168</v>
      </c>
      <c r="M749">
        <f t="shared" si="122"/>
        <v>0.15444042327156166</v>
      </c>
      <c r="N749">
        <f t="shared" si="123"/>
        <v>-9.3152156614405346E-2</v>
      </c>
      <c r="O749">
        <f t="shared" si="124"/>
        <v>-0.58184509151274411</v>
      </c>
      <c r="P749">
        <f t="shared" si="125"/>
        <v>0.74024873905679689</v>
      </c>
      <c r="Q749">
        <f t="shared" si="126"/>
        <v>0.18578323415056403</v>
      </c>
      <c r="R749">
        <f t="shared" si="127"/>
        <v>0.53697517955124396</v>
      </c>
      <c r="S749">
        <f t="shared" si="128"/>
        <v>-0.37338128204599974</v>
      </c>
      <c r="T749">
        <f t="shared" si="129"/>
        <v>-0.47275769485480373</v>
      </c>
      <c r="U749">
        <f>SUMXMY2($C$6:$K$6, $L749:$T749)</f>
        <v>50.761159461503141</v>
      </c>
      <c r="V749">
        <f>SUMXMY2($C$7:$K$7, $L749:$T749)</f>
        <v>2.0995442572282763</v>
      </c>
      <c r="W749">
        <f>SUMXMY2($C$8:$K$8, $L749:$T749)</f>
        <v>7.054630542548848</v>
      </c>
      <c r="X749">
        <f>SUMXMY2($C$9:$K$9, $L749:$T749)</f>
        <v>7.6694533958564817</v>
      </c>
      <c r="Y749">
        <f t="shared" si="130"/>
        <v>2.0995442572282763</v>
      </c>
      <c r="Z749">
        <f t="shared" si="131"/>
        <v>2</v>
      </c>
    </row>
    <row r="750" spans="1:26" x14ac:dyDescent="0.2">
      <c r="A750">
        <v>737</v>
      </c>
      <c r="B750" t="s">
        <v>955</v>
      </c>
      <c r="H750" s="1"/>
      <c r="I750" s="1"/>
      <c r="J750" s="1"/>
      <c r="K750">
        <f>VLOOKUP(B750, [1]mrc_table1!$B$1:$O$2203, 10, 0)</f>
        <v>1.2063907</v>
      </c>
      <c r="L750">
        <f t="shared" si="121"/>
        <v>-0.5665856817322269</v>
      </c>
      <c r="M750">
        <f t="shared" si="122"/>
        <v>-1.39341627300208</v>
      </c>
      <c r="N750">
        <f t="shared" si="123"/>
        <v>-0.84038902474608357</v>
      </c>
      <c r="O750">
        <f t="shared" si="124"/>
        <v>-0.7842878224674783</v>
      </c>
      <c r="P750">
        <f t="shared" si="125"/>
        <v>-0.58054696041248488</v>
      </c>
      <c r="Q750">
        <f t="shared" si="126"/>
        <v>-0.96863038853094741</v>
      </c>
      <c r="R750">
        <f t="shared" si="127"/>
        <v>-0.99156957370910825</v>
      </c>
      <c r="S750">
        <f t="shared" si="128"/>
        <v>-0.41324613020759482</v>
      </c>
      <c r="T750">
        <f t="shared" si="129"/>
        <v>-0.47238301185504894</v>
      </c>
      <c r="U750">
        <f>SUMXMY2($C$6:$K$6, $L750:$T750)</f>
        <v>47.54078027282619</v>
      </c>
      <c r="V750">
        <f>SUMXMY2($C$7:$K$7, $L750:$T750)</f>
        <v>8.1138843929412552</v>
      </c>
      <c r="W750">
        <f>SUMXMY2($C$8:$K$8, $L750:$T750)</f>
        <v>9.8157656633885981</v>
      </c>
      <c r="X750">
        <f>SUMXMY2($C$9:$K$9, $L750:$T750)</f>
        <v>8.2983567013532209</v>
      </c>
      <c r="Y750">
        <f t="shared" si="130"/>
        <v>8.1138843929412552</v>
      </c>
      <c r="Z750">
        <f t="shared" si="131"/>
        <v>2</v>
      </c>
    </row>
    <row r="751" spans="1:26" x14ac:dyDescent="0.2">
      <c r="A751">
        <v>738</v>
      </c>
      <c r="B751" t="s">
        <v>861</v>
      </c>
      <c r="C751">
        <v>0</v>
      </c>
      <c r="D751">
        <v>4.3399638999999999</v>
      </c>
      <c r="E751">
        <v>27.124773000000001</v>
      </c>
      <c r="F751">
        <v>46.654609999999998</v>
      </c>
      <c r="G751">
        <v>5.2441230000000001</v>
      </c>
      <c r="H751" s="1">
        <v>2.3508135999999999</v>
      </c>
      <c r="I751" s="1">
        <v>0.18083182</v>
      </c>
      <c r="J751" s="1">
        <v>14.104882</v>
      </c>
      <c r="K751">
        <f>VLOOKUP(B751, [1]mrc_table1!$B$1:$O$2203, 10, 0)</f>
        <v>1.2071272</v>
      </c>
      <c r="L751">
        <f t="shared" si="121"/>
        <v>-0.5665856817322269</v>
      </c>
      <c r="M751">
        <f t="shared" si="122"/>
        <v>-1.1008955364009936</v>
      </c>
      <c r="N751">
        <f t="shared" si="123"/>
        <v>0.86217591735882426</v>
      </c>
      <c r="O751">
        <f t="shared" si="124"/>
        <v>1.7512261506447044</v>
      </c>
      <c r="P751">
        <f t="shared" si="125"/>
        <v>-6.1398094398703463E-3</v>
      </c>
      <c r="Q751">
        <f t="shared" si="126"/>
        <v>-0.8054256542646584</v>
      </c>
      <c r="R751">
        <f t="shared" si="127"/>
        <v>-0.98109256601811556</v>
      </c>
      <c r="S751">
        <f t="shared" si="128"/>
        <v>0.44804824563395113</v>
      </c>
      <c r="T751">
        <f t="shared" si="129"/>
        <v>-0.47182304020464433</v>
      </c>
      <c r="U751">
        <f>SUMXMY2($C$6:$K$6, $L751:$T751)</f>
        <v>58.051600062922461</v>
      </c>
      <c r="V751">
        <f>SUMXMY2($C$7:$K$7, $L751:$T751)</f>
        <v>13.392723787483217</v>
      </c>
      <c r="W751">
        <f>SUMXMY2($C$8:$K$8, $L751:$T751)</f>
        <v>9.3898003865919915</v>
      </c>
      <c r="X751">
        <f>SUMXMY2($C$9:$K$9, $L751:$T751)</f>
        <v>2.0367591157721456</v>
      </c>
      <c r="Y751">
        <f t="shared" si="130"/>
        <v>2.0367591157721456</v>
      </c>
      <c r="Z751">
        <f t="shared" si="131"/>
        <v>4</v>
      </c>
    </row>
    <row r="752" spans="1:26" x14ac:dyDescent="0.2">
      <c r="A752">
        <v>739</v>
      </c>
      <c r="B752" t="s">
        <v>946</v>
      </c>
      <c r="C752">
        <v>0</v>
      </c>
      <c r="D752">
        <v>31.996855</v>
      </c>
      <c r="E752">
        <v>9.3553457000000009</v>
      </c>
      <c r="F752">
        <v>24.528300999999999</v>
      </c>
      <c r="G752">
        <v>2.0440252000000001</v>
      </c>
      <c r="H752" s="1">
        <v>10.691824</v>
      </c>
      <c r="I752" s="1">
        <v>0.39308175000000001</v>
      </c>
      <c r="J752" s="1">
        <v>20.990566000000001</v>
      </c>
      <c r="K752">
        <f>VLOOKUP(B752, [1]mrc_table1!$B$1:$O$2203, 10, 0)</f>
        <v>1.2073628000000001</v>
      </c>
      <c r="L752">
        <f t="shared" si="121"/>
        <v>-0.5665856817322269</v>
      </c>
      <c r="M752">
        <f t="shared" si="122"/>
        <v>0.76322461369242722</v>
      </c>
      <c r="N752">
        <f t="shared" si="123"/>
        <v>-0.25317365486660476</v>
      </c>
      <c r="O752">
        <f t="shared" si="124"/>
        <v>0.54873907288544654</v>
      </c>
      <c r="P752">
        <f t="shared" si="125"/>
        <v>-0.35665772447194183</v>
      </c>
      <c r="Q752">
        <f t="shared" si="126"/>
        <v>-0.22635278100735165</v>
      </c>
      <c r="R752">
        <f t="shared" si="127"/>
        <v>-0.96879526043869579</v>
      </c>
      <c r="S752">
        <f t="shared" si="128"/>
        <v>0.86851265668128363</v>
      </c>
      <c r="T752">
        <f t="shared" si="129"/>
        <v>-0.47164391010167706</v>
      </c>
      <c r="U752">
        <f>SUMXMY2($C$6:$K$6, $L752:$T752)</f>
        <v>56.557101738330395</v>
      </c>
      <c r="V752">
        <f>SUMXMY2($C$7:$K$7, $L752:$T752)</f>
        <v>8.3014401871409369</v>
      </c>
      <c r="W752">
        <f>SUMXMY2($C$8:$K$8, $L752:$T752)</f>
        <v>3.1605198319719556</v>
      </c>
      <c r="X752">
        <f>SUMXMY2($C$9:$K$9, $L752:$T752)</f>
        <v>2.4304162325909799</v>
      </c>
      <c r="Y752">
        <f t="shared" si="130"/>
        <v>2.4304162325909799</v>
      </c>
      <c r="Z752">
        <f t="shared" si="131"/>
        <v>4</v>
      </c>
    </row>
    <row r="753" spans="1:26" x14ac:dyDescent="0.2">
      <c r="A753">
        <v>740</v>
      </c>
      <c r="B753" t="s">
        <v>1132</v>
      </c>
      <c r="C753">
        <v>0.75187968999999999</v>
      </c>
      <c r="D753">
        <v>12.713602</v>
      </c>
      <c r="E753">
        <v>28.981544</v>
      </c>
      <c r="F753">
        <v>13.670540000000001</v>
      </c>
      <c r="G753">
        <v>9.7060832999999995</v>
      </c>
      <c r="H753" s="1">
        <v>20.369105999999999</v>
      </c>
      <c r="I753" s="1">
        <v>0</v>
      </c>
      <c r="J753" s="1">
        <v>13.807245</v>
      </c>
      <c r="K753">
        <f>VLOOKUP(B753, [1]mrc_table1!$B$1:$O$2203, 10, 0)</f>
        <v>1.2074541000000001</v>
      </c>
      <c r="L753">
        <f t="shared" si="121"/>
        <v>-0.51504008694853454</v>
      </c>
      <c r="M753">
        <f t="shared" si="122"/>
        <v>-0.53649849497792546</v>
      </c>
      <c r="N753">
        <f t="shared" si="123"/>
        <v>0.97872152716418803</v>
      </c>
      <c r="O753">
        <f t="shared" si="124"/>
        <v>-4.1342051621059903E-2</v>
      </c>
      <c r="P753">
        <f t="shared" si="125"/>
        <v>0.48259432278317482</v>
      </c>
      <c r="Q753">
        <f t="shared" si="126"/>
        <v>0.44549046391429648</v>
      </c>
      <c r="R753">
        <f t="shared" si="127"/>
        <v>-0.99156957370910825</v>
      </c>
      <c r="S753">
        <f t="shared" si="128"/>
        <v>0.42987346940098792</v>
      </c>
      <c r="T753">
        <f t="shared" si="129"/>
        <v>-0.47157449338520463</v>
      </c>
      <c r="U753">
        <f>SUMXMY2($C$6:$K$6, $L753:$T753)</f>
        <v>55.271796641742633</v>
      </c>
      <c r="V753">
        <f>SUMXMY2($C$7:$K$7, $L753:$T753)</f>
        <v>8.9989480045310657</v>
      </c>
      <c r="W753">
        <f>SUMXMY2($C$8:$K$8, $L753:$T753)</f>
        <v>3.7738915376835873</v>
      </c>
      <c r="X753">
        <f>SUMXMY2($C$9:$K$9, $L753:$T753)</f>
        <v>4.5187877268457601</v>
      </c>
      <c r="Y753">
        <f t="shared" si="130"/>
        <v>3.7738915376835873</v>
      </c>
      <c r="Z753">
        <f t="shared" si="131"/>
        <v>3</v>
      </c>
    </row>
    <row r="754" spans="1:26" x14ac:dyDescent="0.2">
      <c r="A754">
        <v>741</v>
      </c>
      <c r="B754" t="s">
        <v>2151</v>
      </c>
      <c r="C754">
        <v>7.8115315000000001</v>
      </c>
      <c r="D754">
        <v>18.846869000000002</v>
      </c>
      <c r="E754">
        <v>16.243024999999999</v>
      </c>
      <c r="F754">
        <v>4.7737135999999998</v>
      </c>
      <c r="G754">
        <v>8.8034716</v>
      </c>
      <c r="H754" s="1">
        <v>16.615003999999999</v>
      </c>
      <c r="I754" s="1">
        <v>26.720397999999999</v>
      </c>
      <c r="J754" s="1">
        <v>0.18598883999999999</v>
      </c>
      <c r="K754">
        <f>VLOOKUP(B754, [1]mrc_table1!$B$1:$O$2203, 10, 0)</f>
        <v>1.2091959999999999</v>
      </c>
      <c r="L754">
        <f t="shared" si="121"/>
        <v>-3.1061125484340948E-2</v>
      </c>
      <c r="M754">
        <f t="shared" si="122"/>
        <v>-0.12310616685023404</v>
      </c>
      <c r="N754">
        <f t="shared" si="123"/>
        <v>0.17915148601629471</v>
      </c>
      <c r="O754">
        <f t="shared" si="124"/>
        <v>-0.52485327706166174</v>
      </c>
      <c r="P754">
        <f t="shared" si="125"/>
        <v>0.38372810339214453</v>
      </c>
      <c r="Q754">
        <f t="shared" si="126"/>
        <v>0.18486273089516472</v>
      </c>
      <c r="R754">
        <f t="shared" si="127"/>
        <v>0.5565529599931115</v>
      </c>
      <c r="S754">
        <f t="shared" si="128"/>
        <v>-0.40188898862631156</v>
      </c>
      <c r="T754">
        <f t="shared" si="129"/>
        <v>-0.47025010150762175</v>
      </c>
      <c r="U754">
        <f>SUMXMY2($C$6:$K$6, $L754:$T754)</f>
        <v>47.859426889461957</v>
      </c>
      <c r="V754">
        <f>SUMXMY2($C$7:$K$7, $L754:$T754)</f>
        <v>1.6711830345260317</v>
      </c>
      <c r="W754">
        <f>SUMXMY2($C$8:$K$8, $L754:$T754)</f>
        <v>7.0210439629891086</v>
      </c>
      <c r="X754">
        <f>SUMXMY2($C$9:$K$9, $L754:$T754)</f>
        <v>7.0912644104645013</v>
      </c>
      <c r="Y754">
        <f t="shared" si="130"/>
        <v>1.6711830345260317</v>
      </c>
      <c r="Z754">
        <f t="shared" si="131"/>
        <v>2</v>
      </c>
    </row>
    <row r="755" spans="1:26" x14ac:dyDescent="0.2">
      <c r="A755">
        <v>742</v>
      </c>
      <c r="B755" t="s">
        <v>532</v>
      </c>
      <c r="C755">
        <v>29.756098000000001</v>
      </c>
      <c r="D755">
        <v>5.3658538</v>
      </c>
      <c r="E755">
        <v>0</v>
      </c>
      <c r="F755">
        <v>10</v>
      </c>
      <c r="G755">
        <v>0</v>
      </c>
      <c r="H755" s="1">
        <v>18.048780000000001</v>
      </c>
      <c r="I755" s="1">
        <v>36.829268999999996</v>
      </c>
      <c r="J755" s="1">
        <v>0</v>
      </c>
      <c r="K755">
        <f>VLOOKUP(B755, [1]mrc_table1!$B$1:$O$2203, 10, 0)</f>
        <v>1.2097310999999999</v>
      </c>
      <c r="L755">
        <f t="shared" si="121"/>
        <v>1.4733627172620811</v>
      </c>
      <c r="M755">
        <f t="shared" si="122"/>
        <v>-1.0317488623423421</v>
      </c>
      <c r="N755">
        <f t="shared" si="123"/>
        <v>-0.84038902474608357</v>
      </c>
      <c r="O755">
        <f t="shared" si="124"/>
        <v>-0.24082299163678811</v>
      </c>
      <c r="P755">
        <f t="shared" si="125"/>
        <v>-0.58054696041248488</v>
      </c>
      <c r="Q755">
        <f t="shared" si="126"/>
        <v>0.28440232479464833</v>
      </c>
      <c r="R755">
        <f t="shared" si="127"/>
        <v>1.1422392579812213</v>
      </c>
      <c r="S755">
        <f t="shared" si="128"/>
        <v>-0.41324613020759482</v>
      </c>
      <c r="T755">
        <f t="shared" si="129"/>
        <v>-0.46984325720330194</v>
      </c>
      <c r="U755">
        <f>SUMXMY2($C$6:$K$6, $L755:$T755)</f>
        <v>30.277830617051062</v>
      </c>
      <c r="V755">
        <f>SUMXMY2($C$7:$K$7, $L755:$T755)</f>
        <v>1.913375226777398</v>
      </c>
      <c r="W755">
        <f>SUMXMY2($C$8:$K$8, $L755:$T755)</f>
        <v>16.963257259795366</v>
      </c>
      <c r="X755">
        <f>SUMXMY2($C$9:$K$9, $L755:$T755)</f>
        <v>13.111275391909667</v>
      </c>
      <c r="Y755">
        <f t="shared" si="130"/>
        <v>1.913375226777398</v>
      </c>
      <c r="Z755">
        <f t="shared" si="131"/>
        <v>2</v>
      </c>
    </row>
    <row r="756" spans="1:26" x14ac:dyDescent="0.2">
      <c r="A756">
        <v>743</v>
      </c>
      <c r="B756" t="s">
        <v>691</v>
      </c>
      <c r="C756">
        <v>0</v>
      </c>
      <c r="D756">
        <v>34.096691</v>
      </c>
      <c r="E756">
        <v>16.539439999999999</v>
      </c>
      <c r="F756">
        <v>22.391857000000002</v>
      </c>
      <c r="G756">
        <v>0</v>
      </c>
      <c r="H756" s="1">
        <v>19.847328000000001</v>
      </c>
      <c r="I756" s="1">
        <v>0.25445290999999998</v>
      </c>
      <c r="J756" s="1">
        <v>6.8702287999999996</v>
      </c>
      <c r="K756">
        <f>VLOOKUP(B756, [1]mrc_table1!$B$1:$O$2203, 10, 0)</f>
        <v>1.2115834000000001</v>
      </c>
      <c r="L756">
        <f t="shared" si="121"/>
        <v>-0.5665856817322269</v>
      </c>
      <c r="M756">
        <f t="shared" si="122"/>
        <v>0.90475702907990974</v>
      </c>
      <c r="N756">
        <f t="shared" si="123"/>
        <v>0.19775683203390104</v>
      </c>
      <c r="O756">
        <f t="shared" si="124"/>
        <v>0.43263085518152239</v>
      </c>
      <c r="P756">
        <f t="shared" si="125"/>
        <v>-0.58054696041248488</v>
      </c>
      <c r="Q756">
        <f t="shared" si="126"/>
        <v>0.40926613722331795</v>
      </c>
      <c r="R756">
        <f t="shared" si="127"/>
        <v>-0.97682711801151334</v>
      </c>
      <c r="S756">
        <f t="shared" si="128"/>
        <v>6.2745312332178685E-3</v>
      </c>
      <c r="T756">
        <f t="shared" si="129"/>
        <v>-0.46843492660174779</v>
      </c>
      <c r="U756">
        <f>SUMXMY2($C$6:$K$6, $L756:$T756)</f>
        <v>57.45003471690427</v>
      </c>
      <c r="V756">
        <f>SUMXMY2($C$7:$K$7, $L756:$T756)</f>
        <v>7.772427196706607</v>
      </c>
      <c r="W756">
        <f>SUMXMY2($C$8:$K$8, $L756:$T756)</f>
        <v>5.406937945829676</v>
      </c>
      <c r="X756">
        <f>SUMXMY2($C$9:$K$9, $L756:$T756)</f>
        <v>3.3009379003130346</v>
      </c>
      <c r="Y756">
        <f t="shared" si="130"/>
        <v>3.3009379003130346</v>
      </c>
      <c r="Z756">
        <f t="shared" si="131"/>
        <v>4</v>
      </c>
    </row>
    <row r="757" spans="1:26" x14ac:dyDescent="0.2">
      <c r="A757">
        <v>744</v>
      </c>
      <c r="B757" t="s">
        <v>2120</v>
      </c>
      <c r="C757">
        <v>0</v>
      </c>
      <c r="D757">
        <v>17.34104</v>
      </c>
      <c r="E757">
        <v>10.404624</v>
      </c>
      <c r="F757">
        <v>50.289017000000001</v>
      </c>
      <c r="G757">
        <v>9.2485552000000002</v>
      </c>
      <c r="H757" s="1">
        <v>9.8265896000000001</v>
      </c>
      <c r="I757" s="1">
        <v>0</v>
      </c>
      <c r="J757" s="1">
        <v>2.8901734000000001</v>
      </c>
      <c r="K757">
        <f>VLOOKUP(B757, [1]mrc_table1!$B$1:$O$2203, 10, 0)</f>
        <v>1.2122548</v>
      </c>
      <c r="L757">
        <f t="shared" si="121"/>
        <v>-0.5665856817322269</v>
      </c>
      <c r="M757">
        <f t="shared" si="122"/>
        <v>-0.2246015291216294</v>
      </c>
      <c r="N757">
        <f t="shared" si="123"/>
        <v>-0.18731266321548812</v>
      </c>
      <c r="O757">
        <f t="shared" si="124"/>
        <v>1.9487433891871919</v>
      </c>
      <c r="P757">
        <f t="shared" si="125"/>
        <v>0.43247966826212086</v>
      </c>
      <c r="Q757">
        <f t="shared" si="126"/>
        <v>-0.28642149523039856</v>
      </c>
      <c r="R757">
        <f t="shared" si="127"/>
        <v>-0.99156957370910825</v>
      </c>
      <c r="S757">
        <f t="shared" si="128"/>
        <v>-0.23676183954661381</v>
      </c>
      <c r="T757">
        <f t="shared" si="129"/>
        <v>-0.4679244514271631</v>
      </c>
      <c r="U757">
        <f>SUMXMY2($C$6:$K$6, $L757:$T757)</f>
        <v>58.319110061521663</v>
      </c>
      <c r="V757">
        <f>SUMXMY2($C$7:$K$7, $L757:$T757)</f>
        <v>10.07913635615137</v>
      </c>
      <c r="W757">
        <f>SUMXMY2($C$8:$K$8, $L757:$T757)</f>
        <v>10.753795954941186</v>
      </c>
      <c r="X757">
        <f>SUMXMY2($C$9:$K$9, $L757:$T757)</f>
        <v>0.83623556659930587</v>
      </c>
      <c r="Y757">
        <f t="shared" si="130"/>
        <v>0.83623556659930587</v>
      </c>
      <c r="Z757">
        <f t="shared" si="131"/>
        <v>4</v>
      </c>
    </row>
    <row r="758" spans="1:26" x14ac:dyDescent="0.2">
      <c r="A758">
        <v>745</v>
      </c>
      <c r="B758" t="s">
        <v>148</v>
      </c>
      <c r="C758">
        <v>15.333334000000001</v>
      </c>
      <c r="D758">
        <v>18.888888999999999</v>
      </c>
      <c r="E758">
        <v>0</v>
      </c>
      <c r="F758">
        <v>6.4444447</v>
      </c>
      <c r="G758">
        <v>0</v>
      </c>
      <c r="H758" s="1">
        <v>19.333334000000001</v>
      </c>
      <c r="I758" s="1">
        <v>40</v>
      </c>
      <c r="J758" s="1">
        <v>0</v>
      </c>
      <c r="K758">
        <f>VLOOKUP(B758, [1]mrc_table1!$B$1:$O$2203, 10, 0)</f>
        <v>1.2153943</v>
      </c>
      <c r="L758">
        <f t="shared" si="121"/>
        <v>0.48460087318989331</v>
      </c>
      <c r="M758">
        <f t="shared" si="122"/>
        <v>-0.12027394943202536</v>
      </c>
      <c r="N758">
        <f t="shared" si="123"/>
        <v>-0.84038902474608357</v>
      </c>
      <c r="O758">
        <f t="shared" si="124"/>
        <v>-0.43405491759915449</v>
      </c>
      <c r="P758">
        <f t="shared" si="125"/>
        <v>-0.58054696041248488</v>
      </c>
      <c r="Q758">
        <f t="shared" si="126"/>
        <v>0.37358221307702788</v>
      </c>
      <c r="R758">
        <f t="shared" si="127"/>
        <v>1.3259446095784608</v>
      </c>
      <c r="S758">
        <f t="shared" si="128"/>
        <v>-0.41324613020759482</v>
      </c>
      <c r="T758">
        <f t="shared" si="129"/>
        <v>-0.46553744396423652</v>
      </c>
      <c r="U758">
        <f>SUMXMY2($C$6:$K$6, $L758:$T758)</f>
        <v>43.138747934102504</v>
      </c>
      <c r="V758">
        <f>SUMXMY2($C$7:$K$7, $L758:$T758)</f>
        <v>0.53917940021294863</v>
      </c>
      <c r="W758">
        <f>SUMXMY2($C$8:$K$8, $L758:$T758)</f>
        <v>13.458053624901794</v>
      </c>
      <c r="X758">
        <f>SUMXMY2($C$9:$K$9, $L758:$T758)</f>
        <v>11.161489855377788</v>
      </c>
      <c r="Y758">
        <f t="shared" si="130"/>
        <v>0.53917940021294863</v>
      </c>
      <c r="Z758">
        <f t="shared" si="131"/>
        <v>2</v>
      </c>
    </row>
    <row r="759" spans="1:26" x14ac:dyDescent="0.2">
      <c r="A759">
        <v>746</v>
      </c>
      <c r="B759" t="s">
        <v>213</v>
      </c>
      <c r="C759">
        <v>6.1692971999999999</v>
      </c>
      <c r="D759">
        <v>32.281204000000002</v>
      </c>
      <c r="E759">
        <v>13.055954</v>
      </c>
      <c r="F759">
        <v>11.908177999999999</v>
      </c>
      <c r="G759">
        <v>9.7560977999999992</v>
      </c>
      <c r="H759" s="1">
        <v>7.0301289999999996</v>
      </c>
      <c r="I759" s="1">
        <v>18.794836</v>
      </c>
      <c r="J759" s="1">
        <v>1.0043042</v>
      </c>
      <c r="K759">
        <f>VLOOKUP(B759, [1]mrc_table1!$B$1:$O$2203, 10, 0)</f>
        <v>1.2156286000000001</v>
      </c>
      <c r="L759">
        <f t="shared" si="121"/>
        <v>-0.14364555208014454</v>
      </c>
      <c r="M759">
        <f t="shared" si="122"/>
        <v>0.78239020604488507</v>
      </c>
      <c r="N759">
        <f t="shared" si="123"/>
        <v>-2.0894256397816151E-2</v>
      </c>
      <c r="O759">
        <f t="shared" si="124"/>
        <v>-0.13712022824030365</v>
      </c>
      <c r="P759">
        <f t="shared" si="125"/>
        <v>0.48807258606043197</v>
      </c>
      <c r="Q759">
        <f t="shared" si="126"/>
        <v>-0.48056517770235085</v>
      </c>
      <c r="R759">
        <f t="shared" si="127"/>
        <v>9.7362901354986764E-2</v>
      </c>
      <c r="S759">
        <f t="shared" si="128"/>
        <v>-0.35191973562350376</v>
      </c>
      <c r="T759">
        <f t="shared" si="129"/>
        <v>-0.46535930227015665</v>
      </c>
      <c r="U759">
        <f>SUMXMY2($C$6:$K$6, $L759:$T759)</f>
        <v>50.304601204016755</v>
      </c>
      <c r="V759">
        <f>SUMXMY2($C$7:$K$7, $L759:$T759)</f>
        <v>3.3625502400805347</v>
      </c>
      <c r="W759">
        <f>SUMXMY2($C$8:$K$8, $L759:$T759)</f>
        <v>5.2217418793501134</v>
      </c>
      <c r="X759">
        <f>SUMXMY2($C$9:$K$9, $L759:$T759)</f>
        <v>5.1365815880125947</v>
      </c>
      <c r="Y759">
        <f t="shared" si="130"/>
        <v>3.3625502400805347</v>
      </c>
      <c r="Z759">
        <f t="shared" si="131"/>
        <v>2</v>
      </c>
    </row>
    <row r="760" spans="1:26" x14ac:dyDescent="0.2">
      <c r="A760">
        <v>747</v>
      </c>
      <c r="B760" t="s">
        <v>661</v>
      </c>
      <c r="C760">
        <v>0.80971658000000002</v>
      </c>
      <c r="D760">
        <v>1.3157894999999999</v>
      </c>
      <c r="E760">
        <v>34.919029000000002</v>
      </c>
      <c r="F760">
        <v>5.0607284999999997</v>
      </c>
      <c r="G760">
        <v>0.20242915</v>
      </c>
      <c r="H760" s="1">
        <v>1.2145748999999999</v>
      </c>
      <c r="I760" s="1">
        <v>6.1740890000000004</v>
      </c>
      <c r="J760" s="1">
        <v>50.303642000000004</v>
      </c>
      <c r="K760">
        <f>VLOOKUP(B760, [1]mrc_table1!$B$1:$O$2203, 10, 0)</f>
        <v>1.2158751000000001</v>
      </c>
      <c r="L760">
        <f t="shared" si="121"/>
        <v>-0.51107504182876418</v>
      </c>
      <c r="M760">
        <f t="shared" si="122"/>
        <v>-1.3047298869812249</v>
      </c>
      <c r="N760">
        <f t="shared" si="123"/>
        <v>1.3514049706449414</v>
      </c>
      <c r="O760">
        <f t="shared" si="124"/>
        <v>-0.50925502665422306</v>
      </c>
      <c r="P760">
        <f t="shared" si="125"/>
        <v>-0.55837418694296326</v>
      </c>
      <c r="Q760">
        <f t="shared" si="126"/>
        <v>-0.88430878438461924</v>
      </c>
      <c r="R760">
        <f t="shared" si="127"/>
        <v>-0.63385610304961415</v>
      </c>
      <c r="S760">
        <f t="shared" si="128"/>
        <v>2.6584735721583361</v>
      </c>
      <c r="T760">
        <f t="shared" si="129"/>
        <v>-0.46517188473882631</v>
      </c>
      <c r="U760">
        <f>SUMXMY2($C$6:$K$6, $L760:$T760)</f>
        <v>61.230674095818621</v>
      </c>
      <c r="V760">
        <f>SUMXMY2($C$7:$K$7, $L760:$T760)</f>
        <v>19.825027662280675</v>
      </c>
      <c r="W760">
        <f>SUMXMY2($C$8:$K$8, $L760:$T760)</f>
        <v>6.1949722964203522</v>
      </c>
      <c r="X760">
        <f>SUMXMY2($C$9:$K$9, $L760:$T760)</f>
        <v>13.649035697108971</v>
      </c>
      <c r="Y760">
        <f t="shared" si="130"/>
        <v>6.1949722964203522</v>
      </c>
      <c r="Z760">
        <f t="shared" si="131"/>
        <v>3</v>
      </c>
    </row>
    <row r="761" spans="1:26" x14ac:dyDescent="0.2">
      <c r="A761">
        <v>748</v>
      </c>
      <c r="B761" t="s">
        <v>1381</v>
      </c>
      <c r="C761">
        <v>0</v>
      </c>
      <c r="D761">
        <v>23.616237999999999</v>
      </c>
      <c r="E761">
        <v>23.062730999999999</v>
      </c>
      <c r="F761">
        <v>38.191882999999997</v>
      </c>
      <c r="G761">
        <v>0.92250924999999995</v>
      </c>
      <c r="H761" s="1">
        <v>8.3025827000000003</v>
      </c>
      <c r="I761" s="1">
        <v>0</v>
      </c>
      <c r="J761" s="1">
        <v>5.9040588999999999</v>
      </c>
      <c r="K761">
        <f>VLOOKUP(B761, [1]mrc_table1!$B$1:$O$2203, 10, 0)</f>
        <v>1.2166935999999999</v>
      </c>
      <c r="L761">
        <f t="shared" si="121"/>
        <v>-0.5665856817322269</v>
      </c>
      <c r="M761">
        <f t="shared" si="122"/>
        <v>0.19835718288002196</v>
      </c>
      <c r="N761">
        <f t="shared" si="123"/>
        <v>0.60721008584540637</v>
      </c>
      <c r="O761">
        <f t="shared" si="124"/>
        <v>1.2913067009025727</v>
      </c>
      <c r="P761">
        <f t="shared" si="125"/>
        <v>-0.47950129271201652</v>
      </c>
      <c r="Q761">
        <f t="shared" si="126"/>
        <v>-0.39222535017427451</v>
      </c>
      <c r="R761">
        <f t="shared" si="127"/>
        <v>-0.99156957370910825</v>
      </c>
      <c r="S761">
        <f t="shared" si="128"/>
        <v>-5.2723247052157973E-2</v>
      </c>
      <c r="T761">
        <f t="shared" si="129"/>
        <v>-0.46454956729706648</v>
      </c>
      <c r="U761">
        <f>SUMXMY2($C$6:$K$6, $L761:$T761)</f>
        <v>56.939115648192612</v>
      </c>
      <c r="V761">
        <f>SUMXMY2($C$7:$K$7, $L761:$T761)</f>
        <v>9.4548114360175042</v>
      </c>
      <c r="W761">
        <f>SUMXMY2($C$8:$K$8, $L761:$T761)</f>
        <v>6.7118559269255842</v>
      </c>
      <c r="X761">
        <f>SUMXMY2($C$9:$K$9, $L761:$T761)</f>
        <v>0.87131937717919172</v>
      </c>
      <c r="Y761">
        <f t="shared" si="130"/>
        <v>0.87131937717919172</v>
      </c>
      <c r="Z761">
        <f t="shared" si="131"/>
        <v>4</v>
      </c>
    </row>
    <row r="762" spans="1:26" x14ac:dyDescent="0.2">
      <c r="A762">
        <v>749</v>
      </c>
      <c r="B762" t="s">
        <v>990</v>
      </c>
      <c r="C762">
        <v>4.3478260000000004</v>
      </c>
      <c r="D762">
        <v>15.217390999999999</v>
      </c>
      <c r="E762">
        <v>22.10145</v>
      </c>
      <c r="F762">
        <v>8.6956520000000008</v>
      </c>
      <c r="G762">
        <v>8.6956520000000008</v>
      </c>
      <c r="H762" s="1">
        <v>7.2463765000000002</v>
      </c>
      <c r="I762" s="1">
        <v>33.695652000000003</v>
      </c>
      <c r="J762" s="1">
        <v>0</v>
      </c>
      <c r="K762">
        <f>VLOOKUP(B762, [1]mrc_table1!$B$1:$O$2203, 10, 0)</f>
        <v>1.2167467999999999</v>
      </c>
      <c r="L762">
        <f t="shared" si="121"/>
        <v>-0.2685176794086081</v>
      </c>
      <c r="M762">
        <f t="shared" si="122"/>
        <v>-0.36773898004885036</v>
      </c>
      <c r="N762">
        <f t="shared" si="123"/>
        <v>0.54687249960601003</v>
      </c>
      <c r="O762">
        <f t="shared" si="124"/>
        <v>-0.31170971815322296</v>
      </c>
      <c r="P762">
        <f t="shared" si="125"/>
        <v>0.37191824514606475</v>
      </c>
      <c r="Q762">
        <f t="shared" si="126"/>
        <v>-0.46555224100109588</v>
      </c>
      <c r="R762">
        <f t="shared" si="127"/>
        <v>0.96068421191894549</v>
      </c>
      <c r="S762">
        <f t="shared" si="128"/>
        <v>-0.41324613020759482</v>
      </c>
      <c r="T762">
        <f t="shared" si="129"/>
        <v>-0.46450911856413846</v>
      </c>
      <c r="U762">
        <f>SUMXMY2($C$6:$K$6, $L762:$T762)</f>
        <v>51.702655268013878</v>
      </c>
      <c r="V762">
        <f>SUMXMY2($C$7:$K$7, $L762:$T762)</f>
        <v>2.8640285221549409</v>
      </c>
      <c r="W762">
        <f>SUMXMY2($C$8:$K$8, $L762:$T762)</f>
        <v>8.0744667443381779</v>
      </c>
      <c r="X762">
        <f>SUMXMY2($C$9:$K$9, $L762:$T762)</f>
        <v>7.4269696346341538</v>
      </c>
      <c r="Y762">
        <f t="shared" si="130"/>
        <v>2.8640285221549409</v>
      </c>
      <c r="Z762">
        <f t="shared" si="131"/>
        <v>2</v>
      </c>
    </row>
    <row r="763" spans="1:26" x14ac:dyDescent="0.2">
      <c r="A763">
        <v>750</v>
      </c>
      <c r="B763" t="s">
        <v>1616</v>
      </c>
      <c r="C763">
        <v>0</v>
      </c>
      <c r="D763">
        <v>0</v>
      </c>
      <c r="E763">
        <v>0</v>
      </c>
      <c r="F763">
        <v>100</v>
      </c>
      <c r="G763">
        <v>0</v>
      </c>
      <c r="H763" s="1">
        <v>0</v>
      </c>
      <c r="I763" s="1">
        <v>0</v>
      </c>
      <c r="J763" s="1">
        <v>0</v>
      </c>
      <c r="K763">
        <f>VLOOKUP(B763, [1]mrc_table1!$B$1:$O$2203, 10, 0)</f>
        <v>1.2169213000000001</v>
      </c>
      <c r="L763">
        <f t="shared" si="121"/>
        <v>-0.5665856817322269</v>
      </c>
      <c r="M763">
        <f t="shared" si="122"/>
        <v>-1.39341627300208</v>
      </c>
      <c r="N763">
        <f t="shared" si="123"/>
        <v>-0.84038902474608357</v>
      </c>
      <c r="O763">
        <f t="shared" si="124"/>
        <v>4.6503604858394239</v>
      </c>
      <c r="P763">
        <f t="shared" si="125"/>
        <v>-0.58054696041248488</v>
      </c>
      <c r="Q763">
        <f t="shared" si="126"/>
        <v>-0.96863038853094741</v>
      </c>
      <c r="R763">
        <f t="shared" si="127"/>
        <v>-0.99156957370910825</v>
      </c>
      <c r="S763">
        <f t="shared" si="128"/>
        <v>-0.41324613020759482</v>
      </c>
      <c r="T763">
        <f t="shared" si="129"/>
        <v>-0.46437644367887609</v>
      </c>
      <c r="U763">
        <f>SUMXMY2($C$6:$K$6, $L763:$T763)</f>
        <v>77.064457421549861</v>
      </c>
      <c r="V763">
        <f>SUMXMY2($C$7:$K$7, $L763:$T763)</f>
        <v>30.720700679217824</v>
      </c>
      <c r="W763">
        <f>SUMXMY2($C$8:$K$8, $L763:$T763)</f>
        <v>37.682584733355533</v>
      </c>
      <c r="X763">
        <f>SUMXMY2($C$9:$K$9, $L763:$T763)</f>
        <v>13.430738989049015</v>
      </c>
      <c r="Y763">
        <f t="shared" si="130"/>
        <v>13.430738989049015</v>
      </c>
      <c r="Z763">
        <f t="shared" si="131"/>
        <v>4</v>
      </c>
    </row>
    <row r="764" spans="1:26" x14ac:dyDescent="0.2">
      <c r="A764">
        <v>751</v>
      </c>
      <c r="B764" t="s">
        <v>386</v>
      </c>
      <c r="C764">
        <v>8.0402012000000003</v>
      </c>
      <c r="D764">
        <v>32.663314999999997</v>
      </c>
      <c r="E764">
        <v>0</v>
      </c>
      <c r="F764">
        <v>7.5376883000000001</v>
      </c>
      <c r="G764">
        <v>4.0201006000000001</v>
      </c>
      <c r="H764" s="1">
        <v>6.0301504000000001</v>
      </c>
      <c r="I764" s="1">
        <v>41.708542000000001</v>
      </c>
      <c r="J764" s="1">
        <v>0</v>
      </c>
      <c r="K764">
        <f>VLOOKUP(B764, [1]mrc_table1!$B$1:$O$2203, 10, 0)</f>
        <v>1.2170364</v>
      </c>
      <c r="L764">
        <f t="shared" si="121"/>
        <v>-1.5384527416492499E-2</v>
      </c>
      <c r="M764">
        <f t="shared" si="122"/>
        <v>0.80814511870288575</v>
      </c>
      <c r="N764">
        <f t="shared" si="123"/>
        <v>-0.84038902474608357</v>
      </c>
      <c r="O764">
        <f t="shared" si="124"/>
        <v>-0.37464097278608099</v>
      </c>
      <c r="P764">
        <f t="shared" si="125"/>
        <v>-0.14021126800609046</v>
      </c>
      <c r="Q764">
        <f t="shared" si="126"/>
        <v>-0.54998847935628703</v>
      </c>
      <c r="R764">
        <f t="shared" si="127"/>
        <v>1.4249338675220236</v>
      </c>
      <c r="S764">
        <f t="shared" si="128"/>
        <v>-0.41324613020759482</v>
      </c>
      <c r="T764">
        <f t="shared" si="129"/>
        <v>-0.46428893147662009</v>
      </c>
      <c r="U764">
        <f>SUMXMY2($C$6:$K$6, $L764:$T764)</f>
        <v>51.498489215487901</v>
      </c>
      <c r="V764">
        <f>SUMXMY2($C$7:$K$7, $L764:$T764)</f>
        <v>2.0666424059590791</v>
      </c>
      <c r="W764">
        <f>SUMXMY2($C$8:$K$8, $L764:$T764)</f>
        <v>11.718764962708297</v>
      </c>
      <c r="X764">
        <f>SUMXMY2($C$9:$K$9, $L764:$T764)</f>
        <v>10.84590495846213</v>
      </c>
      <c r="Y764">
        <f t="shared" si="130"/>
        <v>2.0666424059590791</v>
      </c>
      <c r="Z764">
        <f t="shared" si="131"/>
        <v>2</v>
      </c>
    </row>
    <row r="765" spans="1:26" x14ac:dyDescent="0.2">
      <c r="A765">
        <v>752</v>
      </c>
      <c r="B765" t="s">
        <v>1959</v>
      </c>
      <c r="C765">
        <v>5.4313096999999999</v>
      </c>
      <c r="D765">
        <v>28.115015</v>
      </c>
      <c r="E765">
        <v>11.821085999999999</v>
      </c>
      <c r="F765">
        <v>0</v>
      </c>
      <c r="G765">
        <v>5.5910544</v>
      </c>
      <c r="H765" s="1">
        <v>13.578275</v>
      </c>
      <c r="I765" s="1">
        <v>35.463256999999999</v>
      </c>
      <c r="J765" s="1">
        <v>0</v>
      </c>
      <c r="K765">
        <f>VLOOKUP(B765, [1]mrc_table1!$B$1:$O$2203, 10, 0)</f>
        <v>1.2176153999999999</v>
      </c>
      <c r="L765">
        <f t="shared" si="121"/>
        <v>-0.19423875886091305</v>
      </c>
      <c r="M765">
        <f t="shared" si="122"/>
        <v>0.50158218478476713</v>
      </c>
      <c r="N765">
        <f t="shared" si="123"/>
        <v>-9.8404323115322101E-2</v>
      </c>
      <c r="O765">
        <f t="shared" si="124"/>
        <v>-0.7842878224674783</v>
      </c>
      <c r="P765">
        <f t="shared" si="125"/>
        <v>3.1860801349949126E-2</v>
      </c>
      <c r="Q765">
        <f t="shared" si="126"/>
        <v>-2.5961534152363248E-2</v>
      </c>
      <c r="R765">
        <f t="shared" si="127"/>
        <v>1.0630954533676957</v>
      </c>
      <c r="S765">
        <f t="shared" si="128"/>
        <v>-0.41324613020759482</v>
      </c>
      <c r="T765">
        <f t="shared" si="129"/>
        <v>-0.46384870936448946</v>
      </c>
      <c r="U765">
        <f>SUMXMY2($C$6:$K$6, $L765:$T765)</f>
        <v>52.188509289443886</v>
      </c>
      <c r="V765">
        <f>SUMXMY2($C$7:$K$7, $L765:$T765)</f>
        <v>1.8701334906904461</v>
      </c>
      <c r="W765">
        <f>SUMXMY2($C$8:$K$8, $L765:$T765)</f>
        <v>8.5563802213451083</v>
      </c>
      <c r="X765">
        <f>SUMXMY2($C$9:$K$9, $L765:$T765)</f>
        <v>9.8034802898893929</v>
      </c>
      <c r="Y765">
        <f t="shared" si="130"/>
        <v>1.8701334906904461</v>
      </c>
      <c r="Z765">
        <f t="shared" si="131"/>
        <v>2</v>
      </c>
    </row>
    <row r="766" spans="1:26" x14ac:dyDescent="0.2">
      <c r="A766">
        <v>753</v>
      </c>
      <c r="B766" t="s">
        <v>1360</v>
      </c>
      <c r="C766">
        <v>16.666665999999999</v>
      </c>
      <c r="D766">
        <v>18.965516999999998</v>
      </c>
      <c r="E766">
        <v>18.678162</v>
      </c>
      <c r="F766">
        <v>0.57471262999999995</v>
      </c>
      <c r="G766">
        <v>9.4827584999999992</v>
      </c>
      <c r="H766" s="1">
        <v>12.068966</v>
      </c>
      <c r="I766" s="1">
        <v>23.563217000000002</v>
      </c>
      <c r="J766" s="1">
        <v>0</v>
      </c>
      <c r="K766">
        <f>VLOOKUP(B766, [1]mrc_table1!$B$1:$O$2203, 10, 0)</f>
        <v>1.2181556</v>
      </c>
      <c r="L766">
        <f t="shared" si="121"/>
        <v>0.57600830432309746</v>
      </c>
      <c r="M766">
        <f t="shared" si="122"/>
        <v>-0.11510909564043785</v>
      </c>
      <c r="N766">
        <f t="shared" si="123"/>
        <v>0.33199991300303927</v>
      </c>
      <c r="O766">
        <f t="shared" si="124"/>
        <v>-0.75305421224355718</v>
      </c>
      <c r="P766">
        <f t="shared" si="125"/>
        <v>0.4581327756170368</v>
      </c>
      <c r="Q766">
        <f t="shared" si="126"/>
        <v>-0.13074499051433017</v>
      </c>
      <c r="R766">
        <f t="shared" si="127"/>
        <v>0.37363266632546088</v>
      </c>
      <c r="S766">
        <f t="shared" si="128"/>
        <v>-0.41324613020759482</v>
      </c>
      <c r="T766">
        <f t="shared" si="129"/>
        <v>-0.46343798745607306</v>
      </c>
      <c r="U766">
        <f>SUMXMY2($C$6:$K$6, $L766:$T766)</f>
        <v>39.821182750980071</v>
      </c>
      <c r="V766">
        <f>SUMXMY2($C$7:$K$7, $L766:$T766)</f>
        <v>2.2263892326152432</v>
      </c>
      <c r="W766">
        <f>SUMXMY2($C$8:$K$8, $L766:$T766)</f>
        <v>6.7346656485632383</v>
      </c>
      <c r="X766">
        <f>SUMXMY2($C$9:$K$9, $L766:$T766)</f>
        <v>8.3278451796833934</v>
      </c>
      <c r="Y766">
        <f t="shared" si="130"/>
        <v>2.2263892326152432</v>
      </c>
      <c r="Z766">
        <f t="shared" si="131"/>
        <v>2</v>
      </c>
    </row>
    <row r="767" spans="1:26" x14ac:dyDescent="0.2">
      <c r="A767">
        <v>754</v>
      </c>
      <c r="B767" t="s">
        <v>1380</v>
      </c>
      <c r="C767">
        <v>0</v>
      </c>
      <c r="D767">
        <v>0</v>
      </c>
      <c r="E767">
        <v>0</v>
      </c>
      <c r="F767">
        <v>0</v>
      </c>
      <c r="G767">
        <v>100</v>
      </c>
      <c r="H767" s="1">
        <v>0</v>
      </c>
      <c r="I767" s="1">
        <v>0</v>
      </c>
      <c r="J767" s="1">
        <v>0</v>
      </c>
      <c r="K767">
        <f>VLOOKUP(B767, [1]mrc_table1!$B$1:$O$2203, 10, 0)</f>
        <v>1.2194541000000001</v>
      </c>
      <c r="L767">
        <f t="shared" si="121"/>
        <v>-0.5665856817322269</v>
      </c>
      <c r="M767">
        <f t="shared" si="122"/>
        <v>-1.39341627300208</v>
      </c>
      <c r="N767">
        <f t="shared" si="123"/>
        <v>-0.84038902474608357</v>
      </c>
      <c r="O767">
        <f t="shared" si="124"/>
        <v>-0.7842878224674783</v>
      </c>
      <c r="P767">
        <f t="shared" si="125"/>
        <v>10.372803122577837</v>
      </c>
      <c r="Q767">
        <f t="shared" si="126"/>
        <v>-0.96863038853094741</v>
      </c>
      <c r="R767">
        <f t="shared" si="127"/>
        <v>-0.99156957370910825</v>
      </c>
      <c r="S767">
        <f t="shared" si="128"/>
        <v>-0.41324613020759482</v>
      </c>
      <c r="T767">
        <f t="shared" si="129"/>
        <v>-0.46245071904052593</v>
      </c>
      <c r="U767">
        <f>SUMXMY2($C$6:$K$6, $L767:$T767)</f>
        <v>167.50213225839536</v>
      </c>
      <c r="V767">
        <f>SUMXMY2($C$7:$K$7, $L767:$T767)</f>
        <v>117.82178775614678</v>
      </c>
      <c r="W767">
        <f>SUMXMY2($C$8:$K$8, $L767:$T767)</f>
        <v>111.32053684186387</v>
      </c>
      <c r="X767">
        <f>SUMXMY2($C$9:$K$9, $L767:$T767)</f>
        <v>117.14083515170121</v>
      </c>
      <c r="Y767">
        <f t="shared" si="130"/>
        <v>111.32053684186387</v>
      </c>
      <c r="Z767">
        <f t="shared" si="131"/>
        <v>3</v>
      </c>
    </row>
    <row r="768" spans="1:26" x14ac:dyDescent="0.2">
      <c r="A768">
        <v>755</v>
      </c>
      <c r="B768" t="s">
        <v>688</v>
      </c>
      <c r="C768">
        <v>4.4657096999999997</v>
      </c>
      <c r="D768">
        <v>30.940988999999998</v>
      </c>
      <c r="E768">
        <v>18.660288000000001</v>
      </c>
      <c r="F768">
        <v>1.7543858999999999</v>
      </c>
      <c r="G768">
        <v>0</v>
      </c>
      <c r="H768" s="1">
        <v>2.7113236999999999</v>
      </c>
      <c r="I768" s="1">
        <v>41.467303999999999</v>
      </c>
      <c r="J768" s="1">
        <v>0</v>
      </c>
      <c r="K768">
        <f>VLOOKUP(B768, [1]mrc_table1!$B$1:$O$2203, 10, 0)</f>
        <v>1.2200096</v>
      </c>
      <c r="L768">
        <f t="shared" si="121"/>
        <v>-0.26043608668490748</v>
      </c>
      <c r="M768">
        <f t="shared" si="122"/>
        <v>0.69205750097242436</v>
      </c>
      <c r="N768">
        <f t="shared" si="123"/>
        <v>0.33087799962241188</v>
      </c>
      <c r="O768">
        <f t="shared" si="124"/>
        <v>-0.68894311883195358</v>
      </c>
      <c r="P768">
        <f t="shared" si="125"/>
        <v>-0.58054696041248488</v>
      </c>
      <c r="Q768">
        <f t="shared" si="126"/>
        <v>-0.78039731723665529</v>
      </c>
      <c r="R768">
        <f t="shared" si="127"/>
        <v>1.4109570553583253</v>
      </c>
      <c r="S768">
        <f t="shared" si="128"/>
        <v>-0.41324613020759482</v>
      </c>
      <c r="T768">
        <f t="shared" si="129"/>
        <v>-0.4620283643198202</v>
      </c>
      <c r="U768">
        <f>SUMXMY2($C$6:$K$6, $L768:$T768)</f>
        <v>54.95943587649969</v>
      </c>
      <c r="V768">
        <f>SUMXMY2($C$7:$K$7, $L768:$T768)</f>
        <v>4.0819615461570162</v>
      </c>
      <c r="W768">
        <f>SUMXMY2($C$8:$K$8, $L768:$T768)</f>
        <v>10.085533113646814</v>
      </c>
      <c r="X768">
        <f>SUMXMY2($C$9:$K$9, $L768:$T768)</f>
        <v>11.462055607514937</v>
      </c>
      <c r="Y768">
        <f t="shared" si="130"/>
        <v>4.0819615461570162</v>
      </c>
      <c r="Z768">
        <f t="shared" si="131"/>
        <v>2</v>
      </c>
    </row>
    <row r="769" spans="1:26" x14ac:dyDescent="0.2">
      <c r="A769">
        <v>756</v>
      </c>
      <c r="B769" t="s">
        <v>1833</v>
      </c>
      <c r="C769">
        <v>0</v>
      </c>
      <c r="D769">
        <v>23.547882000000001</v>
      </c>
      <c r="E769">
        <v>24.332809000000001</v>
      </c>
      <c r="F769">
        <v>10.204082</v>
      </c>
      <c r="G769">
        <v>2.3547880999999999</v>
      </c>
      <c r="H769" s="1">
        <v>17.582417</v>
      </c>
      <c r="I769" s="1">
        <v>0</v>
      </c>
      <c r="J769" s="1">
        <v>21.978021999999999</v>
      </c>
      <c r="K769">
        <f>VLOOKUP(B769, [1]mrc_table1!$B$1:$O$2203, 10, 0)</f>
        <v>1.2201314999999999</v>
      </c>
      <c r="L769">
        <f t="shared" si="121"/>
        <v>-0.5665856817322269</v>
      </c>
      <c r="M769">
        <f t="shared" si="122"/>
        <v>0.19374987555400866</v>
      </c>
      <c r="N769">
        <f t="shared" si="123"/>
        <v>0.68693021019589284</v>
      </c>
      <c r="O769">
        <f t="shared" si="124"/>
        <v>-0.22973185267622923</v>
      </c>
      <c r="P769">
        <f t="shared" si="125"/>
        <v>-0.32261877610688872</v>
      </c>
      <c r="Q769">
        <f t="shared" si="126"/>
        <v>0.25202517269435865</v>
      </c>
      <c r="R769">
        <f t="shared" si="127"/>
        <v>-0.99156957370910825</v>
      </c>
      <c r="S769">
        <f t="shared" si="128"/>
        <v>0.92881024011310442</v>
      </c>
      <c r="T769">
        <f t="shared" si="129"/>
        <v>-0.46193568197876894</v>
      </c>
      <c r="U769">
        <f>SUMXMY2($C$6:$K$6, $L769:$T769)</f>
        <v>56.042481353636575</v>
      </c>
      <c r="V769">
        <f>SUMXMY2($C$7:$K$7, $L769:$T769)</f>
        <v>8.9465107944445581</v>
      </c>
      <c r="W769">
        <f>SUMXMY2($C$8:$K$8, $L769:$T769)</f>
        <v>1.7269892114055234</v>
      </c>
      <c r="X769">
        <f>SUMXMY2($C$9:$K$9, $L769:$T769)</f>
        <v>4.5865718557070547</v>
      </c>
      <c r="Y769">
        <f t="shared" si="130"/>
        <v>1.7269892114055234</v>
      </c>
      <c r="Z769">
        <f t="shared" si="131"/>
        <v>3</v>
      </c>
    </row>
    <row r="770" spans="1:26" x14ac:dyDescent="0.2">
      <c r="A770">
        <v>757</v>
      </c>
      <c r="B770" t="s">
        <v>548</v>
      </c>
      <c r="C770">
        <v>10.769231</v>
      </c>
      <c r="D770">
        <v>18.615385</v>
      </c>
      <c r="E770">
        <v>2.9230768999999999</v>
      </c>
      <c r="F770">
        <v>9.8461542000000009</v>
      </c>
      <c r="G770">
        <v>12.461537999999999</v>
      </c>
      <c r="H770" s="1">
        <v>17.076923000000001</v>
      </c>
      <c r="I770" s="1">
        <v>28.307693</v>
      </c>
      <c r="J770" s="1">
        <v>0</v>
      </c>
      <c r="K770">
        <f>VLOOKUP(B770, [1]mrc_table1!$B$1:$O$2203, 10, 0)</f>
        <v>1.220175</v>
      </c>
      <c r="L770">
        <f t="shared" si="121"/>
        <v>0.17170586230186893</v>
      </c>
      <c r="M770">
        <f t="shared" si="122"/>
        <v>-0.13870857086824129</v>
      </c>
      <c r="N770">
        <f t="shared" si="123"/>
        <v>-0.65691363665650604</v>
      </c>
      <c r="O770">
        <f t="shared" si="124"/>
        <v>-0.24918396980388927</v>
      </c>
      <c r="P770">
        <f t="shared" si="125"/>
        <v>0.78440892245238547</v>
      </c>
      <c r="Q770">
        <f t="shared" si="126"/>
        <v>0.21693135924049597</v>
      </c>
      <c r="R770">
        <f t="shared" si="127"/>
        <v>0.64851742688214764</v>
      </c>
      <c r="S770">
        <f t="shared" si="128"/>
        <v>-0.41324613020759482</v>
      </c>
      <c r="T770">
        <f t="shared" si="129"/>
        <v>-0.46190260829676938</v>
      </c>
      <c r="U770">
        <f>SUMXMY2($C$6:$K$6, $L770:$T770)</f>
        <v>45.800559965548075</v>
      </c>
      <c r="V770">
        <f>SUMXMY2($C$7:$K$7, $L770:$T770)</f>
        <v>1.0386744734464219</v>
      </c>
      <c r="W770">
        <f>SUMXMY2($C$8:$K$8, $L770:$T770)</f>
        <v>9.3222083615108353</v>
      </c>
      <c r="X770">
        <f>SUMXMY2($C$9:$K$9, $L770:$T770)</f>
        <v>7.5116744792562322</v>
      </c>
      <c r="Y770">
        <f t="shared" si="130"/>
        <v>1.0386744734464219</v>
      </c>
      <c r="Z770">
        <f t="shared" si="131"/>
        <v>2</v>
      </c>
    </row>
    <row r="771" spans="1:26" x14ac:dyDescent="0.2">
      <c r="A771">
        <v>758</v>
      </c>
      <c r="B771" t="s">
        <v>739</v>
      </c>
      <c r="C771">
        <v>0</v>
      </c>
      <c r="D771">
        <v>16.295024999999999</v>
      </c>
      <c r="E771">
        <v>7.0325898999999996</v>
      </c>
      <c r="F771">
        <v>54.802745999999999</v>
      </c>
      <c r="G771">
        <v>2.0583190999999998</v>
      </c>
      <c r="H771" s="1">
        <v>9.0909089999999999</v>
      </c>
      <c r="I771" s="1">
        <v>0</v>
      </c>
      <c r="J771" s="1">
        <v>10.720411</v>
      </c>
      <c r="K771">
        <f>VLOOKUP(B771, [1]mrc_table1!$B$1:$O$2203, 10, 0)</f>
        <v>1.2210588</v>
      </c>
      <c r="L771">
        <f t="shared" si="121"/>
        <v>-0.5665856817322269</v>
      </c>
      <c r="M771">
        <f t="shared" si="122"/>
        <v>-0.29510466816750613</v>
      </c>
      <c r="N771">
        <f t="shared" si="123"/>
        <v>-0.39896815033209088</v>
      </c>
      <c r="O771">
        <f t="shared" si="124"/>
        <v>2.1940486859272497</v>
      </c>
      <c r="P771">
        <f t="shared" si="125"/>
        <v>-0.35509206356442929</v>
      </c>
      <c r="Q771">
        <f t="shared" si="126"/>
        <v>-0.33749596443878838</v>
      </c>
      <c r="R771">
        <f t="shared" si="127"/>
        <v>-0.99156957370910825</v>
      </c>
      <c r="S771">
        <f t="shared" si="128"/>
        <v>0.24138038145055615</v>
      </c>
      <c r="T771">
        <f t="shared" si="129"/>
        <v>-0.4612306423162838</v>
      </c>
      <c r="U771">
        <f>SUMXMY2($C$6:$K$6, $L771:$T771)</f>
        <v>58.673809021434877</v>
      </c>
      <c r="V771">
        <f>SUMXMY2($C$7:$K$7, $L771:$T771)</f>
        <v>11.194214114582111</v>
      </c>
      <c r="W771">
        <f>SUMXMY2($C$8:$K$8, $L771:$T771)</f>
        <v>11.502772789089125</v>
      </c>
      <c r="X771">
        <f>SUMXMY2($C$9:$K$9, $L771:$T771)</f>
        <v>0.89715355163700972</v>
      </c>
      <c r="Y771">
        <f t="shared" si="130"/>
        <v>0.89715355163700972</v>
      </c>
      <c r="Z771">
        <f t="shared" si="131"/>
        <v>4</v>
      </c>
    </row>
    <row r="772" spans="1:26" x14ac:dyDescent="0.2">
      <c r="A772">
        <v>759</v>
      </c>
      <c r="B772" t="s">
        <v>1374</v>
      </c>
      <c r="C772">
        <v>19.69697</v>
      </c>
      <c r="D772">
        <v>18.614719000000001</v>
      </c>
      <c r="E772">
        <v>8.2251080999999999</v>
      </c>
      <c r="F772">
        <v>5.6277055999999996</v>
      </c>
      <c r="G772">
        <v>0</v>
      </c>
      <c r="H772" s="1">
        <v>11.038961</v>
      </c>
      <c r="I772" s="1">
        <v>36.796534999999999</v>
      </c>
      <c r="J772" s="1">
        <v>0</v>
      </c>
      <c r="K772">
        <f>VLOOKUP(B772, [1]mrc_table1!$B$1:$O$2203, 10, 0)</f>
        <v>1.2216148</v>
      </c>
      <c r="L772">
        <f t="shared" si="121"/>
        <v>0.78375274021203867</v>
      </c>
      <c r="M772">
        <f t="shared" si="122"/>
        <v>-0.13875346036849173</v>
      </c>
      <c r="N772">
        <f t="shared" si="123"/>
        <v>-0.32411629147443155</v>
      </c>
      <c r="O772">
        <f t="shared" si="124"/>
        <v>-0.4784418152805856</v>
      </c>
      <c r="P772">
        <f t="shared" si="125"/>
        <v>-0.58054696041248488</v>
      </c>
      <c r="Q772">
        <f t="shared" si="126"/>
        <v>-0.20225286860298375</v>
      </c>
      <c r="R772">
        <f t="shared" si="127"/>
        <v>1.1403427202493279</v>
      </c>
      <c r="S772">
        <f t="shared" si="128"/>
        <v>-0.41324613020759482</v>
      </c>
      <c r="T772">
        <f t="shared" si="129"/>
        <v>-0.46080790743831374</v>
      </c>
      <c r="U772">
        <f>SUMXMY2($C$6:$K$6, $L772:$T772)</f>
        <v>37.899263622283605</v>
      </c>
      <c r="V772">
        <f>SUMXMY2($C$7:$K$7, $L772:$T772)</f>
        <v>0.72348165854421265</v>
      </c>
      <c r="W772">
        <f>SUMXMY2($C$8:$K$8, $L772:$T772)</f>
        <v>11.201101150535388</v>
      </c>
      <c r="X772">
        <f>SUMXMY2($C$9:$K$9, $L772:$T772)</f>
        <v>10.044617664643853</v>
      </c>
      <c r="Y772">
        <f t="shared" si="130"/>
        <v>0.72348165854421265</v>
      </c>
      <c r="Z772">
        <f t="shared" si="131"/>
        <v>2</v>
      </c>
    </row>
    <row r="773" spans="1:26" x14ac:dyDescent="0.2">
      <c r="A773">
        <v>760</v>
      </c>
      <c r="B773" t="s">
        <v>743</v>
      </c>
      <c r="C773">
        <v>6.9444448000000006E-2</v>
      </c>
      <c r="D773">
        <v>17.291668000000001</v>
      </c>
      <c r="E773">
        <v>29.166665999999999</v>
      </c>
      <c r="F773">
        <v>10.972222</v>
      </c>
      <c r="G773">
        <v>6.7361111999999999</v>
      </c>
      <c r="H773" s="1">
        <v>8.3333340000000007</v>
      </c>
      <c r="I773" s="1">
        <v>0</v>
      </c>
      <c r="J773" s="1">
        <v>27.430554999999998</v>
      </c>
      <c r="K773">
        <f>VLOOKUP(B773, [1]mrc_table1!$B$1:$O$2203, 10, 0)</f>
        <v>1.2220023</v>
      </c>
      <c r="L773">
        <f t="shared" si="121"/>
        <v>-0.56182487302281059</v>
      </c>
      <c r="M773">
        <f t="shared" si="122"/>
        <v>-0.22792928348554664</v>
      </c>
      <c r="N773">
        <f t="shared" si="123"/>
        <v>0.99034124568542115</v>
      </c>
      <c r="O773">
        <f t="shared" si="124"/>
        <v>-0.18798614516080056</v>
      </c>
      <c r="P773">
        <f t="shared" si="125"/>
        <v>0.15728288130303544</v>
      </c>
      <c r="Q773">
        <f t="shared" si="126"/>
        <v>-0.3900904477112111</v>
      </c>
      <c r="R773">
        <f t="shared" si="127"/>
        <v>-0.99156957370910825</v>
      </c>
      <c r="S773">
        <f t="shared" si="128"/>
        <v>1.2617613422201928</v>
      </c>
      <c r="T773">
        <f t="shared" si="129"/>
        <v>-0.46051328555843346</v>
      </c>
      <c r="U773">
        <f>SUMXMY2($C$6:$K$6, $L773:$T773)</f>
        <v>56.208450616411589</v>
      </c>
      <c r="V773">
        <f>SUMXMY2($C$7:$K$7, $L773:$T773)</f>
        <v>10.991314635470612</v>
      </c>
      <c r="W773">
        <f>SUMXMY2($C$8:$K$8, $L773:$T773)</f>
        <v>1.0652719591034538</v>
      </c>
      <c r="X773">
        <f>SUMXMY2($C$9:$K$9, $L773:$T773)</f>
        <v>4.9947632826629782</v>
      </c>
      <c r="Y773">
        <f t="shared" si="130"/>
        <v>1.0652719591034538</v>
      </c>
      <c r="Z773">
        <f t="shared" si="131"/>
        <v>3</v>
      </c>
    </row>
    <row r="774" spans="1:26" x14ac:dyDescent="0.2">
      <c r="A774">
        <v>761</v>
      </c>
      <c r="B774" t="s">
        <v>2066</v>
      </c>
      <c r="C774">
        <v>9.469697</v>
      </c>
      <c r="D774">
        <v>15.909091</v>
      </c>
      <c r="E774">
        <v>15.530303</v>
      </c>
      <c r="F774">
        <v>1.8939394000000001</v>
      </c>
      <c r="G774">
        <v>9.0909089999999999</v>
      </c>
      <c r="H774" s="1">
        <v>28.409089999999999</v>
      </c>
      <c r="I774" s="1">
        <v>17.045453999999999</v>
      </c>
      <c r="J774" s="1">
        <v>2.6515152</v>
      </c>
      <c r="K774">
        <f>VLOOKUP(B774, [1]mrc_table1!$B$1:$O$2203, 10, 0)</f>
        <v>1.2220651</v>
      </c>
      <c r="L774">
        <f t="shared" si="121"/>
        <v>8.2615474753788262E-2</v>
      </c>
      <c r="M774">
        <f t="shared" si="122"/>
        <v>-0.32111725734120944</v>
      </c>
      <c r="N774">
        <f t="shared" si="123"/>
        <v>0.13441542534338538</v>
      </c>
      <c r="O774">
        <f t="shared" si="124"/>
        <v>-0.68135887690502039</v>
      </c>
      <c r="P774">
        <f t="shared" si="125"/>
        <v>0.4152121280835897</v>
      </c>
      <c r="Q774">
        <f t="shared" si="126"/>
        <v>1.0036646433665573</v>
      </c>
      <c r="R774">
        <f t="shared" si="127"/>
        <v>-3.9925385697126281E-3</v>
      </c>
      <c r="S774">
        <f t="shared" si="128"/>
        <v>-0.25133516000462741</v>
      </c>
      <c r="T774">
        <f t="shared" si="129"/>
        <v>-0.46046553780602961</v>
      </c>
      <c r="U774">
        <f>SUMXMY2($C$6:$K$6, $L774:$T774)</f>
        <v>47.037226953656379</v>
      </c>
      <c r="V774">
        <f>SUMXMY2($C$7:$K$7, $L774:$T774)</f>
        <v>3.2141346138414071</v>
      </c>
      <c r="W774">
        <f>SUMXMY2($C$8:$K$8, $L774:$T774)</f>
        <v>7.4281751088995263</v>
      </c>
      <c r="X774">
        <f>SUMXMY2($C$9:$K$9, $L774:$T774)</f>
        <v>8.0735854633136181</v>
      </c>
      <c r="Y774">
        <f t="shared" si="130"/>
        <v>3.2141346138414071</v>
      </c>
      <c r="Z774">
        <f t="shared" si="131"/>
        <v>2</v>
      </c>
    </row>
    <row r="775" spans="1:26" x14ac:dyDescent="0.2">
      <c r="A775">
        <v>762</v>
      </c>
      <c r="B775" t="s">
        <v>459</v>
      </c>
      <c r="C775">
        <v>3.9215686000000001</v>
      </c>
      <c r="D775">
        <v>47.058822999999997</v>
      </c>
      <c r="E775">
        <v>0</v>
      </c>
      <c r="F775">
        <v>7.8431373000000004</v>
      </c>
      <c r="G775">
        <v>0</v>
      </c>
      <c r="H775" s="1">
        <v>1.9607843</v>
      </c>
      <c r="I775" s="1">
        <v>39.215687000000003</v>
      </c>
      <c r="J775" s="1">
        <v>0</v>
      </c>
      <c r="K775">
        <f>VLOOKUP(B775, [1]mrc_table1!$B$1:$O$2203, 10, 0)</f>
        <v>1.2233841000000001</v>
      </c>
      <c r="L775">
        <f t="shared" si="121"/>
        <v>-0.29774002908259684</v>
      </c>
      <c r="M775">
        <f t="shared" si="122"/>
        <v>1.7784261396825374</v>
      </c>
      <c r="N775">
        <f t="shared" si="123"/>
        <v>-0.84038902474608357</v>
      </c>
      <c r="O775">
        <f t="shared" si="124"/>
        <v>-0.35804089387484067</v>
      </c>
      <c r="P775">
        <f t="shared" si="125"/>
        <v>-0.58054696041248488</v>
      </c>
      <c r="Q775">
        <f t="shared" si="126"/>
        <v>-0.83250335547523779</v>
      </c>
      <c r="R775">
        <f t="shared" si="127"/>
        <v>1.2805031970375405</v>
      </c>
      <c r="S775">
        <f t="shared" si="128"/>
        <v>-0.41324613020759482</v>
      </c>
      <c r="T775">
        <f t="shared" si="129"/>
        <v>-0.45946268294264364</v>
      </c>
      <c r="U775">
        <f>SUMXMY2($C$6:$K$6, $L775:$T775)</f>
        <v>59.331139504885734</v>
      </c>
      <c r="V775">
        <f>SUMXMY2($C$7:$K$7, $L775:$T775)</f>
        <v>5.9181675140708183</v>
      </c>
      <c r="W775">
        <f>SUMXMY2($C$8:$K$8, $L775:$T775)</f>
        <v>13.209011169925144</v>
      </c>
      <c r="X775">
        <f>SUMXMY2($C$9:$K$9, $L775:$T775)</f>
        <v>13.253222450574917</v>
      </c>
      <c r="Y775">
        <f t="shared" si="130"/>
        <v>5.9181675140708183</v>
      </c>
      <c r="Z775">
        <f t="shared" si="131"/>
        <v>2</v>
      </c>
    </row>
    <row r="776" spans="1:26" x14ac:dyDescent="0.2">
      <c r="A776">
        <v>763</v>
      </c>
      <c r="B776" t="s">
        <v>1773</v>
      </c>
      <c r="C776">
        <v>11.119403</v>
      </c>
      <c r="D776">
        <v>26.343285000000002</v>
      </c>
      <c r="E776">
        <v>13.507463</v>
      </c>
      <c r="F776">
        <v>0</v>
      </c>
      <c r="G776">
        <v>4.7014923</v>
      </c>
      <c r="H776" s="1">
        <v>22.835820999999999</v>
      </c>
      <c r="I776" s="1">
        <v>0</v>
      </c>
      <c r="J776" s="1">
        <v>21.492536999999999</v>
      </c>
      <c r="K776">
        <f>VLOOKUP(B776, [1]mrc_table1!$B$1:$O$2203, 10, 0)</f>
        <v>1.2246013</v>
      </c>
      <c r="L776">
        <f t="shared" si="121"/>
        <v>0.19571212853921752</v>
      </c>
      <c r="M776">
        <f t="shared" si="122"/>
        <v>0.38216465583752357</v>
      </c>
      <c r="N776">
        <f t="shared" si="123"/>
        <v>7.446013747296005E-3</v>
      </c>
      <c r="O776">
        <f t="shared" si="124"/>
        <v>-0.7842878224674783</v>
      </c>
      <c r="P776">
        <f t="shared" si="125"/>
        <v>-6.5576049668651326E-2</v>
      </c>
      <c r="Q776">
        <f t="shared" si="126"/>
        <v>0.61674162822850209</v>
      </c>
      <c r="R776">
        <f t="shared" si="127"/>
        <v>-0.99156957370910825</v>
      </c>
      <c r="S776">
        <f t="shared" si="128"/>
        <v>0.89916479536174576</v>
      </c>
      <c r="T776">
        <f t="shared" si="129"/>
        <v>-0.45853722809828179</v>
      </c>
      <c r="U776">
        <f>SUMXMY2($C$6:$K$6, $L776:$T776)</f>
        <v>46.022253498083778</v>
      </c>
      <c r="V776">
        <f>SUMXMY2($C$7:$K$7, $L776:$T776)</f>
        <v>7.1243245691314208</v>
      </c>
      <c r="W776">
        <f>SUMXMY2($C$8:$K$8, $L776:$T776)</f>
        <v>2.54899810233956</v>
      </c>
      <c r="X776">
        <f>SUMXMY2($C$9:$K$9, $L776:$T776)</f>
        <v>7.3481759172659133</v>
      </c>
      <c r="Y776">
        <f t="shared" si="130"/>
        <v>2.54899810233956</v>
      </c>
      <c r="Z776">
        <f t="shared" si="131"/>
        <v>3</v>
      </c>
    </row>
    <row r="777" spans="1:26" x14ac:dyDescent="0.2">
      <c r="A777">
        <v>764</v>
      </c>
      <c r="B777" t="s">
        <v>1454</v>
      </c>
      <c r="C777">
        <v>0</v>
      </c>
      <c r="D777">
        <v>37</v>
      </c>
      <c r="E777">
        <v>19</v>
      </c>
      <c r="F777">
        <v>12.25</v>
      </c>
      <c r="G777">
        <v>2</v>
      </c>
      <c r="H777" s="1">
        <v>3.25</v>
      </c>
      <c r="I777" s="1">
        <v>0</v>
      </c>
      <c r="J777" s="1">
        <v>26.5</v>
      </c>
      <c r="K777">
        <f>VLOOKUP(B777, [1]mrc_table1!$B$1:$O$2203, 10, 0)</f>
        <v>1.2246125999999999</v>
      </c>
      <c r="L777">
        <f t="shared" si="121"/>
        <v>-0.5665856817322269</v>
      </c>
      <c r="M777">
        <f t="shared" si="122"/>
        <v>1.1004448520271382</v>
      </c>
      <c r="N777">
        <f t="shared" si="123"/>
        <v>0.35220100725135461</v>
      </c>
      <c r="O777">
        <f t="shared" si="124"/>
        <v>-0.11854340469988281</v>
      </c>
      <c r="P777">
        <f t="shared" si="125"/>
        <v>-0.36147995875267847</v>
      </c>
      <c r="Q777">
        <f t="shared" si="126"/>
        <v>-0.74299982966169498</v>
      </c>
      <c r="R777">
        <f t="shared" si="127"/>
        <v>-0.99156957370910825</v>
      </c>
      <c r="S777">
        <f t="shared" si="128"/>
        <v>1.2049383366884039</v>
      </c>
      <c r="T777">
        <f t="shared" si="129"/>
        <v>-0.4585286365441073</v>
      </c>
      <c r="U777">
        <f>SUMXMY2($C$6:$K$6, $L777:$T777)</f>
        <v>58.322822874258158</v>
      </c>
      <c r="V777">
        <f>SUMXMY2($C$7:$K$7, $L777:$T777)</f>
        <v>11.226232826137595</v>
      </c>
      <c r="W777">
        <f>SUMXMY2($C$8:$K$8, $L777:$T777)</f>
        <v>1.3389914321826455</v>
      </c>
      <c r="X777">
        <f>SUMXMY2($C$9:$K$9, $L777:$T777)</f>
        <v>5.5605414369987063</v>
      </c>
      <c r="Y777">
        <f t="shared" si="130"/>
        <v>1.3389914321826455</v>
      </c>
      <c r="Z777">
        <f t="shared" si="131"/>
        <v>3</v>
      </c>
    </row>
    <row r="778" spans="1:26" x14ac:dyDescent="0.2">
      <c r="A778">
        <v>765</v>
      </c>
      <c r="B778" t="s">
        <v>1896</v>
      </c>
      <c r="C778">
        <v>14.131591</v>
      </c>
      <c r="D778">
        <v>18.948488000000001</v>
      </c>
      <c r="E778">
        <v>1.2915970000000001</v>
      </c>
      <c r="F778">
        <v>4.2242818</v>
      </c>
      <c r="G778">
        <v>0</v>
      </c>
      <c r="H778" s="1">
        <v>25.528034000000002</v>
      </c>
      <c r="I778" s="1">
        <v>35.876007000000001</v>
      </c>
      <c r="J778" s="1">
        <v>0</v>
      </c>
      <c r="K778">
        <f>VLOOKUP(B778, [1]mrc_table1!$B$1:$O$2203, 10, 0)</f>
        <v>1.2256199000000001</v>
      </c>
      <c r="L778">
        <f t="shared" si="121"/>
        <v>0.40221461041939771</v>
      </c>
      <c r="M778">
        <f t="shared" si="122"/>
        <v>-0.11625687837281937</v>
      </c>
      <c r="N778">
        <f t="shared" si="123"/>
        <v>-0.75931819803251543</v>
      </c>
      <c r="O778">
        <f t="shared" si="124"/>
        <v>-0.55471296308566198</v>
      </c>
      <c r="P778">
        <f t="shared" si="125"/>
        <v>-0.58054696041248488</v>
      </c>
      <c r="Q778">
        <f t="shared" si="126"/>
        <v>0.80364794323929201</v>
      </c>
      <c r="R778">
        <f t="shared" si="127"/>
        <v>1.0870093028464947</v>
      </c>
      <c r="S778">
        <f t="shared" si="128"/>
        <v>-0.41324613020759482</v>
      </c>
      <c r="T778">
        <f t="shared" si="129"/>
        <v>-0.45776277171932428</v>
      </c>
      <c r="U778">
        <f>SUMXMY2($C$6:$K$6, $L778:$T778)</f>
        <v>44.326569267937693</v>
      </c>
      <c r="V778">
        <f>SUMXMY2($C$7:$K$7, $L778:$T778)</f>
        <v>0.90233036583038129</v>
      </c>
      <c r="W778">
        <f>SUMXMY2($C$8:$K$8, $L778:$T778)</f>
        <v>13.065138770521873</v>
      </c>
      <c r="X778">
        <f>SUMXMY2($C$9:$K$9, $L778:$T778)</f>
        <v>11.219389892042923</v>
      </c>
      <c r="Y778">
        <f t="shared" si="130"/>
        <v>0.90233036583038129</v>
      </c>
      <c r="Z778">
        <f t="shared" si="131"/>
        <v>2</v>
      </c>
    </row>
    <row r="779" spans="1:26" x14ac:dyDescent="0.2">
      <c r="A779">
        <v>766</v>
      </c>
      <c r="B779" t="s">
        <v>1359</v>
      </c>
      <c r="C779">
        <v>11.206896</v>
      </c>
      <c r="D779">
        <v>18.103449000000001</v>
      </c>
      <c r="E779">
        <v>0</v>
      </c>
      <c r="F779">
        <v>19.827587000000001</v>
      </c>
      <c r="G779">
        <v>4.3103446999999999</v>
      </c>
      <c r="H779" s="1">
        <v>19.827587000000001</v>
      </c>
      <c r="I779" s="1">
        <v>26.724138</v>
      </c>
      <c r="J779" s="1">
        <v>0</v>
      </c>
      <c r="K779">
        <f>VLOOKUP(B779, [1]mrc_table1!$B$1:$O$2203, 10, 0)</f>
        <v>1.2264695999999999</v>
      </c>
      <c r="L779">
        <f t="shared" si="121"/>
        <v>0.20171026731645941</v>
      </c>
      <c r="M779">
        <f t="shared" si="122"/>
        <v>-0.17321390300075357</v>
      </c>
      <c r="N779">
        <f t="shared" si="123"/>
        <v>-0.84038902474608357</v>
      </c>
      <c r="O779">
        <f t="shared" si="124"/>
        <v>0.29327179900610095</v>
      </c>
      <c r="P779">
        <f t="shared" si="125"/>
        <v>-0.10841981563786598</v>
      </c>
      <c r="Q779">
        <f t="shared" si="126"/>
        <v>0.40789562249635242</v>
      </c>
      <c r="R779">
        <f t="shared" si="127"/>
        <v>0.55676964756924896</v>
      </c>
      <c r="S779">
        <f t="shared" si="128"/>
        <v>-0.41324613020759482</v>
      </c>
      <c r="T779">
        <f t="shared" si="129"/>
        <v>-0.45711673246426826</v>
      </c>
      <c r="U779">
        <f>SUMXMY2($C$6:$K$6, $L779:$T779)</f>
        <v>44.739719730240047</v>
      </c>
      <c r="V779">
        <f>SUMXMY2($C$7:$K$7, $L779:$T779)</f>
        <v>0.53931307658067529</v>
      </c>
      <c r="W779">
        <f>SUMXMY2($C$8:$K$8, $L779:$T779)</f>
        <v>10.514223792108442</v>
      </c>
      <c r="X779">
        <f>SUMXMY2($C$9:$K$9, $L779:$T779)</f>
        <v>5.5292218594466025</v>
      </c>
      <c r="Y779">
        <f t="shared" si="130"/>
        <v>0.53931307658067529</v>
      </c>
      <c r="Z779">
        <f t="shared" si="131"/>
        <v>2</v>
      </c>
    </row>
    <row r="780" spans="1:26" x14ac:dyDescent="0.2">
      <c r="A780">
        <v>767</v>
      </c>
      <c r="B780" t="s">
        <v>244</v>
      </c>
      <c r="C780">
        <v>6.5445026999999998</v>
      </c>
      <c r="D780">
        <v>26.963349999999998</v>
      </c>
      <c r="E780">
        <v>0</v>
      </c>
      <c r="F780">
        <v>15.706806</v>
      </c>
      <c r="G780">
        <v>3.6649215000000002</v>
      </c>
      <c r="H780" s="1">
        <v>14.921466000000001</v>
      </c>
      <c r="I780" s="1">
        <v>32.198951999999998</v>
      </c>
      <c r="J780" s="1">
        <v>0</v>
      </c>
      <c r="K780">
        <f>VLOOKUP(B780, [1]mrc_table1!$B$1:$O$2203, 10, 0)</f>
        <v>1.2286788</v>
      </c>
      <c r="L780">
        <f t="shared" si="121"/>
        <v>-0.11792309818115354</v>
      </c>
      <c r="M780">
        <f t="shared" si="122"/>
        <v>0.42395806120215157</v>
      </c>
      <c r="N780">
        <f t="shared" si="123"/>
        <v>-0.84038902474608357</v>
      </c>
      <c r="O780">
        <f t="shared" si="124"/>
        <v>6.9321844100568686E-2</v>
      </c>
      <c r="P780">
        <f t="shared" si="125"/>
        <v>-0.17911527825070475</v>
      </c>
      <c r="Q780">
        <f t="shared" si="126"/>
        <v>6.7289215385529136E-2</v>
      </c>
      <c r="R780">
        <f t="shared" si="127"/>
        <v>0.87396862496578265</v>
      </c>
      <c r="S780">
        <f t="shared" si="128"/>
        <v>-0.41324613020759482</v>
      </c>
      <c r="T780">
        <f t="shared" si="129"/>
        <v>-0.45543704560741288</v>
      </c>
      <c r="U780">
        <f>SUMXMY2($C$6:$K$6, $L780:$T780)</f>
        <v>50.311751876172693</v>
      </c>
      <c r="V780">
        <f>SUMXMY2($C$7:$K$7, $L780:$T780)</f>
        <v>0.8744783785831125</v>
      </c>
      <c r="W780">
        <f>SUMXMY2($C$8:$K$8, $L780:$T780)</f>
        <v>10.110943560442765</v>
      </c>
      <c r="X780">
        <f>SUMXMY2($C$9:$K$9, $L780:$T780)</f>
        <v>6.7218889568211697</v>
      </c>
      <c r="Y780">
        <f t="shared" si="130"/>
        <v>0.8744783785831125</v>
      </c>
      <c r="Z780">
        <f t="shared" si="131"/>
        <v>2</v>
      </c>
    </row>
    <row r="781" spans="1:26" x14ac:dyDescent="0.2">
      <c r="A781">
        <v>768</v>
      </c>
      <c r="B781" t="s">
        <v>1651</v>
      </c>
      <c r="C781">
        <v>13.411078</v>
      </c>
      <c r="D781">
        <v>21.574345000000001</v>
      </c>
      <c r="E781">
        <v>0</v>
      </c>
      <c r="F781">
        <v>12.827988</v>
      </c>
      <c r="G781">
        <v>5.5393585999999999</v>
      </c>
      <c r="H781" s="1">
        <v>18.367348</v>
      </c>
      <c r="I781" s="1">
        <v>28.279883999999999</v>
      </c>
      <c r="J781" s="1">
        <v>0</v>
      </c>
      <c r="K781">
        <f>VLOOKUP(B781, [1]mrc_table1!$B$1:$O$2203, 10, 0)</f>
        <v>1.2289778</v>
      </c>
      <c r="L781">
        <f t="shared" si="121"/>
        <v>0.35281937920310769</v>
      </c>
      <c r="M781">
        <f t="shared" si="122"/>
        <v>6.0730221415987329E-2</v>
      </c>
      <c r="N781">
        <f t="shared" si="123"/>
        <v>-0.84038902474608357</v>
      </c>
      <c r="O781">
        <f t="shared" si="124"/>
        <v>-8.7131789635665938E-2</v>
      </c>
      <c r="P781">
        <f t="shared" si="125"/>
        <v>2.6198379397746611E-2</v>
      </c>
      <c r="Q781">
        <f t="shared" si="126"/>
        <v>0.30651884044937439</v>
      </c>
      <c r="R781">
        <f t="shared" si="127"/>
        <v>0.64690623308407147</v>
      </c>
      <c r="S781">
        <f t="shared" si="128"/>
        <v>-0.41324613020759482</v>
      </c>
      <c r="T781">
        <f t="shared" si="129"/>
        <v>-0.45520971156332463</v>
      </c>
      <c r="U781">
        <f>SUMXMY2($C$6:$K$6, $L781:$T781)</f>
        <v>43.034330376157037</v>
      </c>
      <c r="V781">
        <f>SUMXMY2($C$7:$K$7, $L781:$T781)</f>
        <v>0.26285840292590157</v>
      </c>
      <c r="W781">
        <f>SUMXMY2($C$8:$K$8, $L781:$T781)</f>
        <v>9.8985440931625135</v>
      </c>
      <c r="X781">
        <f>SUMXMY2($C$9:$K$9, $L781:$T781)</f>
        <v>6.9487510292224002</v>
      </c>
      <c r="Y781">
        <f t="shared" si="130"/>
        <v>0.26285840292590157</v>
      </c>
      <c r="Z781">
        <f t="shared" si="131"/>
        <v>2</v>
      </c>
    </row>
    <row r="782" spans="1:26" x14ac:dyDescent="0.2">
      <c r="A782">
        <v>769</v>
      </c>
      <c r="B782" t="s">
        <v>1088</v>
      </c>
      <c r="C782">
        <v>0.84745764999999995</v>
      </c>
      <c r="D782">
        <v>34.745761999999999</v>
      </c>
      <c r="E782">
        <v>0</v>
      </c>
      <c r="F782">
        <v>5.9322033000000003</v>
      </c>
      <c r="G782">
        <v>0</v>
      </c>
      <c r="H782" s="1">
        <v>6.7796611999999996</v>
      </c>
      <c r="I782" s="1">
        <v>51.694915999999999</v>
      </c>
      <c r="J782" s="1">
        <v>0</v>
      </c>
      <c r="K782">
        <f>VLOOKUP(B782, [1]mrc_table1!$B$1:$O$2203, 10, 0)</f>
        <v>1.2299011</v>
      </c>
      <c r="L782">
        <f t="shared" si="121"/>
        <v>-0.50848767854871202</v>
      </c>
      <c r="M782">
        <f t="shared" si="122"/>
        <v>0.94850548676325674</v>
      </c>
      <c r="N782">
        <f t="shared" si="123"/>
        <v>-0.84038902474608357</v>
      </c>
      <c r="O782">
        <f t="shared" si="124"/>
        <v>-0.46189343617870204</v>
      </c>
      <c r="P782">
        <f t="shared" si="125"/>
        <v>-0.58054696041248488</v>
      </c>
      <c r="Q782">
        <f t="shared" si="126"/>
        <v>-0.49795385145396692</v>
      </c>
      <c r="R782">
        <f t="shared" si="127"/>
        <v>2.003522952137379</v>
      </c>
      <c r="S782">
        <f t="shared" si="128"/>
        <v>-0.41324613020759482</v>
      </c>
      <c r="T782">
        <f t="shared" si="129"/>
        <v>-0.4545077131589545</v>
      </c>
      <c r="U782">
        <f>SUMXMY2($C$6:$K$6, $L782:$T782)</f>
        <v>61.502217001734884</v>
      </c>
      <c r="V782">
        <f>SUMXMY2($C$7:$K$7, $L782:$T782)</f>
        <v>4.2248264974126553</v>
      </c>
      <c r="W782">
        <f>SUMXMY2($C$8:$K$8, $L782:$T782)</f>
        <v>15.46390779980967</v>
      </c>
      <c r="X782">
        <f>SUMXMY2($C$9:$K$9, $L782:$T782)</f>
        <v>14.496639870139713</v>
      </c>
      <c r="Y782">
        <f t="shared" si="130"/>
        <v>4.2248264974126553</v>
      </c>
      <c r="Z782">
        <f t="shared" si="131"/>
        <v>2</v>
      </c>
    </row>
    <row r="783" spans="1:26" x14ac:dyDescent="0.2">
      <c r="A783">
        <v>770</v>
      </c>
      <c r="B783" t="s">
        <v>2076</v>
      </c>
      <c r="C783">
        <v>21.653542999999999</v>
      </c>
      <c r="D783">
        <v>12.598425000000001</v>
      </c>
      <c r="E783">
        <v>0</v>
      </c>
      <c r="F783">
        <v>3.5433072999999999</v>
      </c>
      <c r="G783">
        <v>3.9370078999999998</v>
      </c>
      <c r="H783" s="1">
        <v>17.716536000000001</v>
      </c>
      <c r="I783" s="1">
        <v>40.551181999999997</v>
      </c>
      <c r="J783" s="1">
        <v>0</v>
      </c>
      <c r="K783">
        <f>VLOOKUP(B783, [1]mrc_table1!$B$1:$O$2203, 10, 0)</f>
        <v>1.2302660999999999</v>
      </c>
      <c r="L783">
        <f t="shared" ref="L783:L846" si="132">STANDARDIZE(C783, C$1, C$2)</f>
        <v>0.9178868581620967</v>
      </c>
      <c r="M783">
        <f t="shared" ref="M783:M846" si="133">STANDARDIZE(D783, D$1, D$2)</f>
        <v>-0.54426161505353321</v>
      </c>
      <c r="N783">
        <f t="shared" ref="N783:N846" si="134">STANDARDIZE(E783, E$1, E$2)</f>
        <v>-0.84038902474608357</v>
      </c>
      <c r="O783">
        <f t="shared" ref="O783:O846" si="135">STANDARDIZE(F783, F$1, F$2)</f>
        <v>-0.59172153222991331</v>
      </c>
      <c r="P783">
        <f t="shared" ref="P783:P846" si="136">STANDARDIZE(G783, G$1, G$2)</f>
        <v>-0.14931270233049942</v>
      </c>
      <c r="Q783">
        <f t="shared" ref="Q783:Q846" si="137">STANDARDIZE(H783, H$1, H$2)</f>
        <v>0.26133635574820041</v>
      </c>
      <c r="R783">
        <f t="shared" ref="R783:R846" si="138">STANDARDIZE(I783, I$1, I$2)</f>
        <v>1.3578789121427808</v>
      </c>
      <c r="S783">
        <f t="shared" ref="S783:S846" si="139">STANDARDIZE(J783, J$1, J$2)</f>
        <v>-0.41324613020759482</v>
      </c>
      <c r="T783">
        <f t="shared" ref="T783:T846" si="140">STANDARDIZE(K783, K$1, K$2)</f>
        <v>-0.45423019835597056</v>
      </c>
      <c r="U783">
        <f>SUMXMY2($C$6:$K$6, $L783:$T783)</f>
        <v>37.341080791697607</v>
      </c>
      <c r="V783">
        <f>SUMXMY2($C$7:$K$7, $L783:$T783)</f>
        <v>0.68718006387772224</v>
      </c>
      <c r="W783">
        <f>SUMXMY2($C$8:$K$8, $L783:$T783)</f>
        <v>14.347240706528307</v>
      </c>
      <c r="X783">
        <f>SUMXMY2($C$9:$K$9, $L783:$T783)</f>
        <v>12.628119403712569</v>
      </c>
      <c r="Y783">
        <f t="shared" ref="Y783:Y846" si="141">MIN(U783:X783)</f>
        <v>0.68718006387772224</v>
      </c>
      <c r="Z783">
        <f t="shared" ref="Z783:Z846" si="142">MATCH(Y783, U783:X783, 0)</f>
        <v>2</v>
      </c>
    </row>
    <row r="784" spans="1:26" x14ac:dyDescent="0.2">
      <c r="A784">
        <v>771</v>
      </c>
      <c r="B784" t="s">
        <v>1919</v>
      </c>
      <c r="C784">
        <v>11.196713000000001</v>
      </c>
      <c r="D784">
        <v>16.281458000000001</v>
      </c>
      <c r="E784">
        <v>13.662045000000001</v>
      </c>
      <c r="F784">
        <v>7.3446325999999997</v>
      </c>
      <c r="G784">
        <v>11.350797</v>
      </c>
      <c r="H784" s="1">
        <v>15.048793</v>
      </c>
      <c r="I784" s="1">
        <v>25.115562000000001</v>
      </c>
      <c r="J784" s="1">
        <v>0</v>
      </c>
      <c r="K784">
        <f>VLOOKUP(B784, [1]mrc_table1!$B$1:$O$2203, 10, 0)</f>
        <v>1.2302854000000001</v>
      </c>
      <c r="L784">
        <f t="shared" si="132"/>
        <v>0.20101216521493526</v>
      </c>
      <c r="M784">
        <f t="shared" si="133"/>
        <v>-0.29601910638056739</v>
      </c>
      <c r="N784">
        <f t="shared" si="134"/>
        <v>1.7148800711834403E-2</v>
      </c>
      <c r="O784">
        <f t="shared" si="135"/>
        <v>-0.3851328711202211</v>
      </c>
      <c r="P784">
        <f t="shared" si="136"/>
        <v>0.66274557220707808</v>
      </c>
      <c r="Q784">
        <f t="shared" si="137"/>
        <v>7.6128865283727642E-2</v>
      </c>
      <c r="R784">
        <f t="shared" si="138"/>
        <v>0.46357220519684939</v>
      </c>
      <c r="S784">
        <f t="shared" si="139"/>
        <v>-0.41324613020759482</v>
      </c>
      <c r="T784">
        <f t="shared" si="140"/>
        <v>-0.45421552428556605</v>
      </c>
      <c r="U784">
        <f>SUMXMY2($C$6:$K$6, $L784:$T784)</f>
        <v>44.432645780182156</v>
      </c>
      <c r="V784">
        <f>SUMXMY2($C$7:$K$7, $L784:$T784)</f>
        <v>1.5536593192419692</v>
      </c>
      <c r="W784">
        <f>SUMXMY2($C$8:$K$8, $L784:$T784)</f>
        <v>7.3813145437196583</v>
      </c>
      <c r="X784">
        <f>SUMXMY2($C$9:$K$9, $L784:$T784)</f>
        <v>6.7493917397152234</v>
      </c>
      <c r="Y784">
        <f t="shared" si="141"/>
        <v>1.5536593192419692</v>
      </c>
      <c r="Z784">
        <f t="shared" si="142"/>
        <v>2</v>
      </c>
    </row>
    <row r="785" spans="1:26" x14ac:dyDescent="0.2">
      <c r="A785">
        <v>772</v>
      </c>
      <c r="B785" t="s">
        <v>1649</v>
      </c>
      <c r="C785">
        <v>2.1578298</v>
      </c>
      <c r="D785">
        <v>10.357583</v>
      </c>
      <c r="E785">
        <v>4.5622686999999997</v>
      </c>
      <c r="F785">
        <v>58.261406000000001</v>
      </c>
      <c r="G785">
        <v>4.0690508000000003</v>
      </c>
      <c r="H785" s="1">
        <v>9.8027124000000008</v>
      </c>
      <c r="I785" s="1">
        <v>5.2404437000000001</v>
      </c>
      <c r="J785" s="1">
        <v>5.5487051000000003</v>
      </c>
      <c r="K785">
        <f>VLOOKUP(B785, [1]mrc_table1!$B$1:$O$2203, 10, 0)</f>
        <v>1.2314453000000001</v>
      </c>
      <c r="L785">
        <f t="shared" si="132"/>
        <v>-0.41865427467031274</v>
      </c>
      <c r="M785">
        <f t="shared" si="133"/>
        <v>-0.6952980677868501</v>
      </c>
      <c r="N785">
        <f t="shared" si="134"/>
        <v>-0.55402501554008821</v>
      </c>
      <c r="O785">
        <f t="shared" si="135"/>
        <v>2.3820146931073376</v>
      </c>
      <c r="P785">
        <f t="shared" si="136"/>
        <v>-0.13484958123376653</v>
      </c>
      <c r="Q785">
        <f t="shared" si="137"/>
        <v>-0.28807916476277784</v>
      </c>
      <c r="R785">
        <f t="shared" si="138"/>
        <v>-0.6879495086723586</v>
      </c>
      <c r="S785">
        <f t="shared" si="139"/>
        <v>-7.4422416841307654E-2</v>
      </c>
      <c r="T785">
        <f t="shared" si="140"/>
        <v>-0.45333363546369998</v>
      </c>
      <c r="U785">
        <f>SUMXMY2($C$6:$K$6, $L785:$T785)</f>
        <v>56.970299043780734</v>
      </c>
      <c r="V785">
        <f>SUMXMY2($C$7:$K$7, $L785:$T785)</f>
        <v>10.463504459956543</v>
      </c>
      <c r="W785">
        <f>SUMXMY2($C$8:$K$8, $L785:$T785)</f>
        <v>14.373721003034316</v>
      </c>
      <c r="X785">
        <f>SUMXMY2($C$9:$K$9, $L785:$T785)</f>
        <v>1.6026802855466247</v>
      </c>
      <c r="Y785">
        <f t="shared" si="141"/>
        <v>1.6026802855466247</v>
      </c>
      <c r="Z785">
        <f t="shared" si="142"/>
        <v>4</v>
      </c>
    </row>
    <row r="786" spans="1:26" x14ac:dyDescent="0.2">
      <c r="A786">
        <v>773</v>
      </c>
      <c r="B786" t="s">
        <v>166</v>
      </c>
      <c r="C786">
        <v>7.8947368000000004</v>
      </c>
      <c r="D786">
        <v>31.578946999999999</v>
      </c>
      <c r="E786">
        <v>0.87719296999999996</v>
      </c>
      <c r="F786">
        <v>6.1403508000000002</v>
      </c>
      <c r="G786">
        <v>0.87719296999999996</v>
      </c>
      <c r="H786" s="1">
        <v>12.280702</v>
      </c>
      <c r="I786" s="1">
        <v>40.350876</v>
      </c>
      <c r="J786" s="1">
        <v>0</v>
      </c>
      <c r="K786">
        <f>VLOOKUP(B786, [1]mrc_table1!$B$1:$O$2203, 10, 0)</f>
        <v>1.2327813999999999</v>
      </c>
      <c r="L786">
        <f t="shared" si="132"/>
        <v>-2.5356932732897467E-2</v>
      </c>
      <c r="M786">
        <f t="shared" si="133"/>
        <v>0.73505692409678636</v>
      </c>
      <c r="N786">
        <f t="shared" si="134"/>
        <v>-0.78532946726396635</v>
      </c>
      <c r="O786">
        <f t="shared" si="135"/>
        <v>-0.45058135159116897</v>
      </c>
      <c r="P786">
        <f t="shared" si="136"/>
        <v>-0.48446494350500463</v>
      </c>
      <c r="Q786">
        <f t="shared" si="137"/>
        <v>-0.11604526374117938</v>
      </c>
      <c r="R786">
        <f t="shared" si="138"/>
        <v>1.3462736122428409</v>
      </c>
      <c r="S786">
        <f t="shared" si="139"/>
        <v>-0.41324613020759482</v>
      </c>
      <c r="T786">
        <f t="shared" si="140"/>
        <v>-0.452317779221873</v>
      </c>
      <c r="U786">
        <f>SUMXMY2($C$6:$K$6, $L786:$T786)</f>
        <v>51.230143357974825</v>
      </c>
      <c r="V786">
        <f>SUMXMY2($C$7:$K$7, $L786:$T786)</f>
        <v>1.6423174602899939</v>
      </c>
      <c r="W786">
        <f>SUMXMY2($C$8:$K$8, $L786:$T786)</f>
        <v>11.750676601980011</v>
      </c>
      <c r="X786">
        <f>SUMXMY2($C$9:$K$9, $L786:$T786)</f>
        <v>10.756366968332056</v>
      </c>
      <c r="Y786">
        <f t="shared" si="141"/>
        <v>1.6423174602899939</v>
      </c>
      <c r="Z786">
        <f t="shared" si="142"/>
        <v>2</v>
      </c>
    </row>
    <row r="787" spans="1:26" x14ac:dyDescent="0.2">
      <c r="A787">
        <v>774</v>
      </c>
      <c r="B787" t="s">
        <v>340</v>
      </c>
      <c r="C787">
        <v>0</v>
      </c>
      <c r="D787">
        <v>14.148682000000001</v>
      </c>
      <c r="E787">
        <v>21.46283</v>
      </c>
      <c r="F787">
        <v>42.925659000000003</v>
      </c>
      <c r="G787">
        <v>6.5947241999999999</v>
      </c>
      <c r="H787" s="1">
        <v>5.7553954000000003</v>
      </c>
      <c r="I787" s="1">
        <v>1.6786570999999999</v>
      </c>
      <c r="J787" s="1">
        <v>7.4340529000000002</v>
      </c>
      <c r="K787">
        <f>VLOOKUP(B787, [1]mrc_table1!$B$1:$O$2203, 10, 0)</f>
        <v>1.2328121999999999</v>
      </c>
      <c r="L787">
        <f t="shared" si="132"/>
        <v>-0.5665856817322269</v>
      </c>
      <c r="M787">
        <f t="shared" si="133"/>
        <v>-0.4397717321858462</v>
      </c>
      <c r="N787">
        <f t="shared" si="134"/>
        <v>0.5067876655936836</v>
      </c>
      <c r="O787">
        <f t="shared" si="135"/>
        <v>1.5485707782056113</v>
      </c>
      <c r="P787">
        <f t="shared" si="136"/>
        <v>0.14179626822119792</v>
      </c>
      <c r="Q787">
        <f t="shared" si="137"/>
        <v>-0.5690632868030937</v>
      </c>
      <c r="R787">
        <f t="shared" si="138"/>
        <v>-0.8943117827559488</v>
      </c>
      <c r="S787">
        <f t="shared" si="139"/>
        <v>4.0703640692901534E-2</v>
      </c>
      <c r="T787">
        <f t="shared" si="140"/>
        <v>-0.45229436153438835</v>
      </c>
      <c r="U787">
        <f>SUMXMY2($C$6:$K$6, $L787:$T787)</f>
        <v>56.575119771143953</v>
      </c>
      <c r="V787">
        <f>SUMXMY2($C$7:$K$7, $L787:$T787)</f>
        <v>9.7357007241211608</v>
      </c>
      <c r="W787">
        <f>SUMXMY2($C$8:$K$8, $L787:$T787)</f>
        <v>7.6636784005612384</v>
      </c>
      <c r="X787">
        <f>SUMXMY2($C$9:$K$9, $L787:$T787)</f>
        <v>0.52005333321569991</v>
      </c>
      <c r="Y787">
        <f t="shared" si="141"/>
        <v>0.52005333321569991</v>
      </c>
      <c r="Z787">
        <f t="shared" si="142"/>
        <v>4</v>
      </c>
    </row>
    <row r="788" spans="1:26" x14ac:dyDescent="0.2">
      <c r="A788">
        <v>775</v>
      </c>
      <c r="B788" t="s">
        <v>660</v>
      </c>
      <c r="C788">
        <v>1.4778325999999999</v>
      </c>
      <c r="D788">
        <v>21.182265999999998</v>
      </c>
      <c r="E788">
        <v>39.408867000000001</v>
      </c>
      <c r="F788">
        <v>0</v>
      </c>
      <c r="G788">
        <v>0</v>
      </c>
      <c r="H788" s="1">
        <v>3.4482757999999998</v>
      </c>
      <c r="I788" s="1">
        <v>0</v>
      </c>
      <c r="J788" s="1">
        <v>34.482757999999997</v>
      </c>
      <c r="K788">
        <f>VLOOKUP(B788, [1]mrc_table1!$B$1:$O$2203, 10, 0)</f>
        <v>1.2328224000000001</v>
      </c>
      <c r="L788">
        <f t="shared" si="132"/>
        <v>-0.4652719192102861</v>
      </c>
      <c r="M788">
        <f t="shared" si="133"/>
        <v>3.4303449090572813E-2</v>
      </c>
      <c r="N788">
        <f t="shared" si="134"/>
        <v>1.6332226571756419</v>
      </c>
      <c r="O788">
        <f t="shared" si="135"/>
        <v>-0.7842878224674783</v>
      </c>
      <c r="P788">
        <f t="shared" si="136"/>
        <v>-0.58054696041248488</v>
      </c>
      <c r="Q788">
        <f t="shared" si="137"/>
        <v>-0.72923457441115713</v>
      </c>
      <c r="R788">
        <f t="shared" si="138"/>
        <v>-0.99156957370910825</v>
      </c>
      <c r="S788">
        <f t="shared" si="139"/>
        <v>1.6923939970125459</v>
      </c>
      <c r="T788">
        <f t="shared" si="140"/>
        <v>-0.45228660632619522</v>
      </c>
      <c r="U788">
        <f>SUMXMY2($C$6:$K$6, $L788:$T788)</f>
        <v>58.780900919347388</v>
      </c>
      <c r="V788">
        <f>SUMXMY2($C$7:$K$7, $L788:$T788)</f>
        <v>16.122602030770004</v>
      </c>
      <c r="W788">
        <f>SUMXMY2($C$8:$K$8, $L788:$T788)</f>
        <v>2.2204191390644055</v>
      </c>
      <c r="X788">
        <f>SUMXMY2($C$9:$K$9, $L788:$T788)</f>
        <v>10.447171089051208</v>
      </c>
      <c r="Y788">
        <f t="shared" si="141"/>
        <v>2.2204191390644055</v>
      </c>
      <c r="Z788">
        <f t="shared" si="142"/>
        <v>3</v>
      </c>
    </row>
    <row r="789" spans="1:26" x14ac:dyDescent="0.2">
      <c r="A789">
        <v>776</v>
      </c>
      <c r="B789" t="s">
        <v>875</v>
      </c>
      <c r="C789">
        <v>11.704834</v>
      </c>
      <c r="D789">
        <v>29.007632999999998</v>
      </c>
      <c r="E789">
        <v>9.4147587000000001</v>
      </c>
      <c r="F789">
        <v>4.8346057</v>
      </c>
      <c r="G789">
        <v>0</v>
      </c>
      <c r="H789" s="1">
        <v>19.847328000000001</v>
      </c>
      <c r="I789" s="1">
        <v>21.628498</v>
      </c>
      <c r="J789" s="1">
        <v>3.562341</v>
      </c>
      <c r="K789">
        <f>VLOOKUP(B789, [1]mrc_table1!$B$1:$O$2203, 10, 0)</f>
        <v>1.2346010000000001</v>
      </c>
      <c r="L789">
        <f t="shared" si="132"/>
        <v>0.23584672653562272</v>
      </c>
      <c r="M789">
        <f t="shared" si="133"/>
        <v>0.56174611261453278</v>
      </c>
      <c r="N789">
        <f t="shared" si="134"/>
        <v>-0.24944442583654883</v>
      </c>
      <c r="O789">
        <f t="shared" si="135"/>
        <v>-0.52154400557911917</v>
      </c>
      <c r="P789">
        <f t="shared" si="136"/>
        <v>-0.58054696041248488</v>
      </c>
      <c r="Q789">
        <f t="shared" si="137"/>
        <v>0.40926613722331795</v>
      </c>
      <c r="R789">
        <f t="shared" si="138"/>
        <v>0.26153919824606225</v>
      </c>
      <c r="S789">
        <f t="shared" si="139"/>
        <v>-0.1957168897552643</v>
      </c>
      <c r="T789">
        <f t="shared" si="140"/>
        <v>-0.45093431090540814</v>
      </c>
      <c r="U789">
        <f>SUMXMY2($C$6:$K$6, $L789:$T789)</f>
        <v>44.908411583803201</v>
      </c>
      <c r="V789">
        <f>SUMXMY2($C$7:$K$7, $L789:$T789)</f>
        <v>1.8693731277148429</v>
      </c>
      <c r="W789">
        <f>SUMXMY2($C$8:$K$8, $L789:$T789)</f>
        <v>7.0086319282188461</v>
      </c>
      <c r="X789">
        <f>SUMXMY2($C$9:$K$9, $L789:$T789)</f>
        <v>7.3338054175492378</v>
      </c>
      <c r="Y789">
        <f t="shared" si="141"/>
        <v>1.8693731277148429</v>
      </c>
      <c r="Z789">
        <f t="shared" si="142"/>
        <v>2</v>
      </c>
    </row>
    <row r="790" spans="1:26" x14ac:dyDescent="0.2">
      <c r="A790">
        <v>777</v>
      </c>
      <c r="B790" t="s">
        <v>51</v>
      </c>
      <c r="C790">
        <v>0.92748737000000003</v>
      </c>
      <c r="D790">
        <v>26.053963</v>
      </c>
      <c r="E790">
        <v>12.816189</v>
      </c>
      <c r="F790">
        <v>46.205734</v>
      </c>
      <c r="G790">
        <v>4.5531196999999999</v>
      </c>
      <c r="H790" s="1">
        <v>4.3844856999999999</v>
      </c>
      <c r="I790" s="1">
        <v>0.84317034000000002</v>
      </c>
      <c r="J790" s="1">
        <v>4.2158518000000003</v>
      </c>
      <c r="K790">
        <f>VLOOKUP(B790, [1]mrc_table1!$B$1:$O$2203, 10, 0)</f>
        <v>1.2353073000000001</v>
      </c>
      <c r="L790">
        <f t="shared" si="132"/>
        <v>-0.503001189722591</v>
      </c>
      <c r="M790">
        <f t="shared" si="133"/>
        <v>0.36266387506953146</v>
      </c>
      <c r="N790">
        <f t="shared" si="134"/>
        <v>-3.5943801083177518E-2</v>
      </c>
      <c r="O790">
        <f t="shared" si="135"/>
        <v>1.7268313187043087</v>
      </c>
      <c r="P790">
        <f t="shared" si="136"/>
        <v>-8.1827819973886232E-2</v>
      </c>
      <c r="Q790">
        <f t="shared" si="137"/>
        <v>-0.66423840119394872</v>
      </c>
      <c r="R790">
        <f t="shared" si="138"/>
        <v>-0.94271809316217325</v>
      </c>
      <c r="S790">
        <f t="shared" si="139"/>
        <v>-0.15581119067946134</v>
      </c>
      <c r="T790">
        <f t="shared" si="140"/>
        <v>-0.45039730075377088</v>
      </c>
      <c r="U790">
        <f>SUMXMY2($C$6:$K$6, $L790:$T790)</f>
        <v>57.087822281811597</v>
      </c>
      <c r="V790">
        <f>SUMXMY2($C$7:$K$7, $L790:$T790)</f>
        <v>9.5900382913663105</v>
      </c>
      <c r="W790">
        <f>SUMXMY2($C$8:$K$8, $L790:$T790)</f>
        <v>8.706039340734284</v>
      </c>
      <c r="X790">
        <f>SUMXMY2($C$9:$K$9, $L790:$T790)</f>
        <v>0.6286164014690776</v>
      </c>
      <c r="Y790">
        <f t="shared" si="141"/>
        <v>0.6286164014690776</v>
      </c>
      <c r="Z790">
        <f t="shared" si="142"/>
        <v>4</v>
      </c>
    </row>
    <row r="791" spans="1:26" x14ac:dyDescent="0.2">
      <c r="A791">
        <v>778</v>
      </c>
      <c r="B791" t="s">
        <v>588</v>
      </c>
      <c r="C791">
        <v>11.504424</v>
      </c>
      <c r="D791">
        <v>28.318584000000001</v>
      </c>
      <c r="E791">
        <v>17.699116</v>
      </c>
      <c r="F791">
        <v>1.7699115000000001</v>
      </c>
      <c r="G791">
        <v>2.6548672</v>
      </c>
      <c r="H791" s="1">
        <v>4.4247788999999997</v>
      </c>
      <c r="I791" s="1">
        <v>33.628318999999998</v>
      </c>
      <c r="J791" s="1">
        <v>0</v>
      </c>
      <c r="K791">
        <f>VLOOKUP(B791, [1]mrc_table1!$B$1:$O$2203, 10, 0)</f>
        <v>1.2353620999999999</v>
      </c>
      <c r="L791">
        <f t="shared" si="132"/>
        <v>0.22210749034133243</v>
      </c>
      <c r="M791">
        <f t="shared" si="133"/>
        <v>0.51530307168641787</v>
      </c>
      <c r="N791">
        <f t="shared" si="134"/>
        <v>0.2705472550837254</v>
      </c>
      <c r="O791">
        <f t="shared" si="135"/>
        <v>-0.688099357074199</v>
      </c>
      <c r="P791">
        <f t="shared" si="136"/>
        <v>-0.28975006175800211</v>
      </c>
      <c r="Q791">
        <f t="shared" si="137"/>
        <v>-0.66144105435252398</v>
      </c>
      <c r="R791">
        <f t="shared" si="138"/>
        <v>0.95678308235636267</v>
      </c>
      <c r="S791">
        <f t="shared" si="139"/>
        <v>-0.41324613020759482</v>
      </c>
      <c r="T791">
        <f t="shared" si="140"/>
        <v>-0.450355635517597</v>
      </c>
      <c r="U791">
        <f>SUMXMY2($C$6:$K$6, $L791:$T791)</f>
        <v>46.178642442985989</v>
      </c>
      <c r="V791">
        <f>SUMXMY2($C$7:$K$7, $L791:$T791)</f>
        <v>2.5548322254675475</v>
      </c>
      <c r="W791">
        <f>SUMXMY2($C$8:$K$8, $L791:$T791)</f>
        <v>7.9262104607526371</v>
      </c>
      <c r="X791">
        <f>SUMXMY2($C$9:$K$9, $L791:$T791)</f>
        <v>9.4104058287113208</v>
      </c>
      <c r="Y791">
        <f t="shared" si="141"/>
        <v>2.5548322254675475</v>
      </c>
      <c r="Z791">
        <f t="shared" si="142"/>
        <v>2</v>
      </c>
    </row>
    <row r="792" spans="1:26" x14ac:dyDescent="0.2">
      <c r="A792">
        <v>779</v>
      </c>
      <c r="B792" t="s">
        <v>2065</v>
      </c>
      <c r="C792">
        <v>0</v>
      </c>
      <c r="D792">
        <v>7.9113927000000004</v>
      </c>
      <c r="E792">
        <v>32.594935999999997</v>
      </c>
      <c r="F792">
        <v>31.487341000000001</v>
      </c>
      <c r="G792">
        <v>1.8987342</v>
      </c>
      <c r="H792" s="1">
        <v>15.50633</v>
      </c>
      <c r="I792" s="1">
        <v>0.63291138000000002</v>
      </c>
      <c r="J792" s="1">
        <v>9.9683542000000003</v>
      </c>
      <c r="K792">
        <f>VLOOKUP(B792, [1]mrc_table1!$B$1:$O$2203, 10, 0)</f>
        <v>1.2369398</v>
      </c>
      <c r="L792">
        <f t="shared" si="132"/>
        <v>-0.5665856817322269</v>
      </c>
      <c r="M792">
        <f t="shared" si="133"/>
        <v>-0.86017533518127065</v>
      </c>
      <c r="N792">
        <f t="shared" si="134"/>
        <v>1.205526541948361</v>
      </c>
      <c r="O792">
        <f t="shared" si="135"/>
        <v>0.92693842251984726</v>
      </c>
      <c r="P792">
        <f t="shared" si="136"/>
        <v>-0.37257195634101931</v>
      </c>
      <c r="Q792">
        <f t="shared" si="137"/>
        <v>0.10789327421091571</v>
      </c>
      <c r="R792">
        <f t="shared" si="138"/>
        <v>-0.95490004621125557</v>
      </c>
      <c r="S792">
        <f t="shared" si="139"/>
        <v>0.1954571123191029</v>
      </c>
      <c r="T792">
        <f t="shared" si="140"/>
        <v>-0.44915608728563028</v>
      </c>
      <c r="U792">
        <f>SUMXMY2($C$6:$K$6, $L792:$T792)</f>
        <v>56.479552265423877</v>
      </c>
      <c r="V792">
        <f>SUMXMY2($C$7:$K$7, $L792:$T792)</f>
        <v>10.519489228601071</v>
      </c>
      <c r="W792">
        <f>SUMXMY2($C$8:$K$8, $L792:$T792)</f>
        <v>7.153835361864763</v>
      </c>
      <c r="X792">
        <f>SUMXMY2($C$9:$K$9, $L792:$T792)</f>
        <v>2.6497507209155908</v>
      </c>
      <c r="Y792">
        <f t="shared" si="141"/>
        <v>2.6497507209155908</v>
      </c>
      <c r="Z792">
        <f t="shared" si="142"/>
        <v>4</v>
      </c>
    </row>
    <row r="793" spans="1:26" x14ac:dyDescent="0.2">
      <c r="A793">
        <v>780</v>
      </c>
      <c r="B793" t="s">
        <v>1172</v>
      </c>
      <c r="C793">
        <v>0</v>
      </c>
      <c r="D793">
        <v>13.793103</v>
      </c>
      <c r="E793">
        <v>14.827586</v>
      </c>
      <c r="F793">
        <v>45.172412999999999</v>
      </c>
      <c r="G793">
        <v>19.655172</v>
      </c>
      <c r="H793" s="1">
        <v>4.4827585000000001</v>
      </c>
      <c r="I793" s="1">
        <v>0</v>
      </c>
      <c r="J793" s="1">
        <v>2.0689654000000002</v>
      </c>
      <c r="K793">
        <f>VLOOKUP(B793, [1]mrc_table1!$B$1:$O$2203, 10, 0)</f>
        <v>1.2388569</v>
      </c>
      <c r="L793">
        <f t="shared" si="132"/>
        <v>-0.5665856817322269</v>
      </c>
      <c r="M793">
        <f t="shared" si="133"/>
        <v>-0.46373834421224525</v>
      </c>
      <c r="N793">
        <f t="shared" si="134"/>
        <v>9.0307357474167307E-2</v>
      </c>
      <c r="O793">
        <f t="shared" si="135"/>
        <v>1.6706739564584288</v>
      </c>
      <c r="P793">
        <f t="shared" si="136"/>
        <v>1.5723528381614056</v>
      </c>
      <c r="Q793">
        <f t="shared" si="137"/>
        <v>-0.6574158329522114</v>
      </c>
      <c r="R793">
        <f t="shared" si="138"/>
        <v>-0.99156957370910825</v>
      </c>
      <c r="S793">
        <f t="shared" si="139"/>
        <v>-0.28690772745947152</v>
      </c>
      <c r="T793">
        <f t="shared" si="140"/>
        <v>-0.44769848830261499</v>
      </c>
      <c r="U793">
        <f>SUMXMY2($C$6:$K$6, $L793:$T793)</f>
        <v>60.010170695669622</v>
      </c>
      <c r="V793">
        <f>SUMXMY2($C$7:$K$7, $L793:$T793)</f>
        <v>12.398174506579107</v>
      </c>
      <c r="W793">
        <f>SUMXMY2($C$8:$K$8, $L793:$T793)</f>
        <v>11.197084647429637</v>
      </c>
      <c r="X793">
        <f>SUMXMY2($C$9:$K$9, $L793:$T793)</f>
        <v>3.2426930652180155</v>
      </c>
      <c r="Y793">
        <f t="shared" si="141"/>
        <v>3.2426930652180155</v>
      </c>
      <c r="Z793">
        <f t="shared" si="142"/>
        <v>4</v>
      </c>
    </row>
    <row r="794" spans="1:26" x14ac:dyDescent="0.2">
      <c r="A794">
        <v>781</v>
      </c>
      <c r="B794" t="s">
        <v>1441</v>
      </c>
      <c r="C794">
        <v>2.1121631000000001</v>
      </c>
      <c r="D794">
        <v>24.180626</v>
      </c>
      <c r="E794">
        <v>17.989802999999998</v>
      </c>
      <c r="F794">
        <v>36.635105000000003</v>
      </c>
      <c r="G794">
        <v>5.3896579999999998</v>
      </c>
      <c r="H794" s="1">
        <v>5.1711583000000001</v>
      </c>
      <c r="I794" s="1">
        <v>1.4566642999999999</v>
      </c>
      <c r="J794" s="1">
        <v>7.0648217000000004</v>
      </c>
      <c r="K794">
        <f>VLOOKUP(B794, [1]mrc_table1!$B$1:$O$2203, 10, 0)</f>
        <v>1.2393460000000001</v>
      </c>
      <c r="L794">
        <f t="shared" si="132"/>
        <v>-0.42178498460252073</v>
      </c>
      <c r="M794">
        <f t="shared" si="133"/>
        <v>0.23639786646469743</v>
      </c>
      <c r="N794">
        <f t="shared" si="134"/>
        <v>0.28879306659063259</v>
      </c>
      <c r="O794">
        <f t="shared" si="135"/>
        <v>1.2067012916614792</v>
      </c>
      <c r="P794">
        <f t="shared" si="136"/>
        <v>9.8011486034095922E-3</v>
      </c>
      <c r="Q794">
        <f t="shared" si="137"/>
        <v>-0.60962382322929409</v>
      </c>
      <c r="R794">
        <f t="shared" si="138"/>
        <v>-0.90717356932064186</v>
      </c>
      <c r="S794">
        <f t="shared" si="139"/>
        <v>1.8157067389755518E-2</v>
      </c>
      <c r="T794">
        <f t="shared" si="140"/>
        <v>-0.44732661846661642</v>
      </c>
      <c r="U794">
        <f>SUMXMY2($C$6:$K$6, $L794:$T794)</f>
        <v>54.10611233858512</v>
      </c>
      <c r="V794">
        <f>SUMXMY2($C$7:$K$7, $L794:$T794)</f>
        <v>8.0994855153256413</v>
      </c>
      <c r="W794">
        <f>SUMXMY2($C$8:$K$8, $L794:$T794)</f>
        <v>5.6702670677461215</v>
      </c>
      <c r="X794">
        <f>SUMXMY2($C$9:$K$9, $L794:$T794)</f>
        <v>0.46395335404330751</v>
      </c>
      <c r="Y794">
        <f t="shared" si="141"/>
        <v>0.46395335404330751</v>
      </c>
      <c r="Z794">
        <f t="shared" si="142"/>
        <v>4</v>
      </c>
    </row>
    <row r="795" spans="1:26" x14ac:dyDescent="0.2">
      <c r="A795">
        <v>782</v>
      </c>
      <c r="B795" t="s">
        <v>2170</v>
      </c>
      <c r="C795">
        <v>10.810810999999999</v>
      </c>
      <c r="D795">
        <v>25.225224999999998</v>
      </c>
      <c r="E795">
        <v>0</v>
      </c>
      <c r="F795">
        <v>27.927927</v>
      </c>
      <c r="G795">
        <v>9.4594593000000007</v>
      </c>
      <c r="H795" s="1">
        <v>4.9549551000000003</v>
      </c>
      <c r="I795" s="1">
        <v>21.621621999999999</v>
      </c>
      <c r="J795" s="1">
        <v>0</v>
      </c>
      <c r="K795">
        <f>VLOOKUP(B795, [1]mrc_table1!$B$1:$O$2203, 10, 0)</f>
        <v>1.2407326999999999</v>
      </c>
      <c r="L795">
        <f t="shared" si="132"/>
        <v>0.17455640589230148</v>
      </c>
      <c r="M795">
        <f t="shared" si="133"/>
        <v>0.30680556477130261</v>
      </c>
      <c r="N795">
        <f t="shared" si="134"/>
        <v>-0.84038902474608357</v>
      </c>
      <c r="O795">
        <f t="shared" si="135"/>
        <v>0.7334967897832082</v>
      </c>
      <c r="P795">
        <f t="shared" si="136"/>
        <v>0.45558073267450089</v>
      </c>
      <c r="Q795">
        <f t="shared" si="137"/>
        <v>-0.62463368441246958</v>
      </c>
      <c r="R795">
        <f t="shared" si="138"/>
        <v>0.26114081755795504</v>
      </c>
      <c r="S795">
        <f t="shared" si="139"/>
        <v>-0.41324613020759482</v>
      </c>
      <c r="T795">
        <f t="shared" si="140"/>
        <v>-0.44627229030963605</v>
      </c>
      <c r="U795">
        <f>SUMXMY2($C$6:$K$6, $L795:$T795)</f>
        <v>45.846014933317164</v>
      </c>
      <c r="V795">
        <f>SUMXMY2($C$7:$K$7, $L795:$T795)</f>
        <v>2.516461363186238</v>
      </c>
      <c r="W795">
        <f>SUMXMY2($C$8:$K$8, $L795:$T795)</f>
        <v>9.1708047126575618</v>
      </c>
      <c r="X795">
        <f>SUMXMY2($C$9:$K$9, $L795:$T795)</f>
        <v>3.8274899866423633</v>
      </c>
      <c r="Y795">
        <f t="shared" si="141"/>
        <v>2.516461363186238</v>
      </c>
      <c r="Z795">
        <f t="shared" si="142"/>
        <v>2</v>
      </c>
    </row>
    <row r="796" spans="1:26" x14ac:dyDescent="0.2">
      <c r="A796">
        <v>783</v>
      </c>
      <c r="B796" t="s">
        <v>405</v>
      </c>
      <c r="C796">
        <v>22.746780000000001</v>
      </c>
      <c r="D796">
        <v>15.879828</v>
      </c>
      <c r="E796">
        <v>10.515021000000001</v>
      </c>
      <c r="F796">
        <v>8.7982835999999995</v>
      </c>
      <c r="G796">
        <v>4.9356222000000001</v>
      </c>
      <c r="H796" s="1">
        <v>9.2274674999999995</v>
      </c>
      <c r="I796" s="1">
        <v>27.896996000000001</v>
      </c>
      <c r="J796" s="1">
        <v>0</v>
      </c>
      <c r="K796">
        <f>VLOOKUP(B796, [1]mrc_table1!$B$1:$O$2203, 10, 0)</f>
        <v>1.2409490000000001</v>
      </c>
      <c r="L796">
        <f t="shared" si="132"/>
        <v>0.99283442245198938</v>
      </c>
      <c r="M796">
        <f t="shared" si="133"/>
        <v>-0.32308963188449946</v>
      </c>
      <c r="N796">
        <f t="shared" si="134"/>
        <v>-0.18038327575430801</v>
      </c>
      <c r="O796">
        <f t="shared" si="135"/>
        <v>-0.30613205164003471</v>
      </c>
      <c r="P796">
        <f t="shared" si="136"/>
        <v>-3.9930982072696158E-2</v>
      </c>
      <c r="Q796">
        <f t="shared" si="137"/>
        <v>-0.32801541961622016</v>
      </c>
      <c r="R796">
        <f t="shared" si="138"/>
        <v>0.62472252381880633</v>
      </c>
      <c r="S796">
        <f t="shared" si="139"/>
        <v>-0.41324613020759482</v>
      </c>
      <c r="T796">
        <f t="shared" si="140"/>
        <v>-0.44610783427707307</v>
      </c>
      <c r="U796">
        <f>SUMXMY2($C$6:$K$6, $L796:$T796)</f>
        <v>33.678056815134823</v>
      </c>
      <c r="V796">
        <f>SUMXMY2($C$7:$K$7, $L796:$T796)</f>
        <v>0.88884698070045065</v>
      </c>
      <c r="W796">
        <f>SUMXMY2($C$8:$K$8, $L796:$T796)</f>
        <v>9.1641783645144645</v>
      </c>
      <c r="X796">
        <f>SUMXMY2($C$9:$K$9, $L796:$T796)</f>
        <v>7.8281556546330151</v>
      </c>
      <c r="Y796">
        <f t="shared" si="141"/>
        <v>0.88884698070045065</v>
      </c>
      <c r="Z796">
        <f t="shared" si="142"/>
        <v>2</v>
      </c>
    </row>
    <row r="797" spans="1:26" x14ac:dyDescent="0.2">
      <c r="A797">
        <v>784</v>
      </c>
      <c r="B797" t="s">
        <v>1399</v>
      </c>
      <c r="C797">
        <v>0</v>
      </c>
      <c r="D797">
        <v>20.754716999999999</v>
      </c>
      <c r="E797">
        <v>16.352201000000001</v>
      </c>
      <c r="F797">
        <v>40.251572000000003</v>
      </c>
      <c r="G797">
        <v>12.578616</v>
      </c>
      <c r="H797" s="1">
        <v>5.6603775000000001</v>
      </c>
      <c r="I797" s="1">
        <v>4.4025159</v>
      </c>
      <c r="J797" s="1">
        <v>0</v>
      </c>
      <c r="K797">
        <f>VLOOKUP(B797, [1]mrc_table1!$B$1:$O$2203, 10, 0)</f>
        <v>1.2411270999999999</v>
      </c>
      <c r="L797">
        <f t="shared" si="132"/>
        <v>-0.5665856817322269</v>
      </c>
      <c r="M797">
        <f t="shared" si="133"/>
        <v>5.48594016773187E-3</v>
      </c>
      <c r="N797">
        <f t="shared" si="134"/>
        <v>0.18600423387594495</v>
      </c>
      <c r="O797">
        <f t="shared" si="135"/>
        <v>1.4032435542974564</v>
      </c>
      <c r="P797">
        <f t="shared" si="136"/>
        <v>0.79723288566254902</v>
      </c>
      <c r="Q797">
        <f t="shared" si="137"/>
        <v>-0.57565988430450366</v>
      </c>
      <c r="R797">
        <f t="shared" si="138"/>
        <v>-0.73649724769913227</v>
      </c>
      <c r="S797">
        <f t="shared" si="139"/>
        <v>-0.41324613020759482</v>
      </c>
      <c r="T797">
        <f t="shared" si="140"/>
        <v>-0.44597242225950762</v>
      </c>
      <c r="U797">
        <f>SUMXMY2($C$6:$K$6, $L797:$T797)</f>
        <v>57.416058843662476</v>
      </c>
      <c r="V797">
        <f>SUMXMY2($C$7:$K$7, $L797:$T797)</f>
        <v>8.5814540054484905</v>
      </c>
      <c r="W797">
        <f>SUMXMY2($C$8:$K$8, $L797:$T797)</f>
        <v>8.3996538935903118</v>
      </c>
      <c r="X797">
        <f>SUMXMY2($C$9:$K$9, $L797:$T797)</f>
        <v>1.3199525082801189</v>
      </c>
      <c r="Y797">
        <f t="shared" si="141"/>
        <v>1.3199525082801189</v>
      </c>
      <c r="Z797">
        <f t="shared" si="142"/>
        <v>4</v>
      </c>
    </row>
    <row r="798" spans="1:26" x14ac:dyDescent="0.2">
      <c r="A798">
        <v>785</v>
      </c>
      <c r="B798" t="s">
        <v>2154</v>
      </c>
      <c r="C798">
        <v>0</v>
      </c>
      <c r="D798">
        <v>30.211479000000001</v>
      </c>
      <c r="E798">
        <v>16.918427999999999</v>
      </c>
      <c r="F798">
        <v>15.105741</v>
      </c>
      <c r="G798">
        <v>10.574018000000001</v>
      </c>
      <c r="H798" s="1">
        <v>18.731117000000001</v>
      </c>
      <c r="I798" s="1">
        <v>0</v>
      </c>
      <c r="J798" s="1">
        <v>8.4592141999999999</v>
      </c>
      <c r="K798">
        <f>VLOOKUP(B798, [1]mrc_table1!$B$1:$O$2203, 10, 0)</f>
        <v>1.2428995</v>
      </c>
      <c r="L798">
        <f t="shared" si="132"/>
        <v>-0.5665856817322269</v>
      </c>
      <c r="M798">
        <f t="shared" si="133"/>
        <v>0.64288732180161201</v>
      </c>
      <c r="N798">
        <f t="shared" si="134"/>
        <v>0.22154511156267181</v>
      </c>
      <c r="O798">
        <f t="shared" si="135"/>
        <v>3.6656075246243799E-2</v>
      </c>
      <c r="P798">
        <f t="shared" si="136"/>
        <v>0.57766224896592677</v>
      </c>
      <c r="Q798">
        <f t="shared" si="137"/>
        <v>0.33177342591685421</v>
      </c>
      <c r="R798">
        <f t="shared" si="138"/>
        <v>-0.99156957370910825</v>
      </c>
      <c r="S798">
        <f t="shared" si="139"/>
        <v>0.10330364415414336</v>
      </c>
      <c r="T798">
        <f t="shared" si="140"/>
        <v>-0.44462484078879844</v>
      </c>
      <c r="U798">
        <f>SUMXMY2($C$6:$K$6, $L798:$T798)</f>
        <v>56.748186192943272</v>
      </c>
      <c r="V798">
        <f>SUMXMY2($C$7:$K$7, $L798:$T798)</f>
        <v>7.3656326802052243</v>
      </c>
      <c r="W798">
        <f>SUMXMY2($C$8:$K$8, $L798:$T798)</f>
        <v>3.5165544110667244</v>
      </c>
      <c r="X798">
        <f>SUMXMY2($C$9:$K$9, $L798:$T798)</f>
        <v>3.7967555783841482</v>
      </c>
      <c r="Y798">
        <f t="shared" si="141"/>
        <v>3.5165544110667244</v>
      </c>
      <c r="Z798">
        <f t="shared" si="142"/>
        <v>3</v>
      </c>
    </row>
    <row r="799" spans="1:26" x14ac:dyDescent="0.2">
      <c r="A799">
        <v>786</v>
      </c>
      <c r="B799" t="s">
        <v>508</v>
      </c>
      <c r="C799">
        <v>0</v>
      </c>
      <c r="D799">
        <v>90.579712000000001</v>
      </c>
      <c r="E799">
        <v>6.5217390000000002</v>
      </c>
      <c r="F799">
        <v>0</v>
      </c>
      <c r="G799">
        <v>2.6570048000000002</v>
      </c>
      <c r="H799" s="1">
        <v>0.24154590000000001</v>
      </c>
      <c r="I799" s="1">
        <v>0</v>
      </c>
      <c r="J799" s="1">
        <v>0</v>
      </c>
      <c r="K799">
        <f>VLOOKUP(B799, [1]mrc_table1!$B$1:$O$2203, 10, 0)</f>
        <v>1.2456023000000001</v>
      </c>
      <c r="L799">
        <f t="shared" si="132"/>
        <v>-0.5665856817322269</v>
      </c>
      <c r="M799">
        <f t="shared" si="133"/>
        <v>4.7118059560017738</v>
      </c>
      <c r="N799">
        <f t="shared" si="134"/>
        <v>-0.43103318670982349</v>
      </c>
      <c r="O799">
        <f t="shared" si="135"/>
        <v>-0.7842878224674783</v>
      </c>
      <c r="P799">
        <f t="shared" si="136"/>
        <v>-0.28951592294662809</v>
      </c>
      <c r="Q799">
        <f t="shared" si="137"/>
        <v>-0.95186111578953914</v>
      </c>
      <c r="R799">
        <f t="shared" si="138"/>
        <v>-0.99156957370910825</v>
      </c>
      <c r="S799">
        <f t="shared" si="139"/>
        <v>-0.41324613020759482</v>
      </c>
      <c r="T799">
        <f t="shared" si="140"/>
        <v>-0.44256986268056531</v>
      </c>
      <c r="U799">
        <f>SUMXMY2($C$6:$K$6, $L799:$T799)</f>
        <v>85.024061963702053</v>
      </c>
      <c r="V799">
        <f>SUMXMY2($C$7:$K$7, $L799:$T799)</f>
        <v>30.841542614411726</v>
      </c>
      <c r="W799">
        <f>SUMXMY2($C$8:$K$8, $L799:$T799)</f>
        <v>23.171115920289587</v>
      </c>
      <c r="X799">
        <f>SUMXMY2($C$9:$K$9, $L799:$T799)</f>
        <v>29.900033505160593</v>
      </c>
      <c r="Y799">
        <f t="shared" si="141"/>
        <v>23.171115920289587</v>
      </c>
      <c r="Z799">
        <f t="shared" si="142"/>
        <v>3</v>
      </c>
    </row>
    <row r="800" spans="1:26" x14ac:dyDescent="0.2">
      <c r="A800">
        <v>787</v>
      </c>
      <c r="B800" t="s">
        <v>1338</v>
      </c>
      <c r="C800">
        <v>47.275405999999997</v>
      </c>
      <c r="D800">
        <v>0</v>
      </c>
      <c r="E800">
        <v>0</v>
      </c>
      <c r="F800">
        <v>8.2474232000000001</v>
      </c>
      <c r="G800">
        <v>0.58910161000000005</v>
      </c>
      <c r="H800" s="1">
        <v>19.734902999999999</v>
      </c>
      <c r="I800" s="1">
        <v>24.153168000000001</v>
      </c>
      <c r="J800" s="1">
        <v>0</v>
      </c>
      <c r="K800">
        <f>VLOOKUP(B800, [1]mrc_table1!$B$1:$O$2203, 10, 0)</f>
        <v>1.2481108000000001</v>
      </c>
      <c r="L800">
        <f t="shared" si="132"/>
        <v>2.6744101229430335</v>
      </c>
      <c r="M800">
        <f t="shared" si="133"/>
        <v>-1.39341627300208</v>
      </c>
      <c r="N800">
        <f t="shared" si="134"/>
        <v>-0.84038902474608357</v>
      </c>
      <c r="O800">
        <f t="shared" si="135"/>
        <v>-0.33606937704976736</v>
      </c>
      <c r="P800">
        <f t="shared" si="136"/>
        <v>-0.51602059872465256</v>
      </c>
      <c r="Q800">
        <f t="shared" si="137"/>
        <v>0.40146105550612526</v>
      </c>
      <c r="R800">
        <f t="shared" si="138"/>
        <v>0.40781316157407799</v>
      </c>
      <c r="S800">
        <f t="shared" si="139"/>
        <v>-0.41324613020759482</v>
      </c>
      <c r="T800">
        <f t="shared" si="140"/>
        <v>-0.4406626136852631</v>
      </c>
      <c r="U800">
        <f>SUMXMY2($C$6:$K$6, $L800:$T800)</f>
        <v>17.601910349200573</v>
      </c>
      <c r="V800">
        <f>SUMXMY2($C$7:$K$7, $L800:$T800)</f>
        <v>6.6733058641210805</v>
      </c>
      <c r="W800">
        <f>SUMXMY2($C$8:$K$8, $L800:$T800)</f>
        <v>21.321226824131653</v>
      </c>
      <c r="X800">
        <f>SUMXMY2($C$9:$K$9, $L800:$T800)</f>
        <v>17.940879832300094</v>
      </c>
      <c r="Y800">
        <f t="shared" si="141"/>
        <v>6.6733058641210805</v>
      </c>
      <c r="Z800">
        <f t="shared" si="142"/>
        <v>2</v>
      </c>
    </row>
    <row r="801" spans="1:26" x14ac:dyDescent="0.2">
      <c r="A801">
        <v>788</v>
      </c>
      <c r="B801" t="s">
        <v>1927</v>
      </c>
      <c r="C801">
        <v>13.752556</v>
      </c>
      <c r="D801">
        <v>25.817995</v>
      </c>
      <c r="E801">
        <v>5.9815950000000004</v>
      </c>
      <c r="F801">
        <v>19.478527</v>
      </c>
      <c r="G801">
        <v>4.2433538000000004</v>
      </c>
      <c r="H801" s="1">
        <v>12.423313</v>
      </c>
      <c r="I801" s="1">
        <v>18.302658000000001</v>
      </c>
      <c r="J801" s="1">
        <v>0</v>
      </c>
      <c r="K801">
        <f>VLOOKUP(B801, [1]mrc_table1!$B$1:$O$2203, 10, 0)</f>
        <v>1.2482209</v>
      </c>
      <c r="L801">
        <f t="shared" si="132"/>
        <v>0.37622962268972943</v>
      </c>
      <c r="M801">
        <f t="shared" si="133"/>
        <v>0.34675924204383163</v>
      </c>
      <c r="N801">
        <f t="shared" si="134"/>
        <v>-0.46493688935420369</v>
      </c>
      <c r="O801">
        <f t="shared" si="135"/>
        <v>0.27430161562112482</v>
      </c>
      <c r="P801">
        <f t="shared" si="136"/>
        <v>-0.11575756343861189</v>
      </c>
      <c r="Q801">
        <f t="shared" si="137"/>
        <v>-0.1061445253932092</v>
      </c>
      <c r="R801">
        <f t="shared" si="138"/>
        <v>6.8847163962434094E-2</v>
      </c>
      <c r="S801">
        <f t="shared" si="139"/>
        <v>-0.41324613020759482</v>
      </c>
      <c r="T801">
        <f t="shared" si="140"/>
        <v>-0.44057890305565073</v>
      </c>
      <c r="U801">
        <f>SUMXMY2($C$6:$K$6, $L801:$T801)</f>
        <v>41.83098258401661</v>
      </c>
      <c r="V801">
        <f>SUMXMY2($C$7:$K$7, $L801:$T801)</f>
        <v>1.402766541572988</v>
      </c>
      <c r="W801">
        <f>SUMXMY2($C$8:$K$8, $L801:$T801)</f>
        <v>7.346780512033769</v>
      </c>
      <c r="X801">
        <f>SUMXMY2($C$9:$K$9, $L801:$T801)</f>
        <v>3.9070590848469333</v>
      </c>
      <c r="Y801">
        <f t="shared" si="141"/>
        <v>1.402766541572988</v>
      </c>
      <c r="Z801">
        <f t="shared" si="142"/>
        <v>2</v>
      </c>
    </row>
    <row r="802" spans="1:26" x14ac:dyDescent="0.2">
      <c r="A802">
        <v>789</v>
      </c>
      <c r="B802" t="s">
        <v>198</v>
      </c>
      <c r="C802">
        <v>9.6566524999999999</v>
      </c>
      <c r="D802">
        <v>23.605149999999998</v>
      </c>
      <c r="E802">
        <v>0</v>
      </c>
      <c r="F802">
        <v>8.1545067000000007</v>
      </c>
      <c r="G802">
        <v>3.6480687000000001</v>
      </c>
      <c r="H802" s="1">
        <v>22.961373999999999</v>
      </c>
      <c r="I802" s="1">
        <v>31.974250999999999</v>
      </c>
      <c r="J802" s="1">
        <v>0</v>
      </c>
      <c r="K802">
        <f>VLOOKUP(B802, [1]mrc_table1!$B$1:$O$2203, 10, 0)</f>
        <v>1.249979</v>
      </c>
      <c r="L802">
        <f t="shared" si="132"/>
        <v>9.5432329064060392E-2</v>
      </c>
      <c r="M802">
        <f t="shared" si="133"/>
        <v>0.19760983336233745</v>
      </c>
      <c r="N802">
        <f t="shared" si="134"/>
        <v>-0.84038902474608357</v>
      </c>
      <c r="O802">
        <f t="shared" si="135"/>
        <v>-0.3411190620451553</v>
      </c>
      <c r="P802">
        <f t="shared" si="136"/>
        <v>-0.18096122443349094</v>
      </c>
      <c r="Q802">
        <f t="shared" si="137"/>
        <v>0.62545811855395161</v>
      </c>
      <c r="R802">
        <f t="shared" si="138"/>
        <v>0.8609499311033102</v>
      </c>
      <c r="S802">
        <f t="shared" si="139"/>
        <v>-0.41324613020759482</v>
      </c>
      <c r="T802">
        <f t="shared" si="140"/>
        <v>-0.43924219408270249</v>
      </c>
      <c r="U802">
        <f>SUMXMY2($C$6:$K$6, $L802:$T802)</f>
        <v>47.71471269615553</v>
      </c>
      <c r="V802">
        <f>SUMXMY2($C$7:$K$7, $L802:$T802)</f>
        <v>0.66547414382167258</v>
      </c>
      <c r="W802">
        <f>SUMXMY2($C$8:$K$8, $L802:$T802)</f>
        <v>10.916389175585568</v>
      </c>
      <c r="X802">
        <f>SUMXMY2($C$9:$K$9, $L802:$T802)</f>
        <v>8.7710763591353444</v>
      </c>
      <c r="Y802">
        <f t="shared" si="141"/>
        <v>0.66547414382167258</v>
      </c>
      <c r="Z802">
        <f t="shared" si="142"/>
        <v>2</v>
      </c>
    </row>
    <row r="803" spans="1:26" x14ac:dyDescent="0.2">
      <c r="A803">
        <v>790</v>
      </c>
      <c r="B803" t="s">
        <v>1828</v>
      </c>
      <c r="C803">
        <v>2.0881669999999999</v>
      </c>
      <c r="D803">
        <v>33.410674999999998</v>
      </c>
      <c r="E803">
        <v>11.600928</v>
      </c>
      <c r="F803">
        <v>29.698376</v>
      </c>
      <c r="G803">
        <v>11.136889999999999</v>
      </c>
      <c r="H803" s="1">
        <v>8.1206493000000002</v>
      </c>
      <c r="I803" s="1">
        <v>3.4802784999999998</v>
      </c>
      <c r="J803" s="1">
        <v>0.46403712000000003</v>
      </c>
      <c r="K803">
        <f>VLOOKUP(B803, [1]mrc_table1!$B$1:$O$2203, 10, 0)</f>
        <v>1.2500391</v>
      </c>
      <c r="L803">
        <f t="shared" si="132"/>
        <v>-0.42343005264125033</v>
      </c>
      <c r="M803">
        <f t="shared" si="133"/>
        <v>0.85851841736239487</v>
      </c>
      <c r="N803">
        <f t="shared" si="134"/>
        <v>-0.11222317765555849</v>
      </c>
      <c r="O803">
        <f t="shared" si="135"/>
        <v>0.82971446641114466</v>
      </c>
      <c r="P803">
        <f t="shared" si="136"/>
        <v>0.63931558964505586</v>
      </c>
      <c r="Q803">
        <f t="shared" si="137"/>
        <v>-0.40485603778011553</v>
      </c>
      <c r="R803">
        <f t="shared" si="138"/>
        <v>-0.7899297040705886</v>
      </c>
      <c r="S803">
        <f t="shared" si="139"/>
        <v>-0.38491036946619273</v>
      </c>
      <c r="T803">
        <f t="shared" si="140"/>
        <v>-0.43919649917952619</v>
      </c>
      <c r="U803">
        <f>SUMXMY2($C$6:$K$6, $L803:$T803)</f>
        <v>55.604491244311276</v>
      </c>
      <c r="V803">
        <f>SUMXMY2($C$7:$K$7, $L803:$T803)</f>
        <v>7.2038873363071305</v>
      </c>
      <c r="W803">
        <f>SUMXMY2($C$8:$K$8, $L803:$T803)</f>
        <v>6.3955440565603912</v>
      </c>
      <c r="X803">
        <f>SUMXMY2($C$9:$K$9, $L803:$T803)</f>
        <v>2.3766111514742843</v>
      </c>
      <c r="Y803">
        <f t="shared" si="141"/>
        <v>2.3766111514742843</v>
      </c>
      <c r="Z803">
        <f t="shared" si="142"/>
        <v>4</v>
      </c>
    </row>
    <row r="804" spans="1:26" x14ac:dyDescent="0.2">
      <c r="A804">
        <v>791</v>
      </c>
      <c r="B804" t="s">
        <v>901</v>
      </c>
      <c r="C804">
        <v>7.2202168000000002</v>
      </c>
      <c r="D804">
        <v>46.209384999999997</v>
      </c>
      <c r="E804">
        <v>0</v>
      </c>
      <c r="F804">
        <v>4.6931409999999998</v>
      </c>
      <c r="G804">
        <v>20.938628999999999</v>
      </c>
      <c r="H804" s="1">
        <v>3.2490972999999999</v>
      </c>
      <c r="I804" s="1">
        <v>17.689530999999999</v>
      </c>
      <c r="J804" s="1">
        <v>0</v>
      </c>
      <c r="K804">
        <f>VLOOKUP(B804, [1]mrc_table1!$B$1:$O$2203, 10, 0)</f>
        <v>1.2514249</v>
      </c>
      <c r="L804">
        <f t="shared" si="132"/>
        <v>-7.1599084311025796E-2</v>
      </c>
      <c r="M804">
        <f t="shared" si="133"/>
        <v>1.7211726151873328</v>
      </c>
      <c r="N804">
        <f t="shared" si="134"/>
        <v>-0.84038902474608357</v>
      </c>
      <c r="O804">
        <f t="shared" si="135"/>
        <v>-0.52923211450452068</v>
      </c>
      <c r="P804">
        <f t="shared" si="136"/>
        <v>1.7129343765360505</v>
      </c>
      <c r="Q804">
        <f t="shared" si="137"/>
        <v>-0.74306249941723068</v>
      </c>
      <c r="R804">
        <f t="shared" si="138"/>
        <v>3.3323900996020027E-2</v>
      </c>
      <c r="S804">
        <f t="shared" si="139"/>
        <v>-0.41324613020759482</v>
      </c>
      <c r="T804">
        <f t="shared" si="140"/>
        <v>-0.43814285530562153</v>
      </c>
      <c r="U804">
        <f>SUMXMY2($C$6:$K$6, $L804:$T804)</f>
        <v>57.076784538481228</v>
      </c>
      <c r="V804">
        <f>SUMXMY2($C$7:$K$7, $L804:$T804)</f>
        <v>9.1475975892108661</v>
      </c>
      <c r="W804">
        <f>SUMXMY2($C$8:$K$8, $L804:$T804)</f>
        <v>10.316524349712838</v>
      </c>
      <c r="X804">
        <f>SUMXMY2($C$9:$K$9, $L804:$T804)</f>
        <v>12.892865934074099</v>
      </c>
      <c r="Y804">
        <f t="shared" si="141"/>
        <v>9.1475975892108661</v>
      </c>
      <c r="Z804">
        <f t="shared" si="142"/>
        <v>2</v>
      </c>
    </row>
    <row r="805" spans="1:26" x14ac:dyDescent="0.2">
      <c r="A805">
        <v>792</v>
      </c>
      <c r="B805" t="s">
        <v>2124</v>
      </c>
      <c r="C805">
        <v>11.417323</v>
      </c>
      <c r="D805">
        <v>10.761155</v>
      </c>
      <c r="E805">
        <v>1.7060367000000001</v>
      </c>
      <c r="F805">
        <v>7.7427821000000003</v>
      </c>
      <c r="G805">
        <v>12.467192000000001</v>
      </c>
      <c r="H805" s="1">
        <v>7.4803147000000001</v>
      </c>
      <c r="I805" s="1">
        <v>48.425193999999998</v>
      </c>
      <c r="J805" s="1">
        <v>0</v>
      </c>
      <c r="K805">
        <f>VLOOKUP(B805, [1]mrc_table1!$B$1:$O$2203, 10, 0)</f>
        <v>1.2520498</v>
      </c>
      <c r="L805">
        <f t="shared" si="132"/>
        <v>0.2161362253757175</v>
      </c>
      <c r="M805">
        <f t="shared" si="133"/>
        <v>-0.66809664827468007</v>
      </c>
      <c r="N805">
        <f t="shared" si="134"/>
        <v>-0.73330468987019914</v>
      </c>
      <c r="O805">
        <f t="shared" si="135"/>
        <v>-0.36349484605393867</v>
      </c>
      <c r="P805">
        <f t="shared" si="136"/>
        <v>0.78502822486607793</v>
      </c>
      <c r="Q805">
        <f t="shared" si="137"/>
        <v>-0.44931113121436755</v>
      </c>
      <c r="R805">
        <f t="shared" si="138"/>
        <v>1.8140822743771938</v>
      </c>
      <c r="S805">
        <f t="shared" si="139"/>
        <v>-0.41324613020759482</v>
      </c>
      <c r="T805">
        <f t="shared" si="140"/>
        <v>-0.43766773475662235</v>
      </c>
      <c r="U805">
        <f>SUMXMY2($C$6:$K$6, $L805:$T805)</f>
        <v>48.092315000968675</v>
      </c>
      <c r="V805">
        <f>SUMXMY2($C$7:$K$7, $L805:$T805)</f>
        <v>2.2323363010802724</v>
      </c>
      <c r="W805">
        <f>SUMXMY2($C$8:$K$8, $L805:$T805)</f>
        <v>14.913944020582466</v>
      </c>
      <c r="X805">
        <f>SUMXMY2($C$9:$K$9, $L805:$T805)</f>
        <v>12.788571319494215</v>
      </c>
      <c r="Y805">
        <f t="shared" si="141"/>
        <v>2.2323363010802724</v>
      </c>
      <c r="Z805">
        <f t="shared" si="142"/>
        <v>2</v>
      </c>
    </row>
    <row r="806" spans="1:26" x14ac:dyDescent="0.2">
      <c r="A806">
        <v>793</v>
      </c>
      <c r="B806" t="s">
        <v>890</v>
      </c>
      <c r="C806">
        <v>0</v>
      </c>
      <c r="D806">
        <v>15.384615</v>
      </c>
      <c r="E806">
        <v>28.784119</v>
      </c>
      <c r="F806">
        <v>24.565757999999999</v>
      </c>
      <c r="G806">
        <v>6.2034739999999999</v>
      </c>
      <c r="H806" s="1">
        <v>7.9404469000000004</v>
      </c>
      <c r="I806" s="1">
        <v>7.6923075000000001</v>
      </c>
      <c r="J806" s="1">
        <v>9.4292803000000003</v>
      </c>
      <c r="K806">
        <f>VLOOKUP(B806, [1]mrc_table1!$B$1:$O$2203, 10, 0)</f>
        <v>1.2521456</v>
      </c>
      <c r="L806">
        <f t="shared" si="132"/>
        <v>-0.5665856817322269</v>
      </c>
      <c r="M806">
        <f t="shared" si="133"/>
        <v>-0.35646780619015067</v>
      </c>
      <c r="N806">
        <f t="shared" si="134"/>
        <v>0.96632957521328844</v>
      </c>
      <c r="O806">
        <f t="shared" si="135"/>
        <v>0.55077472910228908</v>
      </c>
      <c r="P806">
        <f t="shared" si="136"/>
        <v>9.8941264114798116E-2</v>
      </c>
      <c r="Q806">
        <f t="shared" si="137"/>
        <v>-0.41736655107906334</v>
      </c>
      <c r="R806">
        <f t="shared" si="138"/>
        <v>-0.5458937803726247</v>
      </c>
      <c r="S806">
        <f t="shared" si="139"/>
        <v>0.16253933830064832</v>
      </c>
      <c r="T806">
        <f t="shared" si="140"/>
        <v>-0.43759489662477069</v>
      </c>
      <c r="U806">
        <f>SUMXMY2($C$6:$K$6, $L806:$T806)</f>
        <v>54.908405195886083</v>
      </c>
      <c r="V806">
        <f>SUMXMY2($C$7:$K$7, $L806:$T806)</f>
        <v>7.4285337092698365</v>
      </c>
      <c r="W806">
        <f>SUMXMY2($C$8:$K$8, $L806:$T806)</f>
        <v>4.2367530767443116</v>
      </c>
      <c r="X806">
        <f>SUMXMY2($C$9:$K$9, $L806:$T806)</f>
        <v>1.9953885709933041</v>
      </c>
      <c r="Y806">
        <f t="shared" si="141"/>
        <v>1.9953885709933041</v>
      </c>
      <c r="Z806">
        <f t="shared" si="142"/>
        <v>4</v>
      </c>
    </row>
    <row r="807" spans="1:26" x14ac:dyDescent="0.2">
      <c r="A807">
        <v>794</v>
      </c>
      <c r="B807" t="s">
        <v>295</v>
      </c>
      <c r="C807">
        <v>12.549020000000001</v>
      </c>
      <c r="D807">
        <v>35.686275000000002</v>
      </c>
      <c r="E807">
        <v>0</v>
      </c>
      <c r="F807">
        <v>6.2745099</v>
      </c>
      <c r="G807">
        <v>1.1764706</v>
      </c>
      <c r="H807" s="1">
        <v>14.901960000000001</v>
      </c>
      <c r="I807" s="1">
        <v>29.411766</v>
      </c>
      <c r="J807" s="1">
        <v>0</v>
      </c>
      <c r="K807">
        <f>VLOOKUP(B807, [1]mrc_table1!$B$1:$O$2203, 10, 0)</f>
        <v>1.2521857000000001</v>
      </c>
      <c r="L807">
        <f t="shared" si="132"/>
        <v>0.29372043965329725</v>
      </c>
      <c r="M807">
        <f t="shared" si="133"/>
        <v>1.0118976167168949</v>
      </c>
      <c r="N807">
        <f t="shared" si="134"/>
        <v>-0.84038902474608357</v>
      </c>
      <c r="O807">
        <f t="shared" si="135"/>
        <v>-0.44329027633257923</v>
      </c>
      <c r="P807">
        <f t="shared" si="136"/>
        <v>-0.45168401697102817</v>
      </c>
      <c r="Q807">
        <f t="shared" si="137"/>
        <v>6.5935015483589571E-2</v>
      </c>
      <c r="R807">
        <f t="shared" si="138"/>
        <v>0.71248504780426902</v>
      </c>
      <c r="S807">
        <f t="shared" si="139"/>
        <v>-0.41324613020759482</v>
      </c>
      <c r="T807">
        <f t="shared" si="140"/>
        <v>-0.43756440801216884</v>
      </c>
      <c r="U807">
        <f>SUMXMY2($C$6:$K$6, $L807:$T807)</f>
        <v>46.327630868458364</v>
      </c>
      <c r="V807">
        <f>SUMXMY2($C$7:$K$7, $L807:$T807)</f>
        <v>1.8285961116140184</v>
      </c>
      <c r="W807">
        <f>SUMXMY2($C$8:$K$8, $L807:$T807)</f>
        <v>10.027211129983073</v>
      </c>
      <c r="X807">
        <f>SUMXMY2($C$9:$K$9, $L807:$T807)</f>
        <v>9.4824468958507637</v>
      </c>
      <c r="Y807">
        <f t="shared" si="141"/>
        <v>1.8285961116140184</v>
      </c>
      <c r="Z807">
        <f t="shared" si="142"/>
        <v>2</v>
      </c>
    </row>
    <row r="808" spans="1:26" x14ac:dyDescent="0.2">
      <c r="A808">
        <v>795</v>
      </c>
      <c r="B808" t="s">
        <v>1193</v>
      </c>
      <c r="C808">
        <v>0.32206118</v>
      </c>
      <c r="D808">
        <v>17.471819</v>
      </c>
      <c r="E808">
        <v>11.513686999999999</v>
      </c>
      <c r="F808">
        <v>57.004832999999998</v>
      </c>
      <c r="G808">
        <v>4.8309177999999999</v>
      </c>
      <c r="H808" s="1">
        <v>3.5426731</v>
      </c>
      <c r="I808" s="1">
        <v>0.72463769</v>
      </c>
      <c r="J808" s="1">
        <v>4.5893717000000001</v>
      </c>
      <c r="K808">
        <f>VLOOKUP(B808, [1]mrc_table1!$B$1:$O$2203, 10, 0)</f>
        <v>1.2528741000000001</v>
      </c>
      <c r="L808">
        <f t="shared" si="132"/>
        <v>-0.54450657080446951</v>
      </c>
      <c r="M808">
        <f t="shared" si="133"/>
        <v>-0.2157868084710835</v>
      </c>
      <c r="N808">
        <f t="shared" si="134"/>
        <v>-0.11769911170721582</v>
      </c>
      <c r="O808">
        <f t="shared" si="135"/>
        <v>2.3137243698201964</v>
      </c>
      <c r="P808">
        <f t="shared" si="136"/>
        <v>-5.1399621556990689E-2</v>
      </c>
      <c r="Q808">
        <f t="shared" si="137"/>
        <v>-0.72268106193277293</v>
      </c>
      <c r="R808">
        <f t="shared" si="138"/>
        <v>-0.94958562060111473</v>
      </c>
      <c r="S808">
        <f t="shared" si="139"/>
        <v>-0.13300273406600677</v>
      </c>
      <c r="T808">
        <f t="shared" si="140"/>
        <v>-0.43704100749059571</v>
      </c>
      <c r="U808">
        <f>SUMXMY2($C$6:$K$6, $L808:$T808)</f>
        <v>59.115306711781216</v>
      </c>
      <c r="V808">
        <f>SUMXMY2($C$7:$K$7, $L808:$T808)</f>
        <v>11.918389018020775</v>
      </c>
      <c r="W808">
        <f>SUMXMY2($C$8:$K$8, $L808:$T808)</f>
        <v>12.305086120485207</v>
      </c>
      <c r="X808">
        <f>SUMXMY2($C$9:$K$9, $L808:$T808)</f>
        <v>1.0351200249553412</v>
      </c>
      <c r="Y808">
        <f t="shared" si="141"/>
        <v>1.0351200249553412</v>
      </c>
      <c r="Z808">
        <f t="shared" si="142"/>
        <v>4</v>
      </c>
    </row>
    <row r="809" spans="1:26" x14ac:dyDescent="0.2">
      <c r="A809">
        <v>796</v>
      </c>
      <c r="B809" t="s">
        <v>312</v>
      </c>
      <c r="C809">
        <v>2.2801301</v>
      </c>
      <c r="D809">
        <v>16.286646000000001</v>
      </c>
      <c r="E809">
        <v>9.1205215000000006</v>
      </c>
      <c r="F809">
        <v>7.1661238999999997</v>
      </c>
      <c r="G809">
        <v>6.8403912</v>
      </c>
      <c r="H809" s="1">
        <v>4.5602608</v>
      </c>
      <c r="I809" s="1">
        <v>53.745930000000001</v>
      </c>
      <c r="J809" s="1">
        <v>0</v>
      </c>
      <c r="K809">
        <f>VLOOKUP(B809, [1]mrc_table1!$B$1:$O$2203, 10, 0)</f>
        <v>1.253188</v>
      </c>
      <c r="L809">
        <f t="shared" si="132"/>
        <v>-0.41026989909857203</v>
      </c>
      <c r="M809">
        <f t="shared" si="133"/>
        <v>-0.29566942660984707</v>
      </c>
      <c r="N809">
        <f t="shared" si="134"/>
        <v>-0.26791307592932967</v>
      </c>
      <c r="O809">
        <f t="shared" si="135"/>
        <v>-0.39483419116495172</v>
      </c>
      <c r="P809">
        <f t="shared" si="136"/>
        <v>0.16870503476957777</v>
      </c>
      <c r="Q809">
        <f t="shared" si="137"/>
        <v>-0.65203525225601067</v>
      </c>
      <c r="R809">
        <f t="shared" si="138"/>
        <v>2.1223543030154133</v>
      </c>
      <c r="S809">
        <f t="shared" si="139"/>
        <v>-0.41324613020759482</v>
      </c>
      <c r="T809">
        <f t="shared" si="140"/>
        <v>-0.4368023447600296</v>
      </c>
      <c r="U809">
        <f>SUMXMY2($C$6:$K$6, $L809:$T809)</f>
        <v>57.413408643103409</v>
      </c>
      <c r="V809">
        <f>SUMXMY2($C$7:$K$7, $L809:$T809)</f>
        <v>3.1961302766663819</v>
      </c>
      <c r="W809">
        <f>SUMXMY2($C$8:$K$8, $L809:$T809)</f>
        <v>14.500070385427902</v>
      </c>
      <c r="X809">
        <f>SUMXMY2($C$9:$K$9, $L809:$T809)</f>
        <v>12.906460132157507</v>
      </c>
      <c r="Y809">
        <f t="shared" si="141"/>
        <v>3.1961302766663819</v>
      </c>
      <c r="Z809">
        <f t="shared" si="142"/>
        <v>2</v>
      </c>
    </row>
    <row r="810" spans="1:26" x14ac:dyDescent="0.2">
      <c r="A810">
        <v>797</v>
      </c>
      <c r="B810" t="s">
        <v>398</v>
      </c>
      <c r="C810">
        <v>0</v>
      </c>
      <c r="D810">
        <v>18.565401000000001</v>
      </c>
      <c r="E810">
        <v>24.725739000000001</v>
      </c>
      <c r="F810">
        <v>40.843879999999999</v>
      </c>
      <c r="G810">
        <v>1.9409282000000001</v>
      </c>
      <c r="H810" s="1">
        <v>5.4852324000000001</v>
      </c>
      <c r="I810" s="1">
        <v>1.7721518999999999</v>
      </c>
      <c r="J810" s="1">
        <v>6.6666664999999998</v>
      </c>
      <c r="K810">
        <f>VLOOKUP(B810, [1]mrc_table1!$B$1:$O$2203, 10, 0)</f>
        <v>1.2542963</v>
      </c>
      <c r="L810">
        <f t="shared" si="132"/>
        <v>-0.5665856817322269</v>
      </c>
      <c r="M810">
        <f t="shared" si="133"/>
        <v>-0.14207757504319957</v>
      </c>
      <c r="N810">
        <f t="shared" si="134"/>
        <v>0.71159359973656411</v>
      </c>
      <c r="O810">
        <f t="shared" si="135"/>
        <v>1.4354334109994227</v>
      </c>
      <c r="P810">
        <f t="shared" si="136"/>
        <v>-0.36795029980700233</v>
      </c>
      <c r="Q810">
        <f t="shared" si="137"/>
        <v>-0.58781929562641488</v>
      </c>
      <c r="R810">
        <f t="shared" si="138"/>
        <v>-0.88889489462935789</v>
      </c>
      <c r="S810">
        <f t="shared" si="139"/>
        <v>-6.1557084613339409E-3</v>
      </c>
      <c r="T810">
        <f t="shared" si="140"/>
        <v>-0.43595968816784564</v>
      </c>
      <c r="U810">
        <f>SUMXMY2($C$6:$K$6, $L810:$T810)</f>
        <v>56.756615859721876</v>
      </c>
      <c r="V810">
        <f>SUMXMY2($C$7:$K$7, $L810:$T810)</f>
        <v>9.837662839134298</v>
      </c>
      <c r="W810">
        <f>SUMXMY2($C$8:$K$8, $L810:$T810)</f>
        <v>7.2815465272506268</v>
      </c>
      <c r="X810">
        <f>SUMXMY2($C$9:$K$9, $L810:$T810)</f>
        <v>0.75008880099025088</v>
      </c>
      <c r="Y810">
        <f t="shared" si="141"/>
        <v>0.75008880099025088</v>
      </c>
      <c r="Z810">
        <f t="shared" si="142"/>
        <v>4</v>
      </c>
    </row>
    <row r="811" spans="1:26" x14ac:dyDescent="0.2">
      <c r="A811">
        <v>798</v>
      </c>
      <c r="B811" t="s">
        <v>672</v>
      </c>
      <c r="C811">
        <v>20.879121999999999</v>
      </c>
      <c r="D811">
        <v>14.285714</v>
      </c>
      <c r="E811">
        <v>0</v>
      </c>
      <c r="F811">
        <v>10.54945</v>
      </c>
      <c r="G811">
        <v>0</v>
      </c>
      <c r="H811" s="1">
        <v>21.318681999999999</v>
      </c>
      <c r="I811" s="1">
        <v>32.967033000000001</v>
      </c>
      <c r="J811" s="1">
        <v>0</v>
      </c>
      <c r="K811">
        <f>VLOOKUP(B811, [1]mrc_table1!$B$1:$O$2203, 10, 0)</f>
        <v>1.2550002</v>
      </c>
      <c r="L811">
        <f t="shared" si="132"/>
        <v>0.86479592940196259</v>
      </c>
      <c r="M811">
        <f t="shared" si="133"/>
        <v>-0.43053554900517044</v>
      </c>
      <c r="N811">
        <f t="shared" si="134"/>
        <v>-0.84038902474608357</v>
      </c>
      <c r="O811">
        <f t="shared" si="135"/>
        <v>-0.21096231650679581</v>
      </c>
      <c r="P811">
        <f t="shared" si="136"/>
        <v>-0.58054696041248488</v>
      </c>
      <c r="Q811">
        <f t="shared" si="137"/>
        <v>0.51141457578162852</v>
      </c>
      <c r="R811">
        <f t="shared" si="138"/>
        <v>0.91846959025112518</v>
      </c>
      <c r="S811">
        <f t="shared" si="139"/>
        <v>-0.41324613020759482</v>
      </c>
      <c r="T811">
        <f t="shared" si="140"/>
        <v>-0.43542450277107736</v>
      </c>
      <c r="U811">
        <f>SUMXMY2($C$6:$K$6, $L811:$T811)</f>
        <v>37.005347429173291</v>
      </c>
      <c r="V811">
        <f>SUMXMY2($C$7:$K$7, $L811:$T811)</f>
        <v>0.57442369839567264</v>
      </c>
      <c r="W811">
        <f>SUMXMY2($C$8:$K$8, $L811:$T811)</f>
        <v>13.366557640515113</v>
      </c>
      <c r="X811">
        <f>SUMXMY2($C$9:$K$9, $L811:$T811)</f>
        <v>9.8853936348491427</v>
      </c>
      <c r="Y811">
        <f t="shared" si="141"/>
        <v>0.57442369839567264</v>
      </c>
      <c r="Z811">
        <f t="shared" si="142"/>
        <v>2</v>
      </c>
    </row>
    <row r="812" spans="1:26" x14ac:dyDescent="0.2">
      <c r="A812">
        <v>799</v>
      </c>
      <c r="B812" t="s">
        <v>1486</v>
      </c>
      <c r="C812">
        <v>26.229507000000002</v>
      </c>
      <c r="D812">
        <v>9.8360652999999996</v>
      </c>
      <c r="E812">
        <v>0</v>
      </c>
      <c r="F812">
        <v>0.32786884999999999</v>
      </c>
      <c r="G812">
        <v>0</v>
      </c>
      <c r="H812" s="1">
        <v>19.672131</v>
      </c>
      <c r="I812" s="1">
        <v>43.934429000000002</v>
      </c>
      <c r="J812" s="1">
        <v>0</v>
      </c>
      <c r="K812">
        <f>VLOOKUP(B812, [1]mrc_table1!$B$1:$O$2203, 10, 0)</f>
        <v>1.2574136</v>
      </c>
      <c r="L812">
        <f t="shared" si="132"/>
        <v>1.2315950075187629</v>
      </c>
      <c r="M812">
        <f t="shared" si="133"/>
        <v>-0.73044922232859744</v>
      </c>
      <c r="N812">
        <f t="shared" si="134"/>
        <v>-0.84038902474608357</v>
      </c>
      <c r="O812">
        <f t="shared" si="135"/>
        <v>-0.76646930355748799</v>
      </c>
      <c r="P812">
        <f t="shared" si="136"/>
        <v>-0.58054696041248488</v>
      </c>
      <c r="Q812">
        <f t="shared" si="137"/>
        <v>0.39710312275494358</v>
      </c>
      <c r="R812">
        <f t="shared" si="138"/>
        <v>1.5538969848444091</v>
      </c>
      <c r="S812">
        <f t="shared" si="139"/>
        <v>-0.41324613020759482</v>
      </c>
      <c r="T812">
        <f t="shared" si="140"/>
        <v>-0.43358955968745672</v>
      </c>
      <c r="U812">
        <f>SUMXMY2($C$6:$K$6, $L812:$T812)</f>
        <v>34.848002516232469</v>
      </c>
      <c r="V812">
        <f>SUMXMY2($C$7:$K$7, $L812:$T812)</f>
        <v>1.8667945765185925</v>
      </c>
      <c r="W812">
        <f>SUMXMY2($C$8:$K$8, $L812:$T812)</f>
        <v>17.38948624922806</v>
      </c>
      <c r="X812">
        <f>SUMXMY2($C$9:$K$9, $L812:$T812)</f>
        <v>15.840315499832672</v>
      </c>
      <c r="Y812">
        <f t="shared" si="141"/>
        <v>1.8667945765185925</v>
      </c>
      <c r="Z812">
        <f t="shared" si="142"/>
        <v>2</v>
      </c>
    </row>
    <row r="813" spans="1:26" x14ac:dyDescent="0.2">
      <c r="A813">
        <v>800</v>
      </c>
      <c r="B813" t="s">
        <v>1351</v>
      </c>
      <c r="C813">
        <v>3.7974684000000001</v>
      </c>
      <c r="D813">
        <v>34.177216000000001</v>
      </c>
      <c r="E813">
        <v>0</v>
      </c>
      <c r="F813">
        <v>3.7974684000000001</v>
      </c>
      <c r="G813">
        <v>10.548522999999999</v>
      </c>
      <c r="H813" s="1">
        <v>26.582279</v>
      </c>
      <c r="I813" s="1">
        <v>21.097045999999999</v>
      </c>
      <c r="J813" s="1">
        <v>0</v>
      </c>
      <c r="K813">
        <f>VLOOKUP(B813, [1]mrc_table1!$B$1:$O$2203, 10, 0)</f>
        <v>1.2590239000000001</v>
      </c>
      <c r="L813">
        <f t="shared" si="132"/>
        <v>-0.30624779795420343</v>
      </c>
      <c r="M813">
        <f t="shared" si="133"/>
        <v>0.91018454710944974</v>
      </c>
      <c r="N813">
        <f t="shared" si="134"/>
        <v>-0.84038902474608357</v>
      </c>
      <c r="O813">
        <f t="shared" si="135"/>
        <v>-0.57790877030838916</v>
      </c>
      <c r="P813">
        <f t="shared" si="136"/>
        <v>0.57486969236226826</v>
      </c>
      <c r="Q813">
        <f t="shared" si="137"/>
        <v>0.8768386781731734</v>
      </c>
      <c r="R813">
        <f t="shared" si="138"/>
        <v>0.23074800955264857</v>
      </c>
      <c r="S813">
        <f t="shared" si="139"/>
        <v>-0.41324613020759482</v>
      </c>
      <c r="T813">
        <f t="shared" si="140"/>
        <v>-0.43236522520185366</v>
      </c>
      <c r="U813">
        <f>SUMXMY2($C$6:$K$6, $L813:$T813)</f>
        <v>55.565680615948999</v>
      </c>
      <c r="V813">
        <f>SUMXMY2($C$7:$K$7, $L813:$T813)</f>
        <v>3.6869231992309133</v>
      </c>
      <c r="W813">
        <f>SUMXMY2($C$8:$K$8, $L813:$T813)</f>
        <v>9.4933513047544285</v>
      </c>
      <c r="X813">
        <f>SUMXMY2($C$9:$K$9, $L813:$T813)</f>
        <v>9.6713536288658712</v>
      </c>
      <c r="Y813">
        <f t="shared" si="141"/>
        <v>3.6869231992309133</v>
      </c>
      <c r="Z813">
        <f t="shared" si="142"/>
        <v>2</v>
      </c>
    </row>
    <row r="814" spans="1:26" x14ac:dyDescent="0.2">
      <c r="A814">
        <v>801</v>
      </c>
      <c r="B814" t="s">
        <v>299</v>
      </c>
      <c r="C814">
        <v>26.31579</v>
      </c>
      <c r="D814">
        <v>27.192982000000001</v>
      </c>
      <c r="E814">
        <v>0</v>
      </c>
      <c r="F814">
        <v>24.122807000000002</v>
      </c>
      <c r="G814">
        <v>17.543859000000001</v>
      </c>
      <c r="H814" s="1">
        <v>3.0701754000000001</v>
      </c>
      <c r="I814" s="1">
        <v>1.7543858999999999</v>
      </c>
      <c r="J814" s="1">
        <v>0</v>
      </c>
      <c r="K814">
        <f>VLOOKUP(B814, [1]mrc_table1!$B$1:$O$2203, 10, 0)</f>
        <v>1.2596890999999999</v>
      </c>
      <c r="L814">
        <f t="shared" si="132"/>
        <v>1.237510193969299</v>
      </c>
      <c r="M814">
        <f t="shared" si="133"/>
        <v>0.43943563736060332</v>
      </c>
      <c r="N814">
        <f t="shared" si="134"/>
        <v>-0.84038902474608357</v>
      </c>
      <c r="O814">
        <f t="shared" si="135"/>
        <v>0.52670190007416073</v>
      </c>
      <c r="P814">
        <f t="shared" si="136"/>
        <v>1.3410933339237201</v>
      </c>
      <c r="Q814">
        <f t="shared" si="137"/>
        <v>-0.75548411427598405</v>
      </c>
      <c r="R814">
        <f t="shared" si="138"/>
        <v>-0.88992421855386517</v>
      </c>
      <c r="S814">
        <f t="shared" si="139"/>
        <v>-0.41324613020759482</v>
      </c>
      <c r="T814">
        <f t="shared" si="140"/>
        <v>-0.43185946397734709</v>
      </c>
      <c r="U814">
        <f>SUMXMY2($C$6:$K$6, $L814:$T814)</f>
        <v>34.827830413522655</v>
      </c>
      <c r="V814">
        <f>SUMXMY2($C$7:$K$7, $L814:$T814)</f>
        <v>7.6718876139082663</v>
      </c>
      <c r="W814">
        <f>SUMXMY2($C$8:$K$8, $L814:$T814)</f>
        <v>10.349341222354795</v>
      </c>
      <c r="X814">
        <f>SUMXMY2($C$9:$K$9, $L814:$T814)</f>
        <v>7.3061105324681002</v>
      </c>
      <c r="Y814">
        <f t="shared" si="141"/>
        <v>7.3061105324681002</v>
      </c>
      <c r="Z814">
        <f t="shared" si="142"/>
        <v>4</v>
      </c>
    </row>
    <row r="815" spans="1:26" x14ac:dyDescent="0.2">
      <c r="A815">
        <v>802</v>
      </c>
      <c r="B815" t="s">
        <v>1423</v>
      </c>
      <c r="C815">
        <v>0</v>
      </c>
      <c r="D815">
        <v>10.094044</v>
      </c>
      <c r="E815">
        <v>89.905951999999999</v>
      </c>
      <c r="F815">
        <v>0</v>
      </c>
      <c r="G815">
        <v>0</v>
      </c>
      <c r="H815" s="1">
        <v>0</v>
      </c>
      <c r="I815" s="1">
        <v>0</v>
      </c>
      <c r="J815" s="1">
        <v>0</v>
      </c>
      <c r="K815">
        <f>VLOOKUP(B815, [1]mrc_table1!$B$1:$O$2203, 10, 0)</f>
        <v>1.2598876999999999</v>
      </c>
      <c r="L815">
        <f t="shared" si="132"/>
        <v>-0.5665856817322269</v>
      </c>
      <c r="M815">
        <f t="shared" si="133"/>
        <v>-0.71306103176060898</v>
      </c>
      <c r="N815">
        <f t="shared" si="134"/>
        <v>4.802818458013923</v>
      </c>
      <c r="O815">
        <f t="shared" si="135"/>
        <v>-0.7842878224674783</v>
      </c>
      <c r="P815">
        <f t="shared" si="136"/>
        <v>-0.58054696041248488</v>
      </c>
      <c r="Q815">
        <f t="shared" si="137"/>
        <v>-0.96863038853094741</v>
      </c>
      <c r="R815">
        <f t="shared" si="138"/>
        <v>-0.99156957370910825</v>
      </c>
      <c r="S815">
        <f t="shared" si="139"/>
        <v>-0.41324613020759482</v>
      </c>
      <c r="T815">
        <f t="shared" si="140"/>
        <v>-0.43170846551194264</v>
      </c>
      <c r="U815">
        <f>SUMXMY2($C$6:$K$6, $L815:$T815)</f>
        <v>79.791217809540157</v>
      </c>
      <c r="V815">
        <f>SUMXMY2($C$7:$K$7, $L815:$T815)</f>
        <v>37.57867599386627</v>
      </c>
      <c r="W815">
        <f>SUMXMY2($C$8:$K$8, $L815:$T815)</f>
        <v>23.693809477102104</v>
      </c>
      <c r="X815">
        <f>SUMXMY2($C$9:$K$9, $L815:$T815)</f>
        <v>29.479827482259431</v>
      </c>
      <c r="Y815">
        <f t="shared" si="141"/>
        <v>23.693809477102104</v>
      </c>
      <c r="Z815">
        <f t="shared" si="142"/>
        <v>3</v>
      </c>
    </row>
    <row r="816" spans="1:26" x14ac:dyDescent="0.2">
      <c r="A816">
        <v>803</v>
      </c>
      <c r="B816" t="s">
        <v>1480</v>
      </c>
      <c r="C816">
        <v>3.5502957999999998</v>
      </c>
      <c r="D816">
        <v>39.644970000000001</v>
      </c>
      <c r="E816">
        <v>0.59171598999999997</v>
      </c>
      <c r="F816">
        <v>14.201183</v>
      </c>
      <c r="G816">
        <v>2.9585797999999999</v>
      </c>
      <c r="H816" s="1">
        <v>5.9171595999999997</v>
      </c>
      <c r="I816" s="1">
        <v>33.136096999999999</v>
      </c>
      <c r="J816" s="1">
        <v>0</v>
      </c>
      <c r="K816">
        <f>VLOOKUP(B816, [1]mrc_table1!$B$1:$O$2203, 10, 0)</f>
        <v>1.2624419</v>
      </c>
      <c r="L816">
        <f t="shared" si="132"/>
        <v>-0.32319287420866594</v>
      </c>
      <c r="M816">
        <f t="shared" si="133"/>
        <v>1.2787201995911526</v>
      </c>
      <c r="N816">
        <f t="shared" si="134"/>
        <v>-0.80324825677516265</v>
      </c>
      <c r="O816">
        <f t="shared" si="135"/>
        <v>-1.2503470798410934E-2</v>
      </c>
      <c r="P816">
        <f t="shared" si="136"/>
        <v>-0.25648335743385003</v>
      </c>
      <c r="Q816">
        <f t="shared" si="137"/>
        <v>-0.55783284161815905</v>
      </c>
      <c r="R816">
        <f t="shared" si="138"/>
        <v>0.92826479569820841</v>
      </c>
      <c r="S816">
        <f t="shared" si="139"/>
        <v>-0.41324613020759482</v>
      </c>
      <c r="T816">
        <f t="shared" si="140"/>
        <v>-0.42976647014267771</v>
      </c>
      <c r="U816">
        <f>SUMXMY2($C$6:$K$6, $L816:$T816)</f>
        <v>55.898775868319227</v>
      </c>
      <c r="V816">
        <f>SUMXMY2($C$7:$K$7, $L816:$T816)</f>
        <v>3.4306265031988894</v>
      </c>
      <c r="W816">
        <f>SUMXMY2($C$8:$K$8, $L816:$T816)</f>
        <v>10.393386899608901</v>
      </c>
      <c r="X816">
        <f>SUMXMY2($C$9:$K$9, $L816:$T816)</f>
        <v>8.569466962692335</v>
      </c>
      <c r="Y816">
        <f t="shared" si="141"/>
        <v>3.4306265031988894</v>
      </c>
      <c r="Z816">
        <f t="shared" si="142"/>
        <v>2</v>
      </c>
    </row>
    <row r="817" spans="1:26" x14ac:dyDescent="0.2">
      <c r="A817">
        <v>804</v>
      </c>
      <c r="B817" t="s">
        <v>1100</v>
      </c>
      <c r="C817">
        <v>1.1320755</v>
      </c>
      <c r="D817">
        <v>32.075470000000003</v>
      </c>
      <c r="E817">
        <v>5.2830190999999997</v>
      </c>
      <c r="F817">
        <v>48.301887999999998</v>
      </c>
      <c r="G817">
        <v>1.8867924</v>
      </c>
      <c r="H817" s="1">
        <v>5.6603775000000001</v>
      </c>
      <c r="I817" s="1">
        <v>2.2641509000000002</v>
      </c>
      <c r="J817" s="1">
        <v>3.3962264000000002</v>
      </c>
      <c r="K817">
        <f>VLOOKUP(B817, [1]mrc_table1!$B$1:$O$2203, 10, 0)</f>
        <v>1.2631007000000001</v>
      </c>
      <c r="L817">
        <f t="shared" si="132"/>
        <v>-0.48897551914418586</v>
      </c>
      <c r="M817">
        <f t="shared" si="133"/>
        <v>0.76852339456659424</v>
      </c>
      <c r="N817">
        <f t="shared" si="134"/>
        <v>-0.50878502908755308</v>
      </c>
      <c r="O817">
        <f t="shared" si="135"/>
        <v>1.8407499166048162</v>
      </c>
      <c r="P817">
        <f t="shared" si="136"/>
        <v>-0.37387998350122981</v>
      </c>
      <c r="Q817">
        <f t="shared" si="137"/>
        <v>-0.57565988430450366</v>
      </c>
      <c r="R817">
        <f t="shared" si="138"/>
        <v>-0.86038952811277536</v>
      </c>
      <c r="S817">
        <f t="shared" si="139"/>
        <v>-0.20586043939468474</v>
      </c>
      <c r="T817">
        <f t="shared" si="140"/>
        <v>-0.4292655749311548</v>
      </c>
      <c r="U817">
        <f>SUMXMY2($C$6:$K$6, $L817:$T817)</f>
        <v>58.353173534336833</v>
      </c>
      <c r="V817">
        <f>SUMXMY2($C$7:$K$7, $L817:$T817)</f>
        <v>9.8152678075704749</v>
      </c>
      <c r="W817">
        <f>SUMXMY2($C$8:$K$8, $L817:$T817)</f>
        <v>10.613764326343242</v>
      </c>
      <c r="X817">
        <f>SUMXMY2($C$9:$K$9, $L817:$T817)</f>
        <v>1.6240862574030372</v>
      </c>
      <c r="Y817">
        <f t="shared" si="141"/>
        <v>1.6240862574030372</v>
      </c>
      <c r="Z817">
        <f t="shared" si="142"/>
        <v>4</v>
      </c>
    </row>
    <row r="818" spans="1:26" x14ac:dyDescent="0.2">
      <c r="A818">
        <v>805</v>
      </c>
      <c r="B818" t="s">
        <v>2142</v>
      </c>
      <c r="C818">
        <v>29.618769</v>
      </c>
      <c r="D818">
        <v>0</v>
      </c>
      <c r="E818">
        <v>0</v>
      </c>
      <c r="F818">
        <v>7.6246333000000002</v>
      </c>
      <c r="G818">
        <v>0</v>
      </c>
      <c r="H818" s="1">
        <v>10.263928999999999</v>
      </c>
      <c r="I818" s="1">
        <v>52.492668000000002</v>
      </c>
      <c r="J818" s="1">
        <v>0</v>
      </c>
      <c r="K818">
        <f>VLOOKUP(B818, [1]mrc_table1!$B$1:$O$2203, 10, 0)</f>
        <v>1.2640214999999999</v>
      </c>
      <c r="L818">
        <f t="shared" si="132"/>
        <v>1.4639480395148345</v>
      </c>
      <c r="M818">
        <f t="shared" si="133"/>
        <v>-1.39341627300208</v>
      </c>
      <c r="N818">
        <f t="shared" si="134"/>
        <v>-0.84038902474608357</v>
      </c>
      <c r="O818">
        <f t="shared" si="135"/>
        <v>-0.36991581781442356</v>
      </c>
      <c r="P818">
        <f t="shared" si="136"/>
        <v>-0.58054696041248488</v>
      </c>
      <c r="Q818">
        <f t="shared" si="137"/>
        <v>-0.2560593003880775</v>
      </c>
      <c r="R818">
        <f t="shared" si="138"/>
        <v>2.0497429915060299</v>
      </c>
      <c r="S818">
        <f t="shared" si="139"/>
        <v>-0.41324613020759482</v>
      </c>
      <c r="T818">
        <f t="shared" si="140"/>
        <v>-0.42856547731310662</v>
      </c>
      <c r="U818">
        <f>SUMXMY2($C$6:$K$6, $L818:$T818)</f>
        <v>33.689384049953119</v>
      </c>
      <c r="V818">
        <f>SUMXMY2($C$7:$K$7, $L818:$T818)</f>
        <v>3.9632628526409852</v>
      </c>
      <c r="W818">
        <f>SUMXMY2($C$8:$K$8, $L818:$T818)</f>
        <v>22.083860337469179</v>
      </c>
      <c r="X818">
        <f>SUMXMY2($C$9:$K$9, $L818:$T818)</f>
        <v>18.258543003795975</v>
      </c>
      <c r="Y818">
        <f t="shared" si="141"/>
        <v>3.9632628526409852</v>
      </c>
      <c r="Z818">
        <f t="shared" si="142"/>
        <v>2</v>
      </c>
    </row>
    <row r="819" spans="1:26" x14ac:dyDescent="0.2">
      <c r="A819">
        <v>806</v>
      </c>
      <c r="B819" t="s">
        <v>991</v>
      </c>
      <c r="C819">
        <v>0</v>
      </c>
      <c r="D819">
        <v>33.496333999999997</v>
      </c>
      <c r="E819">
        <v>14.669926999999999</v>
      </c>
      <c r="F819">
        <v>33.496333999999997</v>
      </c>
      <c r="G819">
        <v>0</v>
      </c>
      <c r="H819" s="1">
        <v>0</v>
      </c>
      <c r="I819" s="1">
        <v>18.337408</v>
      </c>
      <c r="J819" s="1">
        <v>0</v>
      </c>
      <c r="K819">
        <f>VLOOKUP(B819, [1]mrc_table1!$B$1:$O$2203, 10, 0)</f>
        <v>1.264025</v>
      </c>
      <c r="L819">
        <f t="shared" si="132"/>
        <v>-0.5665856817322269</v>
      </c>
      <c r="M819">
        <f t="shared" si="133"/>
        <v>0.86429197547344561</v>
      </c>
      <c r="N819">
        <f t="shared" si="134"/>
        <v>8.0411433692341786E-2</v>
      </c>
      <c r="O819">
        <f t="shared" si="135"/>
        <v>1.0361201266083513</v>
      </c>
      <c r="P819">
        <f t="shared" si="136"/>
        <v>-0.58054696041248488</v>
      </c>
      <c r="Q819">
        <f t="shared" si="137"/>
        <v>-0.96863038853094741</v>
      </c>
      <c r="R819">
        <f t="shared" si="138"/>
        <v>7.0860504409165095E-2</v>
      </c>
      <c r="S819">
        <f t="shared" si="139"/>
        <v>-0.41324613020759482</v>
      </c>
      <c r="T819">
        <f t="shared" si="140"/>
        <v>-0.42856281621225606</v>
      </c>
      <c r="U819">
        <f>SUMXMY2($C$6:$K$6, $L819:$T819)</f>
        <v>57.865940664133554</v>
      </c>
      <c r="V819">
        <f>SUMXMY2($C$7:$K$7, $L819:$T819)</f>
        <v>6.5465112670507848</v>
      </c>
      <c r="W819">
        <f>SUMXMY2($C$8:$K$8, $L819:$T819)</f>
        <v>8.722945424759466</v>
      </c>
      <c r="X819">
        <f>SUMXMY2($C$9:$K$9, $L819:$T819)</f>
        <v>3.1338604074983794</v>
      </c>
      <c r="Y819">
        <f t="shared" si="141"/>
        <v>3.1338604074983794</v>
      </c>
      <c r="Z819">
        <f t="shared" si="142"/>
        <v>4</v>
      </c>
    </row>
    <row r="820" spans="1:26" x14ac:dyDescent="0.2">
      <c r="A820">
        <v>807</v>
      </c>
      <c r="B820" t="s">
        <v>395</v>
      </c>
      <c r="C820">
        <v>1.9066148000000001</v>
      </c>
      <c r="D820">
        <v>27.821012</v>
      </c>
      <c r="E820">
        <v>16.381322999999998</v>
      </c>
      <c r="F820">
        <v>39.338520000000003</v>
      </c>
      <c r="G820">
        <v>2.6070039</v>
      </c>
      <c r="H820" s="1">
        <v>3.2295718</v>
      </c>
      <c r="I820" s="1">
        <v>1.1673150999999999</v>
      </c>
      <c r="J820" s="1">
        <v>7.5486383000000004</v>
      </c>
      <c r="K820">
        <f>VLOOKUP(B820, [1]mrc_table1!$B$1:$O$2203, 10, 0)</f>
        <v>1.2644386999999999</v>
      </c>
      <c r="L820">
        <f t="shared" si="132"/>
        <v>-0.4358764802516143</v>
      </c>
      <c r="M820">
        <f t="shared" si="133"/>
        <v>0.48176589688363297</v>
      </c>
      <c r="N820">
        <f t="shared" si="134"/>
        <v>0.18783216055551474</v>
      </c>
      <c r="O820">
        <f t="shared" si="135"/>
        <v>1.3536223892254942</v>
      </c>
      <c r="P820">
        <f t="shared" si="136"/>
        <v>-0.29499269656827398</v>
      </c>
      <c r="Q820">
        <f t="shared" si="137"/>
        <v>-0.74441805310252351</v>
      </c>
      <c r="R820">
        <f t="shared" si="138"/>
        <v>-0.92393784119371469</v>
      </c>
      <c r="S820">
        <f t="shared" si="139"/>
        <v>4.7700633689620971E-2</v>
      </c>
      <c r="T820">
        <f t="shared" si="140"/>
        <v>-0.42824827409172328</v>
      </c>
      <c r="U820">
        <f>SUMXMY2($C$6:$K$6, $L820:$T820)</f>
        <v>55.19572207584374</v>
      </c>
      <c r="V820">
        <f>SUMXMY2($C$7:$K$7, $L820:$T820)</f>
        <v>8.9564137513005111</v>
      </c>
      <c r="W820">
        <f>SUMXMY2($C$8:$K$8, $L820:$T820)</f>
        <v>6.4486441079251549</v>
      </c>
      <c r="X820">
        <f>SUMXMY2($C$9:$K$9, $L820:$T820)</f>
        <v>0.7250556520465179</v>
      </c>
      <c r="Y820">
        <f t="shared" si="141"/>
        <v>0.7250556520465179</v>
      </c>
      <c r="Z820">
        <f t="shared" si="142"/>
        <v>4</v>
      </c>
    </row>
    <row r="821" spans="1:26" x14ac:dyDescent="0.2">
      <c r="A821">
        <v>808</v>
      </c>
      <c r="B821" t="s">
        <v>1953</v>
      </c>
      <c r="C821">
        <v>16.450915999999999</v>
      </c>
      <c r="D821">
        <v>31.984898000000001</v>
      </c>
      <c r="E821">
        <v>10.409924999999999</v>
      </c>
      <c r="F821">
        <v>6.1488671000000004</v>
      </c>
      <c r="G821">
        <v>2.481122</v>
      </c>
      <c r="H821" s="1">
        <v>6.4724917</v>
      </c>
      <c r="I821" s="1">
        <v>26.051780999999998</v>
      </c>
      <c r="J821" s="1">
        <v>0</v>
      </c>
      <c r="K821">
        <f>VLOOKUP(B821, [1]mrc_table1!$B$1:$O$2203, 10, 0)</f>
        <v>1.2650148000000001</v>
      </c>
      <c r="L821">
        <f t="shared" si="132"/>
        <v>0.56121742458197621</v>
      </c>
      <c r="M821">
        <f t="shared" si="133"/>
        <v>0.76241869213913072</v>
      </c>
      <c r="N821">
        <f t="shared" si="134"/>
        <v>-0.18697993059656087</v>
      </c>
      <c r="O821">
        <f t="shared" si="135"/>
        <v>-0.45011852063728863</v>
      </c>
      <c r="P821">
        <f t="shared" si="136"/>
        <v>-0.30878098176639379</v>
      </c>
      <c r="Q821">
        <f t="shared" si="137"/>
        <v>-0.51927902867014808</v>
      </c>
      <c r="R821">
        <f t="shared" si="138"/>
        <v>0.51781472547593188</v>
      </c>
      <c r="S821">
        <f t="shared" si="139"/>
        <v>-0.41324613020759482</v>
      </c>
      <c r="T821">
        <f t="shared" si="140"/>
        <v>-0.42781025689172569</v>
      </c>
      <c r="U821">
        <f>SUMXMY2($C$6:$K$6, $L821:$T821)</f>
        <v>41.025874280406157</v>
      </c>
      <c r="V821">
        <f>SUMXMY2($C$7:$K$7, $L821:$T821)</f>
        <v>1.9809263985366172</v>
      </c>
      <c r="W821">
        <f>SUMXMY2($C$8:$K$8, $L821:$T821)</f>
        <v>7.5207124911231</v>
      </c>
      <c r="X821">
        <f>SUMXMY2($C$9:$K$9, $L821:$T821)</f>
        <v>7.9162963045748738</v>
      </c>
      <c r="Y821">
        <f t="shared" si="141"/>
        <v>1.9809263985366172</v>
      </c>
      <c r="Z821">
        <f t="shared" si="142"/>
        <v>2</v>
      </c>
    </row>
    <row r="822" spans="1:26" x14ac:dyDescent="0.2">
      <c r="A822">
        <v>809</v>
      </c>
      <c r="B822" t="s">
        <v>1976</v>
      </c>
      <c r="C822">
        <v>3.3333333000000001</v>
      </c>
      <c r="D822">
        <v>22.121212</v>
      </c>
      <c r="E822">
        <v>18.484848</v>
      </c>
      <c r="F822">
        <v>2.7272726999999999</v>
      </c>
      <c r="G822">
        <v>3.9393940000000001</v>
      </c>
      <c r="H822" s="1">
        <v>7.5757580000000004</v>
      </c>
      <c r="I822" s="1">
        <v>34.545456000000001</v>
      </c>
      <c r="J822" s="1">
        <v>7.2727275000000002</v>
      </c>
      <c r="K822">
        <f>VLOOKUP(B822, [1]mrc_table1!$B$1:$O$2203, 10, 0)</f>
        <v>1.2656126000000001</v>
      </c>
      <c r="L822">
        <f t="shared" si="132"/>
        <v>-0.33806687766559779</v>
      </c>
      <c r="M822">
        <f t="shared" si="133"/>
        <v>9.7589960655483296E-2</v>
      </c>
      <c r="N822">
        <f t="shared" si="134"/>
        <v>0.3198659998743259</v>
      </c>
      <c r="O822">
        <f t="shared" si="135"/>
        <v>-0.63607014281401231</v>
      </c>
      <c r="P822">
        <f t="shared" si="136"/>
        <v>-0.14905134444416915</v>
      </c>
      <c r="Q822">
        <f t="shared" si="137"/>
        <v>-0.44268500040842118</v>
      </c>
      <c r="R822">
        <f t="shared" si="138"/>
        <v>1.0099200324943081</v>
      </c>
      <c r="S822">
        <f t="shared" si="139"/>
        <v>3.0852536677966304E-2</v>
      </c>
      <c r="T822">
        <f t="shared" si="140"/>
        <v>-0.42735574086645495</v>
      </c>
      <c r="U822">
        <f>SUMXMY2($C$6:$K$6, $L822:$T822)</f>
        <v>52.652729035070394</v>
      </c>
      <c r="V822">
        <f>SUMXMY2($C$7:$K$7, $L822:$T822)</f>
        <v>2.6829956435296856</v>
      </c>
      <c r="W822">
        <f>SUMXMY2($C$8:$K$8, $L822:$T822)</f>
        <v>6.4281514315260218</v>
      </c>
      <c r="X822">
        <f>SUMXMY2($C$9:$K$9, $L822:$T822)</f>
        <v>8.1227278247245724</v>
      </c>
      <c r="Y822">
        <f t="shared" si="141"/>
        <v>2.6829956435296856</v>
      </c>
      <c r="Z822">
        <f t="shared" si="142"/>
        <v>2</v>
      </c>
    </row>
    <row r="823" spans="1:26" x14ac:dyDescent="0.2">
      <c r="A823">
        <v>810</v>
      </c>
      <c r="B823" t="s">
        <v>859</v>
      </c>
      <c r="C823">
        <v>32.173912000000001</v>
      </c>
      <c r="D823">
        <v>44.347828</v>
      </c>
      <c r="E823">
        <v>0.86956518999999999</v>
      </c>
      <c r="F823">
        <v>0</v>
      </c>
      <c r="G823">
        <v>0</v>
      </c>
      <c r="H823" s="1">
        <v>22.608694</v>
      </c>
      <c r="I823" s="1">
        <v>0</v>
      </c>
      <c r="J823" s="1">
        <v>0</v>
      </c>
      <c r="K823">
        <f>VLOOKUP(B823, [1]mrc_table1!$B$1:$O$2203, 10, 0)</f>
        <v>1.266721</v>
      </c>
      <c r="L823">
        <f t="shared" si="132"/>
        <v>1.6391175080402949</v>
      </c>
      <c r="M823">
        <f t="shared" si="133"/>
        <v>1.5957005980433867</v>
      </c>
      <c r="N823">
        <f t="shared" si="134"/>
        <v>-0.78580824696892781</v>
      </c>
      <c r="O823">
        <f t="shared" si="135"/>
        <v>-0.7842878224674783</v>
      </c>
      <c r="P823">
        <f t="shared" si="136"/>
        <v>-0.58054696041248488</v>
      </c>
      <c r="Q823">
        <f t="shared" si="137"/>
        <v>0.60097338455333382</v>
      </c>
      <c r="R823">
        <f t="shared" si="138"/>
        <v>-0.99156957370910825</v>
      </c>
      <c r="S823">
        <f t="shared" si="139"/>
        <v>-0.41324613020759482</v>
      </c>
      <c r="T823">
        <f t="shared" si="140"/>
        <v>-0.42651300824281818</v>
      </c>
      <c r="U823">
        <f>SUMXMY2($C$6:$K$6, $L823:$T823)</f>
        <v>33.499245191422396</v>
      </c>
      <c r="V823">
        <f>SUMXMY2($C$7:$K$7, $L823:$T823)</f>
        <v>9.1715629637891904</v>
      </c>
      <c r="W823">
        <f>SUMXMY2($C$8:$K$8, $L823:$T823)</f>
        <v>12.565877172508342</v>
      </c>
      <c r="X823">
        <f>SUMXMY2($C$9:$K$9, $L823:$T823)</f>
        <v>14.781359039599167</v>
      </c>
      <c r="Y823">
        <f t="shared" si="141"/>
        <v>9.1715629637891904</v>
      </c>
      <c r="Z823">
        <f t="shared" si="142"/>
        <v>2</v>
      </c>
    </row>
    <row r="824" spans="1:26" x14ac:dyDescent="0.2">
      <c r="A824">
        <v>811</v>
      </c>
      <c r="B824" t="s">
        <v>1126</v>
      </c>
      <c r="C824">
        <v>29.320988</v>
      </c>
      <c r="D824">
        <v>0</v>
      </c>
      <c r="E824">
        <v>0</v>
      </c>
      <c r="F824">
        <v>1.6975309000000001</v>
      </c>
      <c r="G824">
        <v>0.92592591000000002</v>
      </c>
      <c r="H824" s="1">
        <v>19.598766000000001</v>
      </c>
      <c r="I824" s="1">
        <v>48.456786999999998</v>
      </c>
      <c r="J824" s="1">
        <v>0</v>
      </c>
      <c r="K824">
        <f>VLOOKUP(B824, [1]mrc_table1!$B$1:$O$2203, 10, 0)</f>
        <v>1.2677006</v>
      </c>
      <c r="L824">
        <f t="shared" si="132"/>
        <v>1.4435334719125594</v>
      </c>
      <c r="M824">
        <f t="shared" si="133"/>
        <v>-1.39341627300208</v>
      </c>
      <c r="N824">
        <f t="shared" si="134"/>
        <v>-0.84038902474608357</v>
      </c>
      <c r="O824">
        <f t="shared" si="135"/>
        <v>-0.69203298812764136</v>
      </c>
      <c r="P824">
        <f t="shared" si="136"/>
        <v>-0.47912705398107103</v>
      </c>
      <c r="Q824">
        <f t="shared" si="137"/>
        <v>0.39200977323142283</v>
      </c>
      <c r="R824">
        <f t="shared" si="138"/>
        <v>1.815912705017009</v>
      </c>
      <c r="S824">
        <f t="shared" si="139"/>
        <v>-0.41324613020759482</v>
      </c>
      <c r="T824">
        <f t="shared" si="140"/>
        <v>-0.42576820413048094</v>
      </c>
      <c r="U824">
        <f>SUMXMY2($C$6:$K$6, $L824:$T824)</f>
        <v>33.705988286718807</v>
      </c>
      <c r="V824">
        <f>SUMXMY2($C$7:$K$7, $L824:$T824)</f>
        <v>3.5590360979718403</v>
      </c>
      <c r="W824">
        <f>SUMXMY2($C$8:$K$8, $L824:$T824)</f>
        <v>21.303335949335121</v>
      </c>
      <c r="X824">
        <f>SUMXMY2($C$9:$K$9, $L824:$T824)</f>
        <v>18.669652950061604</v>
      </c>
      <c r="Y824">
        <f t="shared" si="141"/>
        <v>3.5590360979718403</v>
      </c>
      <c r="Z824">
        <f t="shared" si="142"/>
        <v>2</v>
      </c>
    </row>
    <row r="825" spans="1:26" x14ac:dyDescent="0.2">
      <c r="A825">
        <v>812</v>
      </c>
      <c r="B825" t="s">
        <v>502</v>
      </c>
      <c r="C825">
        <v>0</v>
      </c>
      <c r="D825">
        <v>19.827587000000001</v>
      </c>
      <c r="E825">
        <v>22.413793999999999</v>
      </c>
      <c r="F825">
        <v>46.551723000000003</v>
      </c>
      <c r="G825">
        <v>0</v>
      </c>
      <c r="H825" s="1">
        <v>7.1839079999999997</v>
      </c>
      <c r="I825" s="1">
        <v>0</v>
      </c>
      <c r="J825" s="1">
        <v>4.0229882999999997</v>
      </c>
      <c r="K825">
        <f>VLOOKUP(B825, [1]mrc_table1!$B$1:$O$2203, 10, 0)</f>
        <v>1.2678913000000001</v>
      </c>
      <c r="L825">
        <f t="shared" si="132"/>
        <v>-0.5665856817322269</v>
      </c>
      <c r="M825">
        <f t="shared" si="133"/>
        <v>-5.7004153476817719E-2</v>
      </c>
      <c r="N825">
        <f t="shared" si="134"/>
        <v>0.56647767544570515</v>
      </c>
      <c r="O825">
        <f t="shared" si="135"/>
        <v>1.745634604039737</v>
      </c>
      <c r="P825">
        <f t="shared" si="136"/>
        <v>-0.58054696041248488</v>
      </c>
      <c r="Q825">
        <f t="shared" si="137"/>
        <v>-0.46988910332931866</v>
      </c>
      <c r="R825">
        <f t="shared" si="138"/>
        <v>-0.99156957370910825</v>
      </c>
      <c r="S825">
        <f t="shared" si="139"/>
        <v>-0.16758812350705368</v>
      </c>
      <c r="T825">
        <f t="shared" si="140"/>
        <v>-0.42562321214985338</v>
      </c>
      <c r="U825">
        <f>SUMXMY2($C$6:$K$6, $L825:$T825)</f>
        <v>57.9489852266395</v>
      </c>
      <c r="V825">
        <f>SUMXMY2($C$7:$K$7, $L825:$T825)</f>
        <v>10.822374731687072</v>
      </c>
      <c r="W825">
        <f>SUMXMY2($C$8:$K$8, $L825:$T825)</f>
        <v>9.3665203196128992</v>
      </c>
      <c r="X825">
        <f>SUMXMY2($C$9:$K$9, $L825:$T825)</f>
        <v>0.90184264535522085</v>
      </c>
      <c r="Y825">
        <f t="shared" si="141"/>
        <v>0.90184264535522085</v>
      </c>
      <c r="Z825">
        <f t="shared" si="142"/>
        <v>4</v>
      </c>
    </row>
    <row r="826" spans="1:26" x14ac:dyDescent="0.2">
      <c r="A826">
        <v>813</v>
      </c>
      <c r="B826" t="s">
        <v>1996</v>
      </c>
      <c r="C826">
        <v>9.6431675000000006</v>
      </c>
      <c r="D826">
        <v>23.376850000000001</v>
      </c>
      <c r="E826">
        <v>6.0922542000000002</v>
      </c>
      <c r="F826">
        <v>10.339426</v>
      </c>
      <c r="G826">
        <v>3.9512619999999998</v>
      </c>
      <c r="H826" s="1">
        <v>20.348129</v>
      </c>
      <c r="I826" s="1">
        <v>26.248913000000002</v>
      </c>
      <c r="J826" s="1">
        <v>0</v>
      </c>
      <c r="K826">
        <f>VLOOKUP(B826, [1]mrc_table1!$B$1:$O$2203, 10, 0)</f>
        <v>1.2680814</v>
      </c>
      <c r="L826">
        <f t="shared" si="132"/>
        <v>9.4507856232964163E-2</v>
      </c>
      <c r="M826">
        <f t="shared" si="133"/>
        <v>0.18222203620438709</v>
      </c>
      <c r="N826">
        <f t="shared" si="134"/>
        <v>-0.45799104415058212</v>
      </c>
      <c r="O826">
        <f t="shared" si="135"/>
        <v>-0.22237638226983433</v>
      </c>
      <c r="P826">
        <f t="shared" si="136"/>
        <v>-0.14775140085631988</v>
      </c>
      <c r="Q826">
        <f t="shared" si="137"/>
        <v>0.4440341401501734</v>
      </c>
      <c r="R826">
        <f t="shared" si="138"/>
        <v>0.52923613062542818</v>
      </c>
      <c r="S826">
        <f t="shared" si="139"/>
        <v>-0.41324613020759482</v>
      </c>
      <c r="T826">
        <f t="shared" si="140"/>
        <v>-0.42547867635794312</v>
      </c>
      <c r="U826">
        <f>SUMXMY2($C$6:$K$6, $L826:$T826)</f>
        <v>46.287014584794392</v>
      </c>
      <c r="V826">
        <f>SUMXMY2($C$7:$K$7, $L826:$T826)</f>
        <v>0.69670575916879041</v>
      </c>
      <c r="W826">
        <f>SUMXMY2($C$8:$K$8, $L826:$T826)</f>
        <v>8.5215667381477331</v>
      </c>
      <c r="X826">
        <f>SUMXMY2($C$9:$K$9, $L826:$T826)</f>
        <v>6.4773415283304079</v>
      </c>
      <c r="Y826">
        <f t="shared" si="141"/>
        <v>0.69670575916879041</v>
      </c>
      <c r="Z826">
        <f t="shared" si="142"/>
        <v>2</v>
      </c>
    </row>
    <row r="827" spans="1:26" x14ac:dyDescent="0.2">
      <c r="A827">
        <v>814</v>
      </c>
      <c r="B827" t="s">
        <v>616</v>
      </c>
      <c r="H827" s="1"/>
      <c r="I827" s="1"/>
      <c r="J827" s="1"/>
      <c r="K827">
        <f>VLOOKUP(B827, [1]mrc_table1!$B$1:$O$2203, 10, 0)</f>
        <v>1.2681091</v>
      </c>
      <c r="L827">
        <f t="shared" si="132"/>
        <v>-0.5665856817322269</v>
      </c>
      <c r="M827">
        <f t="shared" si="133"/>
        <v>-1.39341627300208</v>
      </c>
      <c r="N827">
        <f t="shared" si="134"/>
        <v>-0.84038902474608357</v>
      </c>
      <c r="O827">
        <f t="shared" si="135"/>
        <v>-0.7842878224674783</v>
      </c>
      <c r="P827">
        <f t="shared" si="136"/>
        <v>-0.58054696041248488</v>
      </c>
      <c r="Q827">
        <f t="shared" si="137"/>
        <v>-0.96863038853094741</v>
      </c>
      <c r="R827">
        <f t="shared" si="138"/>
        <v>-0.99156957370910825</v>
      </c>
      <c r="S827">
        <f t="shared" si="139"/>
        <v>-0.41324613020759482</v>
      </c>
      <c r="T827">
        <f t="shared" si="140"/>
        <v>-0.4254576156454975</v>
      </c>
      <c r="U827">
        <f>SUMXMY2($C$6:$K$6, $L827:$T827)</f>
        <v>47.473887434373161</v>
      </c>
      <c r="V827">
        <f>SUMXMY2($C$7:$K$7, $L827:$T827)</f>
        <v>8.1215927877610437</v>
      </c>
      <c r="W827">
        <f>SUMXMY2($C$8:$K$8, $L827:$T827)</f>
        <v>9.8414023064457137</v>
      </c>
      <c r="X827">
        <f>SUMXMY2($C$9:$K$9, $L827:$T827)</f>
        <v>8.2755128384009282</v>
      </c>
      <c r="Y827">
        <f t="shared" si="141"/>
        <v>8.1215927877610437</v>
      </c>
      <c r="Z827">
        <f t="shared" si="142"/>
        <v>2</v>
      </c>
    </row>
    <row r="828" spans="1:26" x14ac:dyDescent="0.2">
      <c r="A828">
        <v>815</v>
      </c>
      <c r="B828" t="s">
        <v>1012</v>
      </c>
      <c r="C828">
        <v>0</v>
      </c>
      <c r="D828">
        <v>20.900320000000001</v>
      </c>
      <c r="E828">
        <v>12.057878000000001</v>
      </c>
      <c r="F828">
        <v>32.797427999999996</v>
      </c>
      <c r="G828">
        <v>3.2154341</v>
      </c>
      <c r="H828" s="1">
        <v>18.649519000000002</v>
      </c>
      <c r="I828" s="1">
        <v>3.8585207000000001</v>
      </c>
      <c r="J828" s="1">
        <v>8.5209007000000003</v>
      </c>
      <c r="K828">
        <f>VLOOKUP(B828, [1]mrc_table1!$B$1:$O$2203, 10, 0)</f>
        <v>1.2683342</v>
      </c>
      <c r="L828">
        <f t="shared" si="132"/>
        <v>-0.5665856817322269</v>
      </c>
      <c r="M828">
        <f t="shared" si="133"/>
        <v>1.5299822907938151E-2</v>
      </c>
      <c r="N828">
        <f t="shared" si="134"/>
        <v>-8.3541387386020058E-2</v>
      </c>
      <c r="O828">
        <f t="shared" si="135"/>
        <v>0.99813704350269572</v>
      </c>
      <c r="P828">
        <f t="shared" si="136"/>
        <v>-0.22834920675163581</v>
      </c>
      <c r="Q828">
        <f t="shared" si="137"/>
        <v>0.32610850211912706</v>
      </c>
      <c r="R828">
        <f t="shared" si="138"/>
        <v>-0.76801516249014135</v>
      </c>
      <c r="S828">
        <f t="shared" si="139"/>
        <v>0.10707044174347094</v>
      </c>
      <c r="T828">
        <f t="shared" si="140"/>
        <v>-0.42528646884508192</v>
      </c>
      <c r="U828">
        <f>SUMXMY2($C$6:$K$6, $L828:$T828)</f>
        <v>55.32908727287942</v>
      </c>
      <c r="V828">
        <f>SUMXMY2($C$7:$K$7, $L828:$T828)</f>
        <v>6.2020921573011352</v>
      </c>
      <c r="W828">
        <f>SUMXMY2($C$8:$K$8, $L828:$T828)</f>
        <v>6.3644035283090874</v>
      </c>
      <c r="X828">
        <f>SUMXMY2($C$9:$K$9, $L828:$T828)</f>
        <v>0.87948230026786967</v>
      </c>
      <c r="Y828">
        <f t="shared" si="141"/>
        <v>0.87948230026786967</v>
      </c>
      <c r="Z828">
        <f t="shared" si="142"/>
        <v>4</v>
      </c>
    </row>
    <row r="829" spans="1:26" x14ac:dyDescent="0.2">
      <c r="A829">
        <v>816</v>
      </c>
      <c r="B829" t="s">
        <v>908</v>
      </c>
      <c r="C829">
        <v>5.3181677000000001</v>
      </c>
      <c r="D829">
        <v>25.361204000000001</v>
      </c>
      <c r="E829">
        <v>2.3977865999999999</v>
      </c>
      <c r="F829">
        <v>3.2585305999999998</v>
      </c>
      <c r="G829">
        <v>1.0759299</v>
      </c>
      <c r="H829" s="1">
        <v>36.059021000000001</v>
      </c>
      <c r="I829" s="1">
        <v>25.299723</v>
      </c>
      <c r="J829" s="1">
        <v>1.2296342</v>
      </c>
      <c r="K829">
        <f>VLOOKUP(B829, [1]mrc_table1!$B$1:$O$2203, 10, 0)</f>
        <v>1.2689817999999999</v>
      </c>
      <c r="L829">
        <f t="shared" si="132"/>
        <v>-0.20199528129739022</v>
      </c>
      <c r="M829">
        <f t="shared" si="133"/>
        <v>0.31597077401239326</v>
      </c>
      <c r="N829">
        <f t="shared" si="134"/>
        <v>-0.68988500379781892</v>
      </c>
      <c r="O829">
        <f t="shared" si="135"/>
        <v>-0.6071981443389155</v>
      </c>
      <c r="P829">
        <f t="shared" si="136"/>
        <v>-0.46269659181791722</v>
      </c>
      <c r="Q829">
        <f t="shared" si="137"/>
        <v>1.5347594762407786</v>
      </c>
      <c r="R829">
        <f t="shared" si="138"/>
        <v>0.47424209843455989</v>
      </c>
      <c r="S829">
        <f t="shared" si="139"/>
        <v>-0.33816028256970465</v>
      </c>
      <c r="T829">
        <f t="shared" si="140"/>
        <v>-0.42479408915628075</v>
      </c>
      <c r="U829">
        <f>SUMXMY2($C$6:$K$6, $L829:$T829)</f>
        <v>54.018061075428484</v>
      </c>
      <c r="V829">
        <f>SUMXMY2($C$7:$K$7, $L829:$T829)</f>
        <v>3.3620842133608559</v>
      </c>
      <c r="W829">
        <f>SUMXMY2($C$8:$K$8, $L829:$T829)</f>
        <v>12.106230081573242</v>
      </c>
      <c r="X829">
        <f>SUMXMY2($C$9:$K$9, $L829:$T829)</f>
        <v>11.002297894685553</v>
      </c>
      <c r="Y829">
        <f t="shared" si="141"/>
        <v>3.3620842133608559</v>
      </c>
      <c r="Z829">
        <f t="shared" si="142"/>
        <v>2</v>
      </c>
    </row>
    <row r="830" spans="1:26" x14ac:dyDescent="0.2">
      <c r="A830">
        <v>817</v>
      </c>
      <c r="B830" t="s">
        <v>2057</v>
      </c>
      <c r="C830">
        <v>0</v>
      </c>
      <c r="D830">
        <v>27.631578000000001</v>
      </c>
      <c r="E830">
        <v>28.007518999999998</v>
      </c>
      <c r="F830">
        <v>21.992481000000002</v>
      </c>
      <c r="G830">
        <v>4.5112781999999996</v>
      </c>
      <c r="H830" s="1">
        <v>7.7067671000000004</v>
      </c>
      <c r="I830" s="1">
        <v>8.2706765999999998</v>
      </c>
      <c r="J830" s="1">
        <v>1.8796991999999999</v>
      </c>
      <c r="K830">
        <f>VLOOKUP(B830, [1]mrc_table1!$B$1:$O$2203, 10, 0)</f>
        <v>1.2707789</v>
      </c>
      <c r="L830">
        <f t="shared" si="132"/>
        <v>-0.5665856817322269</v>
      </c>
      <c r="M830">
        <f t="shared" si="133"/>
        <v>0.46899773233339564</v>
      </c>
      <c r="N830">
        <f t="shared" si="134"/>
        <v>0.9175840268528036</v>
      </c>
      <c r="O830">
        <f t="shared" si="135"/>
        <v>0.41092617415373861</v>
      </c>
      <c r="P830">
        <f t="shared" si="136"/>
        <v>-8.641086594886066E-2</v>
      </c>
      <c r="Q830">
        <f t="shared" si="137"/>
        <v>-0.43358972150074188</v>
      </c>
      <c r="R830">
        <f t="shared" si="138"/>
        <v>-0.51238431556199304</v>
      </c>
      <c r="S830">
        <f t="shared" si="139"/>
        <v>-0.29846499632545009</v>
      </c>
      <c r="T830">
        <f t="shared" si="140"/>
        <v>-0.42342772791671218</v>
      </c>
      <c r="U830">
        <f>SUMXMY2($C$6:$K$6, $L830:$T830)</f>
        <v>56.231917064149897</v>
      </c>
      <c r="V830">
        <f>SUMXMY2($C$7:$K$7, $L830:$T830)</f>
        <v>7.0956026346324466</v>
      </c>
      <c r="W830">
        <f>SUMXMY2($C$8:$K$8, $L830:$T830)</f>
        <v>4.7503108839339019</v>
      </c>
      <c r="X830">
        <f>SUMXMY2($C$9:$K$9, $L830:$T830)</f>
        <v>2.7861426779115108</v>
      </c>
      <c r="Y830">
        <f t="shared" si="141"/>
        <v>2.7861426779115108</v>
      </c>
      <c r="Z830">
        <f t="shared" si="142"/>
        <v>4</v>
      </c>
    </row>
    <row r="831" spans="1:26" x14ac:dyDescent="0.2">
      <c r="A831">
        <v>818</v>
      </c>
      <c r="B831" t="s">
        <v>1941</v>
      </c>
      <c r="C831">
        <v>8.4330893000000007</v>
      </c>
      <c r="D831">
        <v>26.478470000000002</v>
      </c>
      <c r="E831">
        <v>2.5906737</v>
      </c>
      <c r="F831">
        <v>2.8944076999999999</v>
      </c>
      <c r="G831">
        <v>4.5917459000000003</v>
      </c>
      <c r="H831" s="1">
        <v>24.155798000000001</v>
      </c>
      <c r="I831" s="1">
        <v>30.194748000000001</v>
      </c>
      <c r="J831" s="1">
        <v>0.66106843999999998</v>
      </c>
      <c r="K831">
        <f>VLOOKUP(B831, [1]mrc_table1!$B$1:$O$2203, 10, 0)</f>
        <v>1.2720068</v>
      </c>
      <c r="L831">
        <f t="shared" si="132"/>
        <v>1.155016847605754E-2</v>
      </c>
      <c r="M831">
        <f t="shared" si="133"/>
        <v>0.39127634816690399</v>
      </c>
      <c r="N831">
        <f t="shared" si="134"/>
        <v>-0.67777788628408764</v>
      </c>
      <c r="O831">
        <f t="shared" si="135"/>
        <v>-0.62698694336392358</v>
      </c>
      <c r="P831">
        <f t="shared" si="136"/>
        <v>-7.7596957064130181E-2</v>
      </c>
      <c r="Q831">
        <f t="shared" si="137"/>
        <v>0.7083807507529819</v>
      </c>
      <c r="R831">
        <f t="shared" si="138"/>
        <v>0.75784934506074075</v>
      </c>
      <c r="S831">
        <f t="shared" si="139"/>
        <v>-0.37287893469200351</v>
      </c>
      <c r="T831">
        <f t="shared" si="140"/>
        <v>-0.42249413770689298</v>
      </c>
      <c r="U831">
        <f>SUMXMY2($C$6:$K$6, $L831:$T831)</f>
        <v>49.240891827133268</v>
      </c>
      <c r="V831">
        <f>SUMXMY2($C$7:$K$7, $L831:$T831)</f>
        <v>1.2417698882571118</v>
      </c>
      <c r="W831">
        <f>SUMXMY2($C$8:$K$8, $L831:$T831)</f>
        <v>9.904526653248185</v>
      </c>
      <c r="X831">
        <f>SUMXMY2($C$9:$K$9, $L831:$T831)</f>
        <v>9.5028042475500705</v>
      </c>
      <c r="Y831">
        <f t="shared" si="141"/>
        <v>1.2417698882571118</v>
      </c>
      <c r="Z831">
        <f t="shared" si="142"/>
        <v>2</v>
      </c>
    </row>
    <row r="832" spans="1:26" x14ac:dyDescent="0.2">
      <c r="A832">
        <v>819</v>
      </c>
      <c r="B832" t="s">
        <v>1411</v>
      </c>
      <c r="C832">
        <v>2.7149321999999998</v>
      </c>
      <c r="D832">
        <v>38.009048</v>
      </c>
      <c r="E832">
        <v>0</v>
      </c>
      <c r="F832">
        <v>16.742080999999999</v>
      </c>
      <c r="G832">
        <v>0</v>
      </c>
      <c r="H832" s="1">
        <v>0.90497738000000005</v>
      </c>
      <c r="I832" s="1">
        <v>41.628959999999999</v>
      </c>
      <c r="J832" s="1">
        <v>0</v>
      </c>
      <c r="K832">
        <f>VLOOKUP(B832, [1]mrc_table1!$B$1:$O$2203, 10, 0)</f>
        <v>1.2720670999999999</v>
      </c>
      <c r="L832">
        <f t="shared" si="132"/>
        <v>-0.38046176203119297</v>
      </c>
      <c r="M832">
        <f t="shared" si="133"/>
        <v>1.1684563542025026</v>
      </c>
      <c r="N832">
        <f t="shared" si="134"/>
        <v>-0.84038902474608357</v>
      </c>
      <c r="O832">
        <f t="shared" si="135"/>
        <v>0.12558539937439289</v>
      </c>
      <c r="P832">
        <f t="shared" si="136"/>
        <v>-0.58054696041248488</v>
      </c>
      <c r="Q832">
        <f t="shared" si="137"/>
        <v>-0.90580252637296832</v>
      </c>
      <c r="R832">
        <f t="shared" si="138"/>
        <v>1.4203230571786638</v>
      </c>
      <c r="S832">
        <f t="shared" si="139"/>
        <v>-0.41324613020759482</v>
      </c>
      <c r="T832">
        <f t="shared" si="140"/>
        <v>-0.42244829074081103</v>
      </c>
      <c r="U832">
        <f>SUMXMY2($C$6:$K$6, $L832:$T832)</f>
        <v>58.164655064226082</v>
      </c>
      <c r="V832">
        <f>SUMXMY2($C$7:$K$7, $L832:$T832)</f>
        <v>4.2947464562541979</v>
      </c>
      <c r="W832">
        <f>SUMXMY2($C$8:$K$8, $L832:$T832)</f>
        <v>13.180326447417496</v>
      </c>
      <c r="X832">
        <f>SUMXMY2($C$9:$K$9, $L832:$T832)</f>
        <v>10.371166513595581</v>
      </c>
      <c r="Y832">
        <f t="shared" si="141"/>
        <v>4.2947464562541979</v>
      </c>
      <c r="Z832">
        <f t="shared" si="142"/>
        <v>2</v>
      </c>
    </row>
    <row r="833" spans="1:26" x14ac:dyDescent="0.2">
      <c r="A833">
        <v>820</v>
      </c>
      <c r="B833" t="s">
        <v>2099</v>
      </c>
      <c r="C833">
        <v>13.553329</v>
      </c>
      <c r="D833">
        <v>15.439011000000001</v>
      </c>
      <c r="E833">
        <v>8.8980551000000006</v>
      </c>
      <c r="F833">
        <v>10.017678</v>
      </c>
      <c r="G833">
        <v>8.3087806999999998</v>
      </c>
      <c r="H833" s="1">
        <v>6.6588096999999999</v>
      </c>
      <c r="I833" s="1">
        <v>37.124336</v>
      </c>
      <c r="J833" s="1">
        <v>0</v>
      </c>
      <c r="K833">
        <f>VLOOKUP(B833, [1]mrc_table1!$B$1:$O$2203, 10, 0)</f>
        <v>1.2733021</v>
      </c>
      <c r="L833">
        <f t="shared" si="132"/>
        <v>0.36257148781981335</v>
      </c>
      <c r="M833">
        <f t="shared" si="133"/>
        <v>-0.35280142592644548</v>
      </c>
      <c r="N833">
        <f t="shared" si="134"/>
        <v>-0.28187682388166413</v>
      </c>
      <c r="O833">
        <f t="shared" si="135"/>
        <v>-0.2398622545088456</v>
      </c>
      <c r="P833">
        <f t="shared" si="136"/>
        <v>0.32954287728644893</v>
      </c>
      <c r="Q833">
        <f t="shared" si="137"/>
        <v>-0.50634394114171688</v>
      </c>
      <c r="R833">
        <f t="shared" si="138"/>
        <v>1.1593348069192242</v>
      </c>
      <c r="S833">
        <f t="shared" si="139"/>
        <v>-0.41324613020759482</v>
      </c>
      <c r="T833">
        <f t="shared" si="140"/>
        <v>-0.42150930229783778</v>
      </c>
      <c r="U833">
        <f>SUMXMY2($C$6:$K$6, $L833:$T833)</f>
        <v>42.951575993327793</v>
      </c>
      <c r="V833">
        <f>SUMXMY2($C$7:$K$7, $L833:$T833)</f>
        <v>0.89434029463633369</v>
      </c>
      <c r="W833">
        <f>SUMXMY2($C$8:$K$8, $L833:$T833)</f>
        <v>10.071101170693021</v>
      </c>
      <c r="X833">
        <f>SUMXMY2($C$9:$K$9, $L833:$T833)</f>
        <v>8.2674320616095311</v>
      </c>
      <c r="Y833">
        <f t="shared" si="141"/>
        <v>0.89434029463633369</v>
      </c>
      <c r="Z833">
        <f t="shared" si="142"/>
        <v>2</v>
      </c>
    </row>
    <row r="834" spans="1:26" x14ac:dyDescent="0.2">
      <c r="A834">
        <v>821</v>
      </c>
      <c r="B834" t="s">
        <v>1069</v>
      </c>
      <c r="C834">
        <v>0</v>
      </c>
      <c r="D834">
        <v>34.722220999999998</v>
      </c>
      <c r="E834">
        <v>32.638888999999999</v>
      </c>
      <c r="F834">
        <v>4.8611111999999999</v>
      </c>
      <c r="G834">
        <v>0</v>
      </c>
      <c r="H834" s="1">
        <v>2.7777777000000001</v>
      </c>
      <c r="I834" s="1">
        <v>0</v>
      </c>
      <c r="J834" s="1">
        <v>25</v>
      </c>
      <c r="K834">
        <f>VLOOKUP(B834, [1]mrc_table1!$B$1:$O$2203, 10, 0)</f>
        <v>1.2756293999999999</v>
      </c>
      <c r="L834">
        <f t="shared" si="132"/>
        <v>-0.5665856817322269</v>
      </c>
      <c r="M834">
        <f t="shared" si="133"/>
        <v>0.9469187844728697</v>
      </c>
      <c r="N834">
        <f t="shared" si="134"/>
        <v>1.2082853792997497</v>
      </c>
      <c r="O834">
        <f t="shared" si="135"/>
        <v>-0.52010352487176092</v>
      </c>
      <c r="P834">
        <f t="shared" si="136"/>
        <v>-0.58054696041248488</v>
      </c>
      <c r="Q834">
        <f t="shared" si="137"/>
        <v>-0.77578376241847147</v>
      </c>
      <c r="R834">
        <f t="shared" si="138"/>
        <v>-0.99156957370910825</v>
      </c>
      <c r="S834">
        <f t="shared" si="139"/>
        <v>1.1133429895056115</v>
      </c>
      <c r="T834">
        <f t="shared" si="140"/>
        <v>-0.41973982229514029</v>
      </c>
      <c r="U834">
        <f>SUMXMY2($C$6:$K$6, $L834:$T834)</f>
        <v>59.57773013898894</v>
      </c>
      <c r="V834">
        <f>SUMXMY2($C$7:$K$7, $L834:$T834)</f>
        <v>13.504820075334328</v>
      </c>
      <c r="W834">
        <f>SUMXMY2($C$8:$K$8, $L834:$T834)</f>
        <v>1.6734671780874246</v>
      </c>
      <c r="X834">
        <f>SUMXMY2($C$9:$K$9, $L834:$T834)</f>
        <v>7.9686925704717506</v>
      </c>
      <c r="Y834">
        <f t="shared" si="141"/>
        <v>1.6734671780874246</v>
      </c>
      <c r="Z834">
        <f t="shared" si="142"/>
        <v>3</v>
      </c>
    </row>
    <row r="835" spans="1:26" x14ac:dyDescent="0.2">
      <c r="A835">
        <v>822</v>
      </c>
      <c r="B835" t="s">
        <v>845</v>
      </c>
      <c r="C835">
        <v>0</v>
      </c>
      <c r="D835">
        <v>19.576270999999998</v>
      </c>
      <c r="E835">
        <v>15.084745</v>
      </c>
      <c r="F835">
        <v>30.169491000000001</v>
      </c>
      <c r="G835">
        <v>2.4576270999999998</v>
      </c>
      <c r="H835" s="1">
        <v>10.593221</v>
      </c>
      <c r="I835" s="1">
        <v>0</v>
      </c>
      <c r="J835" s="1">
        <v>22.118645000000001</v>
      </c>
      <c r="K835">
        <f>VLOOKUP(B835, [1]mrc_table1!$B$1:$O$2203, 10, 0)</f>
        <v>1.2765503</v>
      </c>
      <c r="L835">
        <f t="shared" si="132"/>
        <v>-0.5665856817322269</v>
      </c>
      <c r="M835">
        <f t="shared" si="133"/>
        <v>-7.3943267057840684E-2</v>
      </c>
      <c r="N835">
        <f t="shared" si="134"/>
        <v>0.10644868694987408</v>
      </c>
      <c r="O835">
        <f t="shared" si="135"/>
        <v>0.85531790978882483</v>
      </c>
      <c r="P835">
        <f t="shared" si="136"/>
        <v>-0.31135446041504228</v>
      </c>
      <c r="Q835">
        <f t="shared" si="137"/>
        <v>-0.23319827331387014</v>
      </c>
      <c r="R835">
        <f t="shared" si="138"/>
        <v>-0.99156957370910825</v>
      </c>
      <c r="S835">
        <f t="shared" si="139"/>
        <v>0.93739718178436171</v>
      </c>
      <c r="T835">
        <f t="shared" si="140"/>
        <v>-0.41903964864563897</v>
      </c>
      <c r="U835">
        <f>SUMXMY2($C$6:$K$6, $L835:$T835)</f>
        <v>55.228460861843317</v>
      </c>
      <c r="V835">
        <f>SUMXMY2($C$7:$K$7, $L835:$T835)</f>
        <v>8.621750616375774</v>
      </c>
      <c r="W835">
        <f>SUMXMY2($C$8:$K$8, $L835:$T835)</f>
        <v>3.5885728514986512</v>
      </c>
      <c r="X835">
        <f>SUMXMY2($C$9:$K$9, $L835:$T835)</f>
        <v>1.1014711383718341</v>
      </c>
      <c r="Y835">
        <f t="shared" si="141"/>
        <v>1.1014711383718341</v>
      </c>
      <c r="Z835">
        <f t="shared" si="142"/>
        <v>4</v>
      </c>
    </row>
    <row r="836" spans="1:26" x14ac:dyDescent="0.2">
      <c r="A836">
        <v>823</v>
      </c>
      <c r="B836" t="s">
        <v>1296</v>
      </c>
      <c r="C836">
        <v>0</v>
      </c>
      <c r="D836">
        <v>11.612904</v>
      </c>
      <c r="E836">
        <v>7.0967741000000002</v>
      </c>
      <c r="F836">
        <v>46.451613999999999</v>
      </c>
      <c r="G836">
        <v>4.1935482000000004</v>
      </c>
      <c r="H836" s="1">
        <v>22.580645000000001</v>
      </c>
      <c r="I836" s="1">
        <v>0</v>
      </c>
      <c r="J836" s="1">
        <v>8.0645161000000005</v>
      </c>
      <c r="K836">
        <f>VLOOKUP(B836, [1]mrc_table1!$B$1:$O$2203, 10, 0)</f>
        <v>1.2771231000000001</v>
      </c>
      <c r="L836">
        <f t="shared" si="132"/>
        <v>-0.5665856817322269</v>
      </c>
      <c r="M836">
        <f t="shared" si="133"/>
        <v>-0.61068735856163925</v>
      </c>
      <c r="N836">
        <f t="shared" si="134"/>
        <v>-0.39493944311463142</v>
      </c>
      <c r="O836">
        <f t="shared" si="135"/>
        <v>1.740194031964774</v>
      </c>
      <c r="P836">
        <f t="shared" si="136"/>
        <v>-0.12121294516754573</v>
      </c>
      <c r="Q836">
        <f t="shared" si="137"/>
        <v>0.59902608869311125</v>
      </c>
      <c r="R836">
        <f t="shared" si="138"/>
        <v>-0.99156957370910825</v>
      </c>
      <c r="S836">
        <f t="shared" si="139"/>
        <v>7.9201971152884396E-2</v>
      </c>
      <c r="T836">
        <f t="shared" si="140"/>
        <v>-0.4186041404835863</v>
      </c>
      <c r="U836">
        <f>SUMXMY2($C$6:$K$6, $L836:$T836)</f>
        <v>57.55962449478718</v>
      </c>
      <c r="V836">
        <f>SUMXMY2($C$7:$K$7, $L836:$T836)</f>
        <v>9.2136110700862162</v>
      </c>
      <c r="W836">
        <f>SUMXMY2($C$8:$K$8, $L836:$T836)</f>
        <v>11.298278855842494</v>
      </c>
      <c r="X836">
        <f>SUMXMY2($C$9:$K$9, $L836:$T836)</f>
        <v>1.5107407214200446</v>
      </c>
      <c r="Y836">
        <f t="shared" si="141"/>
        <v>1.5107407214200446</v>
      </c>
      <c r="Z836">
        <f t="shared" si="142"/>
        <v>4</v>
      </c>
    </row>
    <row r="837" spans="1:26" x14ac:dyDescent="0.2">
      <c r="A837">
        <v>824</v>
      </c>
      <c r="B837" t="s">
        <v>177</v>
      </c>
      <c r="C837">
        <v>7.9446440000000003</v>
      </c>
      <c r="D837">
        <v>19.733471000000002</v>
      </c>
      <c r="E837">
        <v>17.375706000000001</v>
      </c>
      <c r="F837">
        <v>5.0230651000000002</v>
      </c>
      <c r="G837">
        <v>4.7155303999999996</v>
      </c>
      <c r="H837" s="1">
        <v>12.250128</v>
      </c>
      <c r="I837" s="1">
        <v>25.371604999999999</v>
      </c>
      <c r="J837" s="1">
        <v>7.5858536000000001</v>
      </c>
      <c r="K837">
        <f>VLOOKUP(B837, [1]mrc_table1!$B$1:$O$2203, 10, 0)</f>
        <v>1.2776015000000001</v>
      </c>
      <c r="L837">
        <f t="shared" si="132"/>
        <v>-2.1935512601189058E-2</v>
      </c>
      <c r="M837">
        <f t="shared" si="133"/>
        <v>-6.3347727359067685E-2</v>
      </c>
      <c r="N837">
        <f t="shared" si="134"/>
        <v>0.25024748970223643</v>
      </c>
      <c r="O837">
        <f t="shared" si="135"/>
        <v>-0.51130189998517395</v>
      </c>
      <c r="P837">
        <f t="shared" si="136"/>
        <v>-6.4038407430651104E-2</v>
      </c>
      <c r="Q837">
        <f t="shared" si="137"/>
        <v>-0.1181678571894466</v>
      </c>
      <c r="R837">
        <f t="shared" si="138"/>
        <v>0.47840678729763675</v>
      </c>
      <c r="S837">
        <f t="shared" si="139"/>
        <v>4.9973132572295471E-2</v>
      </c>
      <c r="T837">
        <f t="shared" si="140"/>
        <v>-0.41824040601304513</v>
      </c>
      <c r="U837">
        <f>SUMXMY2($C$6:$K$6, $L837:$T837)</f>
        <v>46.69142721651108</v>
      </c>
      <c r="V837">
        <f>SUMXMY2($C$7:$K$7, $L837:$T837)</f>
        <v>1.8988483706942971</v>
      </c>
      <c r="W837">
        <f>SUMXMY2($C$8:$K$8, $L837:$T837)</f>
        <v>4.9541617093710082</v>
      </c>
      <c r="X837">
        <f>SUMXMY2($C$9:$K$9, $L837:$T837)</f>
        <v>6.0420354824125608</v>
      </c>
      <c r="Y837">
        <f t="shared" si="141"/>
        <v>1.8988483706942971</v>
      </c>
      <c r="Z837">
        <f t="shared" si="142"/>
        <v>2</v>
      </c>
    </row>
    <row r="838" spans="1:26" x14ac:dyDescent="0.2">
      <c r="A838">
        <v>825</v>
      </c>
      <c r="B838" t="s">
        <v>1106</v>
      </c>
      <c r="C838">
        <v>26.525822000000002</v>
      </c>
      <c r="D838">
        <v>34.507041999999998</v>
      </c>
      <c r="E838">
        <v>0</v>
      </c>
      <c r="F838">
        <v>2.5821594999999999</v>
      </c>
      <c r="G838">
        <v>6.8075118000000003</v>
      </c>
      <c r="H838" s="1">
        <v>8.9201879999999996</v>
      </c>
      <c r="I838" s="1">
        <v>20.657276</v>
      </c>
      <c r="J838" s="1">
        <v>0</v>
      </c>
      <c r="K838">
        <f>VLOOKUP(B838, [1]mrc_table1!$B$1:$O$2203, 10, 0)</f>
        <v>1.2782316</v>
      </c>
      <c r="L838">
        <f t="shared" si="132"/>
        <v>1.2519090725500044</v>
      </c>
      <c r="M838">
        <f t="shared" si="133"/>
        <v>0.93241536439117623</v>
      </c>
      <c r="N838">
        <f t="shared" si="134"/>
        <v>-0.84038902474608357</v>
      </c>
      <c r="O838">
        <f t="shared" si="135"/>
        <v>-0.64395653488294236</v>
      </c>
      <c r="P838">
        <f t="shared" si="136"/>
        <v>0.16510363898239108</v>
      </c>
      <c r="Q838">
        <f t="shared" si="137"/>
        <v>-0.34934823355900924</v>
      </c>
      <c r="R838">
        <f t="shared" si="138"/>
        <v>0.20526867924303924</v>
      </c>
      <c r="S838">
        <f t="shared" si="139"/>
        <v>-0.41324613020759482</v>
      </c>
      <c r="T838">
        <f t="shared" si="140"/>
        <v>-0.41776133182849662</v>
      </c>
      <c r="U838">
        <f>SUMXMY2($C$6:$K$6, $L838:$T838)</f>
        <v>33.637757471570559</v>
      </c>
      <c r="V838">
        <f>SUMXMY2($C$7:$K$7, $L838:$T838)</f>
        <v>2.9811417004670906</v>
      </c>
      <c r="W838">
        <f>SUMXMY2($C$8:$K$8, $L838:$T838)</f>
        <v>9.5974422623655666</v>
      </c>
      <c r="X838">
        <f>SUMXMY2($C$9:$K$9, $L838:$T838)</f>
        <v>10.790987394096314</v>
      </c>
      <c r="Y838">
        <f t="shared" si="141"/>
        <v>2.9811417004670906</v>
      </c>
      <c r="Z838">
        <f t="shared" si="142"/>
        <v>2</v>
      </c>
    </row>
    <row r="839" spans="1:26" x14ac:dyDescent="0.2">
      <c r="A839">
        <v>826</v>
      </c>
      <c r="B839" t="s">
        <v>108</v>
      </c>
      <c r="C839">
        <v>6.7073174</v>
      </c>
      <c r="D839">
        <v>31.097560999999999</v>
      </c>
      <c r="E839">
        <v>0</v>
      </c>
      <c r="F839">
        <v>0</v>
      </c>
      <c r="G839">
        <v>0</v>
      </c>
      <c r="H839" s="1">
        <v>14.02439</v>
      </c>
      <c r="I839" s="1">
        <v>48.170731000000004</v>
      </c>
      <c r="J839" s="1">
        <v>0</v>
      </c>
      <c r="K839">
        <f>VLOOKUP(B839, [1]mrc_table1!$B$1:$O$2203, 10, 0)</f>
        <v>1.278977</v>
      </c>
      <c r="L839">
        <f t="shared" si="132"/>
        <v>-0.10676123191099476</v>
      </c>
      <c r="M839">
        <f t="shared" si="133"/>
        <v>0.70261071243372375</v>
      </c>
      <c r="N839">
        <f t="shared" si="134"/>
        <v>-0.84038902474608357</v>
      </c>
      <c r="O839">
        <f t="shared" si="135"/>
        <v>-0.7842878224674783</v>
      </c>
      <c r="P839">
        <f t="shared" si="136"/>
        <v>-0.58054696041248488</v>
      </c>
      <c r="Q839">
        <f t="shared" si="137"/>
        <v>5.0099048537772771E-3</v>
      </c>
      <c r="R839">
        <f t="shared" si="138"/>
        <v>1.7993392340866465</v>
      </c>
      <c r="S839">
        <f t="shared" si="139"/>
        <v>-0.41324613020759482</v>
      </c>
      <c r="T839">
        <f t="shared" si="140"/>
        <v>-0.41719459337878634</v>
      </c>
      <c r="U839">
        <f>SUMXMY2($C$6:$K$6, $L839:$T839)</f>
        <v>54.499767376829453</v>
      </c>
      <c r="V839">
        <f>SUMXMY2($C$7:$K$7, $L839:$T839)</f>
        <v>2.6141225336715346</v>
      </c>
      <c r="W839">
        <f>SUMXMY2($C$8:$K$8, $L839:$T839)</f>
        <v>14.466868080177978</v>
      </c>
      <c r="X839">
        <f>SUMXMY2($C$9:$K$9, $L839:$T839)</f>
        <v>14.462830773322931</v>
      </c>
      <c r="Y839">
        <f t="shared" si="141"/>
        <v>2.6141225336715346</v>
      </c>
      <c r="Z839">
        <f t="shared" si="142"/>
        <v>2</v>
      </c>
    </row>
    <row r="840" spans="1:26" x14ac:dyDescent="0.2">
      <c r="A840">
        <v>827</v>
      </c>
      <c r="B840" t="s">
        <v>2056</v>
      </c>
      <c r="C840">
        <v>12.017167000000001</v>
      </c>
      <c r="D840">
        <v>20.171675</v>
      </c>
      <c r="E840">
        <v>0</v>
      </c>
      <c r="F840">
        <v>24.463519999999999</v>
      </c>
      <c r="G840">
        <v>6.4377684999999998</v>
      </c>
      <c r="H840" s="1">
        <v>2.1459226999999998</v>
      </c>
      <c r="I840" s="1">
        <v>34.763950000000001</v>
      </c>
      <c r="J840" s="1">
        <v>0</v>
      </c>
      <c r="K840">
        <f>VLOOKUP(B840, [1]mrc_table1!$B$1:$O$2203, 10, 0)</f>
        <v>1.2790170000000001</v>
      </c>
      <c r="L840">
        <f t="shared" si="132"/>
        <v>0.25725891583890736</v>
      </c>
      <c r="M840">
        <f t="shared" si="133"/>
        <v>-3.381205383387037E-2</v>
      </c>
      <c r="N840">
        <f t="shared" si="134"/>
        <v>-0.84038902474608357</v>
      </c>
      <c r="O840">
        <f t="shared" si="135"/>
        <v>0.54521845336484231</v>
      </c>
      <c r="P840">
        <f t="shared" si="136"/>
        <v>0.12460436092498986</v>
      </c>
      <c r="Q840">
        <f t="shared" si="137"/>
        <v>-0.81965016142595815</v>
      </c>
      <c r="R840">
        <f t="shared" si="138"/>
        <v>1.0225791060933891</v>
      </c>
      <c r="S840">
        <f t="shared" si="139"/>
        <v>-0.41324613020759482</v>
      </c>
      <c r="T840">
        <f t="shared" si="140"/>
        <v>-0.4171641807976374</v>
      </c>
      <c r="U840">
        <f>SUMXMY2($C$6:$K$6, $L840:$T840)</f>
        <v>45.037742821732479</v>
      </c>
      <c r="V840">
        <f>SUMXMY2($C$7:$K$7, $L840:$T840)</f>
        <v>1.5422434958959763</v>
      </c>
      <c r="W840">
        <f>SUMXMY2($C$8:$K$8, $L840:$T840)</f>
        <v>11.511879027986961</v>
      </c>
      <c r="X840">
        <f>SUMXMY2($C$9:$K$9, $L840:$T840)</f>
        <v>6.1787783344346927</v>
      </c>
      <c r="Y840">
        <f t="shared" si="141"/>
        <v>1.5422434958959763</v>
      </c>
      <c r="Z840">
        <f t="shared" si="142"/>
        <v>2</v>
      </c>
    </row>
    <row r="841" spans="1:26" x14ac:dyDescent="0.2">
      <c r="A841">
        <v>828</v>
      </c>
      <c r="B841" t="s">
        <v>1518</v>
      </c>
      <c r="C841">
        <v>17.293232</v>
      </c>
      <c r="D841">
        <v>6.9548873999999996</v>
      </c>
      <c r="E841">
        <v>0.75187968999999999</v>
      </c>
      <c r="F841">
        <v>10.150375</v>
      </c>
      <c r="G841">
        <v>0</v>
      </c>
      <c r="H841" s="1">
        <v>7.1428570999999996</v>
      </c>
      <c r="I841" s="1">
        <v>57.706764</v>
      </c>
      <c r="J841" s="1">
        <v>0</v>
      </c>
      <c r="K841">
        <f>VLOOKUP(B841, [1]mrc_table1!$B$1:$O$2203, 10, 0)</f>
        <v>1.2800499999999999</v>
      </c>
      <c r="L841">
        <f t="shared" si="132"/>
        <v>0.61896293864928731</v>
      </c>
      <c r="M841">
        <f t="shared" si="133"/>
        <v>-0.92464537257463308</v>
      </c>
      <c r="N841">
        <f t="shared" si="134"/>
        <v>-0.79319511824317179</v>
      </c>
      <c r="O841">
        <f t="shared" si="135"/>
        <v>-0.23265063924317159</v>
      </c>
      <c r="P841">
        <f t="shared" si="136"/>
        <v>-0.58054696041248488</v>
      </c>
      <c r="Q841">
        <f t="shared" si="137"/>
        <v>-0.47273905333211425</v>
      </c>
      <c r="R841">
        <f t="shared" si="138"/>
        <v>2.3518365273316042</v>
      </c>
      <c r="S841">
        <f t="shared" si="139"/>
        <v>-0.41324613020759482</v>
      </c>
      <c r="T841">
        <f t="shared" si="140"/>
        <v>-0.41637877588946642</v>
      </c>
      <c r="U841">
        <f>SUMXMY2($C$6:$K$6, $L841:$T841)</f>
        <v>44.562319640838219</v>
      </c>
      <c r="V841">
        <f>SUMXMY2($C$7:$K$7, $L841:$T841)</f>
        <v>3.0959024681093599</v>
      </c>
      <c r="W841">
        <f>SUMXMY2($C$8:$K$8, $L841:$T841)</f>
        <v>20.113767846659712</v>
      </c>
      <c r="X841">
        <f>SUMXMY2($C$9:$K$9, $L841:$T841)</f>
        <v>16.097766261758014</v>
      </c>
      <c r="Y841">
        <f t="shared" si="141"/>
        <v>3.0959024681093599</v>
      </c>
      <c r="Z841">
        <f t="shared" si="142"/>
        <v>2</v>
      </c>
    </row>
    <row r="842" spans="1:26" x14ac:dyDescent="0.2">
      <c r="A842">
        <v>829</v>
      </c>
      <c r="B842" t="s">
        <v>1481</v>
      </c>
      <c r="C842">
        <v>0</v>
      </c>
      <c r="D842">
        <v>12.343095999999999</v>
      </c>
      <c r="E842">
        <v>22.594142999999999</v>
      </c>
      <c r="F842">
        <v>34.937237000000003</v>
      </c>
      <c r="G842">
        <v>1.6736401000000001</v>
      </c>
      <c r="H842" s="1">
        <v>12.761506000000001</v>
      </c>
      <c r="I842" s="1">
        <v>0</v>
      </c>
      <c r="J842" s="1">
        <v>15.690376000000001</v>
      </c>
      <c r="K842">
        <f>VLOOKUP(B842, [1]mrc_table1!$B$1:$O$2203, 10, 0)</f>
        <v>1.2813848000000001</v>
      </c>
      <c r="L842">
        <f t="shared" si="132"/>
        <v>-0.5665856817322269</v>
      </c>
      <c r="M842">
        <f t="shared" si="133"/>
        <v>-0.5614712114641438</v>
      </c>
      <c r="N842">
        <f t="shared" si="134"/>
        <v>0.57779780279732129</v>
      </c>
      <c r="O842">
        <f t="shared" si="135"/>
        <v>1.1144281371221949</v>
      </c>
      <c r="P842">
        <f t="shared" si="136"/>
        <v>-0.39722730113017563</v>
      </c>
      <c r="Q842">
        <f t="shared" si="137"/>
        <v>-8.2665548286849466E-2</v>
      </c>
      <c r="R842">
        <f t="shared" si="138"/>
        <v>-0.99156957370910825</v>
      </c>
      <c r="S842">
        <f t="shared" si="139"/>
        <v>0.54486416122477399</v>
      </c>
      <c r="T842">
        <f t="shared" si="140"/>
        <v>-0.41536390805652651</v>
      </c>
      <c r="U842">
        <f>SUMXMY2($C$6:$K$6, $L842:$T842)</f>
        <v>55.505098125385068</v>
      </c>
      <c r="V842">
        <f>SUMXMY2($C$7:$K$7, $L842:$T842)</f>
        <v>9.3730597806720866</v>
      </c>
      <c r="W842">
        <f>SUMXMY2($C$8:$K$8, $L842:$T842)</f>
        <v>5.7472208329526024</v>
      </c>
      <c r="X842">
        <f>SUMXMY2($C$9:$K$9, $L842:$T842)</f>
        <v>1.0138921084460151</v>
      </c>
      <c r="Y842">
        <f t="shared" si="141"/>
        <v>1.0138921084460151</v>
      </c>
      <c r="Z842">
        <f t="shared" si="142"/>
        <v>4</v>
      </c>
    </row>
    <row r="843" spans="1:26" x14ac:dyDescent="0.2">
      <c r="A843">
        <v>830</v>
      </c>
      <c r="B843" t="s">
        <v>1076</v>
      </c>
      <c r="C843">
        <v>12.254902</v>
      </c>
      <c r="D843">
        <v>24.019608000000002</v>
      </c>
      <c r="E843">
        <v>1.4705881999999999</v>
      </c>
      <c r="F843">
        <v>2.9411763999999998</v>
      </c>
      <c r="G843">
        <v>2.4509804000000002</v>
      </c>
      <c r="H843" s="1">
        <v>23.039214999999999</v>
      </c>
      <c r="I843" s="1">
        <v>33.823528000000003</v>
      </c>
      <c r="J843" s="1">
        <v>0</v>
      </c>
      <c r="K843">
        <f>VLOOKUP(B843, [1]mrc_table1!$B$1:$O$2203, 10, 0)</f>
        <v>1.2819734</v>
      </c>
      <c r="L843">
        <f t="shared" si="132"/>
        <v>0.27355699136732209</v>
      </c>
      <c r="M843">
        <f t="shared" si="133"/>
        <v>0.22554498725848254</v>
      </c>
      <c r="N843">
        <f t="shared" si="134"/>
        <v>-0.74808329693065956</v>
      </c>
      <c r="O843">
        <f t="shared" si="135"/>
        <v>-0.62444522900055643</v>
      </c>
      <c r="P843">
        <f t="shared" si="136"/>
        <v>-0.31208249673500837</v>
      </c>
      <c r="Q843">
        <f t="shared" si="137"/>
        <v>0.63086221342562587</v>
      </c>
      <c r="R843">
        <f t="shared" si="138"/>
        <v>0.9680930730114975</v>
      </c>
      <c r="S843">
        <f t="shared" si="139"/>
        <v>-0.41324613020759482</v>
      </c>
      <c r="T843">
        <f t="shared" si="140"/>
        <v>-0.41491638692492006</v>
      </c>
      <c r="U843">
        <f>SUMXMY2($C$6:$K$6, $L843:$T843)</f>
        <v>45.771835194600889</v>
      </c>
      <c r="V843">
        <f>SUMXMY2($C$7:$K$7, $L843:$T843)</f>
        <v>0.79246362304247153</v>
      </c>
      <c r="W843">
        <f>SUMXMY2($C$8:$K$8, $L843:$T843)</f>
        <v>11.303705369765597</v>
      </c>
      <c r="X843">
        <f>SUMXMY2($C$9:$K$9, $L843:$T843)</f>
        <v>10.39300502094498</v>
      </c>
      <c r="Y843">
        <f t="shared" si="141"/>
        <v>0.79246362304247153</v>
      </c>
      <c r="Z843">
        <f t="shared" si="142"/>
        <v>2</v>
      </c>
    </row>
    <row r="844" spans="1:26" x14ac:dyDescent="0.2">
      <c r="A844">
        <v>831</v>
      </c>
      <c r="B844" t="s">
        <v>1077</v>
      </c>
      <c r="C844">
        <v>8.0808076999999994</v>
      </c>
      <c r="D844">
        <v>35.353535000000001</v>
      </c>
      <c r="E844">
        <v>23.838384999999999</v>
      </c>
      <c r="F844">
        <v>1.8181818000000001</v>
      </c>
      <c r="G844">
        <v>1.6161616000000001</v>
      </c>
      <c r="H844" s="1">
        <v>5.0505051999999999</v>
      </c>
      <c r="I844" s="1">
        <v>24.242424</v>
      </c>
      <c r="J844" s="1">
        <v>0</v>
      </c>
      <c r="K844">
        <f>VLOOKUP(B844, [1]mrc_table1!$B$1:$O$2203, 10, 0)</f>
        <v>1.2820480999999999</v>
      </c>
      <c r="L844">
        <f t="shared" si="132"/>
        <v>-1.2600722743455041E-2</v>
      </c>
      <c r="M844">
        <f t="shared" si="133"/>
        <v>0.98947039102115908</v>
      </c>
      <c r="N844">
        <f t="shared" si="134"/>
        <v>0.65589625577587685</v>
      </c>
      <c r="O844">
        <f t="shared" si="135"/>
        <v>-0.68547603603183438</v>
      </c>
      <c r="P844">
        <f t="shared" si="136"/>
        <v>-0.40352312245762723</v>
      </c>
      <c r="Q844">
        <f t="shared" si="137"/>
        <v>-0.6180001390392349</v>
      </c>
      <c r="R844">
        <f t="shared" si="138"/>
        <v>0.41298446272266581</v>
      </c>
      <c r="S844">
        <f t="shared" si="139"/>
        <v>-0.41324613020759482</v>
      </c>
      <c r="T844">
        <f t="shared" si="140"/>
        <v>-0.41485959142962453</v>
      </c>
      <c r="U844">
        <f>SUMXMY2($C$6:$K$6, $L844:$T844)</f>
        <v>50.224363187120872</v>
      </c>
      <c r="V844">
        <f>SUMXMY2($C$7:$K$7, $L844:$T844)</f>
        <v>4.8526369473082385</v>
      </c>
      <c r="W844">
        <f>SUMXMY2($C$8:$K$8, $L844:$T844)</f>
        <v>6.2828789207946096</v>
      </c>
      <c r="X844">
        <f>SUMXMY2($C$9:$K$9, $L844:$T844)</f>
        <v>8.7382374039873092</v>
      </c>
      <c r="Y844">
        <f t="shared" si="141"/>
        <v>4.8526369473082385</v>
      </c>
      <c r="Z844">
        <f t="shared" si="142"/>
        <v>2</v>
      </c>
    </row>
    <row r="845" spans="1:26" x14ac:dyDescent="0.2">
      <c r="A845">
        <v>832</v>
      </c>
      <c r="B845" t="s">
        <v>687</v>
      </c>
      <c r="C845">
        <v>1.6129032000000001</v>
      </c>
      <c r="D845">
        <v>13.306452</v>
      </c>
      <c r="E845">
        <v>11.693548</v>
      </c>
      <c r="F845">
        <v>25</v>
      </c>
      <c r="G845">
        <v>4.4354839000000004</v>
      </c>
      <c r="H845" s="1">
        <v>16.129031999999999</v>
      </c>
      <c r="I845" s="1">
        <v>22.983871000000001</v>
      </c>
      <c r="J845" s="1">
        <v>4.8387098000000002</v>
      </c>
      <c r="K845">
        <f>VLOOKUP(B845, [1]mrc_table1!$B$1:$O$2203, 10, 0)</f>
        <v>1.2827128000000001</v>
      </c>
      <c r="L845">
        <f t="shared" si="132"/>
        <v>-0.45601206752471901</v>
      </c>
      <c r="M845">
        <f t="shared" si="133"/>
        <v>-0.49653942557323433</v>
      </c>
      <c r="N845">
        <f t="shared" si="134"/>
        <v>-0.10640961508905308</v>
      </c>
      <c r="O845">
        <f t="shared" si="135"/>
        <v>0.57437425460924718</v>
      </c>
      <c r="P845">
        <f t="shared" si="136"/>
        <v>-9.4712880970812513E-2</v>
      </c>
      <c r="Q845">
        <f t="shared" si="137"/>
        <v>0.15112422813983906</v>
      </c>
      <c r="R845">
        <f t="shared" si="138"/>
        <v>0.34006660202468786</v>
      </c>
      <c r="S845">
        <f t="shared" si="139"/>
        <v>-0.11777726084240822</v>
      </c>
      <c r="T845">
        <f t="shared" si="140"/>
        <v>-0.41435421036238207</v>
      </c>
      <c r="U845">
        <f>SUMXMY2($C$6:$K$6, $L845:$T845)</f>
        <v>52.494359593812767</v>
      </c>
      <c r="V845">
        <f>SUMXMY2($C$7:$K$7, $L845:$T845)</f>
        <v>2.3834002667190068</v>
      </c>
      <c r="W845">
        <f>SUMXMY2($C$8:$K$8, $L845:$T845)</f>
        <v>7.8073060858626819</v>
      </c>
      <c r="X845">
        <f>SUMXMY2($C$9:$K$9, $L845:$T845)</f>
        <v>2.7564488860329472</v>
      </c>
      <c r="Y845">
        <f t="shared" si="141"/>
        <v>2.3834002667190068</v>
      </c>
      <c r="Z845">
        <f t="shared" si="142"/>
        <v>2</v>
      </c>
    </row>
    <row r="846" spans="1:26" x14ac:dyDescent="0.2">
      <c r="A846">
        <v>833</v>
      </c>
      <c r="B846" t="s">
        <v>847</v>
      </c>
      <c r="C846">
        <v>0</v>
      </c>
      <c r="D846">
        <v>88.294312000000005</v>
      </c>
      <c r="E846">
        <v>2.0066891</v>
      </c>
      <c r="F846">
        <v>0</v>
      </c>
      <c r="G846">
        <v>0</v>
      </c>
      <c r="H846" s="1">
        <v>9.6989964999999998</v>
      </c>
      <c r="I846" s="1">
        <v>0</v>
      </c>
      <c r="J846" s="1">
        <v>0</v>
      </c>
      <c r="K846">
        <f>VLOOKUP(B846, [1]mrc_table1!$B$1:$O$2203, 10, 0)</f>
        <v>1.2844062000000001</v>
      </c>
      <c r="L846">
        <f t="shared" si="132"/>
        <v>-0.5665856817322269</v>
      </c>
      <c r="M846">
        <f t="shared" si="133"/>
        <v>4.5577662204574017</v>
      </c>
      <c r="N846">
        <f t="shared" si="134"/>
        <v>-0.71443337116829886</v>
      </c>
      <c r="O846">
        <f t="shared" si="135"/>
        <v>-0.7842878224674783</v>
      </c>
      <c r="P846">
        <f t="shared" si="136"/>
        <v>-0.58054696041248488</v>
      </c>
      <c r="Q846">
        <f t="shared" si="137"/>
        <v>-0.29527961906450945</v>
      </c>
      <c r="R846">
        <f t="shared" si="138"/>
        <v>-0.99156957370910825</v>
      </c>
      <c r="S846">
        <f t="shared" si="139"/>
        <v>-0.41324613020759482</v>
      </c>
      <c r="T846">
        <f t="shared" si="140"/>
        <v>-0.41306669373944216</v>
      </c>
      <c r="U846">
        <f>SUMXMY2($C$6:$K$6, $L846:$T846)</f>
        <v>83.342798133745916</v>
      </c>
      <c r="V846">
        <f>SUMXMY2($C$7:$K$7, $L846:$T846)</f>
        <v>28.477700007076859</v>
      </c>
      <c r="W846">
        <f>SUMXMY2($C$8:$K$8, $L846:$T846)</f>
        <v>22.936933404761906</v>
      </c>
      <c r="X846">
        <f>SUMXMY2($C$9:$K$9, $L846:$T846)</f>
        <v>28.639567134693383</v>
      </c>
      <c r="Y846">
        <f t="shared" si="141"/>
        <v>22.936933404761906</v>
      </c>
      <c r="Z846">
        <f t="shared" si="142"/>
        <v>3</v>
      </c>
    </row>
    <row r="847" spans="1:26" x14ac:dyDescent="0.2">
      <c r="A847">
        <v>834</v>
      </c>
      <c r="B847" t="s">
        <v>520</v>
      </c>
      <c r="C847">
        <v>2.5485437000000002</v>
      </c>
      <c r="D847">
        <v>15.291262</v>
      </c>
      <c r="E847">
        <v>21.966018999999999</v>
      </c>
      <c r="F847">
        <v>23.786407000000001</v>
      </c>
      <c r="G847">
        <v>16.747572000000002</v>
      </c>
      <c r="H847" s="1">
        <v>8.1310681999999996</v>
      </c>
      <c r="I847" s="1">
        <v>9.7087383000000003</v>
      </c>
      <c r="J847" s="1">
        <v>1.8203883000000001</v>
      </c>
      <c r="K847">
        <f>VLOOKUP(B847, [1]mrc_table1!$B$1:$O$2203, 10, 0)</f>
        <v>1.2844164</v>
      </c>
      <c r="L847">
        <f t="shared" ref="L847:L910" si="143">STANDARDIZE(C847, C$1, C$2)</f>
        <v>-0.39186863245439379</v>
      </c>
      <c r="M847">
        <f t="shared" ref="M847:M910" si="144">STANDARDIZE(D847, D$1, D$2)</f>
        <v>-0.36275995261190347</v>
      </c>
      <c r="N847">
        <f t="shared" ref="N847:N910" si="145">STANDARDIZE(E847, E$1, E$2)</f>
        <v>0.53837178062582869</v>
      </c>
      <c r="O847">
        <f t="shared" ref="O847:O910" si="146">STANDARDIZE(F847, F$1, F$2)</f>
        <v>0.50841974316501626</v>
      </c>
      <c r="P847">
        <f t="shared" ref="P847:P910" si="147">STANDARDIZE(G847, G$1, G$2)</f>
        <v>1.2538732311483791</v>
      </c>
      <c r="Q847">
        <f t="shared" ref="Q847:Q910" si="148">STANDARDIZE(H847, H$1, H$2)</f>
        <v>-0.40413270786325312</v>
      </c>
      <c r="R847">
        <f t="shared" ref="R847:R910" si="149">STANDARDIZE(I847, I$1, I$2)</f>
        <v>-0.42906610590717725</v>
      </c>
      <c r="S847">
        <f t="shared" ref="S847:S910" si="150">STANDARDIZE(J847, J$1, J$2)</f>
        <v>-0.30208673131026598</v>
      </c>
      <c r="T847">
        <f t="shared" ref="T847:T910" si="151">STANDARDIZE(K847, K$1, K$2)</f>
        <v>-0.41305893853124925</v>
      </c>
      <c r="U847">
        <f>SUMXMY2($C$6:$K$6, $L847:$T847)</f>
        <v>53.73875492654286</v>
      </c>
      <c r="V847">
        <f>SUMXMY2($C$7:$K$7, $L847:$T847)</f>
        <v>6.9177341002718258</v>
      </c>
      <c r="W847">
        <f>SUMXMY2($C$8:$K$8, $L847:$T847)</f>
        <v>6.4164073675235693</v>
      </c>
      <c r="X847">
        <f>SUMXMY2($C$9:$K$9, $L847:$T847)</f>
        <v>3.4665766760576182</v>
      </c>
      <c r="Y847">
        <f t="shared" ref="Y847:Y910" si="152">MIN(U847:X847)</f>
        <v>3.4665766760576182</v>
      </c>
      <c r="Z847">
        <f t="shared" ref="Z847:Z910" si="153">MATCH(Y847, U847:X847, 0)</f>
        <v>4</v>
      </c>
    </row>
    <row r="848" spans="1:26" x14ac:dyDescent="0.2">
      <c r="A848">
        <v>835</v>
      </c>
      <c r="B848" t="s">
        <v>42</v>
      </c>
      <c r="C848">
        <v>5.4894786</v>
      </c>
      <c r="D848">
        <v>18.572735000000002</v>
      </c>
      <c r="E848">
        <v>0</v>
      </c>
      <c r="F848">
        <v>5.3979873999999999</v>
      </c>
      <c r="G848">
        <v>6.9533395999999996</v>
      </c>
      <c r="H848" s="1">
        <v>6.1299175999999997</v>
      </c>
      <c r="I848" s="1">
        <v>57.456538999999999</v>
      </c>
      <c r="J848" s="1">
        <v>0</v>
      </c>
      <c r="K848">
        <f>VLOOKUP(B848, [1]mrc_table1!$B$1:$O$2203, 10, 0)</f>
        <v>1.2844237999999999</v>
      </c>
      <c r="L848">
        <f t="shared" si="143"/>
        <v>-0.19025095258247357</v>
      </c>
      <c r="M848">
        <f t="shared" si="144"/>
        <v>-0.14158325132722754</v>
      </c>
      <c r="N848">
        <f t="shared" si="145"/>
        <v>-0.84038902474608357</v>
      </c>
      <c r="O848">
        <f t="shared" si="146"/>
        <v>-0.49092619155075856</v>
      </c>
      <c r="P848">
        <f t="shared" si="147"/>
        <v>0.18107666843471396</v>
      </c>
      <c r="Q848">
        <f t="shared" si="148"/>
        <v>-0.54306216271234231</v>
      </c>
      <c r="R848">
        <f t="shared" si="149"/>
        <v>2.3373390276687758</v>
      </c>
      <c r="S848">
        <f t="shared" si="150"/>
        <v>-0.41324613020759482</v>
      </c>
      <c r="T848">
        <f t="shared" si="151"/>
        <v>-0.41305331220373676</v>
      </c>
      <c r="U848">
        <f>SUMXMY2($C$6:$K$6, $L848:$T848)</f>
        <v>55.934553208579501</v>
      </c>
      <c r="V848">
        <f>SUMXMY2($C$7:$K$7, $L848:$T848)</f>
        <v>3.1038246084427312</v>
      </c>
      <c r="W848">
        <f>SUMXMY2($C$8:$K$8, $L848:$T848)</f>
        <v>16.938628003557401</v>
      </c>
      <c r="X848">
        <f>SUMXMY2($C$9:$K$9, $L848:$T848)</f>
        <v>15.224158473576679</v>
      </c>
      <c r="Y848">
        <f t="shared" si="152"/>
        <v>3.1038246084427312</v>
      </c>
      <c r="Z848">
        <f t="shared" si="153"/>
        <v>2</v>
      </c>
    </row>
    <row r="849" spans="1:26" x14ac:dyDescent="0.2">
      <c r="A849">
        <v>836</v>
      </c>
      <c r="B849" t="s">
        <v>1111</v>
      </c>
      <c r="C849">
        <v>0</v>
      </c>
      <c r="D849">
        <v>34.838711000000004</v>
      </c>
      <c r="E849">
        <v>25.161290999999999</v>
      </c>
      <c r="F849">
        <v>0</v>
      </c>
      <c r="G849">
        <v>0</v>
      </c>
      <c r="H849" s="1">
        <v>40</v>
      </c>
      <c r="I849" s="1">
        <v>0</v>
      </c>
      <c r="J849" s="1">
        <v>0</v>
      </c>
      <c r="K849">
        <f>VLOOKUP(B849, [1]mrc_table1!$B$1:$O$2203, 10, 0)</f>
        <v>1.2867090000000001</v>
      </c>
      <c r="L849">
        <f t="shared" si="143"/>
        <v>-0.5665856817322269</v>
      </c>
      <c r="M849">
        <f t="shared" si="144"/>
        <v>0.95477040291759052</v>
      </c>
      <c r="N849">
        <f t="shared" si="145"/>
        <v>0.73893228255848753</v>
      </c>
      <c r="O849">
        <f t="shared" si="146"/>
        <v>-0.7842878224674783</v>
      </c>
      <c r="P849">
        <f t="shared" si="147"/>
        <v>-0.58054696041248488</v>
      </c>
      <c r="Q849">
        <f t="shared" si="148"/>
        <v>1.808361105244467</v>
      </c>
      <c r="R849">
        <f t="shared" si="149"/>
        <v>-0.99156957370910825</v>
      </c>
      <c r="S849">
        <f t="shared" si="150"/>
        <v>-0.41324613020759482</v>
      </c>
      <c r="T849">
        <f t="shared" si="151"/>
        <v>-0.41131584144269828</v>
      </c>
      <c r="U849">
        <f>SUMXMY2($C$6:$K$6, $L849:$T849)</f>
        <v>63.174509939771163</v>
      </c>
      <c r="V849">
        <f>SUMXMY2($C$7:$K$7, $L849:$T849)</f>
        <v>11.915528930943456</v>
      </c>
      <c r="W849">
        <f>SUMXMY2($C$8:$K$8, $L849:$T849)</f>
        <v>10.451752817363564</v>
      </c>
      <c r="X849">
        <f>SUMXMY2($C$9:$K$9, $L849:$T849)</f>
        <v>12.426185517712351</v>
      </c>
      <c r="Y849">
        <f t="shared" si="152"/>
        <v>10.451752817363564</v>
      </c>
      <c r="Z849">
        <f t="shared" si="153"/>
        <v>3</v>
      </c>
    </row>
    <row r="850" spans="1:26" x14ac:dyDescent="0.2">
      <c r="A850">
        <v>837</v>
      </c>
      <c r="B850" t="s">
        <v>983</v>
      </c>
      <c r="C850">
        <v>16.666665999999999</v>
      </c>
      <c r="D850">
        <v>22.955974999999999</v>
      </c>
      <c r="E850">
        <v>0.94339620999999996</v>
      </c>
      <c r="F850">
        <v>6.2893081000000004</v>
      </c>
      <c r="G850">
        <v>0</v>
      </c>
      <c r="H850" s="1">
        <v>13.207547</v>
      </c>
      <c r="I850" s="1">
        <v>39.937106999999997</v>
      </c>
      <c r="J850" s="1">
        <v>0</v>
      </c>
      <c r="K850">
        <f>VLOOKUP(B850, [1]mrc_table1!$B$1:$O$2203, 10, 0)</f>
        <v>1.2868648</v>
      </c>
      <c r="L850">
        <f t="shared" si="143"/>
        <v>0.57600830432309746</v>
      </c>
      <c r="M850">
        <f t="shared" si="144"/>
        <v>0.15385436590717957</v>
      </c>
      <c r="N850">
        <f t="shared" si="145"/>
        <v>-0.78117402915291712</v>
      </c>
      <c r="O850">
        <f t="shared" si="146"/>
        <v>-0.44248604620661935</v>
      </c>
      <c r="P850">
        <f t="shared" si="147"/>
        <v>-0.58054696041248488</v>
      </c>
      <c r="Q850">
        <f t="shared" si="148"/>
        <v>-5.1699246714972523E-2</v>
      </c>
      <c r="R850">
        <f t="shared" si="149"/>
        <v>1.3223007240902231</v>
      </c>
      <c r="S850">
        <f t="shared" si="150"/>
        <v>-0.41324613020759482</v>
      </c>
      <c r="T850">
        <f t="shared" si="151"/>
        <v>-0.41119738443912329</v>
      </c>
      <c r="U850">
        <f>SUMXMY2($C$6:$K$6, $L850:$T850)</f>
        <v>41.802839748005738</v>
      </c>
      <c r="V850">
        <f>SUMXMY2($C$7:$K$7, $L850:$T850)</f>
        <v>0.63679955560139967</v>
      </c>
      <c r="W850">
        <f>SUMXMY2($C$8:$K$8, $L850:$T850)</f>
        <v>12.560480387948793</v>
      </c>
      <c r="X850">
        <f>SUMXMY2($C$9:$K$9, $L850:$T850)</f>
        <v>10.864413899982759</v>
      </c>
      <c r="Y850">
        <f t="shared" si="152"/>
        <v>0.63679955560139967</v>
      </c>
      <c r="Z850">
        <f t="shared" si="153"/>
        <v>2</v>
      </c>
    </row>
    <row r="851" spans="1:26" x14ac:dyDescent="0.2">
      <c r="A851">
        <v>838</v>
      </c>
      <c r="B851" t="s">
        <v>1730</v>
      </c>
      <c r="C851">
        <v>1.6203704000000001</v>
      </c>
      <c r="D851">
        <v>11.851851999999999</v>
      </c>
      <c r="E851">
        <v>16.944445000000002</v>
      </c>
      <c r="F851">
        <v>42.638888999999999</v>
      </c>
      <c r="G851">
        <v>3.4259257000000001</v>
      </c>
      <c r="H851" s="1">
        <v>10.324074</v>
      </c>
      <c r="I851" s="1">
        <v>0.55555558000000005</v>
      </c>
      <c r="J851" s="1">
        <v>12.638888</v>
      </c>
      <c r="K851">
        <f>VLOOKUP(B851, [1]mrc_table1!$B$1:$O$2203, 10, 0)</f>
        <v>1.2873127</v>
      </c>
      <c r="L851">
        <f t="shared" si="143"/>
        <v>-0.45550014883548184</v>
      </c>
      <c r="M851">
        <f t="shared" si="144"/>
        <v>-0.59458186861289652</v>
      </c>
      <c r="N851">
        <f t="shared" si="145"/>
        <v>0.22317814392385504</v>
      </c>
      <c r="O851">
        <f t="shared" si="146"/>
        <v>1.5329858372518794</v>
      </c>
      <c r="P851">
        <f t="shared" si="147"/>
        <v>-0.20529332490834815</v>
      </c>
      <c r="Q851">
        <f t="shared" si="148"/>
        <v>-0.25188374655324947</v>
      </c>
      <c r="R851">
        <f t="shared" si="149"/>
        <v>-0.95938187530274455</v>
      </c>
      <c r="S851">
        <f t="shared" si="150"/>
        <v>0.35852942603535742</v>
      </c>
      <c r="T851">
        <f t="shared" si="151"/>
        <v>-0.41085683956170821</v>
      </c>
      <c r="U851">
        <f>SUMXMY2($C$6:$K$6, $L851:$T851)</f>
        <v>54.333487476047537</v>
      </c>
      <c r="V851">
        <f>SUMXMY2($C$7:$K$7, $L851:$T851)</f>
        <v>9.1793669425987403</v>
      </c>
      <c r="W851">
        <f>SUMXMY2($C$8:$K$8, $L851:$T851)</f>
        <v>7.5264468356114298</v>
      </c>
      <c r="X851">
        <f>SUMXMY2($C$9:$K$9, $L851:$T851)</f>
        <v>0.3537123366543885</v>
      </c>
      <c r="Y851">
        <f t="shared" si="152"/>
        <v>0.3537123366543885</v>
      </c>
      <c r="Z851">
        <f t="shared" si="153"/>
        <v>4</v>
      </c>
    </row>
    <row r="852" spans="1:26" x14ac:dyDescent="0.2">
      <c r="A852">
        <v>839</v>
      </c>
      <c r="B852" t="s">
        <v>905</v>
      </c>
      <c r="C852">
        <v>0</v>
      </c>
      <c r="D852">
        <v>21.428571999999999</v>
      </c>
      <c r="E852">
        <v>26.666665999999999</v>
      </c>
      <c r="F852">
        <v>36.904761999999998</v>
      </c>
      <c r="G852">
        <v>3.0952381999999998</v>
      </c>
      <c r="H852" s="1">
        <v>4.5238094000000002</v>
      </c>
      <c r="I852" s="1">
        <v>0.71428572999999995</v>
      </c>
      <c r="J852" s="1">
        <v>6.6666664999999998</v>
      </c>
      <c r="K852">
        <f>VLOOKUP(B852, [1]mrc_table1!$B$1:$O$2203, 10, 0)</f>
        <v>1.2874074</v>
      </c>
      <c r="L852">
        <f t="shared" si="143"/>
        <v>-0.5665856817322269</v>
      </c>
      <c r="M852">
        <f t="shared" si="144"/>
        <v>5.0904880394936278E-2</v>
      </c>
      <c r="N852">
        <f t="shared" si="145"/>
        <v>0.8334215046331267</v>
      </c>
      <c r="O852">
        <f t="shared" si="146"/>
        <v>1.2213562012502099</v>
      </c>
      <c r="P852">
        <f t="shared" si="147"/>
        <v>-0.24151468446403679</v>
      </c>
      <c r="Q852">
        <f t="shared" si="148"/>
        <v>-0.65456588294941587</v>
      </c>
      <c r="R852">
        <f t="shared" si="149"/>
        <v>-0.95018539095423538</v>
      </c>
      <c r="S852">
        <f t="shared" si="150"/>
        <v>-6.1557084613339409E-3</v>
      </c>
      <c r="T852">
        <f t="shared" si="151"/>
        <v>-0.41078483777583807</v>
      </c>
      <c r="U852">
        <f>SUMXMY2($C$6:$K$6, $L852:$T852)</f>
        <v>56.745202883442005</v>
      </c>
      <c r="V852">
        <f>SUMXMY2($C$7:$K$7, $L852:$T852)</f>
        <v>9.9209182076517397</v>
      </c>
      <c r="W852">
        <f>SUMXMY2($C$8:$K$8, $L852:$T852)</f>
        <v>6.1647338841206398</v>
      </c>
      <c r="X852">
        <f>SUMXMY2($C$9:$K$9, $L852:$T852)</f>
        <v>1.013811858178157</v>
      </c>
      <c r="Y852">
        <f t="shared" si="152"/>
        <v>1.013811858178157</v>
      </c>
      <c r="Z852">
        <f t="shared" si="153"/>
        <v>4</v>
      </c>
    </row>
    <row r="853" spans="1:26" x14ac:dyDescent="0.2">
      <c r="A853">
        <v>840</v>
      </c>
      <c r="B853" t="s">
        <v>994</v>
      </c>
      <c r="C853">
        <v>0</v>
      </c>
      <c r="D853">
        <v>10.970996</v>
      </c>
      <c r="E853">
        <v>28.373266000000001</v>
      </c>
      <c r="F853">
        <v>33.543503000000001</v>
      </c>
      <c r="G853">
        <v>2.3959646000000001</v>
      </c>
      <c r="H853" s="1">
        <v>3.783102</v>
      </c>
      <c r="I853" s="1">
        <v>2.3959646000000001</v>
      </c>
      <c r="J853" s="1">
        <v>18.537201</v>
      </c>
      <c r="K853">
        <f>VLOOKUP(B853, [1]mrc_table1!$B$1:$O$2203, 10, 0)</f>
        <v>1.2879309999999999</v>
      </c>
      <c r="L853">
        <f t="shared" si="143"/>
        <v>-0.5665856817322269</v>
      </c>
      <c r="M853">
        <f t="shared" si="144"/>
        <v>-0.65395301821151108</v>
      </c>
      <c r="N853">
        <f t="shared" si="145"/>
        <v>0.94054119666506508</v>
      </c>
      <c r="O853">
        <f t="shared" si="146"/>
        <v>1.0386835958688967</v>
      </c>
      <c r="P853">
        <f t="shared" si="147"/>
        <v>-0.31810856990996617</v>
      </c>
      <c r="Q853">
        <f t="shared" si="148"/>
        <v>-0.70598933667882846</v>
      </c>
      <c r="R853">
        <f t="shared" si="149"/>
        <v>-0.85275252513023514</v>
      </c>
      <c r="S853">
        <f t="shared" si="150"/>
        <v>0.71870144405387593</v>
      </c>
      <c r="T853">
        <f t="shared" si="151"/>
        <v>-0.41038673708859863</v>
      </c>
      <c r="U853">
        <f>SUMXMY2($C$6:$K$6, $L853:$T853)</f>
        <v>55.933510880520153</v>
      </c>
      <c r="V853">
        <f>SUMXMY2($C$7:$K$7, $L853:$T853)</f>
        <v>10.78865218504415</v>
      </c>
      <c r="W853">
        <f>SUMXMY2($C$8:$K$8, $L853:$T853)</f>
        <v>5.1950475012902819</v>
      </c>
      <c r="X853">
        <f>SUMXMY2($C$9:$K$9, $L853:$T853)</f>
        <v>1.7883650613044499</v>
      </c>
      <c r="Y853">
        <f t="shared" si="152"/>
        <v>1.7883650613044499</v>
      </c>
      <c r="Z853">
        <f t="shared" si="153"/>
        <v>4</v>
      </c>
    </row>
    <row r="854" spans="1:26" x14ac:dyDescent="0.2">
      <c r="A854">
        <v>841</v>
      </c>
      <c r="B854" t="s">
        <v>817</v>
      </c>
      <c r="C854">
        <v>0</v>
      </c>
      <c r="D854">
        <v>20.569621999999999</v>
      </c>
      <c r="E854">
        <v>31.012658999999999</v>
      </c>
      <c r="F854">
        <v>32.594935999999997</v>
      </c>
      <c r="G854">
        <v>0</v>
      </c>
      <c r="H854" s="1">
        <v>10.443038</v>
      </c>
      <c r="I854" s="1">
        <v>5.0632910999999998</v>
      </c>
      <c r="J854" s="1">
        <v>0.31645569000000001</v>
      </c>
      <c r="K854">
        <f>VLOOKUP(B854, [1]mrc_table1!$B$1:$O$2203, 10, 0)</f>
        <v>1.2879375</v>
      </c>
      <c r="L854">
        <f t="shared" si="143"/>
        <v>-0.5665856817322269</v>
      </c>
      <c r="M854">
        <f t="shared" si="144"/>
        <v>-6.9897686143568947E-3</v>
      </c>
      <c r="N854">
        <f t="shared" si="145"/>
        <v>1.1062103431031605</v>
      </c>
      <c r="O854">
        <f t="shared" si="146"/>
        <v>0.98713231545023894</v>
      </c>
      <c r="P854">
        <f t="shared" si="147"/>
        <v>-0.58054696041248488</v>
      </c>
      <c r="Q854">
        <f t="shared" si="148"/>
        <v>-0.24362469615161197</v>
      </c>
      <c r="R854">
        <f t="shared" si="149"/>
        <v>-0.6982133502500153</v>
      </c>
      <c r="S854">
        <f t="shared" si="150"/>
        <v>-0.39392221767858143</v>
      </c>
      <c r="T854">
        <f t="shared" si="151"/>
        <v>-0.41038179504416195</v>
      </c>
      <c r="U854">
        <f>SUMXMY2($C$6:$K$6, $L854:$T854)</f>
        <v>56.914752748305098</v>
      </c>
      <c r="V854">
        <f>SUMXMY2($C$7:$K$7, $L854:$T854)</f>
        <v>8.9149713141388744</v>
      </c>
      <c r="W854">
        <f>SUMXMY2($C$8:$K$8, $L854:$T854)</f>
        <v>7.5570463441922557</v>
      </c>
      <c r="X854">
        <f>SUMXMY2($C$9:$K$9, $L854:$T854)</f>
        <v>2.1947929883587731</v>
      </c>
      <c r="Y854">
        <f t="shared" si="152"/>
        <v>2.1947929883587731</v>
      </c>
      <c r="Z854">
        <f t="shared" si="153"/>
        <v>4</v>
      </c>
    </row>
    <row r="855" spans="1:26" x14ac:dyDescent="0.2">
      <c r="A855">
        <v>842</v>
      </c>
      <c r="B855" t="s">
        <v>1201</v>
      </c>
      <c r="C855">
        <v>0</v>
      </c>
      <c r="D855">
        <v>6.1983471000000003</v>
      </c>
      <c r="E855">
        <v>57.851238000000002</v>
      </c>
      <c r="F855">
        <v>15.289255000000001</v>
      </c>
      <c r="G855">
        <v>5.7851238</v>
      </c>
      <c r="H855" s="1">
        <v>0</v>
      </c>
      <c r="I855" s="1">
        <v>14.876034000000001</v>
      </c>
      <c r="J855" s="1">
        <v>0</v>
      </c>
      <c r="K855">
        <f>VLOOKUP(B855, [1]mrc_table1!$B$1:$O$2203, 10, 0)</f>
        <v>1.2886405999999999</v>
      </c>
      <c r="L855">
        <f t="shared" si="143"/>
        <v>-0.5665856817322269</v>
      </c>
      <c r="M855">
        <f t="shared" si="144"/>
        <v>-0.97563743862025321</v>
      </c>
      <c r="N855">
        <f t="shared" si="145"/>
        <v>2.79081148985978</v>
      </c>
      <c r="O855">
        <f t="shared" si="146"/>
        <v>4.662941574275016E-2</v>
      </c>
      <c r="P855">
        <f t="shared" si="147"/>
        <v>5.3117902135907953E-2</v>
      </c>
      <c r="Q855">
        <f t="shared" si="148"/>
        <v>-0.96863038853094741</v>
      </c>
      <c r="R855">
        <f t="shared" si="149"/>
        <v>-0.1296840790574055</v>
      </c>
      <c r="S855">
        <f t="shared" si="150"/>
        <v>-0.41324613020759482</v>
      </c>
      <c r="T855">
        <f t="shared" si="151"/>
        <v>-0.40984721789901668</v>
      </c>
      <c r="U855">
        <f>SUMXMY2($C$6:$K$6, $L855:$T855)</f>
        <v>62.647568345148713</v>
      </c>
      <c r="V855">
        <f>SUMXMY2($C$7:$K$7, $L855:$T855)</f>
        <v>16.544231252930878</v>
      </c>
      <c r="W855">
        <f>SUMXMY2($C$8:$K$8, $L855:$T855)</f>
        <v>11.911572817737213</v>
      </c>
      <c r="X855">
        <f>SUMXMY2($C$9:$K$9, $L855:$T855)</f>
        <v>11.745415796764904</v>
      </c>
      <c r="Y855">
        <f t="shared" si="152"/>
        <v>11.745415796764904</v>
      </c>
      <c r="Z855">
        <f t="shared" si="153"/>
        <v>4</v>
      </c>
    </row>
    <row r="856" spans="1:26" x14ac:dyDescent="0.2">
      <c r="A856">
        <v>843</v>
      </c>
      <c r="B856" t="s">
        <v>1638</v>
      </c>
      <c r="C856">
        <v>0</v>
      </c>
      <c r="D856">
        <v>8.9887637999999992</v>
      </c>
      <c r="E856">
        <v>20.973783000000001</v>
      </c>
      <c r="F856">
        <v>61.797752000000003</v>
      </c>
      <c r="G856">
        <v>2.9962547000000002</v>
      </c>
      <c r="H856" s="1">
        <v>1.8726592</v>
      </c>
      <c r="I856" s="1">
        <v>0</v>
      </c>
      <c r="J856" s="1">
        <v>3.3707864000000001</v>
      </c>
      <c r="K856">
        <f>VLOOKUP(B856, [1]mrc_table1!$B$1:$O$2203, 10, 0)</f>
        <v>1.2887671999999999</v>
      </c>
      <c r="L856">
        <f t="shared" si="143"/>
        <v>-0.5665856817322269</v>
      </c>
      <c r="M856">
        <f t="shared" si="144"/>
        <v>-0.78755874319424468</v>
      </c>
      <c r="N856">
        <f t="shared" si="145"/>
        <v>0.47609121415272304</v>
      </c>
      <c r="O856">
        <f t="shared" si="146"/>
        <v>2.5742026611722162</v>
      </c>
      <c r="P856">
        <f t="shared" si="147"/>
        <v>-0.2523566937434335</v>
      </c>
      <c r="Q856">
        <f t="shared" si="148"/>
        <v>-0.83862142180244059</v>
      </c>
      <c r="R856">
        <f t="shared" si="149"/>
        <v>-0.99156957370910825</v>
      </c>
      <c r="S856">
        <f t="shared" si="150"/>
        <v>-0.2074138964829049</v>
      </c>
      <c r="T856">
        <f t="shared" si="151"/>
        <v>-0.40975096207968031</v>
      </c>
      <c r="U856">
        <f>SUMXMY2($C$6:$K$6, $L856:$T856)</f>
        <v>60.999101095496435</v>
      </c>
      <c r="V856">
        <f>SUMXMY2($C$7:$K$7, $L856:$T856)</f>
        <v>15.079117133961072</v>
      </c>
      <c r="W856">
        <f>SUMXMY2($C$8:$K$8, $L856:$T856)</f>
        <v>15.001965713371989</v>
      </c>
      <c r="X856">
        <f>SUMXMY2($C$9:$K$9, $L856:$T856)</f>
        <v>2.3205287126347192</v>
      </c>
      <c r="Y856">
        <f t="shared" si="152"/>
        <v>2.3205287126347192</v>
      </c>
      <c r="Z856">
        <f t="shared" si="153"/>
        <v>4</v>
      </c>
    </row>
    <row r="857" spans="1:26" x14ac:dyDescent="0.2">
      <c r="A857">
        <v>844</v>
      </c>
      <c r="B857" t="s">
        <v>2102</v>
      </c>
      <c r="C857">
        <v>2.7707809999999999</v>
      </c>
      <c r="D857">
        <v>25.440805000000001</v>
      </c>
      <c r="E857">
        <v>15.869018000000001</v>
      </c>
      <c r="F857">
        <v>9.0680102999999992</v>
      </c>
      <c r="G857">
        <v>10.831234</v>
      </c>
      <c r="H857" s="1">
        <v>1.7632241</v>
      </c>
      <c r="I857" s="1">
        <v>34.256926999999997</v>
      </c>
      <c r="J857" s="1">
        <v>0</v>
      </c>
      <c r="K857">
        <f>VLOOKUP(B857, [1]mrc_table1!$B$1:$O$2203, 10, 0)</f>
        <v>1.2908548</v>
      </c>
      <c r="L857">
        <f t="shared" si="143"/>
        <v>-0.3766330116975386</v>
      </c>
      <c r="M857">
        <f t="shared" si="144"/>
        <v>0.32133601291545955</v>
      </c>
      <c r="N857">
        <f t="shared" si="145"/>
        <v>0.15567585337959658</v>
      </c>
      <c r="O857">
        <f t="shared" si="146"/>
        <v>-0.29147335410143271</v>
      </c>
      <c r="P857">
        <f t="shared" si="147"/>
        <v>0.6058360179153911</v>
      </c>
      <c r="Q857">
        <f t="shared" si="148"/>
        <v>-0.84621893034795204</v>
      </c>
      <c r="R857">
        <f t="shared" si="149"/>
        <v>0.99320328124956347</v>
      </c>
      <c r="S857">
        <f t="shared" si="150"/>
        <v>-0.41324613020759482</v>
      </c>
      <c r="T857">
        <f t="shared" si="151"/>
        <v>-0.40816372946951768</v>
      </c>
      <c r="U857">
        <f>SUMXMY2($C$6:$K$6, $L857:$T857)</f>
        <v>54.419161085253648</v>
      </c>
      <c r="V857">
        <f>SUMXMY2($C$7:$K$7, $L857:$T857)</f>
        <v>3.3377527821582342</v>
      </c>
      <c r="W857">
        <f>SUMXMY2($C$8:$K$8, $L857:$T857)</f>
        <v>7.9145337857789233</v>
      </c>
      <c r="X857">
        <f>SUMXMY2($C$9:$K$9, $L857:$T857)</f>
        <v>7.8127644060674033</v>
      </c>
      <c r="Y857">
        <f t="shared" si="152"/>
        <v>3.3377527821582342</v>
      </c>
      <c r="Z857">
        <f t="shared" si="153"/>
        <v>2</v>
      </c>
    </row>
    <row r="858" spans="1:26" x14ac:dyDescent="0.2">
      <c r="A858">
        <v>845</v>
      </c>
      <c r="B858" t="s">
        <v>1551</v>
      </c>
      <c r="C858">
        <v>8.7064675999999999</v>
      </c>
      <c r="D858">
        <v>14.676617</v>
      </c>
      <c r="E858">
        <v>11.815920999999999</v>
      </c>
      <c r="F858">
        <v>0.12437811</v>
      </c>
      <c r="G858">
        <v>17.910446</v>
      </c>
      <c r="H858" s="1">
        <v>13.930348</v>
      </c>
      <c r="I858" s="1">
        <v>32.835819000000001</v>
      </c>
      <c r="J858" s="1">
        <v>0</v>
      </c>
      <c r="K858">
        <f>VLOOKUP(B858, [1]mrc_table1!$B$1:$O$2203, 10, 0)</f>
        <v>1.2916086</v>
      </c>
      <c r="L858">
        <f t="shared" si="143"/>
        <v>3.0291793315604176E-2</v>
      </c>
      <c r="M858">
        <f t="shared" si="144"/>
        <v>-0.4041880410225408</v>
      </c>
      <c r="N858">
        <f t="shared" si="145"/>
        <v>-9.8728519300336132E-2</v>
      </c>
      <c r="O858">
        <f t="shared" si="146"/>
        <v>-0.77752830961645913</v>
      </c>
      <c r="P858">
        <f t="shared" si="147"/>
        <v>1.3812468913924518</v>
      </c>
      <c r="Q858">
        <f t="shared" si="148"/>
        <v>-1.5189409976634081E-3</v>
      </c>
      <c r="R858">
        <f t="shared" si="149"/>
        <v>0.91086733259997787</v>
      </c>
      <c r="S858">
        <f t="shared" si="150"/>
        <v>-0.41324613020759482</v>
      </c>
      <c r="T858">
        <f t="shared" si="151"/>
        <v>-0.40759060437776606</v>
      </c>
      <c r="U858">
        <f>SUMXMY2($C$6:$K$6, $L858:$T858)</f>
        <v>49.553858769989333</v>
      </c>
      <c r="V858">
        <f>SUMXMY2($C$7:$K$7, $L858:$T858)</f>
        <v>3.3203390312790186</v>
      </c>
      <c r="W858">
        <f>SUMXMY2($C$8:$K$8, $L858:$T858)</f>
        <v>10.034879353276667</v>
      </c>
      <c r="X858">
        <f>SUMXMY2($C$9:$K$9, $L858:$T858)</f>
        <v>11.06886930969219</v>
      </c>
      <c r="Y858">
        <f t="shared" si="152"/>
        <v>3.3203390312790186</v>
      </c>
      <c r="Z858">
        <f t="shared" si="153"/>
        <v>2</v>
      </c>
    </row>
    <row r="859" spans="1:26" x14ac:dyDescent="0.2">
      <c r="A859">
        <v>846</v>
      </c>
      <c r="B859" t="s">
        <v>2034</v>
      </c>
      <c r="C859">
        <v>11.086798</v>
      </c>
      <c r="D859">
        <v>21.881837999999998</v>
      </c>
      <c r="E859">
        <v>8.5339165000000001</v>
      </c>
      <c r="F859">
        <v>5.7622175000000002</v>
      </c>
      <c r="G859">
        <v>6.6374906999999999</v>
      </c>
      <c r="H859" s="1">
        <v>7.6586436999999998</v>
      </c>
      <c r="I859" s="1">
        <v>38.293216999999999</v>
      </c>
      <c r="J859" s="1">
        <v>0.14587892999999999</v>
      </c>
      <c r="K859">
        <f>VLOOKUP(B859, [1]mrc_table1!$B$1:$O$2203, 10, 0)</f>
        <v>1.2920765000000001</v>
      </c>
      <c r="L859">
        <f t="shared" si="143"/>
        <v>0.19347687183488721</v>
      </c>
      <c r="M859">
        <f t="shared" si="144"/>
        <v>8.1455757602976589E-2</v>
      </c>
      <c r="N859">
        <f t="shared" si="145"/>
        <v>-0.3047330378093222</v>
      </c>
      <c r="O859">
        <f t="shared" si="146"/>
        <v>-0.47113156658276401</v>
      </c>
      <c r="P859">
        <f t="shared" si="147"/>
        <v>0.14648063268443998</v>
      </c>
      <c r="Q859">
        <f t="shared" si="148"/>
        <v>-0.4369306783120307</v>
      </c>
      <c r="R859">
        <f t="shared" si="149"/>
        <v>1.227057264321108</v>
      </c>
      <c r="S859">
        <f t="shared" si="150"/>
        <v>-0.40433824271425861</v>
      </c>
      <c r="T859">
        <f t="shared" si="151"/>
        <v>-0.40723485320977643</v>
      </c>
      <c r="U859">
        <f>SUMXMY2($C$6:$K$6, $L859:$T859)</f>
        <v>45.899377418644264</v>
      </c>
      <c r="V859">
        <f>SUMXMY2($C$7:$K$7, $L859:$T859)</f>
        <v>0.94357661609276111</v>
      </c>
      <c r="W859">
        <f>SUMXMY2($C$8:$K$8, $L859:$T859)</f>
        <v>9.5817250143885353</v>
      </c>
      <c r="X859">
        <f>SUMXMY2($C$9:$K$9, $L859:$T859)</f>
        <v>9.0460336079975079</v>
      </c>
      <c r="Y859">
        <f t="shared" si="152"/>
        <v>0.94357661609276111</v>
      </c>
      <c r="Z859">
        <f t="shared" si="153"/>
        <v>2</v>
      </c>
    </row>
    <row r="860" spans="1:26" x14ac:dyDescent="0.2">
      <c r="A860">
        <v>847</v>
      </c>
      <c r="B860" t="s">
        <v>91</v>
      </c>
      <c r="C860">
        <v>9.5918369000000006</v>
      </c>
      <c r="D860">
        <v>29.183674</v>
      </c>
      <c r="E860">
        <v>4.8979591999999998</v>
      </c>
      <c r="F860">
        <v>1.0204082000000001</v>
      </c>
      <c r="G860">
        <v>7.7551021999999996</v>
      </c>
      <c r="H860" s="1">
        <v>14.285714</v>
      </c>
      <c r="I860" s="1">
        <v>33.265304999999998</v>
      </c>
      <c r="J860" s="1">
        <v>0</v>
      </c>
      <c r="K860">
        <f>VLOOKUP(B860, [1]mrc_table1!$B$1:$O$2203, 10, 0)</f>
        <v>1.2930907</v>
      </c>
      <c r="L860">
        <f t="shared" si="143"/>
        <v>9.0988854000567387E-2</v>
      </c>
      <c r="M860">
        <f t="shared" si="144"/>
        <v>0.5736115668391617</v>
      </c>
      <c r="N860">
        <f t="shared" si="145"/>
        <v>-0.53295442900660217</v>
      </c>
      <c r="O860">
        <f t="shared" si="146"/>
        <v>-0.72883222548835336</v>
      </c>
      <c r="P860">
        <f t="shared" si="147"/>
        <v>0.26889653284719933</v>
      </c>
      <c r="Q860">
        <f t="shared" si="148"/>
        <v>2.3152267981761444E-2</v>
      </c>
      <c r="R860">
        <f t="shared" si="149"/>
        <v>0.93575083001306381</v>
      </c>
      <c r="S860">
        <f t="shared" si="150"/>
        <v>-0.41324613020759482</v>
      </c>
      <c r="T860">
        <f t="shared" si="151"/>
        <v>-0.40646374221474535</v>
      </c>
      <c r="U860">
        <f>SUMXMY2($C$6:$K$6, $L860:$T860)</f>
        <v>48.250919744000491</v>
      </c>
      <c r="V860">
        <f>SUMXMY2($C$7:$K$7, $L860:$T860)</f>
        <v>1.3408583097456119</v>
      </c>
      <c r="W860">
        <f>SUMXMY2($C$8:$K$8, $L860:$T860)</f>
        <v>8.9946000101816388</v>
      </c>
      <c r="X860">
        <f>SUMXMY2($C$9:$K$9, $L860:$T860)</f>
        <v>9.7985556934364109</v>
      </c>
      <c r="Y860">
        <f t="shared" si="152"/>
        <v>1.3408583097456119</v>
      </c>
      <c r="Z860">
        <f t="shared" si="153"/>
        <v>2</v>
      </c>
    </row>
    <row r="861" spans="1:26" x14ac:dyDescent="0.2">
      <c r="A861">
        <v>848</v>
      </c>
      <c r="B861" t="s">
        <v>1763</v>
      </c>
      <c r="C861">
        <v>0</v>
      </c>
      <c r="D861">
        <v>33.944954000000003</v>
      </c>
      <c r="E861">
        <v>25.688074</v>
      </c>
      <c r="F861">
        <v>0</v>
      </c>
      <c r="G861">
        <v>0</v>
      </c>
      <c r="H861" s="1">
        <v>27.828745000000001</v>
      </c>
      <c r="I861" s="1">
        <v>0</v>
      </c>
      <c r="J861" s="1">
        <v>12.538226</v>
      </c>
      <c r="K861">
        <f>VLOOKUP(B861, [1]mrc_table1!$B$1:$O$2203, 10, 0)</f>
        <v>1.2950923000000001</v>
      </c>
      <c r="L861">
        <f t="shared" si="143"/>
        <v>-0.5665856817322269</v>
      </c>
      <c r="M861">
        <f t="shared" si="144"/>
        <v>0.8945297046061651</v>
      </c>
      <c r="N861">
        <f t="shared" si="145"/>
        <v>0.771997343338788</v>
      </c>
      <c r="O861">
        <f t="shared" si="146"/>
        <v>-0.7842878224674783</v>
      </c>
      <c r="P861">
        <f t="shared" si="147"/>
        <v>-0.58054696041248488</v>
      </c>
      <c r="Q861">
        <f t="shared" si="148"/>
        <v>0.96337431515518013</v>
      </c>
      <c r="R861">
        <f t="shared" si="149"/>
        <v>-0.99156957370910825</v>
      </c>
      <c r="S861">
        <f t="shared" si="150"/>
        <v>0.35238264547661458</v>
      </c>
      <c r="T861">
        <f t="shared" si="151"/>
        <v>-0.40494189665405289</v>
      </c>
      <c r="U861">
        <f>SUMXMY2($C$6:$K$6, $L861:$T861)</f>
        <v>59.599341773592883</v>
      </c>
      <c r="V861">
        <f>SUMXMY2($C$7:$K$7, $L861:$T861)</f>
        <v>10.323440065418501</v>
      </c>
      <c r="W861">
        <f>SUMXMY2($C$8:$K$8, $L861:$T861)</f>
        <v>4.795367065208513</v>
      </c>
      <c r="X861">
        <f>SUMXMY2($C$9:$K$9, $L861:$T861)</f>
        <v>8.9829438133735433</v>
      </c>
      <c r="Y861">
        <f t="shared" si="152"/>
        <v>4.795367065208513</v>
      </c>
      <c r="Z861">
        <f t="shared" si="153"/>
        <v>3</v>
      </c>
    </row>
    <row r="862" spans="1:26" x14ac:dyDescent="0.2">
      <c r="A862">
        <v>849</v>
      </c>
      <c r="B862" t="s">
        <v>1691</v>
      </c>
      <c r="C862">
        <v>9.0968160999999998</v>
      </c>
      <c r="D862">
        <v>20.727744999999999</v>
      </c>
      <c r="E862">
        <v>11.435997</v>
      </c>
      <c r="F862">
        <v>5.4580897999999998</v>
      </c>
      <c r="G862">
        <v>2.6640674999999998</v>
      </c>
      <c r="H862" s="1">
        <v>15.594542000000001</v>
      </c>
      <c r="I862" s="1">
        <v>35.022742999999998</v>
      </c>
      <c r="J862" s="1">
        <v>0</v>
      </c>
      <c r="K862">
        <f>VLOOKUP(B862, [1]mrc_table1!$B$1:$O$2203, 10, 0)</f>
        <v>1.2956618</v>
      </c>
      <c r="L862">
        <f t="shared" si="143"/>
        <v>5.7052385299970865E-2</v>
      </c>
      <c r="M862">
        <f t="shared" si="144"/>
        <v>3.6679828092375526E-3</v>
      </c>
      <c r="N862">
        <f t="shared" si="145"/>
        <v>-0.12257554958015685</v>
      </c>
      <c r="O862">
        <f t="shared" si="146"/>
        <v>-0.48765983748590674</v>
      </c>
      <c r="P862">
        <f t="shared" si="147"/>
        <v>-0.28874232069031674</v>
      </c>
      <c r="Q862">
        <f t="shared" si="148"/>
        <v>0.11401737355213866</v>
      </c>
      <c r="R862">
        <f t="shared" si="149"/>
        <v>1.0375730172942774</v>
      </c>
      <c r="S862">
        <f t="shared" si="150"/>
        <v>-0.41324613020759482</v>
      </c>
      <c r="T862">
        <f t="shared" si="151"/>
        <v>-0.40450889752994512</v>
      </c>
      <c r="U862">
        <f>SUMXMY2($C$6:$K$6, $L862:$T862)</f>
        <v>47.213373987866973</v>
      </c>
      <c r="V862">
        <f>SUMXMY2($C$7:$K$7, $L862:$T862)</f>
        <v>0.79165531301343128</v>
      </c>
      <c r="W862">
        <f>SUMXMY2($C$8:$K$8, $L862:$T862)</f>
        <v>9.2582774636665519</v>
      </c>
      <c r="X862">
        <f>SUMXMY2($C$9:$K$9, $L862:$T862)</f>
        <v>8.3617663204617863</v>
      </c>
      <c r="Y862">
        <f t="shared" si="152"/>
        <v>0.79165531301343128</v>
      </c>
      <c r="Z862">
        <f t="shared" si="153"/>
        <v>2</v>
      </c>
    </row>
    <row r="863" spans="1:26" x14ac:dyDescent="0.2">
      <c r="A863">
        <v>850</v>
      </c>
      <c r="B863" t="s">
        <v>761</v>
      </c>
      <c r="C863">
        <v>1.9736842000000001</v>
      </c>
      <c r="D863">
        <v>21.710526000000002</v>
      </c>
      <c r="E863">
        <v>14.473684</v>
      </c>
      <c r="F863">
        <v>8.5526313999999992</v>
      </c>
      <c r="G863">
        <v>18.421053000000001</v>
      </c>
      <c r="H863" s="1">
        <v>2.6315789000000001</v>
      </c>
      <c r="I863" s="1">
        <v>32.236843</v>
      </c>
      <c r="J863" s="1">
        <v>0</v>
      </c>
      <c r="K863">
        <f>VLOOKUP(B863, [1]mrc_table1!$B$1:$O$2203, 10, 0)</f>
        <v>1.2957711000000001</v>
      </c>
      <c r="L863">
        <f t="shared" si="143"/>
        <v>-0.43127849448239453</v>
      </c>
      <c r="M863">
        <f t="shared" si="144"/>
        <v>6.990904579078748E-2</v>
      </c>
      <c r="N863">
        <f t="shared" si="145"/>
        <v>6.809367339501167E-2</v>
      </c>
      <c r="O863">
        <f t="shared" si="146"/>
        <v>-0.31948238477165342</v>
      </c>
      <c r="P863">
        <f t="shared" si="147"/>
        <v>1.4371754636507064</v>
      </c>
      <c r="Q863">
        <f t="shared" si="148"/>
        <v>-0.78593358301847582</v>
      </c>
      <c r="R863">
        <f t="shared" si="149"/>
        <v>0.87616394821375643</v>
      </c>
      <c r="S863">
        <f t="shared" si="150"/>
        <v>-0.41324613020759482</v>
      </c>
      <c r="T863">
        <f t="shared" si="151"/>
        <v>-0.40442579515195559</v>
      </c>
      <c r="U863">
        <f>SUMXMY2($C$6:$K$6, $L863:$T863)</f>
        <v>56.384145658941492</v>
      </c>
      <c r="V863">
        <f>SUMXMY2($C$7:$K$7, $L863:$T863)</f>
        <v>4.8673887345404916</v>
      </c>
      <c r="W863">
        <f>SUMXMY2($C$8:$K$8, $L863:$T863)</f>
        <v>8.9077217714107864</v>
      </c>
      <c r="X863">
        <f>SUMXMY2($C$9:$K$9, $L863:$T863)</f>
        <v>9.0521274344434737</v>
      </c>
      <c r="Y863">
        <f t="shared" si="152"/>
        <v>4.8673887345404916</v>
      </c>
      <c r="Z863">
        <f t="shared" si="153"/>
        <v>2</v>
      </c>
    </row>
    <row r="864" spans="1:26" x14ac:dyDescent="0.2">
      <c r="A864">
        <v>851</v>
      </c>
      <c r="B864" t="s">
        <v>1939</v>
      </c>
      <c r="C864">
        <v>4.3392505999999997</v>
      </c>
      <c r="D864">
        <v>70.019722000000002</v>
      </c>
      <c r="E864">
        <v>0</v>
      </c>
      <c r="F864">
        <v>3.5502957999999998</v>
      </c>
      <c r="G864">
        <v>17.357002000000001</v>
      </c>
      <c r="H864" s="1">
        <v>1.1834319</v>
      </c>
      <c r="I864" s="1">
        <v>3.5502957999999998</v>
      </c>
      <c r="J864" s="1">
        <v>0</v>
      </c>
      <c r="K864">
        <f>VLOOKUP(B864, [1]mrc_table1!$B$1:$O$2203, 10, 0)</f>
        <v>1.2975934</v>
      </c>
      <c r="L864">
        <f t="shared" si="143"/>
        <v>-0.26910557146020497</v>
      </c>
      <c r="M864">
        <f t="shared" si="144"/>
        <v>3.3260286643263823</v>
      </c>
      <c r="N864">
        <f t="shared" si="145"/>
        <v>-0.84038902474608357</v>
      </c>
      <c r="O864">
        <f t="shared" si="146"/>
        <v>-0.5913417318328873</v>
      </c>
      <c r="P864">
        <f t="shared" si="147"/>
        <v>1.3206262325591469</v>
      </c>
      <c r="Q864">
        <f t="shared" si="148"/>
        <v>-0.88647088053688539</v>
      </c>
      <c r="R864">
        <f t="shared" si="149"/>
        <v>-0.78587305192495105</v>
      </c>
      <c r="S864">
        <f t="shared" si="150"/>
        <v>-0.41324613020759482</v>
      </c>
      <c r="T864">
        <f t="shared" si="151"/>
        <v>-0.4030402739862633</v>
      </c>
      <c r="U864">
        <f>SUMXMY2($C$6:$K$6, $L864:$T864)</f>
        <v>69.42710156300123</v>
      </c>
      <c r="V864">
        <f>SUMXMY2($C$7:$K$7, $L864:$T864)</f>
        <v>19.412964236184106</v>
      </c>
      <c r="W864">
        <f>SUMXMY2($C$8:$K$8, $L864:$T864)</f>
        <v>15.00982938362972</v>
      </c>
      <c r="X864">
        <f>SUMXMY2($C$9:$K$9, $L864:$T864)</f>
        <v>19.775693376308148</v>
      </c>
      <c r="Y864">
        <f t="shared" si="152"/>
        <v>15.00982938362972</v>
      </c>
      <c r="Z864">
        <f t="shared" si="153"/>
        <v>3</v>
      </c>
    </row>
    <row r="865" spans="1:26" x14ac:dyDescent="0.2">
      <c r="A865">
        <v>852</v>
      </c>
      <c r="B865" t="s">
        <v>989</v>
      </c>
      <c r="C865">
        <v>0</v>
      </c>
      <c r="D865">
        <v>38.611111000000001</v>
      </c>
      <c r="E865">
        <v>15.277778</v>
      </c>
      <c r="F865">
        <v>12.222222</v>
      </c>
      <c r="G865">
        <v>7.2222219000000001</v>
      </c>
      <c r="H865" s="1">
        <v>10.277778</v>
      </c>
      <c r="I865" s="1">
        <v>0.27777779000000002</v>
      </c>
      <c r="J865" s="1">
        <v>16.111111000000001</v>
      </c>
      <c r="K865">
        <f>VLOOKUP(B865, [1]mrc_table1!$B$1:$O$2203, 10, 0)</f>
        <v>1.3010988999999999</v>
      </c>
      <c r="L865">
        <f t="shared" si="143"/>
        <v>-0.5665856817322269</v>
      </c>
      <c r="M865">
        <f t="shared" si="144"/>
        <v>1.2090363950273262</v>
      </c>
      <c r="N865">
        <f t="shared" si="145"/>
        <v>0.1185649622996931</v>
      </c>
      <c r="O865">
        <f t="shared" si="146"/>
        <v>-0.12005304130696429</v>
      </c>
      <c r="P865">
        <f t="shared" si="147"/>
        <v>0.21052828806491031</v>
      </c>
      <c r="Q865">
        <f t="shared" si="148"/>
        <v>-0.2550978365081451</v>
      </c>
      <c r="R865">
        <f t="shared" si="149"/>
        <v>-0.97547572450592646</v>
      </c>
      <c r="S865">
        <f t="shared" si="150"/>
        <v>0.57055574015607546</v>
      </c>
      <c r="T865">
        <f t="shared" si="151"/>
        <v>-0.40037499140582411</v>
      </c>
      <c r="U865">
        <f>SUMXMY2($C$6:$K$6, $L865:$T865)</f>
        <v>57.676552303644215</v>
      </c>
      <c r="V865">
        <f>SUMXMY2($C$7:$K$7, $L865:$T865)</f>
        <v>8.8097942669208411</v>
      </c>
      <c r="W865">
        <f>SUMXMY2($C$8:$K$8, $L865:$T865)</f>
        <v>2.0960341124415427</v>
      </c>
      <c r="X865">
        <f>SUMXMY2($C$9:$K$9, $L865:$T865)</f>
        <v>4.7308966309122393</v>
      </c>
      <c r="Y865">
        <f t="shared" si="152"/>
        <v>2.0960341124415427</v>
      </c>
      <c r="Z865">
        <f t="shared" si="153"/>
        <v>3</v>
      </c>
    </row>
    <row r="866" spans="1:26" x14ac:dyDescent="0.2">
      <c r="A866">
        <v>853</v>
      </c>
      <c r="B866" t="s">
        <v>1316</v>
      </c>
      <c r="C866">
        <v>1.0380623</v>
      </c>
      <c r="D866">
        <v>29.065743999999999</v>
      </c>
      <c r="E866">
        <v>24.394463999999999</v>
      </c>
      <c r="F866">
        <v>11.764706</v>
      </c>
      <c r="G866">
        <v>5.0173011000000001</v>
      </c>
      <c r="H866" s="1">
        <v>9.5155706000000002</v>
      </c>
      <c r="I866" s="1">
        <v>10.553634000000001</v>
      </c>
      <c r="J866" s="1">
        <v>8.6505194000000003</v>
      </c>
      <c r="K866">
        <f>VLOOKUP(B866, [1]mrc_table1!$B$1:$O$2203, 10, 0)</f>
        <v>1.3027770999999999</v>
      </c>
      <c r="L866">
        <f t="shared" si="143"/>
        <v>-0.49542065441778027</v>
      </c>
      <c r="M866">
        <f t="shared" si="144"/>
        <v>0.56566289001552128</v>
      </c>
      <c r="N866">
        <f t="shared" si="145"/>
        <v>0.6908001648497244</v>
      </c>
      <c r="O866">
        <f t="shared" si="146"/>
        <v>-0.14491742686119768</v>
      </c>
      <c r="P866">
        <f t="shared" si="147"/>
        <v>-3.0984406211760573E-2</v>
      </c>
      <c r="Q866">
        <f t="shared" si="148"/>
        <v>-0.30801392316546194</v>
      </c>
      <c r="R866">
        <f t="shared" si="149"/>
        <v>-0.38011466170346025</v>
      </c>
      <c r="S866">
        <f t="shared" si="150"/>
        <v>0.11498542162872574</v>
      </c>
      <c r="T866">
        <f t="shared" si="151"/>
        <v>-0.39909903156372079</v>
      </c>
      <c r="U866">
        <f>SUMXMY2($C$6:$K$6, $L866:$T866)</f>
        <v>54.450220985802893</v>
      </c>
      <c r="V866">
        <f>SUMXMY2($C$7:$K$7, $L866:$T866)</f>
        <v>5.8691971848361666</v>
      </c>
      <c r="W866">
        <f>SUMXMY2($C$8:$K$8, $L866:$T866)</f>
        <v>2.694959986144541</v>
      </c>
      <c r="X866">
        <f>SUMXMY2($C$9:$K$9, $L866:$T866)</f>
        <v>3.8805909971828352</v>
      </c>
      <c r="Y866">
        <f t="shared" si="152"/>
        <v>2.694959986144541</v>
      </c>
      <c r="Z866">
        <f t="shared" si="153"/>
        <v>3</v>
      </c>
    </row>
    <row r="867" spans="1:26" x14ac:dyDescent="0.2">
      <c r="A867">
        <v>854</v>
      </c>
      <c r="B867" t="s">
        <v>1936</v>
      </c>
      <c r="C867">
        <v>16.684100999999998</v>
      </c>
      <c r="D867">
        <v>20.345188</v>
      </c>
      <c r="E867">
        <v>5.5962342999999999</v>
      </c>
      <c r="F867">
        <v>5.7531381000000001</v>
      </c>
      <c r="G867">
        <v>3.2426777000000002</v>
      </c>
      <c r="H867" s="1">
        <v>16.945606000000002</v>
      </c>
      <c r="I867" s="1">
        <v>28.922594</v>
      </c>
      <c r="J867" s="1">
        <v>2.5104601</v>
      </c>
      <c r="K867">
        <f>VLOOKUP(B867, [1]mrc_table1!$B$1:$O$2203, 10, 0)</f>
        <v>1.3028888000000001</v>
      </c>
      <c r="L867">
        <f t="shared" si="143"/>
        <v>0.57720357193972061</v>
      </c>
      <c r="M867">
        <f t="shared" si="144"/>
        <v>-2.2116990985567821E-2</v>
      </c>
      <c r="N867">
        <f t="shared" si="145"/>
        <v>-0.48912516985649612</v>
      </c>
      <c r="O867">
        <f t="shared" si="146"/>
        <v>-0.47162500004126839</v>
      </c>
      <c r="P867">
        <f t="shared" si="147"/>
        <v>-0.22536511986842622</v>
      </c>
      <c r="Q867">
        <f t="shared" si="148"/>
        <v>0.20781470444079339</v>
      </c>
      <c r="R867">
        <f t="shared" si="149"/>
        <v>0.68414347160259037</v>
      </c>
      <c r="S867">
        <f t="shared" si="150"/>
        <v>-0.25994848724222969</v>
      </c>
      <c r="T867">
        <f t="shared" si="151"/>
        <v>-0.39901410443086227</v>
      </c>
      <c r="U867">
        <f>SUMXMY2($C$6:$K$6, $L867:$T867)</f>
        <v>39.507042144119531</v>
      </c>
      <c r="V867">
        <f>SUMXMY2($C$7:$K$7, $L867:$T867)</f>
        <v>0.33413266019778143</v>
      </c>
      <c r="W867">
        <f>SUMXMY2($C$8:$K$8, $L867:$T867)</f>
        <v>8.793321617592488</v>
      </c>
      <c r="X867">
        <f>SUMXMY2($C$9:$K$9, $L867:$T867)</f>
        <v>8.0043060822191965</v>
      </c>
      <c r="Y867">
        <f t="shared" si="152"/>
        <v>0.33413266019778143</v>
      </c>
      <c r="Z867">
        <f t="shared" si="153"/>
        <v>2</v>
      </c>
    </row>
    <row r="868" spans="1:26" x14ac:dyDescent="0.2">
      <c r="A868">
        <v>855</v>
      </c>
      <c r="B868" t="s">
        <v>1580</v>
      </c>
      <c r="C868">
        <v>9.5833329999999997</v>
      </c>
      <c r="D868">
        <v>22.5</v>
      </c>
      <c r="E868">
        <v>4.5833335000000002</v>
      </c>
      <c r="F868">
        <v>2.9166666999999999</v>
      </c>
      <c r="G868">
        <v>1.6666666000000001</v>
      </c>
      <c r="H868" s="1">
        <v>22.916668000000001</v>
      </c>
      <c r="I868" s="1">
        <v>35.833331999999999</v>
      </c>
      <c r="J868" s="1">
        <v>0</v>
      </c>
      <c r="K868">
        <f>VLOOKUP(B868, [1]mrc_table1!$B$1:$O$2203, 10, 0)</f>
        <v>1.3035414000000001</v>
      </c>
      <c r="L868">
        <f t="shared" si="143"/>
        <v>9.0405863677366763E-2</v>
      </c>
      <c r="M868">
        <f t="shared" si="144"/>
        <v>0.12312089762379594</v>
      </c>
      <c r="N868">
        <f t="shared" si="145"/>
        <v>-0.5527028223555609</v>
      </c>
      <c r="O868">
        <f t="shared" si="146"/>
        <v>-0.62577724499697751</v>
      </c>
      <c r="P868">
        <f t="shared" si="147"/>
        <v>-0.39799113299821293</v>
      </c>
      <c r="Q868">
        <f t="shared" si="148"/>
        <v>0.62235441401093372</v>
      </c>
      <c r="R868">
        <f t="shared" si="149"/>
        <v>1.0845368049021995</v>
      </c>
      <c r="S868">
        <f t="shared" si="150"/>
        <v>-0.41324613020759482</v>
      </c>
      <c r="T868">
        <f t="shared" si="151"/>
        <v>-0.39851792316941753</v>
      </c>
      <c r="U868">
        <f>SUMXMY2($C$6:$K$6, $L868:$T868)</f>
        <v>48.143567789386758</v>
      </c>
      <c r="V868">
        <f>SUMXMY2($C$7:$K$7, $L868:$T868)</f>
        <v>0.92113133791051416</v>
      </c>
      <c r="W868">
        <f>SUMXMY2($C$8:$K$8, $L868:$T868)</f>
        <v>11.274917669117709</v>
      </c>
      <c r="X868">
        <f>SUMXMY2($C$9:$K$9, $L868:$T868)</f>
        <v>10.309108761981584</v>
      </c>
      <c r="Y868">
        <f t="shared" si="152"/>
        <v>0.92113133791051416</v>
      </c>
      <c r="Z868">
        <f t="shared" si="153"/>
        <v>2</v>
      </c>
    </row>
    <row r="869" spans="1:26" x14ac:dyDescent="0.2">
      <c r="A869">
        <v>856</v>
      </c>
      <c r="B869" t="s">
        <v>1635</v>
      </c>
      <c r="C869">
        <v>14.285714</v>
      </c>
      <c r="D869">
        <v>36</v>
      </c>
      <c r="E869">
        <v>9.1428575999999993</v>
      </c>
      <c r="F869">
        <v>1.7142857</v>
      </c>
      <c r="G869">
        <v>4.5714287999999996</v>
      </c>
      <c r="H869" s="1">
        <v>8.5714293000000001</v>
      </c>
      <c r="I869" s="1">
        <v>25.714286999999999</v>
      </c>
      <c r="J869" s="1">
        <v>0</v>
      </c>
      <c r="K869">
        <f>VLOOKUP(B869, [1]mrc_table1!$B$1:$O$2203, 10, 0)</f>
        <v>1.3039657</v>
      </c>
      <c r="L869">
        <f t="shared" si="143"/>
        <v>0.41278061161680607</v>
      </c>
      <c r="M869">
        <f t="shared" si="144"/>
        <v>1.0330431999993215</v>
      </c>
      <c r="N869">
        <f t="shared" si="145"/>
        <v>-0.26651108591808248</v>
      </c>
      <c r="O869">
        <f t="shared" si="146"/>
        <v>-0.69112242367288124</v>
      </c>
      <c r="P869">
        <f t="shared" si="147"/>
        <v>-7.9822360153841476E-2</v>
      </c>
      <c r="Q869">
        <f t="shared" si="148"/>
        <v>-0.37356073214101349</v>
      </c>
      <c r="R869">
        <f t="shared" si="149"/>
        <v>0.49826104718157055</v>
      </c>
      <c r="S869">
        <f t="shared" si="150"/>
        <v>-0.41324613020759482</v>
      </c>
      <c r="T869">
        <f t="shared" si="151"/>
        <v>-0.39819532171488031</v>
      </c>
      <c r="U869">
        <f>SUMXMY2($C$6:$K$6, $L869:$T869)</f>
        <v>44.01813807318954</v>
      </c>
      <c r="V869">
        <f>SUMXMY2($C$7:$K$7, $L869:$T869)</f>
        <v>2.5343126170805288</v>
      </c>
      <c r="W869">
        <f>SUMXMY2($C$8:$K$8, $L869:$T869)</f>
        <v>7.4288158135079527</v>
      </c>
      <c r="X869">
        <f>SUMXMY2($C$9:$K$9, $L869:$T869)</f>
        <v>9.0995120567349588</v>
      </c>
      <c r="Y869">
        <f t="shared" si="152"/>
        <v>2.5343126170805288</v>
      </c>
      <c r="Z869">
        <f t="shared" si="153"/>
        <v>2</v>
      </c>
    </row>
    <row r="870" spans="1:26" x14ac:dyDescent="0.2">
      <c r="A870">
        <v>857</v>
      </c>
      <c r="B870" t="s">
        <v>441</v>
      </c>
      <c r="C870">
        <v>10.738256</v>
      </c>
      <c r="D870">
        <v>28.859059999999999</v>
      </c>
      <c r="E870">
        <v>26.845638000000001</v>
      </c>
      <c r="F870">
        <v>0</v>
      </c>
      <c r="G870">
        <v>24.832214</v>
      </c>
      <c r="H870" s="1">
        <v>0</v>
      </c>
      <c r="I870" s="1">
        <v>8.7248324999999998</v>
      </c>
      <c r="J870" s="1">
        <v>0</v>
      </c>
      <c r="K870">
        <f>VLOOKUP(B870, [1]mrc_table1!$B$1:$O$2203, 10, 0)</f>
        <v>1.3072637</v>
      </c>
      <c r="L870">
        <f t="shared" si="143"/>
        <v>0.16958235129384469</v>
      </c>
      <c r="M870">
        <f t="shared" si="144"/>
        <v>0.55173204696780398</v>
      </c>
      <c r="N870">
        <f t="shared" si="145"/>
        <v>0.84465520059137134</v>
      </c>
      <c r="O870">
        <f t="shared" si="146"/>
        <v>-0.7842878224674783</v>
      </c>
      <c r="P870">
        <f t="shared" si="147"/>
        <v>2.1394123723648493</v>
      </c>
      <c r="Q870">
        <f t="shared" si="148"/>
        <v>-0.96863038853094741</v>
      </c>
      <c r="R870">
        <f t="shared" si="149"/>
        <v>-0.48607149707014979</v>
      </c>
      <c r="S870">
        <f t="shared" si="150"/>
        <v>-0.41324613020759482</v>
      </c>
      <c r="T870">
        <f t="shared" si="151"/>
        <v>-0.39568780439915108</v>
      </c>
      <c r="U870">
        <f>SUMXMY2($C$6:$K$6, $L870:$T870)</f>
        <v>52.158665402421889</v>
      </c>
      <c r="V870">
        <f>SUMXMY2($C$7:$K$7, $L870:$T870)</f>
        <v>11.898938221474541</v>
      </c>
      <c r="W870">
        <f>SUMXMY2($C$8:$K$8, $L870:$T870)</f>
        <v>7.7359580101805134</v>
      </c>
      <c r="X870">
        <f>SUMXMY2($C$9:$K$9, $L870:$T870)</f>
        <v>12.413396606364316</v>
      </c>
      <c r="Y870">
        <f t="shared" si="152"/>
        <v>7.7359580101805134</v>
      </c>
      <c r="Z870">
        <f t="shared" si="153"/>
        <v>3</v>
      </c>
    </row>
    <row r="871" spans="1:26" x14ac:dyDescent="0.2">
      <c r="A871">
        <v>858</v>
      </c>
      <c r="B871" t="s">
        <v>1817</v>
      </c>
      <c r="C871">
        <v>5.9154929999999997</v>
      </c>
      <c r="D871">
        <v>25.352112000000002</v>
      </c>
      <c r="E871">
        <v>0.28169014999999997</v>
      </c>
      <c r="F871">
        <v>12.957746999999999</v>
      </c>
      <c r="G871">
        <v>8.4507045999999999</v>
      </c>
      <c r="H871" s="1">
        <v>7.3239441000000003</v>
      </c>
      <c r="I871" s="1">
        <v>39.718311</v>
      </c>
      <c r="J871" s="1">
        <v>0</v>
      </c>
      <c r="K871">
        <f>VLOOKUP(B871, [1]mrc_table1!$B$1:$O$2203, 10, 0)</f>
        <v>1.3073718999999999</v>
      </c>
      <c r="L871">
        <f t="shared" si="143"/>
        <v>-0.16104526192946791</v>
      </c>
      <c r="M871">
        <f t="shared" si="144"/>
        <v>0.31535795819215645</v>
      </c>
      <c r="N871">
        <f t="shared" si="145"/>
        <v>-0.82270792658809078</v>
      </c>
      <c r="O871">
        <f t="shared" si="146"/>
        <v>-8.0079844337289985E-2</v>
      </c>
      <c r="P871">
        <f t="shared" si="147"/>
        <v>0.34508829890488202</v>
      </c>
      <c r="Q871">
        <f t="shared" si="148"/>
        <v>-0.46016712686628153</v>
      </c>
      <c r="R871">
        <f t="shared" si="149"/>
        <v>1.3096241532590585</v>
      </c>
      <c r="S871">
        <f t="shared" si="150"/>
        <v>-0.41324613020759482</v>
      </c>
      <c r="T871">
        <f t="shared" si="151"/>
        <v>-0.39560553836714329</v>
      </c>
      <c r="U871">
        <f>SUMXMY2($C$6:$K$6, $L871:$T871)</f>
        <v>51.864630062908105</v>
      </c>
      <c r="V871">
        <f>SUMXMY2($C$7:$K$7, $L871:$T871)</f>
        <v>1.4366397909319193</v>
      </c>
      <c r="W871">
        <f>SUMXMY2($C$8:$K$8, $L871:$T871)</f>
        <v>11.100510265592719</v>
      </c>
      <c r="X871">
        <f>SUMXMY2($C$9:$K$9, $L871:$T871)</f>
        <v>8.6052260934664861</v>
      </c>
      <c r="Y871">
        <f t="shared" si="152"/>
        <v>1.4366397909319193</v>
      </c>
      <c r="Z871">
        <f t="shared" si="153"/>
        <v>2</v>
      </c>
    </row>
    <row r="872" spans="1:26" x14ac:dyDescent="0.2">
      <c r="A872">
        <v>859</v>
      </c>
      <c r="B872" t="s">
        <v>863</v>
      </c>
      <c r="C872">
        <v>8.1950979000000004</v>
      </c>
      <c r="D872">
        <v>22.480812</v>
      </c>
      <c r="E872">
        <v>0.12379302</v>
      </c>
      <c r="F872">
        <v>5.4964098999999997</v>
      </c>
      <c r="G872">
        <v>0.19806883</v>
      </c>
      <c r="H872" s="1">
        <v>43.550384999999999</v>
      </c>
      <c r="I872" s="1">
        <v>19.955435000000001</v>
      </c>
      <c r="J872" s="1">
        <v>0</v>
      </c>
      <c r="K872">
        <f>VLOOKUP(B872, [1]mrc_table1!$B$1:$O$2203, 10, 0)</f>
        <v>1.3103830000000001</v>
      </c>
      <c r="L872">
        <f t="shared" si="143"/>
        <v>-4.765484718941837E-3</v>
      </c>
      <c r="M872">
        <f t="shared" si="144"/>
        <v>0.12182759472468621</v>
      </c>
      <c r="N872">
        <f t="shared" si="145"/>
        <v>-0.83261879728909083</v>
      </c>
      <c r="O872">
        <f t="shared" si="146"/>
        <v>-0.48557727481951524</v>
      </c>
      <c r="P872">
        <f t="shared" si="147"/>
        <v>-0.55885178805730196</v>
      </c>
      <c r="Q872">
        <f t="shared" si="148"/>
        <v>2.0548458288601625</v>
      </c>
      <c r="R872">
        <f t="shared" si="149"/>
        <v>0.16460551744522109</v>
      </c>
      <c r="S872">
        <f t="shared" si="150"/>
        <v>-0.41324613020759482</v>
      </c>
      <c r="T872">
        <f t="shared" si="151"/>
        <v>-0.39331615528970471</v>
      </c>
      <c r="U872">
        <f>SUMXMY2($C$6:$K$6, $L872:$T872)</f>
        <v>52.906936027746561</v>
      </c>
      <c r="V872">
        <f>SUMXMY2($C$7:$K$7, $L872:$T872)</f>
        <v>5.0730717869063824</v>
      </c>
      <c r="W872">
        <f>SUMXMY2($C$8:$K$8, $L872:$T872)</f>
        <v>14.803509905976</v>
      </c>
      <c r="X872">
        <f>SUMXMY2($C$9:$K$9, $L872:$T872)</f>
        <v>12.422263323273727</v>
      </c>
      <c r="Y872">
        <f t="shared" si="152"/>
        <v>5.0730717869063824</v>
      </c>
      <c r="Z872">
        <f t="shared" si="153"/>
        <v>2</v>
      </c>
    </row>
    <row r="873" spans="1:26" x14ac:dyDescent="0.2">
      <c r="A873">
        <v>860</v>
      </c>
      <c r="B873" t="s">
        <v>1021</v>
      </c>
      <c r="C873">
        <v>0</v>
      </c>
      <c r="D873">
        <v>20.334928999999999</v>
      </c>
      <c r="E873">
        <v>27.751196</v>
      </c>
      <c r="F873">
        <v>44.736843</v>
      </c>
      <c r="G873">
        <v>0</v>
      </c>
      <c r="H873" s="1">
        <v>6.6985644999999998</v>
      </c>
      <c r="I873" s="1">
        <v>0</v>
      </c>
      <c r="J873" s="1">
        <v>0.47846888999999998</v>
      </c>
      <c r="K873">
        <f>VLOOKUP(B873, [1]mrc_table1!$B$1:$O$2203, 10, 0)</f>
        <v>1.3108521</v>
      </c>
      <c r="L873">
        <f t="shared" si="143"/>
        <v>-0.5665856817322269</v>
      </c>
      <c r="M873">
        <f t="shared" si="144"/>
        <v>-2.2808464533721286E-2</v>
      </c>
      <c r="N873">
        <f t="shared" si="145"/>
        <v>0.90149517133850476</v>
      </c>
      <c r="O873">
        <f t="shared" si="146"/>
        <v>1.6470022588219364</v>
      </c>
      <c r="P873">
        <f t="shared" si="147"/>
        <v>-0.58054696041248488</v>
      </c>
      <c r="Q873">
        <f t="shared" si="148"/>
        <v>-0.50358397260579835</v>
      </c>
      <c r="R873">
        <f t="shared" si="149"/>
        <v>-0.99156957370910825</v>
      </c>
      <c r="S873">
        <f t="shared" si="150"/>
        <v>-0.3840291141437846</v>
      </c>
      <c r="T873">
        <f t="shared" si="151"/>
        <v>-0.39295949174428074</v>
      </c>
      <c r="U873">
        <f>SUMXMY2($C$6:$K$6, $L873:$T873)</f>
        <v>58.471161578524999</v>
      </c>
      <c r="V873">
        <f>SUMXMY2($C$7:$K$7, $L873:$T873)</f>
        <v>11.440941806397602</v>
      </c>
      <c r="W873">
        <f>SUMXMY2($C$8:$K$8, $L873:$T873)</f>
        <v>9.7347195584533335</v>
      </c>
      <c r="X873">
        <f>SUMXMY2($C$9:$K$9, $L873:$T873)</f>
        <v>1.5562067132570279</v>
      </c>
      <c r="Y873">
        <f t="shared" si="152"/>
        <v>1.5562067132570279</v>
      </c>
      <c r="Z873">
        <f t="shared" si="153"/>
        <v>4</v>
      </c>
    </row>
    <row r="874" spans="1:26" x14ac:dyDescent="0.2">
      <c r="A874">
        <v>861</v>
      </c>
      <c r="B874" t="s">
        <v>1690</v>
      </c>
      <c r="C874">
        <v>8.5289678999999996</v>
      </c>
      <c r="D874">
        <v>10.596598</v>
      </c>
      <c r="E874">
        <v>8.8089600000000008</v>
      </c>
      <c r="F874">
        <v>3.4460478000000001</v>
      </c>
      <c r="G874">
        <v>6.7197933000000001</v>
      </c>
      <c r="H874" s="1">
        <v>23.863880000000002</v>
      </c>
      <c r="I874" s="1">
        <v>31.380572999999998</v>
      </c>
      <c r="J874" s="1">
        <v>6.6551795</v>
      </c>
      <c r="K874">
        <f>VLOOKUP(B874, [1]mrc_table1!$B$1:$O$2203, 10, 0)</f>
        <v>1.3118650000000001</v>
      </c>
      <c r="L874">
        <f t="shared" si="143"/>
        <v>1.8123187444062466E-2</v>
      </c>
      <c r="M874">
        <f t="shared" si="144"/>
        <v>-0.67918806192742154</v>
      </c>
      <c r="N874">
        <f t="shared" si="145"/>
        <v>-0.28746913589007544</v>
      </c>
      <c r="O874">
        <f t="shared" si="146"/>
        <v>-0.59700724400133109</v>
      </c>
      <c r="P874">
        <f t="shared" si="147"/>
        <v>0.1554955245898432</v>
      </c>
      <c r="Q874">
        <f t="shared" si="148"/>
        <v>0.6881144056809837</v>
      </c>
      <c r="R874">
        <f t="shared" si="149"/>
        <v>0.8265535014706652</v>
      </c>
      <c r="S874">
        <f t="shared" si="150"/>
        <v>-6.8571456300597529E-3</v>
      </c>
      <c r="T874">
        <f t="shared" si="151"/>
        <v>-0.3921893691581369</v>
      </c>
      <c r="U874">
        <f>SUMXMY2($C$6:$K$6, $L874:$T874)</f>
        <v>47.362198787485902</v>
      </c>
      <c r="V874">
        <f>SUMXMY2($C$7:$K$7, $L874:$T874)</f>
        <v>1.4480060113435211</v>
      </c>
      <c r="W874">
        <f>SUMXMY2($C$8:$K$8, $L874:$T874)</f>
        <v>9.2782387007052201</v>
      </c>
      <c r="X874">
        <f>SUMXMY2($C$9:$K$9, $L874:$T874)</f>
        <v>8.8870628029266623</v>
      </c>
      <c r="Y874">
        <f t="shared" si="152"/>
        <v>1.4480060113435211</v>
      </c>
      <c r="Z874">
        <f t="shared" si="153"/>
        <v>2</v>
      </c>
    </row>
    <row r="875" spans="1:26" x14ac:dyDescent="0.2">
      <c r="A875">
        <v>862</v>
      </c>
      <c r="B875" t="s">
        <v>1371</v>
      </c>
      <c r="C875">
        <v>0</v>
      </c>
      <c r="D875">
        <v>34.824280000000002</v>
      </c>
      <c r="E875">
        <v>12.779552000000001</v>
      </c>
      <c r="F875">
        <v>39.936104</v>
      </c>
      <c r="G875">
        <v>4.1533546000000001</v>
      </c>
      <c r="H875" s="1">
        <v>6.3897762</v>
      </c>
      <c r="I875" s="1">
        <v>0</v>
      </c>
      <c r="J875" s="1">
        <v>1.9169328999999999</v>
      </c>
      <c r="K875">
        <f>VLOOKUP(B875, [1]mrc_table1!$B$1:$O$2203, 10, 0)</f>
        <v>1.3137163999999999</v>
      </c>
      <c r="L875">
        <f t="shared" si="143"/>
        <v>-0.5665856817322269</v>
      </c>
      <c r="M875">
        <f t="shared" si="144"/>
        <v>0.95379772967717702</v>
      </c>
      <c r="N875">
        <f t="shared" si="145"/>
        <v>-3.824342850435062E-2</v>
      </c>
      <c r="O875">
        <f t="shared" si="146"/>
        <v>1.3860989779722068</v>
      </c>
      <c r="P875">
        <f t="shared" si="147"/>
        <v>-0.12561549088650256</v>
      </c>
      <c r="Q875">
        <f t="shared" si="148"/>
        <v>-0.5250215346677326</v>
      </c>
      <c r="R875">
        <f t="shared" si="149"/>
        <v>-0.99156957370910825</v>
      </c>
      <c r="S875">
        <f t="shared" si="150"/>
        <v>-0.29619137387318345</v>
      </c>
      <c r="T875">
        <f t="shared" si="151"/>
        <v>-0.39078172283965884</v>
      </c>
      <c r="U875">
        <f>SUMXMY2($C$6:$K$6, $L875:$T875)</f>
        <v>58.70816930832634</v>
      </c>
      <c r="V875">
        <f>SUMXMY2($C$7:$K$7, $L875:$T875)</f>
        <v>9.5375645081116556</v>
      </c>
      <c r="W875">
        <f>SUMXMY2($C$8:$K$8, $L875:$T875)</f>
        <v>8.0310351755665703</v>
      </c>
      <c r="X875">
        <f>SUMXMY2($C$9:$K$9, $L875:$T875)</f>
        <v>1.6096892952000204</v>
      </c>
      <c r="Y875">
        <f t="shared" si="152"/>
        <v>1.6096892952000204</v>
      </c>
      <c r="Z875">
        <f t="shared" si="153"/>
        <v>4</v>
      </c>
    </row>
    <row r="876" spans="1:26" x14ac:dyDescent="0.2">
      <c r="A876">
        <v>863</v>
      </c>
      <c r="B876" t="s">
        <v>1150</v>
      </c>
      <c r="C876">
        <v>100</v>
      </c>
      <c r="D876">
        <v>0</v>
      </c>
      <c r="E876">
        <v>0</v>
      </c>
      <c r="F876">
        <v>0</v>
      </c>
      <c r="G876">
        <v>0</v>
      </c>
      <c r="H876" s="1">
        <v>0</v>
      </c>
      <c r="I876" s="1">
        <v>0</v>
      </c>
      <c r="J876" s="1">
        <v>0</v>
      </c>
      <c r="K876">
        <f>VLOOKUP(B876, [1]mrc_table1!$B$1:$O$2203, 10, 0)</f>
        <v>1.3146074999999999</v>
      </c>
      <c r="L876">
        <f t="shared" si="143"/>
        <v>6.2889785088222867</v>
      </c>
      <c r="M876">
        <f t="shared" si="144"/>
        <v>-1.39341627300208</v>
      </c>
      <c r="N876">
        <f t="shared" si="145"/>
        <v>-0.84038902474608357</v>
      </c>
      <c r="O876">
        <f t="shared" si="146"/>
        <v>-0.7842878224674783</v>
      </c>
      <c r="P876">
        <f t="shared" si="147"/>
        <v>-0.58054696041248488</v>
      </c>
      <c r="Q876">
        <f t="shared" si="148"/>
        <v>-0.96863038853094741</v>
      </c>
      <c r="R876">
        <f t="shared" si="149"/>
        <v>-0.99156957370910825</v>
      </c>
      <c r="S876">
        <f t="shared" si="150"/>
        <v>-0.41324613020759482</v>
      </c>
      <c r="T876">
        <f t="shared" si="151"/>
        <v>-0.39010420656311356</v>
      </c>
      <c r="U876">
        <f>SUMXMY2($C$6:$K$6, $L876:$T876)</f>
        <v>0.42763909822768842</v>
      </c>
      <c r="V876">
        <f>SUMXMY2($C$7:$K$7, $L876:$T876)</f>
        <v>40.40267152950117</v>
      </c>
      <c r="W876">
        <f>SUMXMY2($C$8:$K$8, $L876:$T876)</f>
        <v>53.033376278783564</v>
      </c>
      <c r="X876">
        <f>SUMXMY2($C$9:$K$9, $L876:$T876)</f>
        <v>53.48900375957291</v>
      </c>
      <c r="Y876">
        <f t="shared" si="152"/>
        <v>0.42763909822768842</v>
      </c>
      <c r="Z876">
        <f t="shared" si="153"/>
        <v>1</v>
      </c>
    </row>
    <row r="877" spans="1:26" x14ac:dyDescent="0.2">
      <c r="A877">
        <v>864</v>
      </c>
      <c r="B877" t="s">
        <v>53</v>
      </c>
      <c r="C877">
        <v>0</v>
      </c>
      <c r="D877">
        <v>0</v>
      </c>
      <c r="E877">
        <v>68.862540999999993</v>
      </c>
      <c r="F877">
        <v>0</v>
      </c>
      <c r="G877">
        <v>0</v>
      </c>
      <c r="H877" s="1">
        <v>21.080368</v>
      </c>
      <c r="I877" s="1">
        <v>0</v>
      </c>
      <c r="J877" s="1">
        <v>10.057093</v>
      </c>
      <c r="K877">
        <f>VLOOKUP(B877, [1]mrc_table1!$B$1:$O$2203, 10, 0)</f>
        <v>1.3152836999999999</v>
      </c>
      <c r="L877">
        <f t="shared" si="143"/>
        <v>-0.5665856817322269</v>
      </c>
      <c r="M877">
        <f t="shared" si="144"/>
        <v>-1.39341627300208</v>
      </c>
      <c r="N877">
        <f t="shared" si="145"/>
        <v>3.4819678160231211</v>
      </c>
      <c r="O877">
        <f t="shared" si="146"/>
        <v>-0.7842878224674783</v>
      </c>
      <c r="P877">
        <f t="shared" si="147"/>
        <v>-0.58054696041248488</v>
      </c>
      <c r="Q877">
        <f t="shared" si="148"/>
        <v>0.49486967701043877</v>
      </c>
      <c r="R877">
        <f t="shared" si="149"/>
        <v>-0.99156957370910825</v>
      </c>
      <c r="S877">
        <f t="shared" si="150"/>
        <v>0.20087581978215915</v>
      </c>
      <c r="T877">
        <f t="shared" si="151"/>
        <v>-0.38959008187879091</v>
      </c>
      <c r="U877">
        <f>SUMXMY2($C$6:$K$6, $L877:$T877)</f>
        <v>68.627474188978354</v>
      </c>
      <c r="V877">
        <f>SUMXMY2($C$7:$K$7, $L877:$T877)</f>
        <v>25.194841929427383</v>
      </c>
      <c r="W877">
        <f>SUMXMY2($C$8:$K$8, $L877:$T877)</f>
        <v>15.53607759637633</v>
      </c>
      <c r="X877">
        <f>SUMXMY2($C$9:$K$9, $L877:$T877)</f>
        <v>19.79929149297714</v>
      </c>
      <c r="Y877">
        <f t="shared" si="152"/>
        <v>15.53607759637633</v>
      </c>
      <c r="Z877">
        <f t="shared" si="153"/>
        <v>3</v>
      </c>
    </row>
    <row r="878" spans="1:26" x14ac:dyDescent="0.2">
      <c r="A878">
        <v>865</v>
      </c>
      <c r="B878" t="s">
        <v>1898</v>
      </c>
      <c r="C878">
        <v>33.476394999999997</v>
      </c>
      <c r="D878">
        <v>0</v>
      </c>
      <c r="E878">
        <v>0</v>
      </c>
      <c r="F878">
        <v>0</v>
      </c>
      <c r="G878">
        <v>6.0085835000000003</v>
      </c>
      <c r="H878" s="1">
        <v>14.16309</v>
      </c>
      <c r="I878" s="1">
        <v>46.351933000000002</v>
      </c>
      <c r="J878" s="1">
        <v>0</v>
      </c>
      <c r="K878">
        <f>VLOOKUP(B878, [1]mrc_table1!$B$1:$O$2203, 10, 0)</f>
        <v>1.315752</v>
      </c>
      <c r="L878">
        <f t="shared" si="143"/>
        <v>1.7284100661763548</v>
      </c>
      <c r="M878">
        <f t="shared" si="144"/>
        <v>-1.39341627300208</v>
      </c>
      <c r="N878">
        <f t="shared" si="145"/>
        <v>-0.84038902474608357</v>
      </c>
      <c r="O878">
        <f t="shared" si="146"/>
        <v>-0.7842878224674783</v>
      </c>
      <c r="P878">
        <f t="shared" si="147"/>
        <v>7.7594225371307904E-2</v>
      </c>
      <c r="Q878">
        <f t="shared" si="148"/>
        <v>1.4639122858443531E-2</v>
      </c>
      <c r="R878">
        <f t="shared" si="149"/>
        <v>1.6939619800482699</v>
      </c>
      <c r="S878">
        <f t="shared" si="150"/>
        <v>-0.41324613020759482</v>
      </c>
      <c r="T878">
        <f t="shared" si="151"/>
        <v>-0.38923402658498973</v>
      </c>
      <c r="U878">
        <f>SUMXMY2($C$6:$K$6, $L878:$T878)</f>
        <v>29.837334761093075</v>
      </c>
      <c r="V878">
        <f>SUMXMY2($C$7:$K$7, $L878:$T878)</f>
        <v>3.9310257954752705</v>
      </c>
      <c r="W878">
        <f>SUMXMY2($C$8:$K$8, $L878:$T878)</f>
        <v>20.615016809273072</v>
      </c>
      <c r="X878">
        <f>SUMXMY2($C$9:$K$9, $L878:$T878)</f>
        <v>18.983918778386329</v>
      </c>
      <c r="Y878">
        <f t="shared" si="152"/>
        <v>3.9310257954752705</v>
      </c>
      <c r="Z878">
        <f t="shared" si="153"/>
        <v>2</v>
      </c>
    </row>
    <row r="879" spans="1:26" x14ac:dyDescent="0.2">
      <c r="A879">
        <v>866</v>
      </c>
      <c r="B879" t="s">
        <v>874</v>
      </c>
      <c r="C879">
        <v>5.8823533000000001</v>
      </c>
      <c r="D879">
        <v>16.522490999999999</v>
      </c>
      <c r="E879">
        <v>7.0934258000000003</v>
      </c>
      <c r="F879">
        <v>2.4221453999999998</v>
      </c>
      <c r="G879">
        <v>15.224914</v>
      </c>
      <c r="H879" s="1">
        <v>13.840831</v>
      </c>
      <c r="I879" s="1">
        <v>39.013840000000002</v>
      </c>
      <c r="J879" s="1">
        <v>0</v>
      </c>
      <c r="K879">
        <f>VLOOKUP(B879, [1]mrc_table1!$B$1:$O$2203, 10, 0)</f>
        <v>1.316584</v>
      </c>
      <c r="L879">
        <f t="shared" si="143"/>
        <v>-0.16331717533552509</v>
      </c>
      <c r="M879">
        <f t="shared" si="144"/>
        <v>-0.27977308398734679</v>
      </c>
      <c r="N879">
        <f t="shared" si="145"/>
        <v>-0.39514960886221756</v>
      </c>
      <c r="O879">
        <f t="shared" si="146"/>
        <v>-0.65265273846164484</v>
      </c>
      <c r="P879">
        <f t="shared" si="147"/>
        <v>1.0870911698417203</v>
      </c>
      <c r="Q879">
        <f t="shared" si="148"/>
        <v>-7.7336396863708036E-3</v>
      </c>
      <c r="R879">
        <f t="shared" si="149"/>
        <v>1.2688086149036892</v>
      </c>
      <c r="S879">
        <f t="shared" si="150"/>
        <v>-0.41324613020759482</v>
      </c>
      <c r="T879">
        <f t="shared" si="151"/>
        <v>-0.38860144489709203</v>
      </c>
      <c r="U879">
        <f>SUMXMY2($C$6:$K$6, $L879:$T879)</f>
        <v>52.327211652986598</v>
      </c>
      <c r="V879">
        <f>SUMXMY2($C$7:$K$7, $L879:$T879)</f>
        <v>2.4019420975366601</v>
      </c>
      <c r="W879">
        <f>SUMXMY2($C$8:$K$8, $L879:$T879)</f>
        <v>11.135625364522827</v>
      </c>
      <c r="X879">
        <f>SUMXMY2($C$9:$K$9, $L879:$T879)</f>
        <v>11.090947260377874</v>
      </c>
      <c r="Y879">
        <f t="shared" si="152"/>
        <v>2.4019420975366601</v>
      </c>
      <c r="Z879">
        <f t="shared" si="153"/>
        <v>2</v>
      </c>
    </row>
    <row r="880" spans="1:26" x14ac:dyDescent="0.2">
      <c r="A880">
        <v>867</v>
      </c>
      <c r="B880" t="s">
        <v>789</v>
      </c>
      <c r="C880">
        <v>0</v>
      </c>
      <c r="D880">
        <v>18.061088999999999</v>
      </c>
      <c r="E880">
        <v>11.022576000000001</v>
      </c>
      <c r="F880">
        <v>0</v>
      </c>
      <c r="G880">
        <v>3.7184596000000001</v>
      </c>
      <c r="H880" s="1">
        <v>49.269587999999999</v>
      </c>
      <c r="I880" s="1">
        <v>0</v>
      </c>
      <c r="J880" s="1">
        <v>17.928287999999998</v>
      </c>
      <c r="K880">
        <f>VLOOKUP(B880, [1]mrc_table1!$B$1:$O$2203, 10, 0)</f>
        <v>1.317021</v>
      </c>
      <c r="L880">
        <f t="shared" si="143"/>
        <v>-0.5665856817322269</v>
      </c>
      <c r="M880">
        <f t="shared" si="144"/>
        <v>-0.17606903698065202</v>
      </c>
      <c r="N880">
        <f t="shared" si="145"/>
        <v>-0.14852511608638908</v>
      </c>
      <c r="O880">
        <f t="shared" si="146"/>
        <v>-0.7842878224674783</v>
      </c>
      <c r="P880">
        <f t="shared" si="147"/>
        <v>-0.17325106272992333</v>
      </c>
      <c r="Q880">
        <f t="shared" si="148"/>
        <v>2.4519002809145332</v>
      </c>
      <c r="R880">
        <f t="shared" si="149"/>
        <v>-0.99156957370910825</v>
      </c>
      <c r="S880">
        <f t="shared" si="150"/>
        <v>0.68151904562779875</v>
      </c>
      <c r="T880">
        <f t="shared" si="151"/>
        <v>-0.38826918744804001</v>
      </c>
      <c r="U880">
        <f>SUMXMY2($C$6:$K$6, $L880:$T880)</f>
        <v>62.449043607380403</v>
      </c>
      <c r="V880">
        <f>SUMXMY2($C$7:$K$7, $L880:$T880)</f>
        <v>12.308622553028966</v>
      </c>
      <c r="W880">
        <f>SUMXMY2($C$8:$K$8, $L880:$T880)</f>
        <v>11.257878939185307</v>
      </c>
      <c r="X880">
        <f>SUMXMY2($C$9:$K$9, $L880:$T880)</f>
        <v>13.480445135657405</v>
      </c>
      <c r="Y880">
        <f t="shared" si="152"/>
        <v>11.257878939185307</v>
      </c>
      <c r="Z880">
        <f t="shared" si="153"/>
        <v>3</v>
      </c>
    </row>
    <row r="881" spans="1:26" x14ac:dyDescent="0.2">
      <c r="A881">
        <v>868</v>
      </c>
      <c r="B881" t="s">
        <v>1184</v>
      </c>
      <c r="C881">
        <v>0</v>
      </c>
      <c r="D881">
        <v>21.904762000000002</v>
      </c>
      <c r="E881">
        <v>30.476191</v>
      </c>
      <c r="F881">
        <v>34.285713000000001</v>
      </c>
      <c r="G881">
        <v>8.0952377000000002</v>
      </c>
      <c r="H881" s="1">
        <v>0</v>
      </c>
      <c r="I881" s="1">
        <v>0</v>
      </c>
      <c r="J881" s="1">
        <v>5.2380953000000003</v>
      </c>
      <c r="K881">
        <f>VLOOKUP(B881, [1]mrc_table1!$B$1:$O$2203, 10, 0)</f>
        <v>1.3173398999999999</v>
      </c>
      <c r="L881">
        <f t="shared" si="143"/>
        <v>-0.5665856817322269</v>
      </c>
      <c r="M881">
        <f t="shared" si="144"/>
        <v>8.3000873074062481E-2</v>
      </c>
      <c r="N881">
        <f t="shared" si="145"/>
        <v>1.0725373752460237</v>
      </c>
      <c r="O881">
        <f t="shared" si="146"/>
        <v>1.0790200990779812</v>
      </c>
      <c r="P881">
        <f t="shared" si="147"/>
        <v>0.30615276491872895</v>
      </c>
      <c r="Q881">
        <f t="shared" si="148"/>
        <v>-0.96863038853094741</v>
      </c>
      <c r="R881">
        <f t="shared" si="149"/>
        <v>-0.99156957370910825</v>
      </c>
      <c r="S881">
        <f t="shared" si="150"/>
        <v>-9.3389358487559457E-2</v>
      </c>
      <c r="T881">
        <f t="shared" si="151"/>
        <v>-0.38802672314483022</v>
      </c>
      <c r="U881">
        <f>SUMXMY2($C$6:$K$6, $L881:$T881)</f>
        <v>57.62324284978898</v>
      </c>
      <c r="V881">
        <f>SUMXMY2($C$7:$K$7, $L881:$T881)</f>
        <v>11.218028591765597</v>
      </c>
      <c r="W881">
        <f>SUMXMY2($C$8:$K$8, $L881:$T881)</f>
        <v>5.9617905060067855</v>
      </c>
      <c r="X881">
        <f>SUMXMY2($C$9:$K$9, $L881:$T881)</f>
        <v>1.9957944487400188</v>
      </c>
      <c r="Y881">
        <f t="shared" si="152"/>
        <v>1.9957944487400188</v>
      </c>
      <c r="Z881">
        <f t="shared" si="153"/>
        <v>4</v>
      </c>
    </row>
    <row r="882" spans="1:26" x14ac:dyDescent="0.2">
      <c r="A882">
        <v>869</v>
      </c>
      <c r="B882" t="s">
        <v>1684</v>
      </c>
      <c r="C882">
        <v>0</v>
      </c>
      <c r="D882">
        <v>34.334763000000002</v>
      </c>
      <c r="E882">
        <v>45.064377</v>
      </c>
      <c r="F882">
        <v>0</v>
      </c>
      <c r="G882">
        <v>0</v>
      </c>
      <c r="H882" s="1">
        <v>0</v>
      </c>
      <c r="I882" s="1">
        <v>0</v>
      </c>
      <c r="J882" s="1">
        <v>20.600859</v>
      </c>
      <c r="K882">
        <f>VLOOKUP(B882, [1]mrc_table1!$B$1:$O$2203, 10, 0)</f>
        <v>1.3179426999999999</v>
      </c>
      <c r="L882">
        <f t="shared" si="143"/>
        <v>-0.5665856817322269</v>
      </c>
      <c r="M882">
        <f t="shared" si="144"/>
        <v>0.92080347518147632</v>
      </c>
      <c r="N882">
        <f t="shared" si="145"/>
        <v>1.9882071230631067</v>
      </c>
      <c r="O882">
        <f t="shared" si="146"/>
        <v>-0.7842878224674783</v>
      </c>
      <c r="P882">
        <f t="shared" si="147"/>
        <v>-0.58054696041248488</v>
      </c>
      <c r="Q882">
        <f t="shared" si="148"/>
        <v>-0.96863038853094741</v>
      </c>
      <c r="R882">
        <f t="shared" si="149"/>
        <v>-0.99156957370910825</v>
      </c>
      <c r="S882">
        <f t="shared" si="150"/>
        <v>0.84471575803824051</v>
      </c>
      <c r="T882">
        <f t="shared" si="151"/>
        <v>-0.38756840554691585</v>
      </c>
      <c r="U882">
        <f>SUMXMY2($C$6:$K$6, $L882:$T882)</f>
        <v>62.362126692351602</v>
      </c>
      <c r="V882">
        <f>SUMXMY2($C$7:$K$7, $L882:$T882)</f>
        <v>16.986236006105251</v>
      </c>
      <c r="W882">
        <f>SUMXMY2($C$8:$K$8, $L882:$T882)</f>
        <v>3.6265258610329649</v>
      </c>
      <c r="X882">
        <f>SUMXMY2($C$9:$K$9, $L882:$T882)</f>
        <v>11.276941807719988</v>
      </c>
      <c r="Y882">
        <f t="shared" si="152"/>
        <v>3.6265258610329649</v>
      </c>
      <c r="Z882">
        <f t="shared" si="153"/>
        <v>3</v>
      </c>
    </row>
    <row r="883" spans="1:26" x14ac:dyDescent="0.2">
      <c r="A883">
        <v>870</v>
      </c>
      <c r="B883" t="s">
        <v>2048</v>
      </c>
      <c r="C883">
        <v>4.9763031</v>
      </c>
      <c r="D883">
        <v>35.248814000000003</v>
      </c>
      <c r="E883">
        <v>5.8056874000000001</v>
      </c>
      <c r="F883">
        <v>5.7464456999999998</v>
      </c>
      <c r="G883">
        <v>2.6066351000000001</v>
      </c>
      <c r="H883" s="1">
        <v>17.772511999999999</v>
      </c>
      <c r="I883" s="1">
        <v>27.843601</v>
      </c>
      <c r="J883" s="1">
        <v>0</v>
      </c>
      <c r="K883">
        <f>VLOOKUP(B883, [1]mrc_table1!$B$1:$O$2203, 10, 0)</f>
        <v>1.3182081999999999</v>
      </c>
      <c r="L883">
        <f t="shared" si="143"/>
        <v>-0.22543202839517265</v>
      </c>
      <c r="M883">
        <f t="shared" si="144"/>
        <v>0.98241202261915417</v>
      </c>
      <c r="N883">
        <f t="shared" si="145"/>
        <v>-0.47597823937065598</v>
      </c>
      <c r="O883">
        <f t="shared" si="146"/>
        <v>-0.47198870844465363</v>
      </c>
      <c r="P883">
        <f t="shared" si="147"/>
        <v>-0.29503309252338006</v>
      </c>
      <c r="Q883">
        <f t="shared" si="148"/>
        <v>0.2652224776445895</v>
      </c>
      <c r="R883">
        <f t="shared" si="149"/>
        <v>0.62162893207339021</v>
      </c>
      <c r="S883">
        <f t="shared" si="150"/>
        <v>-0.41324613020759482</v>
      </c>
      <c r="T883">
        <f t="shared" si="151"/>
        <v>-0.3873665420395398</v>
      </c>
      <c r="U883">
        <f>SUMXMY2($C$6:$K$6, $L883:$T883)</f>
        <v>52.942817227752819</v>
      </c>
      <c r="V883">
        <f>SUMXMY2($C$7:$K$7, $L883:$T883)</f>
        <v>2.3175745126498337</v>
      </c>
      <c r="W883">
        <f>SUMXMY2($C$8:$K$8, $L883:$T883)</f>
        <v>8.5951814297354314</v>
      </c>
      <c r="X883">
        <f>SUMXMY2($C$9:$K$9, $L883:$T883)</f>
        <v>8.3897922924889663</v>
      </c>
      <c r="Y883">
        <f t="shared" si="152"/>
        <v>2.3175745126498337</v>
      </c>
      <c r="Z883">
        <f t="shared" si="153"/>
        <v>2</v>
      </c>
    </row>
    <row r="884" spans="1:26" x14ac:dyDescent="0.2">
      <c r="A884">
        <v>871</v>
      </c>
      <c r="B884" t="s">
        <v>1907</v>
      </c>
      <c r="C884">
        <v>18.589742999999999</v>
      </c>
      <c r="D884">
        <v>11.172160999999999</v>
      </c>
      <c r="E884">
        <v>14.743589</v>
      </c>
      <c r="F884">
        <v>11.538462000000001</v>
      </c>
      <c r="G884">
        <v>2.5641026</v>
      </c>
      <c r="H884" s="1">
        <v>14.926740000000001</v>
      </c>
      <c r="I884" s="1">
        <v>26.465199999999999</v>
      </c>
      <c r="J884" s="1">
        <v>0</v>
      </c>
      <c r="K884">
        <f>VLOOKUP(B884, [1]mrc_table1!$B$1:$O$2203, 10, 0)</f>
        <v>1.3198072000000001</v>
      </c>
      <c r="L884">
        <f t="shared" si="143"/>
        <v>0.70784608249188752</v>
      </c>
      <c r="M884">
        <f t="shared" si="144"/>
        <v>-0.64039416488133538</v>
      </c>
      <c r="N884">
        <f t="shared" si="145"/>
        <v>8.5035042478499467E-2</v>
      </c>
      <c r="O884">
        <f t="shared" si="146"/>
        <v>-0.15721299257984353</v>
      </c>
      <c r="P884">
        <f t="shared" si="147"/>
        <v>-0.2996918261474279</v>
      </c>
      <c r="Q884">
        <f t="shared" si="148"/>
        <v>6.7655361713983425E-2</v>
      </c>
      <c r="R884">
        <f t="shared" si="149"/>
        <v>0.54176733537944599</v>
      </c>
      <c r="S884">
        <f t="shared" si="150"/>
        <v>-0.41324613020759482</v>
      </c>
      <c r="T884">
        <f t="shared" si="151"/>
        <v>-0.38615079910811129</v>
      </c>
      <c r="U884">
        <f>SUMXMY2($C$6:$K$6, $L884:$T884)</f>
        <v>36.892087977005851</v>
      </c>
      <c r="V884">
        <f>SUMXMY2($C$7:$K$7, $L884:$T884)</f>
        <v>1.1068494794291792</v>
      </c>
      <c r="W884">
        <f>SUMXMY2($C$8:$K$8, $L884:$T884)</f>
        <v>9.2785404063753845</v>
      </c>
      <c r="X884">
        <f>SUMXMY2($C$9:$K$9, $L884:$T884)</f>
        <v>6.7603803899578709</v>
      </c>
      <c r="Y884">
        <f t="shared" si="152"/>
        <v>1.1068494794291792</v>
      </c>
      <c r="Z884">
        <f t="shared" si="153"/>
        <v>2</v>
      </c>
    </row>
    <row r="885" spans="1:26" x14ac:dyDescent="0.2">
      <c r="A885">
        <v>872</v>
      </c>
      <c r="B885" t="s">
        <v>2144</v>
      </c>
      <c r="C885">
        <v>2.5089606999999998</v>
      </c>
      <c r="D885">
        <v>39.784945999999998</v>
      </c>
      <c r="E885">
        <v>16.129031999999999</v>
      </c>
      <c r="F885">
        <v>8.9605732000000007</v>
      </c>
      <c r="G885">
        <v>5.3763442000000001</v>
      </c>
      <c r="H885" s="1">
        <v>10.752687999999999</v>
      </c>
      <c r="I885" s="1">
        <v>16.487455000000001</v>
      </c>
      <c r="J885" s="1">
        <v>0</v>
      </c>
      <c r="K885">
        <f>VLOOKUP(B885, [1]mrc_table1!$B$1:$O$2203, 10, 0)</f>
        <v>1.3205372</v>
      </c>
      <c r="L885">
        <f t="shared" si="143"/>
        <v>-0.39458227042794103</v>
      </c>
      <c r="M885">
        <f t="shared" si="144"/>
        <v>1.2881548132353982</v>
      </c>
      <c r="N885">
        <f t="shared" si="145"/>
        <v>0.17199638519958499</v>
      </c>
      <c r="O885">
        <f t="shared" si="146"/>
        <v>-0.29731218263907666</v>
      </c>
      <c r="P885">
        <f t="shared" si="147"/>
        <v>8.3428414800604585E-3</v>
      </c>
      <c r="Q885">
        <f t="shared" si="148"/>
        <v>-0.22212731075042308</v>
      </c>
      <c r="R885">
        <f t="shared" si="149"/>
        <v>-3.6321803488719565E-2</v>
      </c>
      <c r="S885">
        <f t="shared" si="150"/>
        <v>-0.41324613020759482</v>
      </c>
      <c r="T885">
        <f t="shared" si="151"/>
        <v>-0.38559576950214342</v>
      </c>
      <c r="U885">
        <f>SUMXMY2($C$6:$K$6, $L885:$T885)</f>
        <v>55.361196937666996</v>
      </c>
      <c r="V885">
        <f>SUMXMY2($C$7:$K$7, $L885:$T885)</f>
        <v>5.0177907955345429</v>
      </c>
      <c r="W885">
        <f>SUMXMY2($C$8:$K$8, $L885:$T885)</f>
        <v>5.6252801723668551</v>
      </c>
      <c r="X885">
        <f>SUMXMY2($C$9:$K$9, $L885:$T885)</f>
        <v>6.3574619883197707</v>
      </c>
      <c r="Y885">
        <f t="shared" si="152"/>
        <v>5.0177907955345429</v>
      </c>
      <c r="Z885">
        <f t="shared" si="153"/>
        <v>2</v>
      </c>
    </row>
    <row r="886" spans="1:26" x14ac:dyDescent="0.2">
      <c r="A886">
        <v>873</v>
      </c>
      <c r="B886" t="s">
        <v>196</v>
      </c>
      <c r="C886">
        <v>9.3936805999999997</v>
      </c>
      <c r="D886">
        <v>14.175917999999999</v>
      </c>
      <c r="E886">
        <v>3.4158838</v>
      </c>
      <c r="F886">
        <v>7.3441504999999996</v>
      </c>
      <c r="G886">
        <v>3.4158838</v>
      </c>
      <c r="H886" s="1">
        <v>8.7959013000000006</v>
      </c>
      <c r="I886" s="1">
        <v>51.665244999999999</v>
      </c>
      <c r="J886" s="1">
        <v>1.793339</v>
      </c>
      <c r="K886">
        <f>VLOOKUP(B886, [1]mrc_table1!$B$1:$O$2203, 10, 0)</f>
        <v>1.3210518</v>
      </c>
      <c r="L886">
        <f t="shared" si="143"/>
        <v>7.7404121656439562E-2</v>
      </c>
      <c r="M886">
        <f t="shared" si="144"/>
        <v>-0.43793598079121671</v>
      </c>
      <c r="N886">
        <f t="shared" si="145"/>
        <v>-0.6259811842017925</v>
      </c>
      <c r="O886">
        <f t="shared" si="146"/>
        <v>-0.38515907155971546</v>
      </c>
      <c r="P886">
        <f t="shared" si="147"/>
        <v>-0.20639324937033196</v>
      </c>
      <c r="Q886">
        <f t="shared" si="148"/>
        <v>-0.35797681127624459</v>
      </c>
      <c r="R886">
        <f t="shared" si="149"/>
        <v>2.0018038780540706</v>
      </c>
      <c r="S886">
        <f t="shared" si="150"/>
        <v>-0.30373845799330029</v>
      </c>
      <c r="T886">
        <f t="shared" si="151"/>
        <v>-0.38520451164566244</v>
      </c>
      <c r="U886">
        <f>SUMXMY2($C$6:$K$6, $L886:$T886)</f>
        <v>49.608293661332489</v>
      </c>
      <c r="V886">
        <f>SUMXMY2($C$7:$K$7, $L886:$T886)</f>
        <v>1.6928596966073579</v>
      </c>
      <c r="W886">
        <f>SUMXMY2($C$8:$K$8, $L886:$T886)</f>
        <v>14.762952670931144</v>
      </c>
      <c r="X886">
        <f>SUMXMY2($C$9:$K$9, $L886:$T886)</f>
        <v>12.558164960893588</v>
      </c>
      <c r="Y886">
        <f t="shared" si="152"/>
        <v>1.6928596966073579</v>
      </c>
      <c r="Z886">
        <f t="shared" si="153"/>
        <v>2</v>
      </c>
    </row>
    <row r="887" spans="1:26" x14ac:dyDescent="0.2">
      <c r="A887">
        <v>874</v>
      </c>
      <c r="B887" t="s">
        <v>337</v>
      </c>
      <c r="C887">
        <v>0</v>
      </c>
      <c r="D887">
        <v>36.556601999999998</v>
      </c>
      <c r="E887">
        <v>22.877358999999998</v>
      </c>
      <c r="F887">
        <v>0</v>
      </c>
      <c r="G887">
        <v>1.6509434000000001</v>
      </c>
      <c r="H887" s="1">
        <v>1.1792452</v>
      </c>
      <c r="I887" s="1">
        <v>0</v>
      </c>
      <c r="J887" s="1">
        <v>37.735847</v>
      </c>
      <c r="K887">
        <f>VLOOKUP(B887, [1]mrc_table1!$B$1:$O$2203, 10, 0)</f>
        <v>1.3216591</v>
      </c>
      <c r="L887">
        <f t="shared" si="143"/>
        <v>-0.5665856817322269</v>
      </c>
      <c r="M887">
        <f t="shared" si="144"/>
        <v>1.0705590943213081</v>
      </c>
      <c r="N887">
        <f t="shared" si="145"/>
        <v>0.59557467535006792</v>
      </c>
      <c r="O887">
        <f t="shared" si="146"/>
        <v>-0.7842878224674783</v>
      </c>
      <c r="P887">
        <f t="shared" si="147"/>
        <v>-0.39971335013846165</v>
      </c>
      <c r="Q887">
        <f t="shared" si="148"/>
        <v>-0.88676154129406015</v>
      </c>
      <c r="R887">
        <f t="shared" si="149"/>
        <v>-0.99156957370910825</v>
      </c>
      <c r="S887">
        <f t="shared" si="150"/>
        <v>1.8910392079268947</v>
      </c>
      <c r="T887">
        <f t="shared" si="151"/>
        <v>-0.38474277263236883</v>
      </c>
      <c r="U887">
        <f>SUMXMY2($C$6:$K$6, $L887:$T887)</f>
        <v>60.901716669960138</v>
      </c>
      <c r="V887">
        <f>SUMXMY2($C$7:$K$7, $L887:$T887)</f>
        <v>15.136682687202649</v>
      </c>
      <c r="W887">
        <f>SUMXMY2($C$8:$K$8, $L887:$T887)</f>
        <v>1.3236618151817832</v>
      </c>
      <c r="X887">
        <f>SUMXMY2($C$9:$K$9, $L887:$T887)</f>
        <v>10.229000459150475</v>
      </c>
      <c r="Y887">
        <f t="shared" si="152"/>
        <v>1.3236618151817832</v>
      </c>
      <c r="Z887">
        <f t="shared" si="153"/>
        <v>3</v>
      </c>
    </row>
    <row r="888" spans="1:26" x14ac:dyDescent="0.2">
      <c r="A888">
        <v>875</v>
      </c>
      <c r="B888" t="s">
        <v>1236</v>
      </c>
      <c r="C888">
        <v>0.76335876999999996</v>
      </c>
      <c r="D888">
        <v>12.977099000000001</v>
      </c>
      <c r="E888">
        <v>14.503817</v>
      </c>
      <c r="F888">
        <v>39.312976999999997</v>
      </c>
      <c r="G888">
        <v>0</v>
      </c>
      <c r="H888" s="1">
        <v>8.7786255000000004</v>
      </c>
      <c r="I888" s="1">
        <v>23.664121999999999</v>
      </c>
      <c r="J888" s="1">
        <v>0</v>
      </c>
      <c r="K888">
        <f>VLOOKUP(B888, [1]mrc_table1!$B$1:$O$2203, 10, 0)</f>
        <v>1.3220159</v>
      </c>
      <c r="L888">
        <f t="shared" si="143"/>
        <v>-0.51425313125064942</v>
      </c>
      <c r="M888">
        <f t="shared" si="144"/>
        <v>-0.51873836187355182</v>
      </c>
      <c r="N888">
        <f t="shared" si="145"/>
        <v>6.998505841786315E-2</v>
      </c>
      <c r="O888">
        <f t="shared" si="146"/>
        <v>1.352234217008103</v>
      </c>
      <c r="P888">
        <f t="shared" si="147"/>
        <v>-0.58054696041248488</v>
      </c>
      <c r="Q888">
        <f t="shared" si="148"/>
        <v>-0.35917618001744872</v>
      </c>
      <c r="R888">
        <f t="shared" si="149"/>
        <v>0.37947888554207654</v>
      </c>
      <c r="S888">
        <f t="shared" si="150"/>
        <v>-0.41324613020759482</v>
      </c>
      <c r="T888">
        <f t="shared" si="151"/>
        <v>-0.38447149240852035</v>
      </c>
      <c r="U888">
        <f>SUMXMY2($C$6:$K$6, $L888:$T888)</f>
        <v>55.114041801001889</v>
      </c>
      <c r="V888">
        <f>SUMXMY2($C$7:$K$7, $L888:$T888)</f>
        <v>4.8118032421422727</v>
      </c>
      <c r="W888">
        <f>SUMXMY2($C$8:$K$8, $L888:$T888)</f>
        <v>11.340882281538519</v>
      </c>
      <c r="X888">
        <f>SUMXMY2($C$9:$K$9, $L888:$T888)</f>
        <v>2.3159498986489759</v>
      </c>
      <c r="Y888">
        <f t="shared" si="152"/>
        <v>2.3159498986489759</v>
      </c>
      <c r="Z888">
        <f t="shared" si="153"/>
        <v>4</v>
      </c>
    </row>
    <row r="889" spans="1:26" x14ac:dyDescent="0.2">
      <c r="A889">
        <v>876</v>
      </c>
      <c r="B889" t="s">
        <v>1708</v>
      </c>
      <c r="C889">
        <v>0</v>
      </c>
      <c r="D889">
        <v>18.045113000000001</v>
      </c>
      <c r="E889">
        <v>53.132832000000001</v>
      </c>
      <c r="F889">
        <v>0</v>
      </c>
      <c r="G889">
        <v>0</v>
      </c>
      <c r="H889" s="1">
        <v>4.7619046999999997</v>
      </c>
      <c r="I889" s="1">
        <v>0</v>
      </c>
      <c r="J889" s="1">
        <v>24.06015</v>
      </c>
      <c r="K889">
        <f>VLOOKUP(B889, [1]mrc_table1!$B$1:$O$2203, 10, 0)</f>
        <v>1.3223039000000001</v>
      </c>
      <c r="L889">
        <f t="shared" si="143"/>
        <v>-0.5665856817322269</v>
      </c>
      <c r="M889">
        <f t="shared" si="144"/>
        <v>-0.17714584577344833</v>
      </c>
      <c r="N889">
        <f t="shared" si="145"/>
        <v>2.4946470707799429</v>
      </c>
      <c r="O889">
        <f t="shared" si="146"/>
        <v>-0.7842878224674783</v>
      </c>
      <c r="P889">
        <f t="shared" si="147"/>
        <v>-0.58054696041248488</v>
      </c>
      <c r="Q889">
        <f t="shared" si="148"/>
        <v>-0.6380361673792182</v>
      </c>
      <c r="R889">
        <f t="shared" si="149"/>
        <v>-0.99156957370910825</v>
      </c>
      <c r="S889">
        <f t="shared" si="150"/>
        <v>1.0559523981391132</v>
      </c>
      <c r="T889">
        <f t="shared" si="151"/>
        <v>-0.38425252182424802</v>
      </c>
      <c r="U889">
        <f>SUMXMY2($C$6:$K$6, $L889:$T889)</f>
        <v>62.288396761096209</v>
      </c>
      <c r="V889">
        <f>SUMXMY2($C$7:$K$7, $L889:$T889)</f>
        <v>18.677143736162996</v>
      </c>
      <c r="W889">
        <f>SUMXMY2($C$8:$K$8, $L889:$T889)</f>
        <v>5.1622738898310949</v>
      </c>
      <c r="X889">
        <f>SUMXMY2($C$9:$K$9, $L889:$T889)</f>
        <v>12.402754951872929</v>
      </c>
      <c r="Y889">
        <f t="shared" si="152"/>
        <v>5.1622738898310949</v>
      </c>
      <c r="Z889">
        <f t="shared" si="153"/>
        <v>3</v>
      </c>
    </row>
    <row r="890" spans="1:26" x14ac:dyDescent="0.2">
      <c r="A890">
        <v>877</v>
      </c>
      <c r="B890" t="s">
        <v>635</v>
      </c>
      <c r="C890">
        <v>4.6703295999999996</v>
      </c>
      <c r="D890">
        <v>18.681318000000001</v>
      </c>
      <c r="E890">
        <v>10.302197</v>
      </c>
      <c r="F890">
        <v>34.065933000000001</v>
      </c>
      <c r="G890">
        <v>10.027471999999999</v>
      </c>
      <c r="H890" s="1">
        <v>20.604395</v>
      </c>
      <c r="I890" s="1">
        <v>1.6483517000000001</v>
      </c>
      <c r="J890" s="1">
        <v>0</v>
      </c>
      <c r="K890">
        <f>VLOOKUP(B890, [1]mrc_table1!$B$1:$O$2203, 10, 0)</f>
        <v>1.3223221000000001</v>
      </c>
      <c r="L890">
        <f t="shared" si="143"/>
        <v>-0.246408238093759</v>
      </c>
      <c r="M890">
        <f t="shared" si="144"/>
        <v>-0.13426457774509115</v>
      </c>
      <c r="N890">
        <f t="shared" si="145"/>
        <v>-0.19374179054219348</v>
      </c>
      <c r="O890">
        <f t="shared" si="146"/>
        <v>1.0670758290259845</v>
      </c>
      <c r="P890">
        <f t="shared" si="147"/>
        <v>0.51779715222134637</v>
      </c>
      <c r="Q890">
        <f t="shared" si="148"/>
        <v>0.46182535270376968</v>
      </c>
      <c r="R890">
        <f t="shared" si="149"/>
        <v>-0.89606761261420398</v>
      </c>
      <c r="S890">
        <f t="shared" si="150"/>
        <v>-0.41324613020759482</v>
      </c>
      <c r="T890">
        <f t="shared" si="151"/>
        <v>-0.38423868409982526</v>
      </c>
      <c r="U890">
        <f>SUMXMY2($C$6:$K$6, $L890:$T890)</f>
        <v>51.824129069909461</v>
      </c>
      <c r="V890">
        <f>SUMXMY2($C$7:$K$7, $L890:$T890)</f>
        <v>6.2546561520843191</v>
      </c>
      <c r="W890">
        <f>SUMXMY2($C$8:$K$8, $L890:$T890)</f>
        <v>8.5614785915601299</v>
      </c>
      <c r="X890">
        <f>SUMXMY2($C$9:$K$9, $L890:$T890)</f>
        <v>1.7188225727074826</v>
      </c>
      <c r="Y890">
        <f t="shared" si="152"/>
        <v>1.7188225727074826</v>
      </c>
      <c r="Z890">
        <f t="shared" si="153"/>
        <v>4</v>
      </c>
    </row>
    <row r="891" spans="1:26" x14ac:dyDescent="0.2">
      <c r="A891">
        <v>878</v>
      </c>
      <c r="B891" t="s">
        <v>675</v>
      </c>
      <c r="C891">
        <v>7.7235775000000002</v>
      </c>
      <c r="D891">
        <v>16.666668000000001</v>
      </c>
      <c r="E891">
        <v>0</v>
      </c>
      <c r="F891">
        <v>14.634147</v>
      </c>
      <c r="G891">
        <v>6.0975609000000004</v>
      </c>
      <c r="H891" s="1">
        <v>16.260162000000001</v>
      </c>
      <c r="I891" s="1">
        <v>38.617885999999999</v>
      </c>
      <c r="J891" s="1">
        <v>0</v>
      </c>
      <c r="K891">
        <f>VLOOKUP(B891, [1]mrc_table1!$B$1:$O$2203, 10, 0)</f>
        <v>1.3234766</v>
      </c>
      <c r="L891">
        <f t="shared" si="143"/>
        <v>-3.7090868412501254E-2</v>
      </c>
      <c r="M891">
        <f t="shared" si="144"/>
        <v>-0.27005531600293209</v>
      </c>
      <c r="N891">
        <f t="shared" si="145"/>
        <v>-0.84038902474608357</v>
      </c>
      <c r="O891">
        <f t="shared" si="146"/>
        <v>1.1026599903166968E-2</v>
      </c>
      <c r="P891">
        <f t="shared" si="147"/>
        <v>8.7340231488050549E-2</v>
      </c>
      <c r="Q891">
        <f t="shared" si="148"/>
        <v>0.16022790050430849</v>
      </c>
      <c r="R891">
        <f t="shared" si="149"/>
        <v>1.2458678896304529</v>
      </c>
      <c r="S891">
        <f t="shared" si="150"/>
        <v>-0.41324613020759482</v>
      </c>
      <c r="T891">
        <f t="shared" si="151"/>
        <v>-0.38336090097641434</v>
      </c>
      <c r="U891">
        <f>SUMXMY2($C$6:$K$6, $L891:$T891)</f>
        <v>49.059004495562235</v>
      </c>
      <c r="V891">
        <f>SUMXMY2($C$7:$K$7, $L891:$T891)</f>
        <v>0.49142052787743573</v>
      </c>
      <c r="W891">
        <f>SUMXMY2($C$8:$K$8, $L891:$T891)</f>
        <v>12.121808096532005</v>
      </c>
      <c r="X891">
        <f>SUMXMY2($C$9:$K$9, $L891:$T891)</f>
        <v>8.0972929149556077</v>
      </c>
      <c r="Y891">
        <f t="shared" si="152"/>
        <v>0.49142052787743573</v>
      </c>
      <c r="Z891">
        <f t="shared" si="153"/>
        <v>2</v>
      </c>
    </row>
    <row r="892" spans="1:26" x14ac:dyDescent="0.2">
      <c r="A892">
        <v>879</v>
      </c>
      <c r="B892" t="s">
        <v>881</v>
      </c>
      <c r="C892">
        <v>0.69348127000000004</v>
      </c>
      <c r="D892">
        <v>17.891817</v>
      </c>
      <c r="E892">
        <v>9.4313450000000003</v>
      </c>
      <c r="F892">
        <v>52.427185000000001</v>
      </c>
      <c r="G892">
        <v>11.373093000000001</v>
      </c>
      <c r="H892" s="1">
        <v>6.9348124999999996</v>
      </c>
      <c r="I892" s="1">
        <v>1.2482663000000001</v>
      </c>
      <c r="J892" s="1">
        <v>0</v>
      </c>
      <c r="K892">
        <f>VLOOKUP(B892, [1]mrc_table1!$B$1:$O$2203, 10, 0)</f>
        <v>1.3247563</v>
      </c>
      <c r="L892">
        <f t="shared" si="143"/>
        <v>-0.51904362811790417</v>
      </c>
      <c r="M892">
        <f t="shared" si="144"/>
        <v>-0.18747824942270458</v>
      </c>
      <c r="N892">
        <f t="shared" si="145"/>
        <v>-0.24840333867614256</v>
      </c>
      <c r="O892">
        <f t="shared" si="146"/>
        <v>2.0649453002279516</v>
      </c>
      <c r="P892">
        <f t="shared" si="147"/>
        <v>0.6651877311415817</v>
      </c>
      <c r="Q892">
        <f t="shared" si="148"/>
        <v>-0.48718250544526198</v>
      </c>
      <c r="R892">
        <f t="shared" si="149"/>
        <v>-0.91924770233986086</v>
      </c>
      <c r="S892">
        <f t="shared" si="150"/>
        <v>-0.41324613020759482</v>
      </c>
      <c r="T892">
        <f t="shared" si="151"/>
        <v>-0.38238792647400721</v>
      </c>
      <c r="U892">
        <f>SUMXMY2($C$6:$K$6, $L892:$T892)</f>
        <v>58.478512464929082</v>
      </c>
      <c r="V892">
        <f>SUMXMY2($C$7:$K$7, $L892:$T892)</f>
        <v>10.640655407497084</v>
      </c>
      <c r="W892">
        <f>SUMXMY2($C$8:$K$8, $L892:$T892)</f>
        <v>12.109721392546655</v>
      </c>
      <c r="X892">
        <f>SUMXMY2($C$9:$K$9, $L892:$T892)</f>
        <v>1.3941552121768708</v>
      </c>
      <c r="Y892">
        <f t="shared" si="152"/>
        <v>1.3941552121768708</v>
      </c>
      <c r="Z892">
        <f t="shared" si="153"/>
        <v>4</v>
      </c>
    </row>
    <row r="893" spans="1:26" x14ac:dyDescent="0.2">
      <c r="A893">
        <v>880</v>
      </c>
      <c r="B893" t="s">
        <v>1408</v>
      </c>
      <c r="C893">
        <v>1.7045455</v>
      </c>
      <c r="D893">
        <v>7.5126261999999997</v>
      </c>
      <c r="E893">
        <v>24.747475000000001</v>
      </c>
      <c r="F893">
        <v>52.209595</v>
      </c>
      <c r="G893">
        <v>3.5984848</v>
      </c>
      <c r="H893" s="1">
        <v>4.0404038</v>
      </c>
      <c r="I893" s="1">
        <v>0.44191918000000002</v>
      </c>
      <c r="J893" s="1">
        <v>5.7449493</v>
      </c>
      <c r="K893">
        <f>VLOOKUP(B893, [1]mrc_table1!$B$1:$O$2203, 10, 0)</f>
        <v>1.3259612000000001</v>
      </c>
      <c r="L893">
        <f t="shared" si="143"/>
        <v>-0.44972947082251846</v>
      </c>
      <c r="M893">
        <f t="shared" si="144"/>
        <v>-0.88705285605462114</v>
      </c>
      <c r="N893">
        <f t="shared" si="145"/>
        <v>0.71295792273316916</v>
      </c>
      <c r="O893">
        <f t="shared" si="146"/>
        <v>2.053120048973907</v>
      </c>
      <c r="P893">
        <f t="shared" si="147"/>
        <v>-0.18639232258529079</v>
      </c>
      <c r="Q893">
        <f t="shared" si="148"/>
        <v>-0.68812621393050089</v>
      </c>
      <c r="R893">
        <f t="shared" si="149"/>
        <v>-0.96596572452118801</v>
      </c>
      <c r="S893">
        <f t="shared" si="150"/>
        <v>-6.2439046420234776E-2</v>
      </c>
      <c r="T893">
        <f t="shared" si="151"/>
        <v>-0.38147182349834857</v>
      </c>
      <c r="U893">
        <f>SUMXMY2($C$6:$K$6, $L893:$T893)</f>
        <v>56.904544425045877</v>
      </c>
      <c r="V893">
        <f>SUMXMY2($C$7:$K$7, $L893:$T893)</f>
        <v>12.739303618875182</v>
      </c>
      <c r="W893">
        <f>SUMXMY2($C$8:$K$8, $L893:$T893)</f>
        <v>11.603305555489964</v>
      </c>
      <c r="X893">
        <f>SUMXMY2($C$9:$K$9, $L893:$T893)</f>
        <v>1.5864596591580289</v>
      </c>
      <c r="Y893">
        <f t="shared" si="152"/>
        <v>1.5864596591580289</v>
      </c>
      <c r="Z893">
        <f t="shared" si="153"/>
        <v>4</v>
      </c>
    </row>
    <row r="894" spans="1:26" x14ac:dyDescent="0.2">
      <c r="A894">
        <v>881</v>
      </c>
      <c r="B894" t="s">
        <v>1850</v>
      </c>
      <c r="C894">
        <v>0.73800737000000005</v>
      </c>
      <c r="D894">
        <v>9.5940961999999992</v>
      </c>
      <c r="E894">
        <v>50.184502000000002</v>
      </c>
      <c r="F894">
        <v>0</v>
      </c>
      <c r="G894">
        <v>0</v>
      </c>
      <c r="H894" s="1">
        <v>0.36900368</v>
      </c>
      <c r="I894" s="1">
        <v>2.2140222000000001</v>
      </c>
      <c r="J894" s="1">
        <v>36.900368</v>
      </c>
      <c r="K894">
        <f>VLOOKUP(B894, [1]mrc_table1!$B$1:$O$2203, 10, 0)</f>
        <v>1.3279609999999999</v>
      </c>
      <c r="L894">
        <f t="shared" si="143"/>
        <v>-0.51599111275085363</v>
      </c>
      <c r="M894">
        <f t="shared" si="144"/>
        <v>-0.74675833940828151</v>
      </c>
      <c r="N894">
        <f t="shared" si="145"/>
        <v>2.3095865987252586</v>
      </c>
      <c r="O894">
        <f t="shared" si="146"/>
        <v>-0.7842878224674783</v>
      </c>
      <c r="P894">
        <f t="shared" si="147"/>
        <v>-0.58054696041248488</v>
      </c>
      <c r="Q894">
        <f t="shared" si="148"/>
        <v>-0.94301238651765174</v>
      </c>
      <c r="R894">
        <f t="shared" si="149"/>
        <v>-0.86329387744376962</v>
      </c>
      <c r="S894">
        <f t="shared" si="150"/>
        <v>1.84002188188094</v>
      </c>
      <c r="T894">
        <f t="shared" si="151"/>
        <v>-0.37995134650380796</v>
      </c>
      <c r="U894">
        <f>SUMXMY2($C$6:$K$6, $L894:$T894)</f>
        <v>62.156915564391255</v>
      </c>
      <c r="V894">
        <f>SUMXMY2($C$7:$K$7, $L894:$T894)</f>
        <v>20.689193376385244</v>
      </c>
      <c r="W894">
        <f>SUMXMY2($C$8:$K$8, $L894:$T894)</f>
        <v>5.6496619001654835</v>
      </c>
      <c r="X894">
        <f>SUMXMY2($C$9:$K$9, $L894:$T894)</f>
        <v>14.012380679158424</v>
      </c>
      <c r="Y894">
        <f t="shared" si="152"/>
        <v>5.6496619001654835</v>
      </c>
      <c r="Z894">
        <f t="shared" si="153"/>
        <v>3</v>
      </c>
    </row>
    <row r="895" spans="1:26" x14ac:dyDescent="0.2">
      <c r="A895">
        <v>882</v>
      </c>
      <c r="B895" t="s">
        <v>577</v>
      </c>
      <c r="C895">
        <v>2.5641026</v>
      </c>
      <c r="D895">
        <v>52.136752999999999</v>
      </c>
      <c r="E895">
        <v>0.28490028000000001</v>
      </c>
      <c r="F895">
        <v>21.937322999999999</v>
      </c>
      <c r="G895">
        <v>1.4245014</v>
      </c>
      <c r="H895" s="1">
        <v>7.1225071</v>
      </c>
      <c r="I895" s="1">
        <v>14.529915000000001</v>
      </c>
      <c r="J895" s="1">
        <v>0</v>
      </c>
      <c r="K895">
        <f>VLOOKUP(B895, [1]mrc_table1!$B$1:$O$2203, 10, 0)</f>
        <v>1.3295865</v>
      </c>
      <c r="L895">
        <f t="shared" si="143"/>
        <v>-0.39080198207754957</v>
      </c>
      <c r="M895">
        <f t="shared" si="144"/>
        <v>2.1206870105641489</v>
      </c>
      <c r="N895">
        <f t="shared" si="145"/>
        <v>-0.82250643348075303</v>
      </c>
      <c r="O895">
        <f t="shared" si="146"/>
        <v>0.4079285308398426</v>
      </c>
      <c r="P895">
        <f t="shared" si="147"/>
        <v>-0.4245163351333866</v>
      </c>
      <c r="Q895">
        <f t="shared" si="148"/>
        <v>-0.47415184775457248</v>
      </c>
      <c r="R895">
        <f t="shared" si="149"/>
        <v>-0.14973747134753826</v>
      </c>
      <c r="S895">
        <f t="shared" si="150"/>
        <v>-0.41324613020759482</v>
      </c>
      <c r="T895">
        <f t="shared" si="151"/>
        <v>-0.37871545523736833</v>
      </c>
      <c r="U895">
        <f>SUMXMY2($C$6:$K$6, $L895:$T895)</f>
        <v>59.78049844059808</v>
      </c>
      <c r="V895">
        <f>SUMXMY2($C$7:$K$7, $L895:$T895)</f>
        <v>8.2408215262208326</v>
      </c>
      <c r="W895">
        <f>SUMXMY2($C$8:$K$8, $L895:$T895)</f>
        <v>10.540636732717381</v>
      </c>
      <c r="X895">
        <f>SUMXMY2($C$9:$K$9, $L895:$T895)</f>
        <v>8.060621329629484</v>
      </c>
      <c r="Y895">
        <f t="shared" si="152"/>
        <v>8.060621329629484</v>
      </c>
      <c r="Z895">
        <f t="shared" si="153"/>
        <v>4</v>
      </c>
    </row>
    <row r="896" spans="1:26" x14ac:dyDescent="0.2">
      <c r="A896">
        <v>883</v>
      </c>
      <c r="B896" t="s">
        <v>1794</v>
      </c>
      <c r="C896">
        <v>0</v>
      </c>
      <c r="D896">
        <v>16.222221000000001</v>
      </c>
      <c r="E896">
        <v>14.888889000000001</v>
      </c>
      <c r="F896">
        <v>0</v>
      </c>
      <c r="G896">
        <v>0</v>
      </c>
      <c r="H896" s="1">
        <v>0</v>
      </c>
      <c r="I896" s="1">
        <v>0</v>
      </c>
      <c r="J896" s="1">
        <v>68.888885000000002</v>
      </c>
      <c r="K896">
        <f>VLOOKUP(B896, [1]mrc_table1!$B$1:$O$2203, 10, 0)</f>
        <v>1.3299856000000001</v>
      </c>
      <c r="L896">
        <f t="shared" si="143"/>
        <v>-0.5665856817322269</v>
      </c>
      <c r="M896">
        <f t="shared" si="144"/>
        <v>-0.30001177804173912</v>
      </c>
      <c r="N896">
        <f t="shared" si="145"/>
        <v>9.415521782845887E-2</v>
      </c>
      <c r="O896">
        <f t="shared" si="146"/>
        <v>-0.7842878224674783</v>
      </c>
      <c r="P896">
        <f t="shared" si="147"/>
        <v>-0.58054696041248488</v>
      </c>
      <c r="Q896">
        <f t="shared" si="148"/>
        <v>-0.96863038853094741</v>
      </c>
      <c r="R896">
        <f t="shared" si="149"/>
        <v>-0.99156957370910825</v>
      </c>
      <c r="S896">
        <f t="shared" si="150"/>
        <v>3.7933547621993773</v>
      </c>
      <c r="T896">
        <f t="shared" si="151"/>
        <v>-0.37841201370895478</v>
      </c>
      <c r="U896">
        <f>SUMXMY2($C$6:$K$6, $L896:$T896)</f>
        <v>67.17564156199883</v>
      </c>
      <c r="V896">
        <f>SUMXMY2($C$7:$K$7, $L896:$T896)</f>
        <v>25.112378297730668</v>
      </c>
      <c r="W896">
        <f>SUMXMY2($C$8:$K$8, $L896:$T896)</f>
        <v>7.4189582419157585</v>
      </c>
      <c r="X896">
        <f>SUMXMY2($C$9:$K$9, $L896:$T896)</f>
        <v>18.649586950651493</v>
      </c>
      <c r="Y896">
        <f t="shared" si="152"/>
        <v>7.4189582419157585</v>
      </c>
      <c r="Z896">
        <f t="shared" si="153"/>
        <v>3</v>
      </c>
    </row>
    <row r="897" spans="1:26" x14ac:dyDescent="0.2">
      <c r="A897">
        <v>884</v>
      </c>
      <c r="B897" t="s">
        <v>1647</v>
      </c>
      <c r="C897">
        <v>12.168487000000001</v>
      </c>
      <c r="D897">
        <v>41.185645999999998</v>
      </c>
      <c r="E897">
        <v>0</v>
      </c>
      <c r="F897">
        <v>0.46801871</v>
      </c>
      <c r="G897">
        <v>2.9641185000000001</v>
      </c>
      <c r="H897" s="1">
        <v>18.876754999999999</v>
      </c>
      <c r="I897" s="1">
        <v>24.336973</v>
      </c>
      <c r="J897" s="1">
        <v>0</v>
      </c>
      <c r="K897">
        <f>VLOOKUP(B897, [1]mrc_table1!$B$1:$O$2203, 10, 0)</f>
        <v>1.3304290999999999</v>
      </c>
      <c r="L897">
        <f t="shared" si="143"/>
        <v>0.26763275557205446</v>
      </c>
      <c r="M897">
        <f t="shared" si="144"/>
        <v>1.382564307230761</v>
      </c>
      <c r="N897">
        <f t="shared" si="145"/>
        <v>-0.84038902474608357</v>
      </c>
      <c r="O897">
        <f t="shared" si="146"/>
        <v>-0.75885265156190351</v>
      </c>
      <c r="P897">
        <f t="shared" si="147"/>
        <v>-0.25587668423280341</v>
      </c>
      <c r="Q897">
        <f t="shared" si="148"/>
        <v>0.34188431309611567</v>
      </c>
      <c r="R897">
        <f t="shared" si="149"/>
        <v>0.41846242893555724</v>
      </c>
      <c r="S897">
        <f t="shared" si="150"/>
        <v>-0.41324613020759482</v>
      </c>
      <c r="T897">
        <f t="shared" si="151"/>
        <v>-0.37807481421546618</v>
      </c>
      <c r="U897">
        <f>SUMXMY2($C$6:$K$6, $L897:$T897)</f>
        <v>48.186420403709512</v>
      </c>
      <c r="V897">
        <f>SUMXMY2($C$7:$K$7, $L897:$T897)</f>
        <v>3.3621836190723751</v>
      </c>
      <c r="W897">
        <f>SUMXMY2($C$8:$K$8, $L897:$T897)</f>
        <v>9.8647450629556221</v>
      </c>
      <c r="X897">
        <f>SUMXMY2($C$9:$K$9, $L897:$T897)</f>
        <v>11.126129721247851</v>
      </c>
      <c r="Y897">
        <f t="shared" si="152"/>
        <v>3.3621836190723751</v>
      </c>
      <c r="Z897">
        <f t="shared" si="153"/>
        <v>2</v>
      </c>
    </row>
    <row r="898" spans="1:26" x14ac:dyDescent="0.2">
      <c r="A898">
        <v>885</v>
      </c>
      <c r="B898" t="s">
        <v>950</v>
      </c>
      <c r="C898">
        <v>2.2764226999999999</v>
      </c>
      <c r="D898">
        <v>23.089431999999999</v>
      </c>
      <c r="E898">
        <v>7.9674797000000002</v>
      </c>
      <c r="F898">
        <v>9.7560977999999992</v>
      </c>
      <c r="G898">
        <v>26.666665999999999</v>
      </c>
      <c r="H898" s="1">
        <v>18.861788000000001</v>
      </c>
      <c r="I898" s="1">
        <v>11.056910999999999</v>
      </c>
      <c r="J898" s="1">
        <v>0.32520324</v>
      </c>
      <c r="K898">
        <f>VLOOKUP(B898, [1]mrc_table1!$B$1:$O$2203, 10, 0)</f>
        <v>1.3305769000000001</v>
      </c>
      <c r="L898">
        <f t="shared" si="143"/>
        <v>-0.41052406228537269</v>
      </c>
      <c r="M898">
        <f t="shared" si="144"/>
        <v>0.16284958818185591</v>
      </c>
      <c r="N898">
        <f t="shared" si="145"/>
        <v>-0.34028708420071829</v>
      </c>
      <c r="O898">
        <f t="shared" si="146"/>
        <v>-0.25407821842301148</v>
      </c>
      <c r="P898">
        <f t="shared" si="147"/>
        <v>2.3403463220292671</v>
      </c>
      <c r="Q898">
        <f t="shared" si="148"/>
        <v>0.34084523230393238</v>
      </c>
      <c r="R898">
        <f t="shared" si="149"/>
        <v>-0.35095587206289985</v>
      </c>
      <c r="S898">
        <f t="shared" si="150"/>
        <v>-0.39338806109241553</v>
      </c>
      <c r="T898">
        <f t="shared" si="151"/>
        <v>-0.37796243972812077</v>
      </c>
      <c r="U898">
        <f>SUMXMY2($C$6:$K$6, $L898:$T898)</f>
        <v>58.905553050228221</v>
      </c>
      <c r="V898">
        <f>SUMXMY2($C$7:$K$7, $L898:$T898)</f>
        <v>8.9092648819313442</v>
      </c>
      <c r="W898">
        <f>SUMXMY2($C$8:$K$8, $L898:$T898)</f>
        <v>10.153887736733171</v>
      </c>
      <c r="X898">
        <f>SUMXMY2($C$9:$K$9, $L898:$T898)</f>
        <v>10.156588383595215</v>
      </c>
      <c r="Y898">
        <f t="shared" si="152"/>
        <v>8.9092648819313442</v>
      </c>
      <c r="Z898">
        <f t="shared" si="153"/>
        <v>2</v>
      </c>
    </row>
    <row r="899" spans="1:26" x14ac:dyDescent="0.2">
      <c r="A899">
        <v>886</v>
      </c>
      <c r="B899" t="s">
        <v>1667</v>
      </c>
      <c r="C899">
        <v>0</v>
      </c>
      <c r="D899">
        <v>44.148936999999997</v>
      </c>
      <c r="E899">
        <v>11.702127000000001</v>
      </c>
      <c r="F899">
        <v>0</v>
      </c>
      <c r="G899">
        <v>0</v>
      </c>
      <c r="H899" s="1">
        <v>44.148933</v>
      </c>
      <c r="I899" s="1">
        <v>0</v>
      </c>
      <c r="J899" s="1">
        <v>0</v>
      </c>
      <c r="K899">
        <f>VLOOKUP(B899, [1]mrc_table1!$B$1:$O$2203, 10, 0)</f>
        <v>1.3311447999999999</v>
      </c>
      <c r="L899">
        <f t="shared" si="143"/>
        <v>-0.5665856817322269</v>
      </c>
      <c r="M899">
        <f t="shared" si="144"/>
        <v>1.5822950160699218</v>
      </c>
      <c r="N899">
        <f t="shared" si="145"/>
        <v>-0.10587112930565797</v>
      </c>
      <c r="O899">
        <f t="shared" si="146"/>
        <v>-0.7842878224674783</v>
      </c>
      <c r="P899">
        <f t="shared" si="147"/>
        <v>-0.58054696041248488</v>
      </c>
      <c r="Q899">
        <f t="shared" si="148"/>
        <v>2.0963998964755697</v>
      </c>
      <c r="R899">
        <f t="shared" si="149"/>
        <v>-0.99156957370910825</v>
      </c>
      <c r="S899">
        <f t="shared" si="150"/>
        <v>-0.41324613020759482</v>
      </c>
      <c r="T899">
        <f t="shared" si="151"/>
        <v>-0.37753065710725897</v>
      </c>
      <c r="U899">
        <f>SUMXMY2($C$6:$K$6, $L899:$T899)</f>
        <v>66.198897701688637</v>
      </c>
      <c r="V899">
        <f>SUMXMY2($C$7:$K$7, $L899:$T899)</f>
        <v>13.073014850907342</v>
      </c>
      <c r="W899">
        <f>SUMXMY2($C$8:$K$8, $L899:$T899)</f>
        <v>13.407252746437866</v>
      </c>
      <c r="X899">
        <f>SUMXMY2($C$9:$K$9, $L899:$T899)</f>
        <v>15.033471780782151</v>
      </c>
      <c r="Y899">
        <f t="shared" si="152"/>
        <v>13.073014850907342</v>
      </c>
      <c r="Z899">
        <f t="shared" si="153"/>
        <v>2</v>
      </c>
    </row>
    <row r="900" spans="1:26" x14ac:dyDescent="0.2">
      <c r="A900">
        <v>887</v>
      </c>
      <c r="B900" t="s">
        <v>947</v>
      </c>
      <c r="C900">
        <v>1.8726592</v>
      </c>
      <c r="D900">
        <v>22.471910000000001</v>
      </c>
      <c r="E900">
        <v>31.086141999999999</v>
      </c>
      <c r="F900">
        <v>25.842697000000001</v>
      </c>
      <c r="G900">
        <v>2.6217229</v>
      </c>
      <c r="H900" s="1">
        <v>6.7415729000000004</v>
      </c>
      <c r="I900" s="1">
        <v>5.6179771000000001</v>
      </c>
      <c r="J900" s="1">
        <v>3.7453183999999999</v>
      </c>
      <c r="K900">
        <f>VLOOKUP(B900, [1]mrc_table1!$B$1:$O$2203, 10, 0)</f>
        <v>1.3315809000000001</v>
      </c>
      <c r="L900">
        <f t="shared" si="143"/>
        <v>-0.43820432820590222</v>
      </c>
      <c r="M900">
        <f t="shared" si="144"/>
        <v>0.12122758521833464</v>
      </c>
      <c r="N900">
        <f t="shared" si="145"/>
        <v>1.1108227164358588</v>
      </c>
      <c r="O900">
        <f t="shared" si="146"/>
        <v>0.6201718728639003</v>
      </c>
      <c r="P900">
        <f t="shared" si="147"/>
        <v>-0.29338047296955866</v>
      </c>
      <c r="Q900">
        <f t="shared" si="148"/>
        <v>-0.50059812358177602</v>
      </c>
      <c r="R900">
        <f t="shared" si="149"/>
        <v>-0.66607603344323907</v>
      </c>
      <c r="S900">
        <f t="shared" si="150"/>
        <v>-0.18454363743552785</v>
      </c>
      <c r="T900">
        <f t="shared" si="151"/>
        <v>-0.37719908394128265</v>
      </c>
      <c r="U900">
        <f>SUMXMY2($C$6:$K$6, $L900:$T900)</f>
        <v>54.199566159855372</v>
      </c>
      <c r="V900">
        <f>SUMXMY2($C$7:$K$7, $L900:$T900)</f>
        <v>8.0668141698369222</v>
      </c>
      <c r="W900">
        <f>SUMXMY2($C$8:$K$8, $L900:$T900)</f>
        <v>5.1486230096971362</v>
      </c>
      <c r="X900">
        <f>SUMXMY2($C$9:$K$9, $L900:$T900)</f>
        <v>2.3025914495410573</v>
      </c>
      <c r="Y900">
        <f t="shared" si="152"/>
        <v>2.3025914495410573</v>
      </c>
      <c r="Z900">
        <f t="shared" si="153"/>
        <v>4</v>
      </c>
    </row>
    <row r="901" spans="1:26" x14ac:dyDescent="0.2">
      <c r="A901">
        <v>888</v>
      </c>
      <c r="B901" t="s">
        <v>1148</v>
      </c>
      <c r="C901">
        <v>0</v>
      </c>
      <c r="D901">
        <v>7.8078079000000002</v>
      </c>
      <c r="E901">
        <v>18.618618000000001</v>
      </c>
      <c r="F901">
        <v>65.765761999999995</v>
      </c>
      <c r="G901">
        <v>4.2042041000000001</v>
      </c>
      <c r="H901" s="1">
        <v>3.3033032000000002</v>
      </c>
      <c r="I901" s="1">
        <v>0</v>
      </c>
      <c r="J901" s="1">
        <v>0.30030030000000002</v>
      </c>
      <c r="K901">
        <f>VLOOKUP(B901, [1]mrc_table1!$B$1:$O$2203, 10, 0)</f>
        <v>1.3333162000000001</v>
      </c>
      <c r="L901">
        <f t="shared" si="143"/>
        <v>-0.5665856817322269</v>
      </c>
      <c r="M901">
        <f t="shared" si="144"/>
        <v>-0.86715712182624172</v>
      </c>
      <c r="N901">
        <f t="shared" si="145"/>
        <v>0.32826246137855219</v>
      </c>
      <c r="O901">
        <f t="shared" si="146"/>
        <v>2.7898500495106644</v>
      </c>
      <c r="P901">
        <f t="shared" si="147"/>
        <v>-0.12004576713605239</v>
      </c>
      <c r="Q901">
        <f t="shared" si="148"/>
        <v>-0.73929926633691967</v>
      </c>
      <c r="R901">
        <f t="shared" si="149"/>
        <v>-0.99156957370910825</v>
      </c>
      <c r="S901">
        <f t="shared" si="150"/>
        <v>-0.39490872338253036</v>
      </c>
      <c r="T901">
        <f t="shared" si="151"/>
        <v>-0.37587971013958926</v>
      </c>
      <c r="U901">
        <f>SUMXMY2($C$6:$K$6, $L901:$T901)</f>
        <v>62.090144727936845</v>
      </c>
      <c r="V901">
        <f>SUMXMY2($C$7:$K$7, $L901:$T901)</f>
        <v>15.829343666107803</v>
      </c>
      <c r="W901">
        <f>SUMXMY2($C$8:$K$8, $L901:$T901)</f>
        <v>17.203068334768346</v>
      </c>
      <c r="X901">
        <f>SUMXMY2($C$9:$K$9, $L901:$T901)</f>
        <v>2.897678501026804</v>
      </c>
      <c r="Y901">
        <f t="shared" si="152"/>
        <v>2.897678501026804</v>
      </c>
      <c r="Z901">
        <f t="shared" si="153"/>
        <v>4</v>
      </c>
    </row>
    <row r="902" spans="1:26" x14ac:dyDescent="0.2">
      <c r="A902">
        <v>889</v>
      </c>
      <c r="B902" t="s">
        <v>1569</v>
      </c>
      <c r="C902">
        <v>6.9085836</v>
      </c>
      <c r="D902">
        <v>24.703420999999999</v>
      </c>
      <c r="E902">
        <v>22.330774000000002</v>
      </c>
      <c r="F902">
        <v>0.76762037999999999</v>
      </c>
      <c r="G902">
        <v>3.9776691999999998</v>
      </c>
      <c r="H902" s="1">
        <v>16.538730999999999</v>
      </c>
      <c r="I902" s="1">
        <v>20.586183999999999</v>
      </c>
      <c r="J902" s="1">
        <v>4.1870203000000004</v>
      </c>
      <c r="K902">
        <f>VLOOKUP(B902, [1]mrc_table1!$B$1:$O$2203, 10, 0)</f>
        <v>1.333356</v>
      </c>
      <c r="L902">
        <f t="shared" si="143"/>
        <v>-9.2963298376104939E-2</v>
      </c>
      <c r="M902">
        <f t="shared" si="144"/>
        <v>0.27163511313657979</v>
      </c>
      <c r="N902">
        <f t="shared" si="145"/>
        <v>0.56126668468484076</v>
      </c>
      <c r="O902">
        <f t="shared" si="146"/>
        <v>-0.74257035447158926</v>
      </c>
      <c r="P902">
        <f t="shared" si="147"/>
        <v>-0.14485892779320447</v>
      </c>
      <c r="Q902">
        <f t="shared" si="148"/>
        <v>0.17956749409004638</v>
      </c>
      <c r="R902">
        <f t="shared" si="149"/>
        <v>0.20114976128508225</v>
      </c>
      <c r="S902">
        <f t="shared" si="150"/>
        <v>-0.15757174484766179</v>
      </c>
      <c r="T902">
        <f t="shared" si="151"/>
        <v>-0.37584944962134614</v>
      </c>
      <c r="U902">
        <f>SUMXMY2($C$6:$K$6, $L902:$T902)</f>
        <v>48.873286417176438</v>
      </c>
      <c r="V902">
        <f>SUMXMY2($C$7:$K$7, $L902:$T902)</f>
        <v>3.2638305304078972</v>
      </c>
      <c r="W902">
        <f>SUMXMY2($C$8:$K$8, $L902:$T902)</f>
        <v>4.9346816683317449</v>
      </c>
      <c r="X902">
        <f>SUMXMY2($C$9:$K$9, $L902:$T902)</f>
        <v>7.0810229630761663</v>
      </c>
      <c r="Y902">
        <f t="shared" si="152"/>
        <v>3.2638305304078972</v>
      </c>
      <c r="Z902">
        <f t="shared" si="153"/>
        <v>2</v>
      </c>
    </row>
    <row r="903" spans="1:26" x14ac:dyDescent="0.2">
      <c r="A903">
        <v>890</v>
      </c>
      <c r="B903" t="s">
        <v>410</v>
      </c>
      <c r="C903">
        <v>0</v>
      </c>
      <c r="D903">
        <v>39.934536000000001</v>
      </c>
      <c r="E903">
        <v>12.602290999999999</v>
      </c>
      <c r="F903">
        <v>33.551552000000001</v>
      </c>
      <c r="G903">
        <v>3.7643209</v>
      </c>
      <c r="H903" s="1">
        <v>5.8919801999999999</v>
      </c>
      <c r="I903" s="1">
        <v>3.7643209</v>
      </c>
      <c r="J903" s="1">
        <v>0.49099836000000002</v>
      </c>
      <c r="K903">
        <f>VLOOKUP(B903, [1]mrc_table1!$B$1:$O$2203, 10, 0)</f>
        <v>1.3362688</v>
      </c>
      <c r="L903">
        <f t="shared" si="143"/>
        <v>-0.5665856817322269</v>
      </c>
      <c r="M903">
        <f t="shared" si="144"/>
        <v>1.2982374263622394</v>
      </c>
      <c r="N903">
        <f t="shared" si="145"/>
        <v>-4.9369728591819019E-2</v>
      </c>
      <c r="O903">
        <f t="shared" si="146"/>
        <v>1.0391210307112322</v>
      </c>
      <c r="P903">
        <f t="shared" si="147"/>
        <v>-0.16822771398831288</v>
      </c>
      <c r="Q903">
        <f t="shared" si="148"/>
        <v>-0.55958091610861815</v>
      </c>
      <c r="R903">
        <f t="shared" si="149"/>
        <v>-0.77347289680421261</v>
      </c>
      <c r="S903">
        <f t="shared" si="150"/>
        <v>-0.38326402004067367</v>
      </c>
      <c r="T903">
        <f t="shared" si="151"/>
        <v>-0.37363480546208105</v>
      </c>
      <c r="U903">
        <f>SUMXMY2($C$6:$K$6, $L903:$T903)</f>
        <v>58.986455399553208</v>
      </c>
      <c r="V903">
        <f>SUMXMY2($C$7:$K$7, $L903:$T903)</f>
        <v>8.7465070727187264</v>
      </c>
      <c r="W903">
        <f>SUMXMY2($C$8:$K$8, $L903:$T903)</f>
        <v>7.6262965362245589</v>
      </c>
      <c r="X903">
        <f>SUMXMY2($C$9:$K$9, $L903:$T903)</f>
        <v>2.7663043580768321</v>
      </c>
      <c r="Y903">
        <f t="shared" si="152"/>
        <v>2.7663043580768321</v>
      </c>
      <c r="Z903">
        <f t="shared" si="153"/>
        <v>4</v>
      </c>
    </row>
    <row r="904" spans="1:26" x14ac:dyDescent="0.2">
      <c r="A904">
        <v>891</v>
      </c>
      <c r="B904" t="s">
        <v>1080</v>
      </c>
      <c r="C904">
        <v>94.520545999999996</v>
      </c>
      <c r="D904">
        <v>0</v>
      </c>
      <c r="E904">
        <v>0</v>
      </c>
      <c r="F904">
        <v>0</v>
      </c>
      <c r="G904">
        <v>0</v>
      </c>
      <c r="H904" s="1">
        <v>0</v>
      </c>
      <c r="I904" s="1">
        <v>5.4794520999999996</v>
      </c>
      <c r="J904" s="1">
        <v>0</v>
      </c>
      <c r="K904">
        <f>VLOOKUP(B904, [1]mrc_table1!$B$1:$O$2203, 10, 0)</f>
        <v>1.3365985</v>
      </c>
      <c r="L904">
        <f t="shared" si="143"/>
        <v>5.9133310225603797</v>
      </c>
      <c r="M904">
        <f t="shared" si="144"/>
        <v>-1.39341627300208</v>
      </c>
      <c r="N904">
        <f t="shared" si="145"/>
        <v>-0.84038902474608357</v>
      </c>
      <c r="O904">
        <f t="shared" si="146"/>
        <v>-0.7842878224674783</v>
      </c>
      <c r="P904">
        <f t="shared" si="147"/>
        <v>-0.58054696041248488</v>
      </c>
      <c r="Q904">
        <f t="shared" si="148"/>
        <v>-0.96863038853094741</v>
      </c>
      <c r="R904">
        <f t="shared" si="149"/>
        <v>-0.67410187474923688</v>
      </c>
      <c r="S904">
        <f t="shared" si="150"/>
        <v>-0.41324613020759482</v>
      </c>
      <c r="T904">
        <f t="shared" si="151"/>
        <v>-0.37338412976196106</v>
      </c>
      <c r="U904">
        <f>SUMXMY2($C$6:$K$6, $L904:$T904)</f>
        <v>0.64794753870662047</v>
      </c>
      <c r="V904">
        <f>SUMXMY2($C$7:$K$7, $L904:$T904)</f>
        <v>35.077367320935132</v>
      </c>
      <c r="W904">
        <f>SUMXMY2($C$8:$K$8, $L904:$T904)</f>
        <v>48.342257070928866</v>
      </c>
      <c r="X904">
        <f>SUMXMY2($C$9:$K$9, $L904:$T904)</f>
        <v>48.58086170249473</v>
      </c>
      <c r="Y904">
        <f t="shared" si="152"/>
        <v>0.64794753870662047</v>
      </c>
      <c r="Z904">
        <f t="shared" si="153"/>
        <v>1</v>
      </c>
    </row>
    <row r="905" spans="1:26" x14ac:dyDescent="0.2">
      <c r="A905">
        <v>892</v>
      </c>
      <c r="B905" t="s">
        <v>1304</v>
      </c>
      <c r="C905">
        <v>8.2412910000000004</v>
      </c>
      <c r="D905">
        <v>21.325403000000001</v>
      </c>
      <c r="E905">
        <v>11.809685999999999</v>
      </c>
      <c r="F905">
        <v>2.1240442000000002</v>
      </c>
      <c r="G905">
        <v>8.4112147999999998</v>
      </c>
      <c r="H905" s="1">
        <v>16.227696999999999</v>
      </c>
      <c r="I905" s="1">
        <v>24.808835999999999</v>
      </c>
      <c r="J905" s="1">
        <v>7.0518264999999998</v>
      </c>
      <c r="K905">
        <f>VLOOKUP(B905, [1]mrc_table1!$B$1:$O$2203, 10, 0)</f>
        <v>1.3368617</v>
      </c>
      <c r="L905">
        <f t="shared" si="143"/>
        <v>-1.5986870968348005E-3</v>
      </c>
      <c r="M905">
        <f t="shared" si="144"/>
        <v>4.3951119356878614E-2</v>
      </c>
      <c r="N905">
        <f t="shared" si="145"/>
        <v>-9.911987713452057E-2</v>
      </c>
      <c r="O905">
        <f t="shared" si="146"/>
        <v>-0.66885349028448737</v>
      </c>
      <c r="P905">
        <f t="shared" si="147"/>
        <v>0.34076284286380931</v>
      </c>
      <c r="Q905">
        <f t="shared" si="148"/>
        <v>0.15797402478317288</v>
      </c>
      <c r="R905">
        <f t="shared" si="149"/>
        <v>0.44580115881227272</v>
      </c>
      <c r="S905">
        <f t="shared" si="150"/>
        <v>1.7363534152615597E-2</v>
      </c>
      <c r="T905">
        <f t="shared" si="151"/>
        <v>-0.37318401497800108</v>
      </c>
      <c r="U905">
        <f>SUMXMY2($C$6:$K$6, $L905:$T905)</f>
        <v>46.975495846341502</v>
      </c>
      <c r="V905">
        <f>SUMXMY2($C$7:$K$7, $L905:$T905)</f>
        <v>1.6605085138366424</v>
      </c>
      <c r="W905">
        <f>SUMXMY2($C$8:$K$8, $L905:$T905)</f>
        <v>5.474048805783263</v>
      </c>
      <c r="X905">
        <f>SUMXMY2($C$9:$K$9, $L905:$T905)</f>
        <v>6.9931850173297994</v>
      </c>
      <c r="Y905">
        <f t="shared" si="152"/>
        <v>1.6605085138366424</v>
      </c>
      <c r="Z905">
        <f t="shared" si="153"/>
        <v>2</v>
      </c>
    </row>
    <row r="906" spans="1:26" x14ac:dyDescent="0.2">
      <c r="A906">
        <v>893</v>
      </c>
      <c r="B906" t="s">
        <v>2052</v>
      </c>
      <c r="C906">
        <v>0</v>
      </c>
      <c r="D906">
        <v>25.098040000000001</v>
      </c>
      <c r="E906">
        <v>24.705883</v>
      </c>
      <c r="F906">
        <v>22.745097999999999</v>
      </c>
      <c r="G906">
        <v>4.7058825000000004</v>
      </c>
      <c r="H906" s="1">
        <v>22.745097999999999</v>
      </c>
      <c r="I906" s="1">
        <v>0</v>
      </c>
      <c r="J906" s="1">
        <v>0</v>
      </c>
      <c r="K906">
        <f>VLOOKUP(B906, [1]mrc_table1!$B$1:$O$2203, 10, 0)</f>
        <v>1.3371325000000001</v>
      </c>
      <c r="L906">
        <f t="shared" si="143"/>
        <v>-0.5665856817322269</v>
      </c>
      <c r="M906">
        <f t="shared" si="144"/>
        <v>0.29823308565814494</v>
      </c>
      <c r="N906">
        <f t="shared" si="145"/>
        <v>0.71034728038523032</v>
      </c>
      <c r="O906">
        <f t="shared" si="146"/>
        <v>0.4518282612122686</v>
      </c>
      <c r="P906">
        <f t="shared" si="147"/>
        <v>-6.5095175693307833E-2</v>
      </c>
      <c r="Q906">
        <f t="shared" si="148"/>
        <v>0.61044320324625734</v>
      </c>
      <c r="R906">
        <f t="shared" si="149"/>
        <v>-0.99156957370910825</v>
      </c>
      <c r="S906">
        <f t="shared" si="150"/>
        <v>-0.41324613020759482</v>
      </c>
      <c r="T906">
        <f t="shared" si="151"/>
        <v>-0.37297812180362283</v>
      </c>
      <c r="U906">
        <f>SUMXMY2($C$6:$K$6, $L906:$T906)</f>
        <v>56.957901430504968</v>
      </c>
      <c r="V906">
        <f>SUMXMY2($C$7:$K$7, $L906:$T906)</f>
        <v>7.8615344696811338</v>
      </c>
      <c r="W906">
        <f>SUMXMY2($C$8:$K$8, $L906:$T906)</f>
        <v>6.4234366193072221</v>
      </c>
      <c r="X906">
        <f>SUMXMY2($C$9:$K$9, $L906:$T906)</f>
        <v>3.1975533494176784</v>
      </c>
      <c r="Y906">
        <f t="shared" si="152"/>
        <v>3.1975533494176784</v>
      </c>
      <c r="Z906">
        <f t="shared" si="153"/>
        <v>4</v>
      </c>
    </row>
    <row r="907" spans="1:26" x14ac:dyDescent="0.2">
      <c r="A907">
        <v>894</v>
      </c>
      <c r="B907" t="s">
        <v>179</v>
      </c>
      <c r="C907">
        <v>0</v>
      </c>
      <c r="D907">
        <v>13.944222999999999</v>
      </c>
      <c r="E907">
        <v>31.075697000000002</v>
      </c>
      <c r="F907">
        <v>20.717130999999998</v>
      </c>
      <c r="G907">
        <v>9.1633463000000006</v>
      </c>
      <c r="H907" s="1">
        <v>9.9601593000000008</v>
      </c>
      <c r="I907" s="1">
        <v>7.9681277000000001</v>
      </c>
      <c r="J907" s="1">
        <v>7.1713151999999996</v>
      </c>
      <c r="K907">
        <f>VLOOKUP(B907, [1]mrc_table1!$B$1:$O$2203, 10, 0)</f>
        <v>1.3371449</v>
      </c>
      <c r="L907">
        <f t="shared" si="143"/>
        <v>-0.5665856817322269</v>
      </c>
      <c r="M907">
        <f t="shared" si="144"/>
        <v>-0.45355260655780166</v>
      </c>
      <c r="N907">
        <f t="shared" si="145"/>
        <v>1.1101671057577425</v>
      </c>
      <c r="O907">
        <f t="shared" si="146"/>
        <v>0.34161538695374638</v>
      </c>
      <c r="P907">
        <f t="shared" si="147"/>
        <v>0.42314643914325573</v>
      </c>
      <c r="Q907">
        <f t="shared" si="148"/>
        <v>-0.27714844721224513</v>
      </c>
      <c r="R907">
        <f t="shared" si="149"/>
        <v>-0.52991334973419435</v>
      </c>
      <c r="S907">
        <f t="shared" si="150"/>
        <v>2.4659940126562599E-2</v>
      </c>
      <c r="T907">
        <f t="shared" si="151"/>
        <v>-0.37296869390346671</v>
      </c>
      <c r="U907">
        <f>SUMXMY2($C$6:$K$6, $L907:$T907)</f>
        <v>55.250388737062231</v>
      </c>
      <c r="V907">
        <f>SUMXMY2($C$7:$K$7, $L907:$T907)</f>
        <v>7.6664357172999615</v>
      </c>
      <c r="W907">
        <f>SUMXMY2($C$8:$K$8, $L907:$T907)</f>
        <v>4.5842165139286024</v>
      </c>
      <c r="X907">
        <f>SUMXMY2($C$9:$K$9, $L907:$T907)</f>
        <v>3.0070017771396187</v>
      </c>
      <c r="Y907">
        <f t="shared" si="152"/>
        <v>3.0070017771396187</v>
      </c>
      <c r="Z907">
        <f t="shared" si="153"/>
        <v>4</v>
      </c>
    </row>
    <row r="908" spans="1:26" x14ac:dyDescent="0.2">
      <c r="A908">
        <v>895</v>
      </c>
      <c r="B908" t="s">
        <v>1204</v>
      </c>
      <c r="C908">
        <v>12.531969</v>
      </c>
      <c r="D908">
        <v>25.063938</v>
      </c>
      <c r="E908">
        <v>20.204602999999999</v>
      </c>
      <c r="F908">
        <v>4.8593349000000003</v>
      </c>
      <c r="G908">
        <v>7.9283885999999999</v>
      </c>
      <c r="H908" s="1">
        <v>7.9283885999999999</v>
      </c>
      <c r="I908" s="1">
        <v>8.4398975000000007</v>
      </c>
      <c r="J908" s="1">
        <v>13.043478</v>
      </c>
      <c r="K908">
        <f>VLOOKUP(B908, [1]mrc_table1!$B$1:$O$2203, 10, 0)</f>
        <v>1.3384931</v>
      </c>
      <c r="L908">
        <f t="shared" si="143"/>
        <v>0.29255149740316577</v>
      </c>
      <c r="M908">
        <f t="shared" si="144"/>
        <v>0.29593455452069228</v>
      </c>
      <c r="N908">
        <f t="shared" si="145"/>
        <v>0.42781140358368136</v>
      </c>
      <c r="O908">
        <f t="shared" si="146"/>
        <v>-0.52020006052966139</v>
      </c>
      <c r="P908">
        <f t="shared" si="147"/>
        <v>0.2878771988854103</v>
      </c>
      <c r="Q908">
        <f t="shared" si="148"/>
        <v>-0.41820369599229817</v>
      </c>
      <c r="R908">
        <f t="shared" si="149"/>
        <v>-0.5025800196655259</v>
      </c>
      <c r="S908">
        <f t="shared" si="150"/>
        <v>0.3832351337131481</v>
      </c>
      <c r="T908">
        <f t="shared" si="151"/>
        <v>-0.37194363785584206</v>
      </c>
      <c r="U908">
        <f>SUMXMY2($C$6:$K$6, $L908:$T908)</f>
        <v>42.823958062355302</v>
      </c>
      <c r="V908">
        <f>SUMXMY2($C$7:$K$7, $L908:$T908)</f>
        <v>4.985019988198462</v>
      </c>
      <c r="W908">
        <f>SUMXMY2($C$8:$K$8, $L908:$T908)</f>
        <v>1.891316472220006</v>
      </c>
      <c r="X908">
        <f>SUMXMY2($C$9:$K$9, $L908:$T908)</f>
        <v>5.1737703685076051</v>
      </c>
      <c r="Y908">
        <f t="shared" si="152"/>
        <v>1.891316472220006</v>
      </c>
      <c r="Z908">
        <f t="shared" si="153"/>
        <v>3</v>
      </c>
    </row>
    <row r="909" spans="1:26" x14ac:dyDescent="0.2">
      <c r="A909">
        <v>896</v>
      </c>
      <c r="B909" t="s">
        <v>1485</v>
      </c>
      <c r="C909">
        <v>69.461074999999994</v>
      </c>
      <c r="D909">
        <v>8.3832331</v>
      </c>
      <c r="E909">
        <v>0</v>
      </c>
      <c r="F909">
        <v>0</v>
      </c>
      <c r="G909">
        <v>0</v>
      </c>
      <c r="H909" s="1">
        <v>20.159680999999999</v>
      </c>
      <c r="I909" s="1">
        <v>0</v>
      </c>
      <c r="J909" s="1">
        <v>1.996008</v>
      </c>
      <c r="K909">
        <f>VLOOKUP(B909, [1]mrc_table1!$B$1:$O$2203, 10, 0)</f>
        <v>1.3392131</v>
      </c>
      <c r="L909">
        <f t="shared" si="143"/>
        <v>4.1953629023419863</v>
      </c>
      <c r="M909">
        <f t="shared" si="144"/>
        <v>-0.82837251272780488</v>
      </c>
      <c r="N909">
        <f t="shared" si="145"/>
        <v>-0.84038902474608357</v>
      </c>
      <c r="O909">
        <f t="shared" si="146"/>
        <v>-0.7842878224674783</v>
      </c>
      <c r="P909">
        <f t="shared" si="147"/>
        <v>-0.58054696041248488</v>
      </c>
      <c r="Q909">
        <f t="shared" si="148"/>
        <v>0.43095117782469861</v>
      </c>
      <c r="R909">
        <f t="shared" si="149"/>
        <v>-0.99156957370910825</v>
      </c>
      <c r="S909">
        <f t="shared" si="150"/>
        <v>-0.29136276638117414</v>
      </c>
      <c r="T909">
        <f t="shared" si="151"/>
        <v>-0.37139621139516127</v>
      </c>
      <c r="U909">
        <f>SUMXMY2($C$6:$K$6, $L909:$T909)</f>
        <v>7.0797061035264672</v>
      </c>
      <c r="V909">
        <f>SUMXMY2($C$7:$K$7, $L909:$T909)</f>
        <v>18.498339215775143</v>
      </c>
      <c r="W909">
        <f>SUMXMY2($C$8:$K$8, $L909:$T909)</f>
        <v>28.646587528135864</v>
      </c>
      <c r="X909">
        <f>SUMXMY2($C$9:$K$9, $L909:$T909)</f>
        <v>28.859549003598879</v>
      </c>
      <c r="Y909">
        <f t="shared" si="152"/>
        <v>7.0797061035264672</v>
      </c>
      <c r="Z909">
        <f t="shared" si="153"/>
        <v>1</v>
      </c>
    </row>
    <row r="910" spans="1:26" x14ac:dyDescent="0.2">
      <c r="A910">
        <v>897</v>
      </c>
      <c r="B910" t="s">
        <v>1200</v>
      </c>
      <c r="C910">
        <v>0</v>
      </c>
      <c r="D910">
        <v>38.943893000000003</v>
      </c>
      <c r="E910">
        <v>33.663367999999998</v>
      </c>
      <c r="F910">
        <v>0</v>
      </c>
      <c r="G910">
        <v>0</v>
      </c>
      <c r="H910" s="1">
        <v>0</v>
      </c>
      <c r="I910" s="1">
        <v>0</v>
      </c>
      <c r="J910" s="1">
        <v>27.392738000000001</v>
      </c>
      <c r="K910">
        <f>VLOOKUP(B910, [1]mrc_table1!$B$1:$O$2203, 10, 0)</f>
        <v>1.3395170999999999</v>
      </c>
      <c r="L910">
        <f t="shared" si="143"/>
        <v>-0.5665856817322269</v>
      </c>
      <c r="M910">
        <f t="shared" si="144"/>
        <v>1.2314664515924472</v>
      </c>
      <c r="N910">
        <f t="shared" si="145"/>
        <v>1.272589771057155</v>
      </c>
      <c r="O910">
        <f t="shared" si="146"/>
        <v>-0.7842878224674783</v>
      </c>
      <c r="P910">
        <f t="shared" si="147"/>
        <v>-0.58054696041248488</v>
      </c>
      <c r="Q910">
        <f t="shared" si="148"/>
        <v>-0.96863038853094741</v>
      </c>
      <c r="R910">
        <f t="shared" si="149"/>
        <v>-0.99156957370910825</v>
      </c>
      <c r="S910">
        <f t="shared" si="150"/>
        <v>1.2594521013905851</v>
      </c>
      <c r="T910">
        <f t="shared" si="151"/>
        <v>-0.3711650757784295</v>
      </c>
      <c r="U910">
        <f>SUMXMY2($C$6:$K$6, $L910:$T910)</f>
        <v>61.554596087122171</v>
      </c>
      <c r="V910">
        <f>SUMXMY2($C$7:$K$7, $L910:$T910)</f>
        <v>15.629778612594265</v>
      </c>
      <c r="W910">
        <f>SUMXMY2($C$8:$K$8, $L910:$T910)</f>
        <v>2.1943273595301145</v>
      </c>
      <c r="X910">
        <f>SUMXMY2($C$9:$K$9, $L910:$T910)</f>
        <v>10.417444725596589</v>
      </c>
      <c r="Y910">
        <f t="shared" si="152"/>
        <v>2.1943273595301145</v>
      </c>
      <c r="Z910">
        <f t="shared" si="153"/>
        <v>3</v>
      </c>
    </row>
    <row r="911" spans="1:26" x14ac:dyDescent="0.2">
      <c r="A911">
        <v>898</v>
      </c>
      <c r="B911" t="s">
        <v>172</v>
      </c>
      <c r="C911">
        <v>0</v>
      </c>
      <c r="D911">
        <v>11.046512</v>
      </c>
      <c r="E911">
        <v>27.906977000000001</v>
      </c>
      <c r="F911">
        <v>44.767440999999998</v>
      </c>
      <c r="G911">
        <v>0</v>
      </c>
      <c r="H911" s="1">
        <v>6.3953490000000004</v>
      </c>
      <c r="I911" s="1">
        <v>0</v>
      </c>
      <c r="J911" s="1">
        <v>9.8837203999999996</v>
      </c>
      <c r="K911">
        <f>VLOOKUP(B911, [1]mrc_table1!$B$1:$O$2203, 10, 0)</f>
        <v>1.3405612</v>
      </c>
      <c r="L911">
        <f t="shared" ref="L911:L974" si="154">STANDARDIZE(C911, C$1, C$2)</f>
        <v>-0.5665856817322269</v>
      </c>
      <c r="M911">
        <f t="shared" ref="M911:M974" si="155">STANDARDIZE(D911, D$1, D$2)</f>
        <v>-0.64886311505697847</v>
      </c>
      <c r="N911">
        <f t="shared" ref="N911:N974" si="156">STANDARDIZE(E911, E$1, E$2)</f>
        <v>0.91127321701085184</v>
      </c>
      <c r="O911">
        <f t="shared" ref="O911:O974" si="157">STANDARDIZE(F911, F$1, F$2)</f>
        <v>1.6486651525113121</v>
      </c>
      <c r="P911">
        <f t="shared" ref="P911:P974" si="158">STANDARDIZE(G911, G$1, G$2)</f>
        <v>-0.58054696041248488</v>
      </c>
      <c r="Q911">
        <f t="shared" ref="Q911:Q974" si="159">STANDARDIZE(H911, H$1, H$2)</f>
        <v>-0.5246346442128198</v>
      </c>
      <c r="R911">
        <f t="shared" ref="R911:R974" si="160">STANDARDIZE(I911, I$1, I$2)</f>
        <v>-0.99156957370910825</v>
      </c>
      <c r="S911">
        <f t="shared" ref="S911:S974" si="161">STANDARDIZE(J911, J$1, J$2)</f>
        <v>0.19028907078950352</v>
      </c>
      <c r="T911">
        <f t="shared" ref="T911:T974" si="162">STANDARDIZE(K911, K$1, K$2)</f>
        <v>-0.37037123137898953</v>
      </c>
      <c r="U911">
        <f>SUMXMY2($C$6:$K$6, $L911:$T911)</f>
        <v>57.504307600728019</v>
      </c>
      <c r="V911">
        <f>SUMXMY2($C$7:$K$7, $L911:$T911)</f>
        <v>12.028492257777801</v>
      </c>
      <c r="W911">
        <f>SUMXMY2($C$8:$K$8, $L911:$T911)</f>
        <v>8.987452725576528</v>
      </c>
      <c r="X911">
        <f>SUMXMY2($C$9:$K$9, $L911:$T911)</f>
        <v>1.4383525049102037</v>
      </c>
      <c r="Y911">
        <f t="shared" ref="Y911:Y974" si="163">MIN(U911:X911)</f>
        <v>1.4383525049102037</v>
      </c>
      <c r="Z911">
        <f t="shared" ref="Z911:Z974" si="164">MATCH(Y911, U911:X911, 0)</f>
        <v>4</v>
      </c>
    </row>
    <row r="912" spans="1:26" x14ac:dyDescent="0.2">
      <c r="A912">
        <v>899</v>
      </c>
      <c r="B912" t="s">
        <v>2196</v>
      </c>
      <c r="C912">
        <v>9.7001761999999996</v>
      </c>
      <c r="D912">
        <v>19.282775999999998</v>
      </c>
      <c r="E912">
        <v>11.111110999999999</v>
      </c>
      <c r="F912">
        <v>2.7630805999999999</v>
      </c>
      <c r="G912">
        <v>10.699589</v>
      </c>
      <c r="H912" s="1">
        <v>20.517341999999999</v>
      </c>
      <c r="I912" s="1">
        <v>25.808347999999999</v>
      </c>
      <c r="J912" s="1">
        <v>0.1175779</v>
      </c>
      <c r="K912">
        <f>VLOOKUP(B912, [1]mrc_table1!$B$1:$O$2203, 10, 0)</f>
        <v>1.3419557</v>
      </c>
      <c r="L912">
        <f t="shared" si="154"/>
        <v>9.8416124255664747E-2</v>
      </c>
      <c r="M912">
        <f t="shared" si="155"/>
        <v>-9.3725314919744757E-2</v>
      </c>
      <c r="N912">
        <f t="shared" si="156"/>
        <v>-0.14296796037676321</v>
      </c>
      <c r="O912">
        <f t="shared" si="157"/>
        <v>-0.63412410938242214</v>
      </c>
      <c r="P912">
        <f t="shared" si="158"/>
        <v>0.59141648019863835</v>
      </c>
      <c r="Q912">
        <f t="shared" si="159"/>
        <v>0.45578171669107881</v>
      </c>
      <c r="R912">
        <f t="shared" si="160"/>
        <v>0.50371073972142577</v>
      </c>
      <c r="S912">
        <f t="shared" si="161"/>
        <v>-0.40606640449324571</v>
      </c>
      <c r="T912">
        <f t="shared" si="162"/>
        <v>-0.36931097276868502</v>
      </c>
      <c r="U912">
        <f>SUMXMY2($C$6:$K$6, $L912:$T912)</f>
        <v>46.560443773428148</v>
      </c>
      <c r="V912">
        <f>SUMXMY2($C$7:$K$7, $L912:$T912)</f>
        <v>1.591353308460232</v>
      </c>
      <c r="W912">
        <f>SUMXMY2($C$8:$K$8, $L912:$T912)</f>
        <v>7.9306424606091328</v>
      </c>
      <c r="X912">
        <f>SUMXMY2($C$9:$K$9, $L912:$T912)</f>
        <v>8.0852868521352939</v>
      </c>
      <c r="Y912">
        <f t="shared" si="163"/>
        <v>1.591353308460232</v>
      </c>
      <c r="Z912">
        <f t="shared" si="164"/>
        <v>2</v>
      </c>
    </row>
    <row r="913" spans="1:26" x14ac:dyDescent="0.2">
      <c r="A913">
        <v>900</v>
      </c>
      <c r="B913" t="s">
        <v>234</v>
      </c>
      <c r="C913">
        <v>3.1941031999999998</v>
      </c>
      <c r="D913">
        <v>39.803440000000002</v>
      </c>
      <c r="E913">
        <v>0</v>
      </c>
      <c r="F913">
        <v>5.8968058000000001</v>
      </c>
      <c r="G913">
        <v>1.7199017000000001</v>
      </c>
      <c r="H913" s="1">
        <v>4.1769042000000001</v>
      </c>
      <c r="I913" s="1">
        <v>45.208846999999999</v>
      </c>
      <c r="J913" s="1">
        <v>0</v>
      </c>
      <c r="K913">
        <f>VLOOKUP(B913, [1]mrc_table1!$B$1:$O$2203, 10, 0)</f>
        <v>1.3427556</v>
      </c>
      <c r="L913">
        <f t="shared" si="154"/>
        <v>-0.34761188654367103</v>
      </c>
      <c r="M913">
        <f t="shared" si="155"/>
        <v>1.2894013393880008</v>
      </c>
      <c r="N913">
        <f t="shared" si="156"/>
        <v>-0.84038902474608357</v>
      </c>
      <c r="O913">
        <f t="shared" si="157"/>
        <v>-0.46381716581363508</v>
      </c>
      <c r="P913">
        <f t="shared" si="158"/>
        <v>-0.39216010612818292</v>
      </c>
      <c r="Q913">
        <f t="shared" si="159"/>
        <v>-0.67864970268807723</v>
      </c>
      <c r="R913">
        <f t="shared" si="160"/>
        <v>1.6277340296053333</v>
      </c>
      <c r="S913">
        <f t="shared" si="161"/>
        <v>-0.41324613020759482</v>
      </c>
      <c r="T913">
        <f t="shared" si="162"/>
        <v>-0.36870279717715926</v>
      </c>
      <c r="U913">
        <f>SUMXMY2($C$6:$K$6, $L913:$T913)</f>
        <v>58.724980222066399</v>
      </c>
      <c r="V913">
        <f>SUMXMY2($C$7:$K$7, $L913:$T913)</f>
        <v>4.3131478059868265</v>
      </c>
      <c r="W913">
        <f>SUMXMY2($C$8:$K$8, $L913:$T913)</f>
        <v>13.530716173293055</v>
      </c>
      <c r="X913">
        <f>SUMXMY2($C$9:$K$9, $L913:$T913)</f>
        <v>13.263468947217405</v>
      </c>
      <c r="Y913">
        <f t="shared" si="163"/>
        <v>4.3131478059868265</v>
      </c>
      <c r="Z913">
        <f t="shared" si="164"/>
        <v>2</v>
      </c>
    </row>
    <row r="914" spans="1:26" x14ac:dyDescent="0.2">
      <c r="A914">
        <v>901</v>
      </c>
      <c r="B914" t="s">
        <v>27</v>
      </c>
      <c r="C914">
        <v>14.975845</v>
      </c>
      <c r="D914">
        <v>0</v>
      </c>
      <c r="E914">
        <v>0</v>
      </c>
      <c r="F914">
        <v>0.96618360000000003</v>
      </c>
      <c r="G914">
        <v>0</v>
      </c>
      <c r="H914" s="1">
        <v>37.681159999999998</v>
      </c>
      <c r="I914" s="1">
        <v>46.376812000000001</v>
      </c>
      <c r="J914" s="1">
        <v>0</v>
      </c>
      <c r="K914">
        <f>VLOOKUP(B914, [1]mrc_table1!$B$1:$O$2203, 10, 0)</f>
        <v>1.3434455000000001</v>
      </c>
      <c r="L914">
        <f t="shared" si="154"/>
        <v>0.46009298532072179</v>
      </c>
      <c r="M914">
        <f t="shared" si="155"/>
        <v>-1.39341627300208</v>
      </c>
      <c r="N914">
        <f t="shared" si="156"/>
        <v>-0.84038902474608357</v>
      </c>
      <c r="O914">
        <f t="shared" si="157"/>
        <v>-0.73177914179493952</v>
      </c>
      <c r="P914">
        <f t="shared" si="158"/>
        <v>-0.58054696041248488</v>
      </c>
      <c r="Q914">
        <f t="shared" si="159"/>
        <v>1.6473761313588122</v>
      </c>
      <c r="R914">
        <f t="shared" si="160"/>
        <v>1.6954034159324201</v>
      </c>
      <c r="S914">
        <f t="shared" si="161"/>
        <v>-0.41324613020759482</v>
      </c>
      <c r="T914">
        <f t="shared" si="162"/>
        <v>-0.36817825618379307</v>
      </c>
      <c r="U914">
        <f>SUMXMY2($C$6:$K$6, $L914:$T914)</f>
        <v>48.441420847550937</v>
      </c>
      <c r="V914">
        <f>SUMXMY2($C$7:$K$7, $L914:$T914)</f>
        <v>4.8957592938035601</v>
      </c>
      <c r="W914">
        <f>SUMXMY2($C$8:$K$8, $L914:$T914)</f>
        <v>22.501677536456725</v>
      </c>
      <c r="X914">
        <f>SUMXMY2($C$9:$K$9, $L914:$T914)</f>
        <v>19.105069632257937</v>
      </c>
      <c r="Y914">
        <f t="shared" si="163"/>
        <v>4.8957592938035601</v>
      </c>
      <c r="Z914">
        <f t="shared" si="164"/>
        <v>2</v>
      </c>
    </row>
    <row r="915" spans="1:26" x14ac:dyDescent="0.2">
      <c r="A915">
        <v>902</v>
      </c>
      <c r="B915" t="s">
        <v>803</v>
      </c>
      <c r="C915">
        <v>0</v>
      </c>
      <c r="D915">
        <v>55.855854000000001</v>
      </c>
      <c r="E915">
        <v>9.9099102000000006</v>
      </c>
      <c r="F915">
        <v>0</v>
      </c>
      <c r="G915">
        <v>18.018018999999999</v>
      </c>
      <c r="H915" s="1">
        <v>16.216217</v>
      </c>
      <c r="I915" s="1">
        <v>0</v>
      </c>
      <c r="J915" s="1">
        <v>0</v>
      </c>
      <c r="K915">
        <f>VLOOKUP(B915, [1]mrc_table1!$B$1:$O$2203, 10, 0)</f>
        <v>1.3447998999999999</v>
      </c>
      <c r="L915">
        <f t="shared" si="154"/>
        <v>-0.5665856817322269</v>
      </c>
      <c r="M915">
        <f t="shared" si="155"/>
        <v>2.3713605620224545</v>
      </c>
      <c r="N915">
        <f t="shared" si="156"/>
        <v>-0.21836480777188672</v>
      </c>
      <c r="O915">
        <f t="shared" si="157"/>
        <v>-0.7842878224674783</v>
      </c>
      <c r="P915">
        <f t="shared" si="158"/>
        <v>1.3930297386772268</v>
      </c>
      <c r="Q915">
        <f t="shared" si="159"/>
        <v>0.15717702822445942</v>
      </c>
      <c r="R915">
        <f t="shared" si="160"/>
        <v>-0.99156957370910825</v>
      </c>
      <c r="S915">
        <f t="shared" si="161"/>
        <v>-0.41324613020759482</v>
      </c>
      <c r="T915">
        <f t="shared" si="162"/>
        <v>-0.36714848618609047</v>
      </c>
      <c r="U915">
        <f>SUMXMY2($C$6:$K$6, $L915:$T915)</f>
        <v>67.119809122148183</v>
      </c>
      <c r="V915">
        <f>SUMXMY2($C$7:$K$7, $L915:$T915)</f>
        <v>14.541833275528766</v>
      </c>
      <c r="W915">
        <f>SUMXMY2($C$8:$K$8, $L915:$T915)</f>
        <v>9.8169742694683606</v>
      </c>
      <c r="X915">
        <f>SUMXMY2($C$9:$K$9, $L915:$T915)</f>
        <v>14.444697081473187</v>
      </c>
      <c r="Y915">
        <f t="shared" si="163"/>
        <v>9.8169742694683606</v>
      </c>
      <c r="Z915">
        <f t="shared" si="164"/>
        <v>3</v>
      </c>
    </row>
    <row r="916" spans="1:26" x14ac:dyDescent="0.2">
      <c r="A916">
        <v>903</v>
      </c>
      <c r="B916" t="s">
        <v>1979</v>
      </c>
      <c r="C916">
        <v>0.67049806999999995</v>
      </c>
      <c r="D916">
        <v>13.122605</v>
      </c>
      <c r="E916">
        <v>7.0881223999999996</v>
      </c>
      <c r="F916">
        <v>66.379311000000001</v>
      </c>
      <c r="G916">
        <v>0.86206894999999994</v>
      </c>
      <c r="H916" s="1">
        <v>2.4904215000000001</v>
      </c>
      <c r="I916" s="1">
        <v>9.3869734000000005</v>
      </c>
      <c r="J916" s="1">
        <v>0</v>
      </c>
      <c r="K916">
        <f>VLOOKUP(B916, [1]mrc_table1!$B$1:$O$2203, 10, 0)</f>
        <v>1.3452135000000001</v>
      </c>
      <c r="L916">
        <f t="shared" si="154"/>
        <v>-0.52061925614694771</v>
      </c>
      <c r="M916">
        <f t="shared" si="155"/>
        <v>-0.50893101709359234</v>
      </c>
      <c r="N916">
        <f t="shared" si="156"/>
        <v>-0.39548249212409631</v>
      </c>
      <c r="O916">
        <f t="shared" si="157"/>
        <v>2.8231942798597989</v>
      </c>
      <c r="P916">
        <f t="shared" si="158"/>
        <v>-0.48612153036222611</v>
      </c>
      <c r="Q916">
        <f t="shared" si="159"/>
        <v>-0.79573340549556215</v>
      </c>
      <c r="R916">
        <f t="shared" si="160"/>
        <v>-0.44770847389302987</v>
      </c>
      <c r="S916">
        <f t="shared" si="161"/>
        <v>-0.41324613020759482</v>
      </c>
      <c r="T916">
        <f t="shared" si="162"/>
        <v>-0.36683402009701044</v>
      </c>
      <c r="U916">
        <f>SUMXMY2($C$6:$K$6, $L916:$T916)</f>
        <v>61.097145186749067</v>
      </c>
      <c r="V916">
        <f>SUMXMY2($C$7:$K$7, $L916:$T916)</f>
        <v>13.015583135504821</v>
      </c>
      <c r="W916">
        <f>SUMXMY2($C$8:$K$8, $L916:$T916)</f>
        <v>18.26449028826292</v>
      </c>
      <c r="X916">
        <f>SUMXMY2($C$9:$K$9, $L916:$T916)</f>
        <v>3.0222186587321556</v>
      </c>
      <c r="Y916">
        <f t="shared" si="163"/>
        <v>3.0222186587321556</v>
      </c>
      <c r="Z916">
        <f t="shared" si="164"/>
        <v>4</v>
      </c>
    </row>
    <row r="917" spans="1:26" x14ac:dyDescent="0.2">
      <c r="A917">
        <v>904</v>
      </c>
      <c r="B917" t="s">
        <v>867</v>
      </c>
      <c r="C917">
        <v>0</v>
      </c>
      <c r="D917">
        <v>14.122137</v>
      </c>
      <c r="E917">
        <v>31.297709999999999</v>
      </c>
      <c r="F917">
        <v>23.664121999999999</v>
      </c>
      <c r="G917">
        <v>0</v>
      </c>
      <c r="H917" s="1">
        <v>10.687023</v>
      </c>
      <c r="I917" s="1">
        <v>0</v>
      </c>
      <c r="J917" s="1">
        <v>20.229008</v>
      </c>
      <c r="K917">
        <f>VLOOKUP(B917, [1]mrc_table1!$B$1:$O$2203, 10, 0)</f>
        <v>1.3454756000000001</v>
      </c>
      <c r="L917">
        <f t="shared" si="154"/>
        <v>-0.5665856817322269</v>
      </c>
      <c r="M917">
        <f t="shared" si="155"/>
        <v>-0.44156090903892464</v>
      </c>
      <c r="N917">
        <f t="shared" si="156"/>
        <v>1.1241023947458395</v>
      </c>
      <c r="O917">
        <f t="shared" si="157"/>
        <v>0.50177398348120306</v>
      </c>
      <c r="P917">
        <f t="shared" si="158"/>
        <v>-0.58054696041248488</v>
      </c>
      <c r="Q917">
        <f t="shared" si="159"/>
        <v>-0.22668608941139209</v>
      </c>
      <c r="R917">
        <f t="shared" si="160"/>
        <v>-0.99156957370910825</v>
      </c>
      <c r="S917">
        <f t="shared" si="161"/>
        <v>0.82200921040806152</v>
      </c>
      <c r="T917">
        <f t="shared" si="162"/>
        <v>-0.36663474165903204</v>
      </c>
      <c r="U917">
        <f>SUMXMY2($C$6:$K$6, $L917:$T917)</f>
        <v>55.891802223951231</v>
      </c>
      <c r="V917">
        <f>SUMXMY2($C$7:$K$7, $L917:$T917)</f>
        <v>10.700137461640825</v>
      </c>
      <c r="W917">
        <f>SUMXMY2($C$8:$K$8, $L917:$T917)</f>
        <v>3.8213520146972488</v>
      </c>
      <c r="X917">
        <f>SUMXMY2($C$9:$K$9, $L917:$T917)</f>
        <v>3.002573227268214</v>
      </c>
      <c r="Y917">
        <f t="shared" si="163"/>
        <v>3.002573227268214</v>
      </c>
      <c r="Z917">
        <f t="shared" si="164"/>
        <v>4</v>
      </c>
    </row>
    <row r="918" spans="1:26" x14ac:dyDescent="0.2">
      <c r="A918">
        <v>905</v>
      </c>
      <c r="B918" t="s">
        <v>1451</v>
      </c>
      <c r="C918">
        <v>17.736184999999999</v>
      </c>
      <c r="D918">
        <v>0</v>
      </c>
      <c r="E918">
        <v>0</v>
      </c>
      <c r="F918">
        <v>0.89126563000000003</v>
      </c>
      <c r="G918">
        <v>6.1497326000000001</v>
      </c>
      <c r="H918" s="1">
        <v>35.561497000000003</v>
      </c>
      <c r="I918" s="1">
        <v>39.661320000000003</v>
      </c>
      <c r="J918" s="1">
        <v>0</v>
      </c>
      <c r="K918">
        <f>VLOOKUP(B918, [1]mrc_table1!$B$1:$O$2203, 10, 0)</f>
        <v>1.3457949</v>
      </c>
      <c r="L918">
        <f t="shared" si="154"/>
        <v>0.64932986589827424</v>
      </c>
      <c r="M918">
        <f t="shared" si="155"/>
        <v>-1.39341627300208</v>
      </c>
      <c r="N918">
        <f t="shared" si="156"/>
        <v>-0.84038902474608357</v>
      </c>
      <c r="O918">
        <f t="shared" si="157"/>
        <v>-0.73585066998416249</v>
      </c>
      <c r="P918">
        <f t="shared" si="158"/>
        <v>9.3054780433297984E-2</v>
      </c>
      <c r="Q918">
        <f t="shared" si="159"/>
        <v>1.5002189783420508</v>
      </c>
      <c r="R918">
        <f t="shared" si="160"/>
        <v>1.3063222169885651</v>
      </c>
      <c r="S918">
        <f t="shared" si="161"/>
        <v>-0.41324613020759482</v>
      </c>
      <c r="T918">
        <f t="shared" si="162"/>
        <v>-0.36639197323001077</v>
      </c>
      <c r="U918">
        <f>SUMXMY2($C$6:$K$6, $L918:$T918)</f>
        <v>44.034434712119577</v>
      </c>
      <c r="V918">
        <f>SUMXMY2($C$7:$K$7, $L918:$T918)</f>
        <v>3.879247837655925</v>
      </c>
      <c r="W918">
        <f>SUMXMY2($C$8:$K$8, $L918:$T918)</f>
        <v>19.562232773441291</v>
      </c>
      <c r="X918">
        <f>SUMXMY2($C$9:$K$9, $L918:$T918)</f>
        <v>16.859322503503556</v>
      </c>
      <c r="Y918">
        <f t="shared" si="163"/>
        <v>3.879247837655925</v>
      </c>
      <c r="Z918">
        <f t="shared" si="164"/>
        <v>2</v>
      </c>
    </row>
    <row r="919" spans="1:26" x14ac:dyDescent="0.2">
      <c r="A919">
        <v>906</v>
      </c>
      <c r="B919" t="s">
        <v>534</v>
      </c>
      <c r="H919" s="1"/>
      <c r="I919" s="1"/>
      <c r="J919" s="1"/>
      <c r="K919">
        <f>VLOOKUP(B919, [1]mrc_table1!$B$1:$O$2203, 10, 0)</f>
        <v>1.3474088</v>
      </c>
      <c r="L919">
        <f t="shared" si="154"/>
        <v>-0.5665856817322269</v>
      </c>
      <c r="M919">
        <f t="shared" si="155"/>
        <v>-1.39341627300208</v>
      </c>
      <c r="N919">
        <f t="shared" si="156"/>
        <v>-0.84038902474608357</v>
      </c>
      <c r="O919">
        <f t="shared" si="157"/>
        <v>-0.7842878224674783</v>
      </c>
      <c r="P919">
        <f t="shared" si="158"/>
        <v>-0.58054696041248488</v>
      </c>
      <c r="Q919">
        <f t="shared" si="159"/>
        <v>-0.96863038853094741</v>
      </c>
      <c r="R919">
        <f t="shared" si="160"/>
        <v>-0.99156957370910825</v>
      </c>
      <c r="S919">
        <f t="shared" si="161"/>
        <v>-0.41324613020759482</v>
      </c>
      <c r="T919">
        <f t="shared" si="162"/>
        <v>-0.36516490161210441</v>
      </c>
      <c r="U919">
        <f>SUMXMY2($C$6:$K$6, $L919:$T919)</f>
        <v>47.394403759761659</v>
      </c>
      <c r="V919">
        <f>SUMXMY2($C$7:$K$7, $L919:$T919)</f>
        <v>8.137961491340878</v>
      </c>
      <c r="W919">
        <f>SUMXMY2($C$8:$K$8, $L919:$T919)</f>
        <v>9.8808063561580717</v>
      </c>
      <c r="X919">
        <f>SUMXMY2($C$9:$K$9, $L919:$T919)</f>
        <v>8.2526260707493453</v>
      </c>
      <c r="Y919">
        <f t="shared" si="163"/>
        <v>8.137961491340878</v>
      </c>
      <c r="Z919">
        <f t="shared" si="164"/>
        <v>2</v>
      </c>
    </row>
    <row r="920" spans="1:26" x14ac:dyDescent="0.2">
      <c r="A920">
        <v>907</v>
      </c>
      <c r="B920" t="s">
        <v>1630</v>
      </c>
      <c r="C920">
        <v>10.358566</v>
      </c>
      <c r="D920">
        <v>22.50996</v>
      </c>
      <c r="E920">
        <v>10.956175</v>
      </c>
      <c r="F920">
        <v>3.1872511000000001</v>
      </c>
      <c r="G920">
        <v>3.7848606</v>
      </c>
      <c r="H920" s="1">
        <v>17.529881</v>
      </c>
      <c r="I920" s="1">
        <v>31.673307000000001</v>
      </c>
      <c r="J920" s="1">
        <v>0</v>
      </c>
      <c r="K920">
        <f>VLOOKUP(B920, [1]mrc_table1!$B$1:$O$2203, 10, 0)</f>
        <v>1.3475233</v>
      </c>
      <c r="L920">
        <f t="shared" si="154"/>
        <v>0.14355245961872826</v>
      </c>
      <c r="M920">
        <f t="shared" si="155"/>
        <v>0.12379221807799297</v>
      </c>
      <c r="N920">
        <f t="shared" si="156"/>
        <v>-0.1526929671766345</v>
      </c>
      <c r="O920">
        <f t="shared" si="157"/>
        <v>-0.6110719344798351</v>
      </c>
      <c r="P920">
        <f t="shared" si="158"/>
        <v>-0.16597792874131692</v>
      </c>
      <c r="Q920">
        <f t="shared" si="159"/>
        <v>0.248377872066434</v>
      </c>
      <c r="R920">
        <f t="shared" si="160"/>
        <v>0.84351388139392791</v>
      </c>
      <c r="S920">
        <f t="shared" si="161"/>
        <v>-0.41324613020759482</v>
      </c>
      <c r="T920">
        <f t="shared" si="162"/>
        <v>-0.3650778455985656</v>
      </c>
      <c r="U920">
        <f>SUMXMY2($C$6:$K$6, $L920:$T920)</f>
        <v>45.987154298390337</v>
      </c>
      <c r="V920">
        <f>SUMXMY2($C$7:$K$7, $L920:$T920)</f>
        <v>0.85255079509757292</v>
      </c>
      <c r="W920">
        <f>SUMXMY2($C$8:$K$8, $L920:$T920)</f>
        <v>8.6261065028763326</v>
      </c>
      <c r="X920">
        <f>SUMXMY2($C$9:$K$9, $L920:$T920)</f>
        <v>8.4239076352443352</v>
      </c>
      <c r="Y920">
        <f t="shared" si="163"/>
        <v>0.85255079509757292</v>
      </c>
      <c r="Z920">
        <f t="shared" si="164"/>
        <v>2</v>
      </c>
    </row>
    <row r="921" spans="1:26" x14ac:dyDescent="0.2">
      <c r="A921">
        <v>908</v>
      </c>
      <c r="B921" t="s">
        <v>1081</v>
      </c>
      <c r="C921">
        <v>21.100918</v>
      </c>
      <c r="D921">
        <v>26.911315999999999</v>
      </c>
      <c r="E921">
        <v>0</v>
      </c>
      <c r="F921">
        <v>3.9755351999999999</v>
      </c>
      <c r="G921">
        <v>0</v>
      </c>
      <c r="H921" s="1">
        <v>15.596330999999999</v>
      </c>
      <c r="I921" s="1">
        <v>32.415900999999998</v>
      </c>
      <c r="J921" s="1">
        <v>0</v>
      </c>
      <c r="K921">
        <f>VLOOKUP(B921, [1]mrc_table1!$B$1:$O$2203, 10, 0)</f>
        <v>1.3480057000000001</v>
      </c>
      <c r="L921">
        <f t="shared" si="154"/>
        <v>0.88000129655404491</v>
      </c>
      <c r="M921">
        <f t="shared" si="155"/>
        <v>0.42045088364053618</v>
      </c>
      <c r="N921">
        <f t="shared" si="156"/>
        <v>-0.84038902474608357</v>
      </c>
      <c r="O921">
        <f t="shared" si="157"/>
        <v>-0.56823146597453289</v>
      </c>
      <c r="P921">
        <f t="shared" si="158"/>
        <v>-0.58054696041248488</v>
      </c>
      <c r="Q921">
        <f t="shared" si="159"/>
        <v>0.11414157449669766</v>
      </c>
      <c r="R921">
        <f t="shared" si="160"/>
        <v>0.88653818457953393</v>
      </c>
      <c r="S921">
        <f t="shared" si="161"/>
        <v>-0.41324613020759482</v>
      </c>
      <c r="T921">
        <f t="shared" si="162"/>
        <v>-0.36471106986990942</v>
      </c>
      <c r="U921">
        <f>SUMXMY2($C$6:$K$6, $L921:$T921)</f>
        <v>37.688585442483841</v>
      </c>
      <c r="V921">
        <f>SUMXMY2($C$7:$K$7, $L921:$T921)</f>
        <v>0.98158081088980276</v>
      </c>
      <c r="W921">
        <f>SUMXMY2($C$8:$K$8, $L921:$T921)</f>
        <v>11.644523410763243</v>
      </c>
      <c r="X921">
        <f>SUMXMY2($C$9:$K$9, $L921:$T921)</f>
        <v>10.830133335103335</v>
      </c>
      <c r="Y921">
        <f t="shared" si="163"/>
        <v>0.98158081088980276</v>
      </c>
      <c r="Z921">
        <f t="shared" si="164"/>
        <v>2</v>
      </c>
    </row>
    <row r="922" spans="1:26" x14ac:dyDescent="0.2">
      <c r="A922">
        <v>909</v>
      </c>
      <c r="B922" t="s">
        <v>877</v>
      </c>
      <c r="C922">
        <v>3.6474164</v>
      </c>
      <c r="D922">
        <v>11.246200999999999</v>
      </c>
      <c r="E922">
        <v>6.3829789000000003</v>
      </c>
      <c r="F922">
        <v>65.653496000000004</v>
      </c>
      <c r="G922">
        <v>4.2553191000000004</v>
      </c>
      <c r="H922" s="1">
        <v>8.8145895000000003</v>
      </c>
      <c r="I922" s="1">
        <v>0</v>
      </c>
      <c r="J922" s="1">
        <v>0</v>
      </c>
      <c r="K922">
        <f>VLOOKUP(B922, [1]mrc_table1!$B$1:$O$2203, 10, 0)</f>
        <v>1.3492712</v>
      </c>
      <c r="L922">
        <f t="shared" si="154"/>
        <v>-0.31653470913341425</v>
      </c>
      <c r="M922">
        <f t="shared" si="155"/>
        <v>-0.63540374656519583</v>
      </c>
      <c r="N922">
        <f t="shared" si="156"/>
        <v>-0.43974286629397968</v>
      </c>
      <c r="O922">
        <f t="shared" si="157"/>
        <v>2.7837487872408611</v>
      </c>
      <c r="P922">
        <f t="shared" si="158"/>
        <v>-0.11444696224113186</v>
      </c>
      <c r="Q922">
        <f t="shared" si="159"/>
        <v>-0.35667938696539525</v>
      </c>
      <c r="R922">
        <f t="shared" si="160"/>
        <v>-0.99156957370910825</v>
      </c>
      <c r="S922">
        <f t="shared" si="161"/>
        <v>-0.41324613020759482</v>
      </c>
      <c r="T922">
        <f t="shared" si="162"/>
        <v>-0.36374889183381026</v>
      </c>
      <c r="U922">
        <f>SUMXMY2($C$6:$K$6, $L922:$T922)</f>
        <v>58.084387740289408</v>
      </c>
      <c r="V922">
        <f>SUMXMY2($C$7:$K$7, $L922:$T922)</f>
        <v>13.527144650438405</v>
      </c>
      <c r="W922">
        <f>SUMXMY2($C$8:$K$8, $L922:$T922)</f>
        <v>17.610262312551889</v>
      </c>
      <c r="X922">
        <f>SUMXMY2($C$9:$K$9, $L922:$T922)</f>
        <v>2.5919546243440998</v>
      </c>
      <c r="Y922">
        <f t="shared" si="163"/>
        <v>2.5919546243440998</v>
      </c>
      <c r="Z922">
        <f t="shared" si="164"/>
        <v>4</v>
      </c>
    </row>
    <row r="923" spans="1:26" x14ac:dyDescent="0.2">
      <c r="A923">
        <v>910</v>
      </c>
      <c r="B923" t="s">
        <v>2165</v>
      </c>
      <c r="C923">
        <v>0</v>
      </c>
      <c r="D923">
        <v>31.25</v>
      </c>
      <c r="E923">
        <v>19.642856999999999</v>
      </c>
      <c r="F923">
        <v>15.178572000000001</v>
      </c>
      <c r="G923">
        <v>4.4642859000000001</v>
      </c>
      <c r="H923" s="1">
        <v>5.3571429000000004</v>
      </c>
      <c r="I923" s="1">
        <v>0</v>
      </c>
      <c r="J923" s="1">
        <v>24.107143000000001</v>
      </c>
      <c r="K923">
        <f>VLOOKUP(B923, [1]mrc_table1!$B$1:$O$2203, 10, 0)</f>
        <v>1.3507161999999999</v>
      </c>
      <c r="L923">
        <f t="shared" si="154"/>
        <v>-0.5665856817322269</v>
      </c>
      <c r="M923">
        <f t="shared" si="155"/>
        <v>0.71288535286719212</v>
      </c>
      <c r="N923">
        <f t="shared" si="156"/>
        <v>0.39255178884081648</v>
      </c>
      <c r="O923">
        <f t="shared" si="157"/>
        <v>4.0614183955666842E-2</v>
      </c>
      <c r="P923">
        <f t="shared" si="158"/>
        <v>-9.1558097079909667E-2</v>
      </c>
      <c r="Q923">
        <f t="shared" si="159"/>
        <v>-0.59671188192496338</v>
      </c>
      <c r="R923">
        <f t="shared" si="160"/>
        <v>-0.99156957370910825</v>
      </c>
      <c r="S923">
        <f t="shared" si="161"/>
        <v>1.0588219582392207</v>
      </c>
      <c r="T923">
        <f t="shared" si="162"/>
        <v>-0.36265023733980523</v>
      </c>
      <c r="U923">
        <f>SUMXMY2($C$6:$K$6, $L923:$T923)</f>
        <v>56.572777476284365</v>
      </c>
      <c r="V923">
        <f>SUMXMY2($C$7:$K$7, $L923:$T923)</f>
        <v>9.7598091534721174</v>
      </c>
      <c r="W923">
        <f>SUMXMY2($C$8:$K$8, $L923:$T923)</f>
        <v>1.0246802016141563</v>
      </c>
      <c r="X923">
        <f>SUMXMY2($C$9:$K$9, $L923:$T923)</f>
        <v>3.8012979544200824</v>
      </c>
      <c r="Y923">
        <f t="shared" si="163"/>
        <v>1.0246802016141563</v>
      </c>
      <c r="Z923">
        <f t="shared" si="164"/>
        <v>3</v>
      </c>
    </row>
    <row r="924" spans="1:26" x14ac:dyDescent="0.2">
      <c r="A924">
        <v>911</v>
      </c>
      <c r="B924" t="s">
        <v>285</v>
      </c>
      <c r="C924">
        <v>0</v>
      </c>
      <c r="D924">
        <v>0</v>
      </c>
      <c r="E924">
        <v>100</v>
      </c>
      <c r="F924">
        <v>0</v>
      </c>
      <c r="G924">
        <v>0</v>
      </c>
      <c r="H924" s="1">
        <v>0</v>
      </c>
      <c r="I924" s="1">
        <v>0</v>
      </c>
      <c r="J924" s="1">
        <v>0</v>
      </c>
      <c r="K924">
        <f>VLOOKUP(B924, [1]mrc_table1!$B$1:$O$2203, 10, 0)</f>
        <v>1.3513310000000001</v>
      </c>
      <c r="L924">
        <f t="shared" si="154"/>
        <v>-0.5665856817322269</v>
      </c>
      <c r="M924">
        <f t="shared" si="155"/>
        <v>-1.39341627300208</v>
      </c>
      <c r="N924">
        <f t="shared" si="156"/>
        <v>5.4364006173456962</v>
      </c>
      <c r="O924">
        <f t="shared" si="157"/>
        <v>-0.7842878224674783</v>
      </c>
      <c r="P924">
        <f t="shared" si="158"/>
        <v>-0.58054696041248488</v>
      </c>
      <c r="Q924">
        <f t="shared" si="159"/>
        <v>-0.96863038853094741</v>
      </c>
      <c r="R924">
        <f t="shared" si="160"/>
        <v>-0.99156957370910825</v>
      </c>
      <c r="S924">
        <f t="shared" si="161"/>
        <v>-0.41324613020759482</v>
      </c>
      <c r="T924">
        <f t="shared" si="162"/>
        <v>-0.3621827959675461</v>
      </c>
      <c r="U924">
        <f>SUMXMY2($C$6:$K$6, $L924:$T924)</f>
        <v>86.788749363559475</v>
      </c>
      <c r="V924">
        <f>SUMXMY2($C$7:$K$7, $L924:$T924)</f>
        <v>46.152017741568606</v>
      </c>
      <c r="W924">
        <f>SUMXMY2($C$8:$K$8, $L924:$T924)</f>
        <v>31.548957349475717</v>
      </c>
      <c r="X924">
        <f>SUMXMY2($C$9:$K$9, $L924:$T924)</f>
        <v>37.143614390225437</v>
      </c>
      <c r="Y924">
        <f t="shared" si="163"/>
        <v>31.548957349475717</v>
      </c>
      <c r="Z924">
        <f t="shared" si="164"/>
        <v>3</v>
      </c>
    </row>
    <row r="925" spans="1:26" x14ac:dyDescent="0.2">
      <c r="A925">
        <v>912</v>
      </c>
      <c r="B925" t="s">
        <v>1266</v>
      </c>
      <c r="C925">
        <v>4.9909954000000001</v>
      </c>
      <c r="D925">
        <v>13.42938</v>
      </c>
      <c r="E925">
        <v>0.43735528000000001</v>
      </c>
      <c r="F925">
        <v>2.3668640000000001</v>
      </c>
      <c r="G925">
        <v>0.84898375999999998</v>
      </c>
      <c r="H925" s="1">
        <v>58.579884</v>
      </c>
      <c r="I925" s="1">
        <v>19.346540000000001</v>
      </c>
      <c r="J925" s="1">
        <v>0</v>
      </c>
      <c r="K925">
        <f>VLOOKUP(B925, [1]mrc_table1!$B$1:$O$2203, 10, 0)</f>
        <v>1.3513584999999999</v>
      </c>
      <c r="L925">
        <f t="shared" si="154"/>
        <v>-0.22442478833760382</v>
      </c>
      <c r="M925">
        <f t="shared" si="155"/>
        <v>-0.48825387529275888</v>
      </c>
      <c r="N925">
        <f t="shared" si="156"/>
        <v>-0.81293715383190202</v>
      </c>
      <c r="O925">
        <f t="shared" si="157"/>
        <v>-0.65565708813155321</v>
      </c>
      <c r="P925">
        <f t="shared" si="158"/>
        <v>-0.48755479703195054</v>
      </c>
      <c r="Q925">
        <f t="shared" si="159"/>
        <v>3.0982656008278151</v>
      </c>
      <c r="R925">
        <f t="shared" si="160"/>
        <v>0.12932744747939895</v>
      </c>
      <c r="S925">
        <f t="shared" si="161"/>
        <v>-0.41324613020759482</v>
      </c>
      <c r="T925">
        <f t="shared" si="162"/>
        <v>-0.3621618873180063</v>
      </c>
      <c r="U925">
        <f>SUMXMY2($C$6:$K$6, $L925:$T925)</f>
        <v>61.457616215190271</v>
      </c>
      <c r="V925">
        <f>SUMXMY2($C$7:$K$7, $L925:$T925)</f>
        <v>10.585069125968783</v>
      </c>
      <c r="W925">
        <f>SUMXMY2($C$8:$K$8, $L925:$T925)</f>
        <v>21.906022025439402</v>
      </c>
      <c r="X925">
        <f>SUMXMY2($C$9:$K$9, $L925:$T925)</f>
        <v>19.008471645811355</v>
      </c>
      <c r="Y925">
        <f t="shared" si="163"/>
        <v>10.585069125968783</v>
      </c>
      <c r="Z925">
        <f t="shared" si="164"/>
        <v>2</v>
      </c>
    </row>
    <row r="926" spans="1:26" x14ac:dyDescent="0.2">
      <c r="A926">
        <v>913</v>
      </c>
      <c r="B926" t="s">
        <v>2054</v>
      </c>
      <c r="C926">
        <v>5.0840424999999998</v>
      </c>
      <c r="D926">
        <v>30.877776999999998</v>
      </c>
      <c r="E926">
        <v>0</v>
      </c>
      <c r="F926">
        <v>3.112679</v>
      </c>
      <c r="G926">
        <v>0.49802864000000002</v>
      </c>
      <c r="H926" s="1">
        <v>43.805771</v>
      </c>
      <c r="I926" s="1">
        <v>16.621706</v>
      </c>
      <c r="J926" s="1">
        <v>0</v>
      </c>
      <c r="K926">
        <f>VLOOKUP(B926, [1]mrc_table1!$B$1:$O$2203, 10, 0)</f>
        <v>1.3518650999999999</v>
      </c>
      <c r="L926">
        <f t="shared" si="154"/>
        <v>-0.21804588466965438</v>
      </c>
      <c r="M926">
        <f t="shared" si="155"/>
        <v>0.68779690774444202</v>
      </c>
      <c r="N926">
        <f t="shared" si="156"/>
        <v>-0.84038902474608357</v>
      </c>
      <c r="O926">
        <f t="shared" si="157"/>
        <v>-0.61512466585095416</v>
      </c>
      <c r="P926">
        <f t="shared" si="158"/>
        <v>-0.52599613995972938</v>
      </c>
      <c r="Q926">
        <f t="shared" si="159"/>
        <v>2.0725759476008956</v>
      </c>
      <c r="R926">
        <f t="shared" si="160"/>
        <v>-2.8543588573206137E-2</v>
      </c>
      <c r="S926">
        <f t="shared" si="161"/>
        <v>-0.41324613020759482</v>
      </c>
      <c r="T926">
        <f t="shared" si="162"/>
        <v>-0.36177671197775513</v>
      </c>
      <c r="U926">
        <f>SUMXMY2($C$6:$K$6, $L926:$T926)</f>
        <v>57.272154267105094</v>
      </c>
      <c r="V926">
        <f>SUMXMY2($C$7:$K$7, $L926:$T926)</f>
        <v>6.5320283670003496</v>
      </c>
      <c r="W926">
        <f>SUMXMY2($C$8:$K$8, $L926:$T926)</f>
        <v>14.33329266055331</v>
      </c>
      <c r="X926">
        <f>SUMXMY2($C$9:$K$9, $L926:$T926)</f>
        <v>13.161754508112146</v>
      </c>
      <c r="Y926">
        <f t="shared" si="163"/>
        <v>6.5320283670003496</v>
      </c>
      <c r="Z926">
        <f t="shared" si="164"/>
        <v>2</v>
      </c>
    </row>
    <row r="927" spans="1:26" x14ac:dyDescent="0.2">
      <c r="A927">
        <v>914</v>
      </c>
      <c r="B927" t="s">
        <v>2108</v>
      </c>
      <c r="C927">
        <v>2.6578073999999998</v>
      </c>
      <c r="D927">
        <v>18.106311999999999</v>
      </c>
      <c r="E927">
        <v>6.9767441999999997</v>
      </c>
      <c r="F927">
        <v>20.930233000000001</v>
      </c>
      <c r="G927">
        <v>13.953488</v>
      </c>
      <c r="H927" s="1">
        <v>9.8006648999999992</v>
      </c>
      <c r="I927" s="1">
        <v>25.249169999999999</v>
      </c>
      <c r="J927" s="1">
        <v>2.3255813000000001</v>
      </c>
      <c r="K927">
        <f>VLOOKUP(B927, [1]mrc_table1!$B$1:$O$2203, 10, 0)</f>
        <v>1.3531801999999999</v>
      </c>
      <c r="L927">
        <f t="shared" si="154"/>
        <v>-0.38437798936391893</v>
      </c>
      <c r="M927">
        <f t="shared" si="155"/>
        <v>-0.17302093207099806</v>
      </c>
      <c r="N927">
        <f t="shared" si="156"/>
        <v>-0.40247346744524454</v>
      </c>
      <c r="O927">
        <f t="shared" si="157"/>
        <v>0.35319673119171469</v>
      </c>
      <c r="P927">
        <f t="shared" si="158"/>
        <v>0.94782742901555961</v>
      </c>
      <c r="Q927">
        <f t="shared" si="159"/>
        <v>-0.28822131201486562</v>
      </c>
      <c r="R927">
        <f t="shared" si="160"/>
        <v>0.47131316607186646</v>
      </c>
      <c r="S927">
        <f t="shared" si="161"/>
        <v>-0.27123784582405502</v>
      </c>
      <c r="T927">
        <f t="shared" si="162"/>
        <v>-0.3607768223410312</v>
      </c>
      <c r="U927">
        <f>SUMXMY2($C$6:$K$6, $L927:$T927)</f>
        <v>52.857912357836383</v>
      </c>
      <c r="V927">
        <f>SUMXMY2($C$7:$K$7, $L927:$T927)</f>
        <v>2.7149260221992293</v>
      </c>
      <c r="W927">
        <f>SUMXMY2($C$8:$K$8, $L927:$T927)</f>
        <v>8.0514985325073951</v>
      </c>
      <c r="X927">
        <f>SUMXMY2($C$9:$K$9, $L927:$T927)</f>
        <v>4.4271449992226541</v>
      </c>
      <c r="Y927">
        <f t="shared" si="163"/>
        <v>2.7149260221992293</v>
      </c>
      <c r="Z927">
        <f t="shared" si="164"/>
        <v>2</v>
      </c>
    </row>
    <row r="928" spans="1:26" x14ac:dyDescent="0.2">
      <c r="A928">
        <v>915</v>
      </c>
      <c r="B928" t="s">
        <v>1386</v>
      </c>
      <c r="C928">
        <v>21.890547000000002</v>
      </c>
      <c r="D928">
        <v>13.930348</v>
      </c>
      <c r="E928">
        <v>2.9850745000000001</v>
      </c>
      <c r="F928">
        <v>9.9502486999999995</v>
      </c>
      <c r="G928">
        <v>6.4676619000000004</v>
      </c>
      <c r="H928" s="1">
        <v>21.890547000000002</v>
      </c>
      <c r="I928" s="1">
        <v>22.885572</v>
      </c>
      <c r="J928" s="1">
        <v>0</v>
      </c>
      <c r="K928">
        <f>VLOOKUP(B928, [1]mrc_table1!$B$1:$O$2203, 10, 0)</f>
        <v>1.3566750000000001</v>
      </c>
      <c r="L928">
        <f t="shared" si="154"/>
        <v>0.93413481951627875</v>
      </c>
      <c r="M928">
        <f t="shared" si="155"/>
        <v>-0.45448780447968756</v>
      </c>
      <c r="N928">
        <f t="shared" si="156"/>
        <v>-0.65302217772136051</v>
      </c>
      <c r="O928">
        <f t="shared" si="157"/>
        <v>-0.24352679982059883</v>
      </c>
      <c r="P928">
        <f t="shared" si="158"/>
        <v>0.12787868967869856</v>
      </c>
      <c r="Q928">
        <f t="shared" si="159"/>
        <v>0.55111618179632571</v>
      </c>
      <c r="R928">
        <f t="shared" si="160"/>
        <v>0.33437136885711316</v>
      </c>
      <c r="S928">
        <f t="shared" si="161"/>
        <v>-0.41324613020759482</v>
      </c>
      <c r="T928">
        <f t="shared" si="162"/>
        <v>-0.3581196751260492</v>
      </c>
      <c r="U928">
        <f>SUMXMY2($C$6:$K$6, $L928:$T928)</f>
        <v>34.839912450269566</v>
      </c>
      <c r="V928">
        <f>SUMXMY2($C$7:$K$7, $L928:$T928)</f>
        <v>0.90020037632772321</v>
      </c>
      <c r="W928">
        <f>SUMXMY2($C$8:$K$8, $L928:$T928)</f>
        <v>10.617897979117727</v>
      </c>
      <c r="X928">
        <f>SUMXMY2($C$9:$K$9, $L928:$T928)</f>
        <v>8.0178842961519958</v>
      </c>
      <c r="Y928">
        <f t="shared" si="163"/>
        <v>0.90020037632772321</v>
      </c>
      <c r="Z928">
        <f t="shared" si="164"/>
        <v>2</v>
      </c>
    </row>
    <row r="929" spans="1:26" x14ac:dyDescent="0.2">
      <c r="A929">
        <v>916</v>
      </c>
      <c r="B929" t="s">
        <v>800</v>
      </c>
      <c r="C929">
        <v>11.462451</v>
      </c>
      <c r="D929">
        <v>28.853753999999999</v>
      </c>
      <c r="E929">
        <v>1.9762846000000001</v>
      </c>
      <c r="F929">
        <v>2.3715415000000002</v>
      </c>
      <c r="G929">
        <v>0</v>
      </c>
      <c r="H929" s="1">
        <v>18.577076000000002</v>
      </c>
      <c r="I929" s="1">
        <v>36.758896</v>
      </c>
      <c r="J929" s="1">
        <v>0</v>
      </c>
      <c r="K929">
        <f>VLOOKUP(B929, [1]mrc_table1!$B$1:$O$2203, 10, 0)</f>
        <v>1.3567290000000001</v>
      </c>
      <c r="L929">
        <f t="shared" si="154"/>
        <v>0.21923000438363094</v>
      </c>
      <c r="M929">
        <f t="shared" si="155"/>
        <v>0.55137441380214436</v>
      </c>
      <c r="N929">
        <f t="shared" si="156"/>
        <v>-0.71634179767502859</v>
      </c>
      <c r="O929">
        <f t="shared" si="157"/>
        <v>-0.65540288245693223</v>
      </c>
      <c r="P929">
        <f t="shared" si="158"/>
        <v>-0.58054696041248488</v>
      </c>
      <c r="Q929">
        <f t="shared" si="159"/>
        <v>0.32107916224953781</v>
      </c>
      <c r="R929">
        <f t="shared" si="160"/>
        <v>1.1381619973407089</v>
      </c>
      <c r="S929">
        <f t="shared" si="161"/>
        <v>-0.41324613020759482</v>
      </c>
      <c r="T929">
        <f t="shared" si="162"/>
        <v>-0.35807861814149811</v>
      </c>
      <c r="U929">
        <f>SUMXMY2($C$6:$K$6, $L929:$T929)</f>
        <v>47.241943087863973</v>
      </c>
      <c r="V929">
        <f>SUMXMY2($C$7:$K$7, $L929:$T929)</f>
        <v>1.2559497512648055</v>
      </c>
      <c r="W929">
        <f>SUMXMY2($C$8:$K$8, $L929:$T929)</f>
        <v>11.562057509537555</v>
      </c>
      <c r="X929">
        <f>SUMXMY2($C$9:$K$9, $L929:$T929)</f>
        <v>11.055290479249003</v>
      </c>
      <c r="Y929">
        <f t="shared" si="163"/>
        <v>1.2559497512648055</v>
      </c>
      <c r="Z929">
        <f t="shared" si="164"/>
        <v>2</v>
      </c>
    </row>
    <row r="930" spans="1:26" x14ac:dyDescent="0.2">
      <c r="A930">
        <v>917</v>
      </c>
      <c r="B930" t="s">
        <v>1624</v>
      </c>
      <c r="C930">
        <v>97.619049000000004</v>
      </c>
      <c r="D930">
        <v>0</v>
      </c>
      <c r="E930">
        <v>0</v>
      </c>
      <c r="F930">
        <v>0</v>
      </c>
      <c r="G930">
        <v>0</v>
      </c>
      <c r="H930" s="1">
        <v>0</v>
      </c>
      <c r="I930" s="1">
        <v>2.3809524</v>
      </c>
      <c r="J930" s="1">
        <v>0</v>
      </c>
      <c r="K930">
        <f>VLOOKUP(B930, [1]mrc_table1!$B$1:$O$2203, 10, 0)</f>
        <v>1.3572698999999999</v>
      </c>
      <c r="L930">
        <f t="shared" si="154"/>
        <v>6.1257508846716373</v>
      </c>
      <c r="M930">
        <f t="shared" si="155"/>
        <v>-1.39341627300208</v>
      </c>
      <c r="N930">
        <f t="shared" si="156"/>
        <v>-0.84038902474608357</v>
      </c>
      <c r="O930">
        <f t="shared" si="157"/>
        <v>-0.7842878224674783</v>
      </c>
      <c r="P930">
        <f t="shared" si="158"/>
        <v>-0.58054696041248488</v>
      </c>
      <c r="Q930">
        <f t="shared" si="159"/>
        <v>-0.96863038853094741</v>
      </c>
      <c r="R930">
        <f t="shared" si="160"/>
        <v>-0.85362229979079385</v>
      </c>
      <c r="S930">
        <f t="shared" si="161"/>
        <v>-0.41324613020759482</v>
      </c>
      <c r="T930">
        <f t="shared" si="162"/>
        <v>-0.35766736401291183</v>
      </c>
      <c r="U930">
        <f>SUMXMY2($C$6:$K$6, $L930:$T930)</f>
        <v>0.43194037891024006</v>
      </c>
      <c r="V930">
        <f>SUMXMY2($C$7:$K$7, $L930:$T930)</f>
        <v>38.037291195798367</v>
      </c>
      <c r="W930">
        <f>SUMXMY2($C$8:$K$8, $L930:$T930)</f>
        <v>50.953181683625402</v>
      </c>
      <c r="X930">
        <f>SUMXMY2($C$9:$K$9, $L930:$T930)</f>
        <v>51.288501856929365</v>
      </c>
      <c r="Y930">
        <f t="shared" si="163"/>
        <v>0.43194037891024006</v>
      </c>
      <c r="Z930">
        <f t="shared" si="164"/>
        <v>1</v>
      </c>
    </row>
    <row r="931" spans="1:26" x14ac:dyDescent="0.2">
      <c r="A931">
        <v>918</v>
      </c>
      <c r="B931" t="s">
        <v>456</v>
      </c>
      <c r="C931">
        <v>13.043478</v>
      </c>
      <c r="D931">
        <v>17.391304000000002</v>
      </c>
      <c r="E931">
        <v>6.9875774000000002</v>
      </c>
      <c r="F931">
        <v>1.8633541</v>
      </c>
      <c r="G931">
        <v>2.9503105000000001</v>
      </c>
      <c r="H931" s="1">
        <v>17.080746000000001</v>
      </c>
      <c r="I931" s="1">
        <v>40.683230999999999</v>
      </c>
      <c r="J931" s="1">
        <v>0</v>
      </c>
      <c r="K931">
        <f>VLOOKUP(B931, [1]mrc_table1!$B$1:$O$2203, 10, 0)</f>
        <v>1.3580243999999999</v>
      </c>
      <c r="L931">
        <f t="shared" si="154"/>
        <v>0.32761832523862933</v>
      </c>
      <c r="M931">
        <f t="shared" si="155"/>
        <v>-0.22121365248410307</v>
      </c>
      <c r="N931">
        <f t="shared" si="156"/>
        <v>-0.40179349026973743</v>
      </c>
      <c r="O931">
        <f t="shared" si="157"/>
        <v>-0.68302108039406095</v>
      </c>
      <c r="P931">
        <f t="shared" si="158"/>
        <v>-0.25738912281226273</v>
      </c>
      <c r="Q931">
        <f t="shared" si="159"/>
        <v>0.2171967702025136</v>
      </c>
      <c r="R931">
        <f t="shared" si="160"/>
        <v>1.3655295479025045</v>
      </c>
      <c r="S931">
        <f t="shared" si="161"/>
        <v>-0.41324613020759482</v>
      </c>
      <c r="T931">
        <f t="shared" si="162"/>
        <v>-0.35709370670099017</v>
      </c>
      <c r="U931">
        <f>SUMXMY2($C$6:$K$6, $L931:$T931)</f>
        <v>44.56658346465607</v>
      </c>
      <c r="V931">
        <f>SUMXMY2($C$7:$K$7, $L931:$T931)</f>
        <v>0.66705405678868535</v>
      </c>
      <c r="W931">
        <f>SUMXMY2($C$8:$K$8, $L931:$T931)</f>
        <v>11.811652963235098</v>
      </c>
      <c r="X931">
        <f>SUMXMY2($C$9:$K$9, $L931:$T931)</f>
        <v>11.049135468750347</v>
      </c>
      <c r="Y931">
        <f t="shared" si="163"/>
        <v>0.66705405678868535</v>
      </c>
      <c r="Z931">
        <f t="shared" si="164"/>
        <v>2</v>
      </c>
    </row>
    <row r="932" spans="1:26" x14ac:dyDescent="0.2">
      <c r="A932">
        <v>919</v>
      </c>
      <c r="B932" t="s">
        <v>1342</v>
      </c>
      <c r="C932">
        <v>0</v>
      </c>
      <c r="D932">
        <v>29.6875</v>
      </c>
      <c r="E932">
        <v>34.635418000000001</v>
      </c>
      <c r="F932">
        <v>0</v>
      </c>
      <c r="G932">
        <v>0</v>
      </c>
      <c r="H932" s="1">
        <v>0</v>
      </c>
      <c r="I932" s="1">
        <v>0</v>
      </c>
      <c r="J932" s="1">
        <v>35.677081999999999</v>
      </c>
      <c r="K932">
        <f>VLOOKUP(B932, [1]mrc_table1!$B$1:$O$2203, 10, 0)</f>
        <v>1.3583837000000001</v>
      </c>
      <c r="L932">
        <f t="shared" si="154"/>
        <v>-0.5665856817322269</v>
      </c>
      <c r="M932">
        <f t="shared" si="155"/>
        <v>0.60757027157372856</v>
      </c>
      <c r="N932">
        <f t="shared" si="156"/>
        <v>1.3336033047731084</v>
      </c>
      <c r="O932">
        <f t="shared" si="157"/>
        <v>-0.7842878224674783</v>
      </c>
      <c r="P932">
        <f t="shared" si="158"/>
        <v>-0.58054696041248488</v>
      </c>
      <c r="Q932">
        <f t="shared" si="159"/>
        <v>-0.96863038853094741</v>
      </c>
      <c r="R932">
        <f t="shared" si="160"/>
        <v>-0.99156957370910825</v>
      </c>
      <c r="S932">
        <f t="shared" si="161"/>
        <v>1.7653236779650403</v>
      </c>
      <c r="T932">
        <f t="shared" si="162"/>
        <v>-0.35682052569081979</v>
      </c>
      <c r="U932">
        <f>SUMXMY2($C$6:$K$6, $L932:$T932)</f>
        <v>60.860332341233288</v>
      </c>
      <c r="V932">
        <f>SUMXMY2($C$7:$K$7, $L932:$T932)</f>
        <v>16.416743978676859</v>
      </c>
      <c r="W932">
        <f>SUMXMY2($C$8:$K$8, $L932:$T932)</f>
        <v>1.7889940577814176</v>
      </c>
      <c r="X932">
        <f>SUMXMY2($C$9:$K$9, $L932:$T932)</f>
        <v>10.540324607412073</v>
      </c>
      <c r="Y932">
        <f t="shared" si="163"/>
        <v>1.7889940577814176</v>
      </c>
      <c r="Z932">
        <f t="shared" si="164"/>
        <v>3</v>
      </c>
    </row>
    <row r="933" spans="1:26" x14ac:dyDescent="0.2">
      <c r="A933">
        <v>920</v>
      </c>
      <c r="B933" t="s">
        <v>658</v>
      </c>
      <c r="C933">
        <v>8.3941602999999994</v>
      </c>
      <c r="D933">
        <v>14.720195</v>
      </c>
      <c r="E933">
        <v>15.815085</v>
      </c>
      <c r="F933">
        <v>3.0413625</v>
      </c>
      <c r="G933">
        <v>6.5693431000000002</v>
      </c>
      <c r="H933" s="1">
        <v>20.681265</v>
      </c>
      <c r="I933" s="1">
        <v>30.778589</v>
      </c>
      <c r="J933" s="1">
        <v>0</v>
      </c>
      <c r="K933">
        <f>VLOOKUP(B933, [1]mrc_table1!$B$1:$O$2203, 10, 0)</f>
        <v>1.3584882</v>
      </c>
      <c r="L933">
        <f t="shared" si="154"/>
        <v>8.8813658923164816E-3</v>
      </c>
      <c r="M933">
        <f t="shared" si="155"/>
        <v>-0.40125081183047262</v>
      </c>
      <c r="N933">
        <f t="shared" si="156"/>
        <v>0.15229059242192719</v>
      </c>
      <c r="O933">
        <f t="shared" si="157"/>
        <v>-0.61900046681174781</v>
      </c>
      <c r="P933">
        <f t="shared" si="158"/>
        <v>0.13901618748328409</v>
      </c>
      <c r="Q933">
        <f t="shared" si="159"/>
        <v>0.46716203610693252</v>
      </c>
      <c r="R933">
        <f t="shared" si="160"/>
        <v>0.79167584001786073</v>
      </c>
      <c r="S933">
        <f t="shared" si="161"/>
        <v>-0.41324613020759482</v>
      </c>
      <c r="T933">
        <f t="shared" si="162"/>
        <v>-0.35674107282256828</v>
      </c>
      <c r="U933">
        <f>SUMXMY2($C$6:$K$6, $L933:$T933)</f>
        <v>47.581097516523791</v>
      </c>
      <c r="V933">
        <f>SUMXMY2($C$7:$K$7, $L933:$T933)</f>
        <v>1.5227636541768723</v>
      </c>
      <c r="W933">
        <f>SUMXMY2($C$8:$K$8, $L933:$T933)</f>
        <v>8.8725815842308418</v>
      </c>
      <c r="X933">
        <f>SUMXMY2($C$9:$K$9, $L933:$T933)</f>
        <v>8.475272233375458</v>
      </c>
      <c r="Y933">
        <f t="shared" si="163"/>
        <v>1.5227636541768723</v>
      </c>
      <c r="Z933">
        <f t="shared" si="164"/>
        <v>2</v>
      </c>
    </row>
    <row r="934" spans="1:26" x14ac:dyDescent="0.2">
      <c r="A934">
        <v>921</v>
      </c>
      <c r="B934" t="s">
        <v>383</v>
      </c>
      <c r="C934">
        <v>3.1496062</v>
      </c>
      <c r="D934">
        <v>18.897638000000001</v>
      </c>
      <c r="E934">
        <v>2.3622048000000002</v>
      </c>
      <c r="F934">
        <v>37.007874000000001</v>
      </c>
      <c r="G934">
        <v>11.023623000000001</v>
      </c>
      <c r="H934" s="1">
        <v>11.811024</v>
      </c>
      <c r="I934" s="1">
        <v>10.236219999999999</v>
      </c>
      <c r="J934" s="1">
        <v>5.5118112999999997</v>
      </c>
      <c r="K934">
        <f>VLOOKUP(B934, [1]mrc_table1!$B$1:$O$2203, 10, 0)</f>
        <v>1.3590457</v>
      </c>
      <c r="L934">
        <f t="shared" si="154"/>
        <v>-0.35066240694154205</v>
      </c>
      <c r="M934">
        <f t="shared" si="155"/>
        <v>-0.11968425237843387</v>
      </c>
      <c r="N934">
        <f t="shared" si="156"/>
        <v>-0.69211839853468859</v>
      </c>
      <c r="O934">
        <f t="shared" si="157"/>
        <v>1.2269599758138716</v>
      </c>
      <c r="P934">
        <f t="shared" si="158"/>
        <v>0.62690905860655532</v>
      </c>
      <c r="Q934">
        <f t="shared" si="159"/>
        <v>-0.14865255901151561</v>
      </c>
      <c r="R934">
        <f t="shared" si="160"/>
        <v>-0.39850494787781132</v>
      </c>
      <c r="S934">
        <f t="shared" si="161"/>
        <v>-7.6675283787902698E-2</v>
      </c>
      <c r="T934">
        <f t="shared" si="162"/>
        <v>-0.35631719747280505</v>
      </c>
      <c r="U934">
        <f>SUMXMY2($C$6:$K$6, $L934:$T934)</f>
        <v>52.754237124582602</v>
      </c>
      <c r="V934">
        <f>SUMXMY2($C$7:$K$7, $L934:$T934)</f>
        <v>5.1955410225090164</v>
      </c>
      <c r="W934">
        <f>SUMXMY2($C$8:$K$8, $L934:$T934)</f>
        <v>8.4849513714340254</v>
      </c>
      <c r="X934">
        <f>SUMXMY2($C$9:$K$9, $L934:$T934)</f>
        <v>1.3896944575181767</v>
      </c>
      <c r="Y934">
        <f t="shared" si="163"/>
        <v>1.3896944575181767</v>
      </c>
      <c r="Z934">
        <f t="shared" si="164"/>
        <v>4</v>
      </c>
    </row>
    <row r="935" spans="1:26" x14ac:dyDescent="0.2">
      <c r="A935">
        <v>922</v>
      </c>
      <c r="B935" t="s">
        <v>1214</v>
      </c>
      <c r="C935">
        <v>0</v>
      </c>
      <c r="D935">
        <v>32.160805000000003</v>
      </c>
      <c r="E935">
        <v>43.467339000000003</v>
      </c>
      <c r="F935">
        <v>10.552764</v>
      </c>
      <c r="G935">
        <v>2.2613064999999999</v>
      </c>
      <c r="H935" s="1">
        <v>11.557789</v>
      </c>
      <c r="I935" s="1">
        <v>0</v>
      </c>
      <c r="J935" s="1">
        <v>0</v>
      </c>
      <c r="K935">
        <f>VLOOKUP(B935, [1]mrc_table1!$B$1:$O$2203, 10, 0)</f>
        <v>1.3600303</v>
      </c>
      <c r="L935">
        <f t="shared" si="154"/>
        <v>-0.5665856817322269</v>
      </c>
      <c r="M935">
        <f t="shared" si="155"/>
        <v>0.77427511454238795</v>
      </c>
      <c r="N935">
        <f t="shared" si="156"/>
        <v>1.8879644072988371</v>
      </c>
      <c r="O935">
        <f t="shared" si="157"/>
        <v>-0.21078221226185856</v>
      </c>
      <c r="P935">
        <f t="shared" si="158"/>
        <v>-0.33285814301806937</v>
      </c>
      <c r="Q935">
        <f t="shared" si="159"/>
        <v>-0.16623334503467105</v>
      </c>
      <c r="R935">
        <f t="shared" si="160"/>
        <v>-0.99156957370910825</v>
      </c>
      <c r="S935">
        <f t="shared" si="161"/>
        <v>-0.41324613020759482</v>
      </c>
      <c r="T935">
        <f t="shared" si="162"/>
        <v>-0.35556859178782418</v>
      </c>
      <c r="U935">
        <f>SUMXMY2($C$6:$K$6, $L935:$T935)</f>
        <v>60.559321507115015</v>
      </c>
      <c r="V935">
        <f>SUMXMY2($C$7:$K$7, $L935:$T935)</f>
        <v>12.893152122575854</v>
      </c>
      <c r="W935">
        <f>SUMXMY2($C$8:$K$8, $L935:$T935)</f>
        <v>6.1886190689327201</v>
      </c>
      <c r="X935">
        <f>SUMXMY2($C$9:$K$9, $L935:$T935)</f>
        <v>7.8193547339334382</v>
      </c>
      <c r="Y935">
        <f t="shared" si="163"/>
        <v>6.1886190689327201</v>
      </c>
      <c r="Z935">
        <f t="shared" si="164"/>
        <v>3</v>
      </c>
    </row>
    <row r="936" spans="1:26" x14ac:dyDescent="0.2">
      <c r="A936">
        <v>923</v>
      </c>
      <c r="B936" t="s">
        <v>327</v>
      </c>
      <c r="C936">
        <v>1.9264448999999999</v>
      </c>
      <c r="D936">
        <v>22.883831000000001</v>
      </c>
      <c r="E936">
        <v>23.409223999999998</v>
      </c>
      <c r="F936">
        <v>30.278265000000001</v>
      </c>
      <c r="G936">
        <v>8.1338778000000005</v>
      </c>
      <c r="H936" s="1">
        <v>5.9350066000000004</v>
      </c>
      <c r="I936" s="1">
        <v>3.8918080000000001E-2</v>
      </c>
      <c r="J936" s="1">
        <v>7.3944349000000003</v>
      </c>
      <c r="K936">
        <f>VLOOKUP(B936, [1]mrc_table1!$B$1:$O$2203, 10, 0)</f>
        <v>1.3612652000000001</v>
      </c>
      <c r="L936">
        <f t="shared" si="154"/>
        <v>-0.43451701501706314</v>
      </c>
      <c r="M936">
        <f t="shared" si="155"/>
        <v>0.14899174112328489</v>
      </c>
      <c r="N936">
        <f t="shared" si="156"/>
        <v>0.62895872257997931</v>
      </c>
      <c r="O936">
        <f t="shared" si="157"/>
        <v>0.86122939413970256</v>
      </c>
      <c r="P936">
        <f t="shared" si="158"/>
        <v>0.31038515034414654</v>
      </c>
      <c r="Q936">
        <f t="shared" si="159"/>
        <v>-0.55659381743842384</v>
      </c>
      <c r="R936">
        <f t="shared" si="160"/>
        <v>-0.98931474364945038</v>
      </c>
      <c r="S936">
        <f t="shared" si="161"/>
        <v>3.8284424383109632E-2</v>
      </c>
      <c r="T936">
        <f t="shared" si="162"/>
        <v>-0.35462967937630385</v>
      </c>
      <c r="U936">
        <f>SUMXMY2($C$6:$K$6, $L936:$T936)</f>
        <v>54.00104437200168</v>
      </c>
      <c r="V936">
        <f>SUMXMY2($C$7:$K$7, $L936:$T936)</f>
        <v>8.4869246688867026</v>
      </c>
      <c r="W936">
        <f>SUMXMY2($C$8:$K$8, $L936:$T936)</f>
        <v>4.4299024544976318</v>
      </c>
      <c r="X936">
        <f>SUMXMY2($C$9:$K$9, $L936:$T936)</f>
        <v>1.1023537676228619</v>
      </c>
      <c r="Y936">
        <f t="shared" si="163"/>
        <v>1.1023537676228619</v>
      </c>
      <c r="Z936">
        <f t="shared" si="164"/>
        <v>4</v>
      </c>
    </row>
    <row r="937" spans="1:26" x14ac:dyDescent="0.2">
      <c r="A937">
        <v>924</v>
      </c>
      <c r="B937" t="s">
        <v>851</v>
      </c>
      <c r="C937">
        <v>0</v>
      </c>
      <c r="D937">
        <v>0</v>
      </c>
      <c r="E937">
        <v>46.491225999999997</v>
      </c>
      <c r="F937">
        <v>0</v>
      </c>
      <c r="G937">
        <v>0</v>
      </c>
      <c r="H937" s="1">
        <v>53.508774000000003</v>
      </c>
      <c r="I937" s="1">
        <v>0</v>
      </c>
      <c r="J937" s="1">
        <v>0</v>
      </c>
      <c r="K937">
        <f>VLOOKUP(B937, [1]mrc_table1!$B$1:$O$2203, 10, 0)</f>
        <v>1.3627199999999999</v>
      </c>
      <c r="L937">
        <f t="shared" si="154"/>
        <v>-0.5665856817322269</v>
      </c>
      <c r="M937">
        <f t="shared" si="155"/>
        <v>-1.39341627300208</v>
      </c>
      <c r="N937">
        <f t="shared" si="156"/>
        <v>2.0777674333033969</v>
      </c>
      <c r="O937">
        <f t="shared" si="157"/>
        <v>-0.7842878224674783</v>
      </c>
      <c r="P937">
        <f t="shared" si="158"/>
        <v>-0.58054696041248488</v>
      </c>
      <c r="Q937">
        <f t="shared" si="159"/>
        <v>2.7462048674778292</v>
      </c>
      <c r="R937">
        <f t="shared" si="160"/>
        <v>-0.99156957370910825</v>
      </c>
      <c r="S937">
        <f t="shared" si="161"/>
        <v>-0.41324613020759482</v>
      </c>
      <c r="T937">
        <f t="shared" si="162"/>
        <v>-0.35352357379991739</v>
      </c>
      <c r="U937">
        <f>SUMXMY2($C$6:$K$6, $L937:$T937)</f>
        <v>69.695532538615041</v>
      </c>
      <c r="V937">
        <f>SUMXMY2($C$7:$K$7, $L937:$T937)</f>
        <v>21.732695944839378</v>
      </c>
      <c r="W937">
        <f>SUMXMY2($C$8:$K$8, $L937:$T937)</f>
        <v>21.296175522447367</v>
      </c>
      <c r="X937">
        <f>SUMXMY2($C$9:$K$9, $L937:$T937)</f>
        <v>21.419258131940779</v>
      </c>
      <c r="Y937">
        <f t="shared" si="163"/>
        <v>21.296175522447367</v>
      </c>
      <c r="Z937">
        <f t="shared" si="164"/>
        <v>3</v>
      </c>
    </row>
    <row r="938" spans="1:26" x14ac:dyDescent="0.2">
      <c r="A938">
        <v>925</v>
      </c>
      <c r="B938" t="s">
        <v>206</v>
      </c>
      <c r="C938">
        <v>0</v>
      </c>
      <c r="D938">
        <v>1.8691589</v>
      </c>
      <c r="E938">
        <v>0</v>
      </c>
      <c r="F938">
        <v>0</v>
      </c>
      <c r="G938">
        <v>0</v>
      </c>
      <c r="H938" s="1">
        <v>65.654205000000005</v>
      </c>
      <c r="I938" s="1">
        <v>32.476635000000002</v>
      </c>
      <c r="J938" s="1">
        <v>0</v>
      </c>
      <c r="K938">
        <f>VLOOKUP(B938, [1]mrc_table1!$B$1:$O$2203, 10, 0)</f>
        <v>1.3636204999999999</v>
      </c>
      <c r="L938">
        <f t="shared" si="154"/>
        <v>-0.5665856817322269</v>
      </c>
      <c r="M938">
        <f t="shared" si="155"/>
        <v>-1.2674318752395834</v>
      </c>
      <c r="N938">
        <f t="shared" si="156"/>
        <v>-0.84038902474608357</v>
      </c>
      <c r="O938">
        <f t="shared" si="157"/>
        <v>-0.7842878224674783</v>
      </c>
      <c r="P938">
        <f t="shared" si="158"/>
        <v>-0.58054696041248488</v>
      </c>
      <c r="Q938">
        <f t="shared" si="159"/>
        <v>3.5893988318587349</v>
      </c>
      <c r="R938">
        <f t="shared" si="160"/>
        <v>0.89005698223972884</v>
      </c>
      <c r="S938">
        <f t="shared" si="161"/>
        <v>-0.41324613020759482</v>
      </c>
      <c r="T938">
        <f t="shared" si="162"/>
        <v>-0.35283891056680217</v>
      </c>
      <c r="U938">
        <f>SUMXMY2($C$6:$K$6, $L938:$T938)</f>
        <v>71.711070484725383</v>
      </c>
      <c r="V938">
        <f>SUMXMY2($C$7:$K$7, $L938:$T938)</f>
        <v>14.980083490089864</v>
      </c>
      <c r="W938">
        <f>SUMXMY2($C$8:$K$8, $L938:$T938)</f>
        <v>30.465527303529587</v>
      </c>
      <c r="X938">
        <f>SUMXMY2($C$9:$K$9, $L938:$T938)</f>
        <v>26.507868716984213</v>
      </c>
      <c r="Y938">
        <f t="shared" si="163"/>
        <v>14.980083490089864</v>
      </c>
      <c r="Z938">
        <f t="shared" si="164"/>
        <v>2</v>
      </c>
    </row>
    <row r="939" spans="1:26" x14ac:dyDescent="0.2">
      <c r="A939">
        <v>926</v>
      </c>
      <c r="B939" t="s">
        <v>147</v>
      </c>
      <c r="C939">
        <v>2.1875</v>
      </c>
      <c r="D939">
        <v>17.1875</v>
      </c>
      <c r="E939">
        <v>18.125</v>
      </c>
      <c r="F939">
        <v>24.0625</v>
      </c>
      <c r="G939">
        <v>8.75</v>
      </c>
      <c r="H939" s="1">
        <v>20.9375</v>
      </c>
      <c r="I939" s="1">
        <v>0.9375</v>
      </c>
      <c r="J939" s="1">
        <v>7.8125</v>
      </c>
      <c r="K939">
        <f>VLOOKUP(B939, [1]mrc_table1!$B$1:$O$2203, 10, 0)</f>
        <v>1.3643685999999999</v>
      </c>
      <c r="L939">
        <f t="shared" si="154"/>
        <v>-0.41662021506384683</v>
      </c>
      <c r="M939">
        <f t="shared" si="155"/>
        <v>-0.23495037877398034</v>
      </c>
      <c r="N939">
        <f t="shared" si="156"/>
        <v>0.29727909788305151</v>
      </c>
      <c r="O939">
        <f t="shared" si="157"/>
        <v>0.52342442671887002</v>
      </c>
      <c r="P939">
        <f t="shared" si="158"/>
        <v>0.37787117184916824</v>
      </c>
      <c r="Q939">
        <f t="shared" si="159"/>
        <v>0.48495109649212115</v>
      </c>
      <c r="R939">
        <f t="shared" si="160"/>
        <v>-0.93725283503830592</v>
      </c>
      <c r="S939">
        <f t="shared" si="161"/>
        <v>6.3812969702782149E-2</v>
      </c>
      <c r="T939">
        <f t="shared" si="162"/>
        <v>-0.35227011926786428</v>
      </c>
      <c r="U939">
        <f>SUMXMY2($C$6:$K$6, $L939:$T939)</f>
        <v>52.953085679744994</v>
      </c>
      <c r="V939">
        <f>SUMXMY2($C$7:$K$7, $L939:$T939)</f>
        <v>6.5289176316453768</v>
      </c>
      <c r="W939">
        <f>SUMXMY2($C$8:$K$8, $L939:$T939)</f>
        <v>5.1237296750434371</v>
      </c>
      <c r="X939">
        <f>SUMXMY2($C$9:$K$9, $L939:$T939)</f>
        <v>1.9974597772418861</v>
      </c>
      <c r="Y939">
        <f t="shared" si="163"/>
        <v>1.9974597772418861</v>
      </c>
      <c r="Z939">
        <f t="shared" si="164"/>
        <v>4</v>
      </c>
    </row>
    <row r="940" spans="1:26" x14ac:dyDescent="0.2">
      <c r="A940">
        <v>927</v>
      </c>
      <c r="B940" t="s">
        <v>993</v>
      </c>
      <c r="C940">
        <v>29.508198</v>
      </c>
      <c r="D940">
        <v>5.1522249999999996</v>
      </c>
      <c r="E940">
        <v>0</v>
      </c>
      <c r="F940">
        <v>2.3419203999999998</v>
      </c>
      <c r="G940">
        <v>0</v>
      </c>
      <c r="H940" s="1">
        <v>18.501170999999999</v>
      </c>
      <c r="I940" s="1">
        <v>44.496487000000002</v>
      </c>
      <c r="J940" s="1">
        <v>0</v>
      </c>
      <c r="K940">
        <f>VLOOKUP(B940, [1]mrc_table1!$B$1:$O$2203, 10, 0)</f>
        <v>1.3648864000000001</v>
      </c>
      <c r="L940">
        <f t="shared" si="154"/>
        <v>1.4563677736336964</v>
      </c>
      <c r="M940">
        <f t="shared" si="155"/>
        <v>-1.0461477963830621</v>
      </c>
      <c r="N940">
        <f t="shared" si="156"/>
        <v>-0.84038902474608357</v>
      </c>
      <c r="O940">
        <f t="shared" si="157"/>
        <v>-0.65701268506698407</v>
      </c>
      <c r="P940">
        <f t="shared" si="158"/>
        <v>-0.58054696041248488</v>
      </c>
      <c r="Q940">
        <f t="shared" si="159"/>
        <v>0.31580947376616203</v>
      </c>
      <c r="R940">
        <f t="shared" si="160"/>
        <v>1.5864614195151652</v>
      </c>
      <c r="S940">
        <f t="shared" si="161"/>
        <v>-0.41324613020759482</v>
      </c>
      <c r="T940">
        <f t="shared" si="162"/>
        <v>-0.35187642840489131</v>
      </c>
      <c r="U940">
        <f>SUMXMY2($C$6:$K$6, $L940:$T940)</f>
        <v>32.166053457900482</v>
      </c>
      <c r="V940">
        <f>SUMXMY2($C$7:$K$7, $L940:$T940)</f>
        <v>2.5698523826250965</v>
      </c>
      <c r="W940">
        <f>SUMXMY2($C$8:$K$8, $L940:$T940)</f>
        <v>19.014142467596958</v>
      </c>
      <c r="X940">
        <f>SUMXMY2($C$9:$K$9, $L940:$T940)</f>
        <v>16.622402215001873</v>
      </c>
      <c r="Y940">
        <f t="shared" si="163"/>
        <v>2.5698523826250965</v>
      </c>
      <c r="Z940">
        <f t="shared" si="164"/>
        <v>2</v>
      </c>
    </row>
    <row r="941" spans="1:26" x14ac:dyDescent="0.2">
      <c r="A941">
        <v>928</v>
      </c>
      <c r="B941" t="s">
        <v>280</v>
      </c>
      <c r="C941">
        <v>25.882352999999998</v>
      </c>
      <c r="D941">
        <v>0</v>
      </c>
      <c r="E941">
        <v>0</v>
      </c>
      <c r="F941">
        <v>7.0588236000000002</v>
      </c>
      <c r="G941">
        <v>0</v>
      </c>
      <c r="H941" s="1">
        <v>33.176471999999997</v>
      </c>
      <c r="I941" s="1">
        <v>33.882354999999997</v>
      </c>
      <c r="J941" s="1">
        <v>0</v>
      </c>
      <c r="K941">
        <f>VLOOKUP(B941, [1]mrc_table1!$B$1:$O$2203, 10, 0)</f>
        <v>1.3661894000000001</v>
      </c>
      <c r="L941">
        <f t="shared" si="154"/>
        <v>1.2077956422086851</v>
      </c>
      <c r="M941">
        <f t="shared" si="155"/>
        <v>-1.39341627300208</v>
      </c>
      <c r="N941">
        <f t="shared" si="156"/>
        <v>-0.84038902474608357</v>
      </c>
      <c r="O941">
        <f t="shared" si="157"/>
        <v>-0.40066558510370992</v>
      </c>
      <c r="P941">
        <f t="shared" si="158"/>
        <v>-0.58054696041248488</v>
      </c>
      <c r="Q941">
        <f t="shared" si="159"/>
        <v>1.3346391249060077</v>
      </c>
      <c r="R941">
        <f t="shared" si="160"/>
        <v>0.97150138318300361</v>
      </c>
      <c r="S941">
        <f t="shared" si="161"/>
        <v>-0.41324613020759482</v>
      </c>
      <c r="T941">
        <f t="shared" si="162"/>
        <v>-0.35088573857396488</v>
      </c>
      <c r="U941">
        <f>SUMXMY2($C$6:$K$6, $L941:$T941)</f>
        <v>35.502167420400085</v>
      </c>
      <c r="V941">
        <f>SUMXMY2($C$7:$K$7, $L941:$T941)</f>
        <v>3.6892498551530442</v>
      </c>
      <c r="W941">
        <f>SUMXMY2($C$8:$K$8, $L941:$T941)</f>
        <v>19.561527339554491</v>
      </c>
      <c r="X941">
        <f>SUMXMY2($C$9:$K$9, $L941:$T941)</f>
        <v>15.31959584594475</v>
      </c>
      <c r="Y941">
        <f t="shared" si="163"/>
        <v>3.6892498551530442</v>
      </c>
      <c r="Z941">
        <f t="shared" si="164"/>
        <v>2</v>
      </c>
    </row>
    <row r="942" spans="1:26" x14ac:dyDescent="0.2">
      <c r="A942">
        <v>929</v>
      </c>
      <c r="B942" t="s">
        <v>1654</v>
      </c>
      <c r="C942">
        <v>0</v>
      </c>
      <c r="D942">
        <v>10.434782999999999</v>
      </c>
      <c r="E942">
        <v>13.540373000000001</v>
      </c>
      <c r="F942">
        <v>48.819878000000003</v>
      </c>
      <c r="G942">
        <v>2.6086955000000001</v>
      </c>
      <c r="H942" s="1">
        <v>19.254657999999999</v>
      </c>
      <c r="I942" s="1">
        <v>0</v>
      </c>
      <c r="J942" s="1">
        <v>5.3416147</v>
      </c>
      <c r="K942">
        <f>VLOOKUP(B942, [1]mrc_table1!$B$1:$O$2203, 10, 0)</f>
        <v>1.3668275000000001</v>
      </c>
      <c r="L942">
        <f t="shared" si="154"/>
        <v>-0.5665856817322269</v>
      </c>
      <c r="M942">
        <f t="shared" si="155"/>
        <v>-0.69009466025030275</v>
      </c>
      <c r="N942">
        <f t="shared" si="156"/>
        <v>9.5117052185084792E-3</v>
      </c>
      <c r="O942">
        <f t="shared" si="157"/>
        <v>1.8689008513770151</v>
      </c>
      <c r="P942">
        <f t="shared" si="158"/>
        <v>-0.29480740969827013</v>
      </c>
      <c r="Q942">
        <f t="shared" si="159"/>
        <v>0.36812014850792091</v>
      </c>
      <c r="R942">
        <f t="shared" si="160"/>
        <v>-0.99156957370910825</v>
      </c>
      <c r="S942">
        <f t="shared" si="161"/>
        <v>-8.7068094898789902E-2</v>
      </c>
      <c r="T942">
        <f t="shared" si="162"/>
        <v>-0.35040058187318662</v>
      </c>
      <c r="U942">
        <f>SUMXMY2($C$6:$K$6, $L942:$T942)</f>
        <v>57.607392055201295</v>
      </c>
      <c r="V942">
        <f>SUMXMY2($C$7:$K$7, $L942:$T942)</f>
        <v>9.968835813553115</v>
      </c>
      <c r="W942">
        <f>SUMXMY2($C$8:$K$8, $L942:$T942)</f>
        <v>11.664126148784273</v>
      </c>
      <c r="X942">
        <f>SUMXMY2($C$9:$K$9, $L942:$T942)</f>
        <v>1.205927655276734</v>
      </c>
      <c r="Y942">
        <f t="shared" si="163"/>
        <v>1.205927655276734</v>
      </c>
      <c r="Z942">
        <f t="shared" si="164"/>
        <v>4</v>
      </c>
    </row>
    <row r="943" spans="1:26" x14ac:dyDescent="0.2">
      <c r="A943">
        <v>930</v>
      </c>
      <c r="B943" t="s">
        <v>1203</v>
      </c>
      <c r="C943">
        <v>2.0833333000000001</v>
      </c>
      <c r="D943">
        <v>12.239584000000001</v>
      </c>
      <c r="E943">
        <v>14.0625</v>
      </c>
      <c r="F943">
        <v>43.489581999999999</v>
      </c>
      <c r="G943">
        <v>0</v>
      </c>
      <c r="H943" s="1">
        <v>12.760417</v>
      </c>
      <c r="I943" s="1">
        <v>0</v>
      </c>
      <c r="J943" s="1">
        <v>15.364583</v>
      </c>
      <c r="K943">
        <f>VLOOKUP(B943, [1]mrc_table1!$B$1:$O$2203, 10, 0)</f>
        <v>1.3679621</v>
      </c>
      <c r="L943">
        <f t="shared" si="154"/>
        <v>-0.42376143004752925</v>
      </c>
      <c r="M943">
        <f t="shared" si="155"/>
        <v>-0.56844809126884699</v>
      </c>
      <c r="N943">
        <f t="shared" si="156"/>
        <v>4.2284518673072986E-2</v>
      </c>
      <c r="O943">
        <f t="shared" si="157"/>
        <v>1.5792180099852646</v>
      </c>
      <c r="P943">
        <f t="shared" si="158"/>
        <v>-0.58054696041248488</v>
      </c>
      <c r="Q943">
        <f t="shared" si="159"/>
        <v>-8.2741151880267524E-2</v>
      </c>
      <c r="R943">
        <f t="shared" si="160"/>
        <v>-0.99156957370910825</v>
      </c>
      <c r="S943">
        <f t="shared" si="161"/>
        <v>0.52497007926162498</v>
      </c>
      <c r="T943">
        <f t="shared" si="162"/>
        <v>-0.34953792900889735</v>
      </c>
      <c r="U943">
        <f>SUMXMY2($C$6:$K$6, $L943:$T943)</f>
        <v>54.14800058771965</v>
      </c>
      <c r="V943">
        <f>SUMXMY2($C$7:$K$7, $L943:$T943)</f>
        <v>9.4861107676138978</v>
      </c>
      <c r="W943">
        <f>SUMXMY2($C$8:$K$8, $L943:$T943)</f>
        <v>8.1767453815439382</v>
      </c>
      <c r="X943">
        <f>SUMXMY2($C$9:$K$9, $L943:$T943)</f>
        <v>0.6773162838172716</v>
      </c>
      <c r="Y943">
        <f t="shared" si="163"/>
        <v>0.6773162838172716</v>
      </c>
      <c r="Z943">
        <f t="shared" si="164"/>
        <v>4</v>
      </c>
    </row>
    <row r="944" spans="1:26" x14ac:dyDescent="0.2">
      <c r="A944">
        <v>931</v>
      </c>
      <c r="B944" t="s">
        <v>1066</v>
      </c>
      <c r="C944">
        <v>10</v>
      </c>
      <c r="D944">
        <v>17.894736999999999</v>
      </c>
      <c r="E944">
        <v>2.6315789000000001</v>
      </c>
      <c r="F944">
        <v>6.8421054000000003</v>
      </c>
      <c r="G944">
        <v>4.2105265000000003</v>
      </c>
      <c r="H944" s="1">
        <v>18.421053000000001</v>
      </c>
      <c r="I944" s="1">
        <v>40</v>
      </c>
      <c r="J944" s="1">
        <v>0</v>
      </c>
      <c r="K944">
        <f>VLOOKUP(B944, [1]mrc_table1!$B$1:$O$2203, 10, 0)</f>
        <v>1.3681384000000001</v>
      </c>
      <c r="L944">
        <f t="shared" si="154"/>
        <v>0.11897073732322457</v>
      </c>
      <c r="M944">
        <f t="shared" si="155"/>
        <v>-0.18728143659878338</v>
      </c>
      <c r="N944">
        <f t="shared" si="156"/>
        <v>-0.67521035292741072</v>
      </c>
      <c r="O944">
        <f t="shared" si="157"/>
        <v>-0.41244345709380309</v>
      </c>
      <c r="P944">
        <f t="shared" si="158"/>
        <v>-0.11935325253040539</v>
      </c>
      <c r="Q944">
        <f t="shared" si="159"/>
        <v>0.31024729865370465</v>
      </c>
      <c r="R944">
        <f t="shared" si="160"/>
        <v>1.3259446095784608</v>
      </c>
      <c r="S944">
        <f t="shared" si="161"/>
        <v>-0.41324613020759482</v>
      </c>
      <c r="T944">
        <f t="shared" si="162"/>
        <v>-0.34940388555748336</v>
      </c>
      <c r="U944">
        <f>SUMXMY2($C$6:$K$6, $L944:$T944)</f>
        <v>47.284473514854447</v>
      </c>
      <c r="V944">
        <f>SUMXMY2($C$7:$K$7, $L944:$T944)</f>
        <v>0.44120240709751513</v>
      </c>
      <c r="W944">
        <f>SUMXMY2($C$8:$K$8, $L944:$T944)</f>
        <v>12.06524056428975</v>
      </c>
      <c r="X944">
        <f>SUMXMY2($C$9:$K$9, $L944:$T944)</f>
        <v>9.8917067329993937</v>
      </c>
      <c r="Y944">
        <f t="shared" si="163"/>
        <v>0.44120240709751513</v>
      </c>
      <c r="Z944">
        <f t="shared" si="164"/>
        <v>2</v>
      </c>
    </row>
    <row r="945" spans="1:26" x14ac:dyDescent="0.2">
      <c r="A945">
        <v>932</v>
      </c>
      <c r="B945" t="s">
        <v>1538</v>
      </c>
      <c r="C945">
        <v>0.9009009</v>
      </c>
      <c r="D945">
        <v>23.963964000000001</v>
      </c>
      <c r="E945">
        <v>1.081081</v>
      </c>
      <c r="F945">
        <v>10.27027</v>
      </c>
      <c r="G945">
        <v>0.54054051999999997</v>
      </c>
      <c r="H945" s="1">
        <v>56.936939000000002</v>
      </c>
      <c r="I945" s="1">
        <v>0</v>
      </c>
      <c r="J945" s="1">
        <v>6.3063058999999999</v>
      </c>
      <c r="K945">
        <f>VLOOKUP(B945, [1]mrc_table1!$B$1:$O$2203, 10, 0)</f>
        <v>1.3682729</v>
      </c>
      <c r="L945">
        <f t="shared" si="154"/>
        <v>-0.50482384223944354</v>
      </c>
      <c r="M945">
        <f t="shared" si="155"/>
        <v>0.22179448973304666</v>
      </c>
      <c r="N945">
        <f t="shared" si="156"/>
        <v>-0.77253184451546131</v>
      </c>
      <c r="O945">
        <f t="shared" si="157"/>
        <v>-0.22613476765392704</v>
      </c>
      <c r="P945">
        <f t="shared" si="158"/>
        <v>-0.52133966491646866</v>
      </c>
      <c r="Q945">
        <f t="shared" si="159"/>
        <v>2.984204493584294</v>
      </c>
      <c r="R945">
        <f t="shared" si="160"/>
        <v>-0.99156957370910825</v>
      </c>
      <c r="S945">
        <f t="shared" si="161"/>
        <v>-2.816061130666685E-2</v>
      </c>
      <c r="T945">
        <f t="shared" si="162"/>
        <v>-0.34930162325337016</v>
      </c>
      <c r="U945">
        <f>SUMXMY2($C$6:$K$6, $L945:$T945)</f>
        <v>65.233434556952474</v>
      </c>
      <c r="V945">
        <f>SUMXMY2($C$7:$K$7, $L945:$T945)</f>
        <v>13.524900589054974</v>
      </c>
      <c r="W945">
        <f>SUMXMY2($C$8:$K$8, $L945:$T945)</f>
        <v>17.881828334792235</v>
      </c>
      <c r="X945">
        <f>SUMXMY2($C$9:$K$9, $L945:$T945)</f>
        <v>15.309105994368982</v>
      </c>
      <c r="Y945">
        <f t="shared" si="163"/>
        <v>13.524900589054974</v>
      </c>
      <c r="Z945">
        <f t="shared" si="164"/>
        <v>2</v>
      </c>
    </row>
    <row r="946" spans="1:26" x14ac:dyDescent="0.2">
      <c r="A946">
        <v>933</v>
      </c>
      <c r="B946" t="s">
        <v>835</v>
      </c>
      <c r="C946">
        <v>0</v>
      </c>
      <c r="D946">
        <v>20.308693000000002</v>
      </c>
      <c r="E946">
        <v>17.465475000000001</v>
      </c>
      <c r="F946">
        <v>40.129973999999997</v>
      </c>
      <c r="G946">
        <v>1.5434606</v>
      </c>
      <c r="H946" s="1">
        <v>10.966694</v>
      </c>
      <c r="I946" s="1">
        <v>0.32493907</v>
      </c>
      <c r="J946" s="1">
        <v>9.2607631999999995</v>
      </c>
      <c r="K946">
        <f>VLOOKUP(B946, [1]mrc_table1!$B$1:$O$2203, 10, 0)</f>
        <v>1.3684771</v>
      </c>
      <c r="L946">
        <f t="shared" si="154"/>
        <v>-0.5665856817322269</v>
      </c>
      <c r="M946">
        <f t="shared" si="155"/>
        <v>-2.4576814276322901E-2</v>
      </c>
      <c r="N946">
        <f t="shared" si="156"/>
        <v>0.2558821009960458</v>
      </c>
      <c r="O946">
        <f t="shared" si="157"/>
        <v>1.3966351306475211</v>
      </c>
      <c r="P946">
        <f t="shared" si="158"/>
        <v>-0.41148631750146203</v>
      </c>
      <c r="Q946">
        <f t="shared" si="159"/>
        <v>-0.20726998971000046</v>
      </c>
      <c r="R946">
        <f t="shared" si="160"/>
        <v>-0.97274330112337659</v>
      </c>
      <c r="S946">
        <f t="shared" si="161"/>
        <v>0.15224908344682336</v>
      </c>
      <c r="T946">
        <f t="shared" si="162"/>
        <v>-0.34914636702660484</v>
      </c>
      <c r="U946">
        <f>SUMXMY2($C$6:$K$6, $L946:$T946)</f>
        <v>56.134856171269107</v>
      </c>
      <c r="V946">
        <f>SUMXMY2($C$7:$K$7, $L946:$T946)</f>
        <v>8.7642216061666858</v>
      </c>
      <c r="W946">
        <f>SUMXMY2($C$8:$K$8, $L946:$T946)</f>
        <v>6.9128919873216139</v>
      </c>
      <c r="X946">
        <f>SUMXMY2($C$9:$K$9, $L946:$T946)</f>
        <v>0.2980497014378729</v>
      </c>
      <c r="Y946">
        <f t="shared" si="163"/>
        <v>0.2980497014378729</v>
      </c>
      <c r="Z946">
        <f t="shared" si="164"/>
        <v>4</v>
      </c>
    </row>
    <row r="947" spans="1:26" x14ac:dyDescent="0.2">
      <c r="A947">
        <v>934</v>
      </c>
      <c r="B947" t="s">
        <v>599</v>
      </c>
      <c r="C947">
        <v>8.9020767000000003</v>
      </c>
      <c r="D947">
        <v>17.507418000000001</v>
      </c>
      <c r="E947">
        <v>6.2314539</v>
      </c>
      <c r="F947">
        <v>8.9020767000000003</v>
      </c>
      <c r="G947">
        <v>10.682492</v>
      </c>
      <c r="H947" s="1">
        <v>6.5281900999999998</v>
      </c>
      <c r="I947" s="1">
        <v>41.246291999999997</v>
      </c>
      <c r="J947" s="1">
        <v>0</v>
      </c>
      <c r="K947">
        <f>VLOOKUP(B947, [1]mrc_table1!$B$1:$O$2203, 10, 0)</f>
        <v>1.3689325000000001</v>
      </c>
      <c r="L947">
        <f t="shared" si="154"/>
        <v>4.3701900728670175E-2</v>
      </c>
      <c r="M947">
        <f t="shared" si="155"/>
        <v>-0.21338737706054517</v>
      </c>
      <c r="N947">
        <f t="shared" si="156"/>
        <v>-0.44925377179915926</v>
      </c>
      <c r="O947">
        <f t="shared" si="157"/>
        <v>-0.30049126168674539</v>
      </c>
      <c r="P947">
        <f t="shared" si="158"/>
        <v>0.5895437859349496</v>
      </c>
      <c r="Q947">
        <f t="shared" si="159"/>
        <v>-0.51541217909472559</v>
      </c>
      <c r="R947">
        <f t="shared" si="160"/>
        <v>1.3981520942414065</v>
      </c>
      <c r="S947">
        <f t="shared" si="161"/>
        <v>-0.41324613020759482</v>
      </c>
      <c r="T947">
        <f t="shared" si="162"/>
        <v>-0.34880011979022424</v>
      </c>
      <c r="U947">
        <f>SUMXMY2($C$6:$K$6, $L947:$T947)</f>
        <v>48.443606992851024</v>
      </c>
      <c r="V947">
        <f>SUMXMY2($C$7:$K$7, $L947:$T947)</f>
        <v>1.4519638413154186</v>
      </c>
      <c r="W947">
        <f>SUMXMY2($C$8:$K$8, $L947:$T947)</f>
        <v>11.054810399253583</v>
      </c>
      <c r="X947">
        <f>SUMXMY2($C$9:$K$9, $L947:$T947)</f>
        <v>9.4279849346792322</v>
      </c>
      <c r="Y947">
        <f t="shared" si="163"/>
        <v>1.4519638413154186</v>
      </c>
      <c r="Z947">
        <f t="shared" si="164"/>
        <v>2</v>
      </c>
    </row>
    <row r="948" spans="1:26" x14ac:dyDescent="0.2">
      <c r="A948">
        <v>935</v>
      </c>
      <c r="B948" t="s">
        <v>1830</v>
      </c>
      <c r="C948">
        <v>2.4752475999999999</v>
      </c>
      <c r="D948">
        <v>20.297028999999998</v>
      </c>
      <c r="E948">
        <v>20.297028999999998</v>
      </c>
      <c r="F948">
        <v>24.257425000000001</v>
      </c>
      <c r="G948">
        <v>4.9504951999999998</v>
      </c>
      <c r="H948" s="1">
        <v>9.4059410000000003</v>
      </c>
      <c r="I948" s="1">
        <v>12.376238000000001</v>
      </c>
      <c r="J948" s="1">
        <v>5.9405941999999996</v>
      </c>
      <c r="K948">
        <f>VLOOKUP(B948, [1]mrc_table1!$B$1:$O$2203, 10, 0)</f>
        <v>1.3701863000000001</v>
      </c>
      <c r="L948">
        <f t="shared" si="154"/>
        <v>-0.39689349363906684</v>
      </c>
      <c r="M948">
        <f t="shared" si="155"/>
        <v>-2.5362987145575572E-2</v>
      </c>
      <c r="N948">
        <f t="shared" si="156"/>
        <v>0.43361278917828111</v>
      </c>
      <c r="O948">
        <f t="shared" si="157"/>
        <v>0.53401791493383732</v>
      </c>
      <c r="P948">
        <f t="shared" si="158"/>
        <v>-3.8301890314853038E-2</v>
      </c>
      <c r="Q948">
        <f t="shared" si="159"/>
        <v>-0.31562493483211196</v>
      </c>
      <c r="R948">
        <f t="shared" si="160"/>
        <v>-0.27451689619054381</v>
      </c>
      <c r="S948">
        <f t="shared" si="161"/>
        <v>-5.0492271393539671E-2</v>
      </c>
      <c r="T948">
        <f t="shared" si="162"/>
        <v>-0.34784683743411104</v>
      </c>
      <c r="U948">
        <f>SUMXMY2($C$6:$K$6, $L948:$T948)</f>
        <v>51.673822722198977</v>
      </c>
      <c r="V948">
        <f>SUMXMY2($C$7:$K$7, $L948:$T948)</f>
        <v>4.5137124742988952</v>
      </c>
      <c r="W948">
        <f>SUMXMY2($C$8:$K$8, $L948:$T948)</f>
        <v>4.6418947786909568</v>
      </c>
      <c r="X948">
        <f>SUMXMY2($C$9:$K$9, $L948:$T948)</f>
        <v>1.4916257470475482</v>
      </c>
      <c r="Y948">
        <f t="shared" si="163"/>
        <v>1.4916257470475482</v>
      </c>
      <c r="Z948">
        <f t="shared" si="164"/>
        <v>4</v>
      </c>
    </row>
    <row r="949" spans="1:26" x14ac:dyDescent="0.2">
      <c r="A949">
        <v>936</v>
      </c>
      <c r="B949" t="s">
        <v>86</v>
      </c>
      <c r="C949">
        <v>0</v>
      </c>
      <c r="D949">
        <v>2.1052632</v>
      </c>
      <c r="E949">
        <v>3.1578947999999998</v>
      </c>
      <c r="F949">
        <v>93.684212000000002</v>
      </c>
      <c r="G949">
        <v>0</v>
      </c>
      <c r="H949" s="1">
        <v>0</v>
      </c>
      <c r="I949" s="1">
        <v>0</v>
      </c>
      <c r="J949" s="1">
        <v>1.0526316</v>
      </c>
      <c r="K949">
        <f>VLOOKUP(B949, [1]mrc_table1!$B$1:$O$2203, 10, 0)</f>
        <v>1.3703365000000001</v>
      </c>
      <c r="L949">
        <f t="shared" si="154"/>
        <v>-0.5665856817322269</v>
      </c>
      <c r="M949">
        <f t="shared" si="155"/>
        <v>-1.2515180553687122</v>
      </c>
      <c r="N949">
        <f t="shared" si="156"/>
        <v>-0.64217461103152862</v>
      </c>
      <c r="O949">
        <f t="shared" si="157"/>
        <v>4.3071196201411732</v>
      </c>
      <c r="P949">
        <f t="shared" si="158"/>
        <v>-0.58054696041248488</v>
      </c>
      <c r="Q949">
        <f t="shared" si="159"/>
        <v>-0.96863038853094741</v>
      </c>
      <c r="R949">
        <f t="shared" si="160"/>
        <v>-0.99156957370910825</v>
      </c>
      <c r="S949">
        <f t="shared" si="161"/>
        <v>-0.34896869230254268</v>
      </c>
      <c r="T949">
        <f t="shared" si="162"/>
        <v>-0.34773263819189687</v>
      </c>
      <c r="U949">
        <f>SUMXMY2($C$6:$K$6, $L949:$T949)</f>
        <v>73.358763183625314</v>
      </c>
      <c r="V949">
        <f>SUMXMY2($C$7:$K$7, $L949:$T949)</f>
        <v>27.259600871626812</v>
      </c>
      <c r="W949">
        <f>SUMXMY2($C$8:$K$8, $L949:$T949)</f>
        <v>32.991502055693587</v>
      </c>
      <c r="X949">
        <f>SUMXMY2($C$9:$K$9, $L949:$T949)</f>
        <v>10.618714093858925</v>
      </c>
      <c r="Y949">
        <f t="shared" si="163"/>
        <v>10.618714093858925</v>
      </c>
      <c r="Z949">
        <f t="shared" si="164"/>
        <v>4</v>
      </c>
    </row>
    <row r="950" spans="1:26" x14ac:dyDescent="0.2">
      <c r="A950">
        <v>937</v>
      </c>
      <c r="B950" t="s">
        <v>22</v>
      </c>
      <c r="C950">
        <v>8.1521740000000005</v>
      </c>
      <c r="D950">
        <v>35.054347999999997</v>
      </c>
      <c r="E950">
        <v>0</v>
      </c>
      <c r="F950">
        <v>6.25</v>
      </c>
      <c r="G950">
        <v>0</v>
      </c>
      <c r="H950" s="1">
        <v>14.945652000000001</v>
      </c>
      <c r="I950" s="1">
        <v>35.597824000000003</v>
      </c>
      <c r="J950" s="1">
        <v>0</v>
      </c>
      <c r="K950">
        <f>VLOOKUP(B950, [1]mrc_table1!$B$1:$O$2203, 10, 0)</f>
        <v>1.3705795999999999</v>
      </c>
      <c r="L950">
        <f t="shared" si="154"/>
        <v>-7.7081602365312593E-3</v>
      </c>
      <c r="M950">
        <f t="shared" si="155"/>
        <v>0.96930469295591237</v>
      </c>
      <c r="N950">
        <f t="shared" si="156"/>
        <v>-0.84038902474608357</v>
      </c>
      <c r="O950">
        <f t="shared" si="157"/>
        <v>-0.44462230319829693</v>
      </c>
      <c r="P950">
        <f t="shared" si="158"/>
        <v>-0.58054696041248488</v>
      </c>
      <c r="Q950">
        <f t="shared" si="159"/>
        <v>6.8968323292240452E-2</v>
      </c>
      <c r="R950">
        <f t="shared" si="160"/>
        <v>1.0708919766452576</v>
      </c>
      <c r="S950">
        <f t="shared" si="161"/>
        <v>-0.41324613020759482</v>
      </c>
      <c r="T950">
        <f t="shared" si="162"/>
        <v>-0.34754780572996435</v>
      </c>
      <c r="U950">
        <f>SUMXMY2($C$6:$K$6, $L950:$T950)</f>
        <v>51.050236147214271</v>
      </c>
      <c r="V950">
        <f>SUMXMY2($C$7:$K$7, $L950:$T950)</f>
        <v>2.0382782621220423</v>
      </c>
      <c r="W950">
        <f>SUMXMY2($C$8:$K$8, $L950:$T950)</f>
        <v>11.331380179836053</v>
      </c>
      <c r="X950">
        <f>SUMXMY2($C$9:$K$9, $L950:$T950)</f>
        <v>10.36960608995631</v>
      </c>
      <c r="Y950">
        <f t="shared" si="163"/>
        <v>2.0382782621220423</v>
      </c>
      <c r="Z950">
        <f t="shared" si="164"/>
        <v>2</v>
      </c>
    </row>
    <row r="951" spans="1:26" x14ac:dyDescent="0.2">
      <c r="A951">
        <v>938</v>
      </c>
      <c r="B951" t="s">
        <v>99</v>
      </c>
      <c r="C951">
        <v>0</v>
      </c>
      <c r="D951">
        <v>0</v>
      </c>
      <c r="E951">
        <v>0</v>
      </c>
      <c r="F951">
        <v>0</v>
      </c>
      <c r="G951">
        <v>0</v>
      </c>
      <c r="H951" s="1">
        <v>0</v>
      </c>
      <c r="I951" s="1">
        <v>0</v>
      </c>
      <c r="J951" s="1">
        <v>100</v>
      </c>
      <c r="K951">
        <f>VLOOKUP(B951, [1]mrc_table1!$B$1:$O$2203, 10, 0)</f>
        <v>1.3717722000000001</v>
      </c>
      <c r="L951">
        <f t="shared" si="154"/>
        <v>-0.5665856817322269</v>
      </c>
      <c r="M951">
        <f t="shared" si="155"/>
        <v>-1.39341627300208</v>
      </c>
      <c r="N951">
        <f t="shared" si="156"/>
        <v>-0.84038902474608357</v>
      </c>
      <c r="O951">
        <f t="shared" si="157"/>
        <v>-0.7842878224674783</v>
      </c>
      <c r="P951">
        <f t="shared" si="158"/>
        <v>-0.58054696041248488</v>
      </c>
      <c r="Q951">
        <f t="shared" si="159"/>
        <v>-0.96863038853094741</v>
      </c>
      <c r="R951">
        <f t="shared" si="160"/>
        <v>-0.99156957370910825</v>
      </c>
      <c r="S951">
        <f t="shared" si="161"/>
        <v>5.6931103486452299</v>
      </c>
      <c r="T951">
        <f t="shared" si="162"/>
        <v>-0.34664105462300887</v>
      </c>
      <c r="U951">
        <f>SUMXMY2($C$6:$K$6, $L951:$T951)</f>
        <v>84.659033269630868</v>
      </c>
      <c r="V951">
        <f>SUMXMY2($C$7:$K$7, $L951:$T951)</f>
        <v>45.43203991250266</v>
      </c>
      <c r="W951">
        <f>SUMXMY2($C$8:$K$8, $L951:$T951)</f>
        <v>24.62046985012622</v>
      </c>
      <c r="X951">
        <f>SUMXMY2($C$9:$K$9, $L951:$T951)</f>
        <v>38.077126068296366</v>
      </c>
      <c r="Y951">
        <f t="shared" si="163"/>
        <v>24.62046985012622</v>
      </c>
      <c r="Z951">
        <f t="shared" si="164"/>
        <v>3</v>
      </c>
    </row>
    <row r="952" spans="1:26" x14ac:dyDescent="0.2">
      <c r="A952">
        <v>939</v>
      </c>
      <c r="B952" t="s">
        <v>125</v>
      </c>
      <c r="C952">
        <v>11.274298</v>
      </c>
      <c r="D952">
        <v>33.952483999999998</v>
      </c>
      <c r="E952">
        <v>7.3002162000000004</v>
      </c>
      <c r="F952">
        <v>3.9308858</v>
      </c>
      <c r="G952">
        <v>1.5118791</v>
      </c>
      <c r="H952" s="1">
        <v>11.447084</v>
      </c>
      <c r="I952" s="1">
        <v>30.367170000000002</v>
      </c>
      <c r="J952" s="1">
        <v>0.21598271999999999</v>
      </c>
      <c r="K952">
        <f>VLOOKUP(B952, [1]mrc_table1!$B$1:$O$2203, 10, 0)</f>
        <v>1.3736501000000001</v>
      </c>
      <c r="L952">
        <f t="shared" si="154"/>
        <v>0.20633105469217691</v>
      </c>
      <c r="M952">
        <f t="shared" si="155"/>
        <v>0.89503723904593424</v>
      </c>
      <c r="N952">
        <f t="shared" si="156"/>
        <v>-0.38216981045417736</v>
      </c>
      <c r="O952">
        <f t="shared" si="157"/>
        <v>-0.57065800383630205</v>
      </c>
      <c r="P952">
        <f t="shared" si="158"/>
        <v>-0.41494554975792164</v>
      </c>
      <c r="Q952">
        <f t="shared" si="159"/>
        <v>-0.17391901611763119</v>
      </c>
      <c r="R952">
        <f t="shared" si="160"/>
        <v>0.767839105823511</v>
      </c>
      <c r="S952">
        <f t="shared" si="161"/>
        <v>-0.4000574553916722</v>
      </c>
      <c r="T952">
        <f t="shared" si="162"/>
        <v>-0.34521325996951957</v>
      </c>
      <c r="U952">
        <f>SUMXMY2($C$6:$K$6, $L952:$T952)</f>
        <v>46.61684712719677</v>
      </c>
      <c r="V952">
        <f>SUMXMY2($C$7:$K$7, $L952:$T952)</f>
        <v>1.8642354325457948</v>
      </c>
      <c r="W952">
        <f>SUMXMY2($C$8:$K$8, $L952:$T952)</f>
        <v>8.5857727431589463</v>
      </c>
      <c r="X952">
        <f>SUMXMY2($C$9:$K$9, $L952:$T952)</f>
        <v>8.9788308910148</v>
      </c>
      <c r="Y952">
        <f t="shared" si="163"/>
        <v>1.8642354325457948</v>
      </c>
      <c r="Z952">
        <f t="shared" si="164"/>
        <v>2</v>
      </c>
    </row>
    <row r="953" spans="1:26" x14ac:dyDescent="0.2">
      <c r="A953">
        <v>940</v>
      </c>
      <c r="B953" t="s">
        <v>695</v>
      </c>
      <c r="C953">
        <v>2.1705426999999999</v>
      </c>
      <c r="D953">
        <v>28.217054000000001</v>
      </c>
      <c r="E953">
        <v>15.658915</v>
      </c>
      <c r="F953">
        <v>28.682171</v>
      </c>
      <c r="G953">
        <v>15.968992</v>
      </c>
      <c r="H953" s="1">
        <v>4.1860466000000001</v>
      </c>
      <c r="I953" s="1">
        <v>3.2558140999999998</v>
      </c>
      <c r="J953" s="1">
        <v>1.8604651999999999</v>
      </c>
      <c r="K953">
        <f>VLOOKUP(B953, [1]mrc_table1!$B$1:$O$2203, 10, 0)</f>
        <v>1.3748043999999999</v>
      </c>
      <c r="L953">
        <f t="shared" si="154"/>
        <v>-0.41778273365033175</v>
      </c>
      <c r="M953">
        <f t="shared" si="155"/>
        <v>0.50845978195603359</v>
      </c>
      <c r="N953">
        <f t="shared" si="156"/>
        <v>0.1424881300378725</v>
      </c>
      <c r="O953">
        <f t="shared" si="157"/>
        <v>0.77448729856971454</v>
      </c>
      <c r="P953">
        <f t="shared" si="158"/>
        <v>1.1685926380722329</v>
      </c>
      <c r="Q953">
        <f t="shared" si="159"/>
        <v>-0.67801499351226002</v>
      </c>
      <c r="R953">
        <f t="shared" si="160"/>
        <v>-0.80293468983666694</v>
      </c>
      <c r="S953">
        <f t="shared" si="161"/>
        <v>-0.29963949293059261</v>
      </c>
      <c r="T953">
        <f t="shared" si="162"/>
        <v>-0.34433562890901448</v>
      </c>
      <c r="U953">
        <f>SUMXMY2($C$6:$K$6, $L953:$T953)</f>
        <v>55.555916444952182</v>
      </c>
      <c r="V953">
        <f>SUMXMY2($C$7:$K$7, $L953:$T953)</f>
        <v>8.3598072928743807</v>
      </c>
      <c r="W953">
        <f>SUMXMY2($C$8:$K$8, $L953:$T953)</f>
        <v>6.1856514011771422</v>
      </c>
      <c r="X953">
        <f>SUMXMY2($C$9:$K$9, $L953:$T953)</f>
        <v>2.8446988652435889</v>
      </c>
      <c r="Y953">
        <f t="shared" si="163"/>
        <v>2.8446988652435889</v>
      </c>
      <c r="Z953">
        <f t="shared" si="164"/>
        <v>4</v>
      </c>
    </row>
    <row r="954" spans="1:26" x14ac:dyDescent="0.2">
      <c r="A954">
        <v>941</v>
      </c>
      <c r="B954" t="s">
        <v>2198</v>
      </c>
      <c r="C954">
        <v>2.3972601999999998</v>
      </c>
      <c r="D954">
        <v>38.356163000000002</v>
      </c>
      <c r="E954">
        <v>26.712327999999999</v>
      </c>
      <c r="F954">
        <v>3.0821917000000001</v>
      </c>
      <c r="G954">
        <v>10.616438</v>
      </c>
      <c r="H954" s="1">
        <v>13.356165000000001</v>
      </c>
      <c r="I954" s="1">
        <v>0</v>
      </c>
      <c r="J954" s="1">
        <v>5.4794520999999996</v>
      </c>
      <c r="K954">
        <f>VLOOKUP(B954, [1]mrc_table1!$B$1:$O$2203, 10, 0)</f>
        <v>1.3754134</v>
      </c>
      <c r="L954">
        <f t="shared" si="154"/>
        <v>-0.40223996990661132</v>
      </c>
      <c r="M954">
        <f t="shared" si="155"/>
        <v>1.1918524786461384</v>
      </c>
      <c r="N954">
        <f t="shared" si="156"/>
        <v>0.83628761231949866</v>
      </c>
      <c r="O954">
        <f t="shared" si="157"/>
        <v>-0.61678154338465263</v>
      </c>
      <c r="P954">
        <f t="shared" si="158"/>
        <v>0.58230866007113125</v>
      </c>
      <c r="Q954">
        <f t="shared" si="159"/>
        <v>-4.1381473669424608E-2</v>
      </c>
      <c r="R954">
        <f t="shared" si="160"/>
        <v>-0.99156957370910825</v>
      </c>
      <c r="S954">
        <f t="shared" si="161"/>
        <v>-7.8651251893607652E-2</v>
      </c>
      <c r="T954">
        <f t="shared" si="162"/>
        <v>-0.34387259736102194</v>
      </c>
      <c r="U954">
        <f>SUMXMY2($C$6:$K$6, $L954:$T954)</f>
        <v>56.988610575494199</v>
      </c>
      <c r="V954">
        <f>SUMXMY2($C$7:$K$7, $L954:$T954)</f>
        <v>9.8763672409358652</v>
      </c>
      <c r="W954">
        <f>SUMXMY2($C$8:$K$8, $L954:$T954)</f>
        <v>3.4881980961104682</v>
      </c>
      <c r="X954">
        <f>SUMXMY2($C$9:$K$9, $L954:$T954)</f>
        <v>7.5521967929703511</v>
      </c>
      <c r="Y954">
        <f t="shared" si="163"/>
        <v>3.4881980961104682</v>
      </c>
      <c r="Z954">
        <f t="shared" si="164"/>
        <v>3</v>
      </c>
    </row>
    <row r="955" spans="1:26" x14ac:dyDescent="0.2">
      <c r="A955">
        <v>942</v>
      </c>
      <c r="B955" t="s">
        <v>98</v>
      </c>
      <c r="C955">
        <v>9.1194973000000008</v>
      </c>
      <c r="D955">
        <v>27.568134000000001</v>
      </c>
      <c r="E955">
        <v>8.5953874999999993</v>
      </c>
      <c r="F955">
        <v>19.916142000000001</v>
      </c>
      <c r="G955">
        <v>3.7735848000000001</v>
      </c>
      <c r="H955" s="1">
        <v>15.513626</v>
      </c>
      <c r="I955" s="1">
        <v>15.513627</v>
      </c>
      <c r="J955" s="1">
        <v>0</v>
      </c>
      <c r="K955">
        <f>VLOOKUP(B955, [1]mrc_table1!$B$1:$O$2203, 10, 0)</f>
        <v>1.3754671999999999</v>
      </c>
      <c r="L955">
        <f t="shared" si="154"/>
        <v>5.8607309525158975E-2</v>
      </c>
      <c r="M955">
        <f t="shared" si="155"/>
        <v>0.46472150192214279</v>
      </c>
      <c r="N955">
        <f t="shared" si="156"/>
        <v>-0.30087463244843199</v>
      </c>
      <c r="O955">
        <f t="shared" si="157"/>
        <v>0.29808445181552212</v>
      </c>
      <c r="P955">
        <f t="shared" si="158"/>
        <v>-0.16721300658997473</v>
      </c>
      <c r="Q955">
        <f t="shared" si="159"/>
        <v>0.10839979745938036</v>
      </c>
      <c r="R955">
        <f t="shared" si="160"/>
        <v>-9.2743308540783803E-2</v>
      </c>
      <c r="S955">
        <f t="shared" si="161"/>
        <v>-0.41324613020759482</v>
      </c>
      <c r="T955">
        <f t="shared" si="162"/>
        <v>-0.34383169243937672</v>
      </c>
      <c r="U955">
        <f>SUMXMY2($C$6:$K$6, $L955:$T955)</f>
        <v>46.240795661736662</v>
      </c>
      <c r="V955">
        <f>SUMXMY2($C$7:$K$7, $L955:$T955)</f>
        <v>2.1557643520961749</v>
      </c>
      <c r="W955">
        <f>SUMXMY2($C$8:$K$8, $L955:$T955)</f>
        <v>6.7984929125194302</v>
      </c>
      <c r="X955">
        <f>SUMXMY2($C$9:$K$9, $L955:$T955)</f>
        <v>3.3176455388571227</v>
      </c>
      <c r="Y955">
        <f t="shared" si="163"/>
        <v>2.1557643520961749</v>
      </c>
      <c r="Z955">
        <f t="shared" si="164"/>
        <v>2</v>
      </c>
    </row>
    <row r="956" spans="1:26" x14ac:dyDescent="0.2">
      <c r="A956">
        <v>943</v>
      </c>
      <c r="B956" t="s">
        <v>2077</v>
      </c>
      <c r="C956">
        <v>0</v>
      </c>
      <c r="D956">
        <v>19.218240999999999</v>
      </c>
      <c r="E956">
        <v>23.778502</v>
      </c>
      <c r="F956">
        <v>15.960912</v>
      </c>
      <c r="G956">
        <v>8.4690551999999997</v>
      </c>
      <c r="H956" s="1">
        <v>22.149837000000002</v>
      </c>
      <c r="I956" s="1">
        <v>8.4690551999999997</v>
      </c>
      <c r="J956" s="1">
        <v>1.9543974</v>
      </c>
      <c r="K956">
        <f>VLOOKUP(B956, [1]mrc_table1!$B$1:$O$2203, 10, 0)</f>
        <v>1.3759583</v>
      </c>
      <c r="L956">
        <f t="shared" si="154"/>
        <v>-0.5665856817322269</v>
      </c>
      <c r="M956">
        <f t="shared" si="155"/>
        <v>-9.8075080533359865E-2</v>
      </c>
      <c r="N956">
        <f t="shared" si="156"/>
        <v>0.65213752583450313</v>
      </c>
      <c r="O956">
        <f t="shared" si="157"/>
        <v>8.3131611530875033E-2</v>
      </c>
      <c r="P956">
        <f t="shared" si="158"/>
        <v>0.34709830436521122</v>
      </c>
      <c r="Q956">
        <f t="shared" si="159"/>
        <v>0.56911733490685135</v>
      </c>
      <c r="R956">
        <f t="shared" si="160"/>
        <v>-0.50089068508297485</v>
      </c>
      <c r="S956">
        <f t="shared" si="161"/>
        <v>-0.2939036579501636</v>
      </c>
      <c r="T956">
        <f t="shared" si="162"/>
        <v>-0.3434583019743207</v>
      </c>
      <c r="U956">
        <f>SUMXMY2($C$6:$K$6, $L956:$T956)</f>
        <v>55.505730930646209</v>
      </c>
      <c r="V956">
        <f>SUMXMY2($C$7:$K$7, $L956:$T956)</f>
        <v>5.6787881449893041</v>
      </c>
      <c r="W956">
        <f>SUMXMY2($C$8:$K$8, $L956:$T956)</f>
        <v>5.6574753958788238</v>
      </c>
      <c r="X956">
        <f>SUMXMY2($C$9:$K$9, $L956:$T956)</f>
        <v>3.836400089796598</v>
      </c>
      <c r="Y956">
        <f t="shared" si="163"/>
        <v>3.836400089796598</v>
      </c>
      <c r="Z956">
        <f t="shared" si="164"/>
        <v>4</v>
      </c>
    </row>
    <row r="957" spans="1:26" x14ac:dyDescent="0.2">
      <c r="A957">
        <v>944</v>
      </c>
      <c r="B957" t="s">
        <v>751</v>
      </c>
      <c r="C957">
        <v>2.4475524000000002</v>
      </c>
      <c r="D957">
        <v>13.986014000000001</v>
      </c>
      <c r="E957">
        <v>53.846153000000001</v>
      </c>
      <c r="F957">
        <v>1.3986014</v>
      </c>
      <c r="G957">
        <v>0</v>
      </c>
      <c r="H957" s="1">
        <v>8.3916082000000003</v>
      </c>
      <c r="I957" s="1">
        <v>19.930071000000002</v>
      </c>
      <c r="J957" s="1">
        <v>0</v>
      </c>
      <c r="K957">
        <f>VLOOKUP(B957, [1]mrc_table1!$B$1:$O$2203, 10, 0)</f>
        <v>1.3760934</v>
      </c>
      <c r="L957">
        <f t="shared" si="154"/>
        <v>-0.39879215585276923</v>
      </c>
      <c r="M957">
        <f t="shared" si="155"/>
        <v>-0.45073582411790708</v>
      </c>
      <c r="N957">
        <f t="shared" si="156"/>
        <v>2.5394207294228086</v>
      </c>
      <c r="O957">
        <f t="shared" si="157"/>
        <v>-0.70827875514242167</v>
      </c>
      <c r="P957">
        <f t="shared" si="158"/>
        <v>-0.58054696041248488</v>
      </c>
      <c r="Q957">
        <f t="shared" si="159"/>
        <v>-0.3860447737685469</v>
      </c>
      <c r="R957">
        <f t="shared" si="160"/>
        <v>0.16313598170159843</v>
      </c>
      <c r="S957">
        <f t="shared" si="161"/>
        <v>-0.41324613020759482</v>
      </c>
      <c r="T957">
        <f t="shared" si="162"/>
        <v>-0.34335558348149015</v>
      </c>
      <c r="U957">
        <f>SUMXMY2($C$6:$K$6, $L957:$T957)</f>
        <v>59.085247993177383</v>
      </c>
      <c r="V957">
        <f>SUMXMY2($C$7:$K$7, $L957:$T957)</f>
        <v>13.00110479876316</v>
      </c>
      <c r="W957">
        <f>SUMXMY2($C$8:$K$8, $L957:$T957)</f>
        <v>10.340581663113213</v>
      </c>
      <c r="X957">
        <f>SUMXMY2($C$9:$K$9, $L957:$T957)</f>
        <v>12.922829147956474</v>
      </c>
      <c r="Y957">
        <f t="shared" si="163"/>
        <v>10.340581663113213</v>
      </c>
      <c r="Z957">
        <f t="shared" si="164"/>
        <v>3</v>
      </c>
    </row>
    <row r="958" spans="1:26" x14ac:dyDescent="0.2">
      <c r="A958">
        <v>945</v>
      </c>
      <c r="B958" t="s">
        <v>506</v>
      </c>
      <c r="C958">
        <v>24.124881999999999</v>
      </c>
      <c r="D958">
        <v>0</v>
      </c>
      <c r="E958">
        <v>0</v>
      </c>
      <c r="F958">
        <v>3.8789026999999998</v>
      </c>
      <c r="G958">
        <v>0</v>
      </c>
      <c r="H958" s="1">
        <v>28.003784</v>
      </c>
      <c r="I958" s="1">
        <v>43.992432000000001</v>
      </c>
      <c r="J958" s="1">
        <v>0</v>
      </c>
      <c r="K958">
        <f>VLOOKUP(B958, [1]mrc_table1!$B$1:$O$2203, 10, 0)</f>
        <v>1.3762614</v>
      </c>
      <c r="L958">
        <f t="shared" si="154"/>
        <v>1.0873110896733047</v>
      </c>
      <c r="M958">
        <f t="shared" si="155"/>
        <v>-1.39341627300208</v>
      </c>
      <c r="N958">
        <f t="shared" si="156"/>
        <v>-0.84038902474608357</v>
      </c>
      <c r="O958">
        <f t="shared" si="157"/>
        <v>-0.57348310250105761</v>
      </c>
      <c r="P958">
        <f t="shared" si="158"/>
        <v>-0.58054696041248488</v>
      </c>
      <c r="Q958">
        <f t="shared" si="159"/>
        <v>0.97552636050715391</v>
      </c>
      <c r="R958">
        <f t="shared" si="160"/>
        <v>1.5572575542237397</v>
      </c>
      <c r="S958">
        <f t="shared" si="161"/>
        <v>-0.41324613020759482</v>
      </c>
      <c r="T958">
        <f t="shared" si="162"/>
        <v>-0.34322785064066469</v>
      </c>
      <c r="U958">
        <f>SUMXMY2($C$6:$K$6, $L958:$T958)</f>
        <v>37.746575492027489</v>
      </c>
      <c r="V958">
        <f>SUMXMY2($C$7:$K$7, $L958:$T958)</f>
        <v>3.2873890748649899</v>
      </c>
      <c r="W958">
        <f>SUMXMY2($C$8:$K$8, $L958:$T958)</f>
        <v>20.540406603398264</v>
      </c>
      <c r="X958">
        <f>SUMXMY2($C$9:$K$9, $L958:$T958)</f>
        <v>16.970881173412728</v>
      </c>
      <c r="Y958">
        <f t="shared" si="163"/>
        <v>3.2873890748649899</v>
      </c>
      <c r="Z958">
        <f t="shared" si="164"/>
        <v>2</v>
      </c>
    </row>
    <row r="959" spans="1:26" x14ac:dyDescent="0.2">
      <c r="A959">
        <v>946</v>
      </c>
      <c r="B959" t="s">
        <v>322</v>
      </c>
      <c r="C959">
        <v>6.2052506999999997</v>
      </c>
      <c r="D959">
        <v>28.782816</v>
      </c>
      <c r="E959">
        <v>3.3412888000000001</v>
      </c>
      <c r="F959">
        <v>4.4391407999999997</v>
      </c>
      <c r="G959">
        <v>8.3054895000000002</v>
      </c>
      <c r="H959" s="1">
        <v>8.4009541999999993</v>
      </c>
      <c r="I959" s="1">
        <v>39.713603999999997</v>
      </c>
      <c r="J959" s="1">
        <v>0.81145584999999998</v>
      </c>
      <c r="K959">
        <f>VLOOKUP(B959, [1]mrc_table1!$B$1:$O$2203, 10, 0)</f>
        <v>1.3766491000000001</v>
      </c>
      <c r="L959">
        <f t="shared" si="154"/>
        <v>-0.14118073680889354</v>
      </c>
      <c r="M959">
        <f t="shared" si="155"/>
        <v>0.54659307541059521</v>
      </c>
      <c r="N959">
        <f t="shared" si="156"/>
        <v>-0.63066335543531071</v>
      </c>
      <c r="O959">
        <f t="shared" si="157"/>
        <v>-0.54303613207691681</v>
      </c>
      <c r="P959">
        <f t="shared" si="158"/>
        <v>0.32918238062851757</v>
      </c>
      <c r="Q959">
        <f t="shared" si="159"/>
        <v>-0.38539592970602637</v>
      </c>
      <c r="R959">
        <f t="shared" si="160"/>
        <v>1.3093514397775399</v>
      </c>
      <c r="S959">
        <f t="shared" si="161"/>
        <v>-0.36369574333808957</v>
      </c>
      <c r="T959">
        <f t="shared" si="162"/>
        <v>-0.34293307669787859</v>
      </c>
      <c r="U959">
        <f>SUMXMY2($C$6:$K$6, $L959:$T959)</f>
        <v>52.045404012452572</v>
      </c>
      <c r="V959">
        <f>SUMXMY2($C$7:$K$7, $L959:$T959)</f>
        <v>1.7865630210128529</v>
      </c>
      <c r="W959">
        <f>SUMXMY2($C$8:$K$8, $L959:$T959)</f>
        <v>10.183269051047983</v>
      </c>
      <c r="X959">
        <f>SUMXMY2($C$9:$K$9, $L959:$T959)</f>
        <v>10.164932307176523</v>
      </c>
      <c r="Y959">
        <f t="shared" si="163"/>
        <v>1.7865630210128529</v>
      </c>
      <c r="Z959">
        <f t="shared" si="164"/>
        <v>2</v>
      </c>
    </row>
    <row r="960" spans="1:26" x14ac:dyDescent="0.2">
      <c r="A960">
        <v>947</v>
      </c>
      <c r="B960" t="s">
        <v>985</v>
      </c>
      <c r="C960">
        <v>5.7884231000000002</v>
      </c>
      <c r="D960">
        <v>13.373253999999999</v>
      </c>
      <c r="E960">
        <v>5.9880237999999997</v>
      </c>
      <c r="F960">
        <v>2.9940118999999998</v>
      </c>
      <c r="G960">
        <v>15.568861999999999</v>
      </c>
      <c r="H960" s="1">
        <v>5.9880241999999999</v>
      </c>
      <c r="I960" s="1">
        <v>50.299399999999999</v>
      </c>
      <c r="J960" s="1">
        <v>0</v>
      </c>
      <c r="K960">
        <f>VLOOKUP(B960, [1]mrc_table1!$B$1:$O$2203, 10, 0)</f>
        <v>1.3775230999999999</v>
      </c>
      <c r="L960">
        <f t="shared" si="154"/>
        <v>-0.16975662049084134</v>
      </c>
      <c r="M960">
        <f t="shared" si="155"/>
        <v>-0.49203686041447214</v>
      </c>
      <c r="N960">
        <f t="shared" si="156"/>
        <v>-0.46453336710169296</v>
      </c>
      <c r="O960">
        <f t="shared" si="157"/>
        <v>-0.62157380539362095</v>
      </c>
      <c r="P960">
        <f t="shared" si="158"/>
        <v>1.1247649983851635</v>
      </c>
      <c r="Q960">
        <f t="shared" si="159"/>
        <v>-0.5529130818329141</v>
      </c>
      <c r="R960">
        <f t="shared" si="160"/>
        <v>1.9226697490622606</v>
      </c>
      <c r="S960">
        <f t="shared" si="161"/>
        <v>-0.41324613020759482</v>
      </c>
      <c r="T960">
        <f t="shared" si="162"/>
        <v>-0.34226856179977466</v>
      </c>
      <c r="U960">
        <f>SUMXMY2($C$6:$K$6, $L960:$T960)</f>
        <v>54.636552177970096</v>
      </c>
      <c r="V960">
        <f>SUMXMY2($C$7:$K$7, $L960:$T960)</f>
        <v>3.8071782236254612</v>
      </c>
      <c r="W960">
        <f>SUMXMY2($C$8:$K$8, $L960:$T960)</f>
        <v>14.741308893443923</v>
      </c>
      <c r="X960">
        <f>SUMXMY2($C$9:$K$9, $L960:$T960)</f>
        <v>14.252509743870595</v>
      </c>
      <c r="Y960">
        <f t="shared" si="163"/>
        <v>3.8071782236254612</v>
      </c>
      <c r="Z960">
        <f t="shared" si="164"/>
        <v>2</v>
      </c>
    </row>
    <row r="961" spans="1:26" x14ac:dyDescent="0.2">
      <c r="A961">
        <v>948</v>
      </c>
      <c r="B961" t="s">
        <v>1278</v>
      </c>
      <c r="C961">
        <v>0</v>
      </c>
      <c r="D961">
        <v>4.5226129999999998</v>
      </c>
      <c r="E961">
        <v>14.572865</v>
      </c>
      <c r="F961">
        <v>20.854271000000001</v>
      </c>
      <c r="G961">
        <v>57.537689</v>
      </c>
      <c r="H961" s="1">
        <v>0</v>
      </c>
      <c r="I961" s="1">
        <v>1.758794</v>
      </c>
      <c r="J961" s="1">
        <v>0.75376885999999998</v>
      </c>
      <c r="K961">
        <f>VLOOKUP(B961, [1]mrc_table1!$B$1:$O$2203, 10, 0)</f>
        <v>1.3784373000000001</v>
      </c>
      <c r="L961">
        <f t="shared" si="154"/>
        <v>-0.5665856817322269</v>
      </c>
      <c r="M961">
        <f t="shared" si="155"/>
        <v>-1.0885846853195997</v>
      </c>
      <c r="N961">
        <f t="shared" si="156"/>
        <v>7.431905612993471E-2</v>
      </c>
      <c r="O961">
        <f t="shared" si="157"/>
        <v>0.3490684636437586</v>
      </c>
      <c r="P961">
        <f t="shared" si="158"/>
        <v>5.7217575454197291</v>
      </c>
      <c r="Q961">
        <f t="shared" si="159"/>
        <v>-0.96863038853094741</v>
      </c>
      <c r="R961">
        <f t="shared" si="160"/>
        <v>-0.88966882269708136</v>
      </c>
      <c r="S961">
        <f t="shared" si="161"/>
        <v>-0.36721831658940973</v>
      </c>
      <c r="T961">
        <f t="shared" si="162"/>
        <v>-0.34157348225761575</v>
      </c>
      <c r="U961">
        <f>SUMXMY2($C$6:$K$6, $L961:$T961)</f>
        <v>89.310936267933641</v>
      </c>
      <c r="V961">
        <f>SUMXMY2($C$7:$K$7, $L961:$T961)</f>
        <v>41.422861919396119</v>
      </c>
      <c r="W961">
        <f>SUMXMY2($C$8:$K$8, $L961:$T961)</f>
        <v>36.98419263311348</v>
      </c>
      <c r="X961">
        <f>SUMXMY2($C$9:$K$9, $L961:$T961)</f>
        <v>36.339424407494995</v>
      </c>
      <c r="Y961">
        <f t="shared" si="163"/>
        <v>36.339424407494995</v>
      </c>
      <c r="Z961">
        <f t="shared" si="164"/>
        <v>4</v>
      </c>
    </row>
    <row r="962" spans="1:26" x14ac:dyDescent="0.2">
      <c r="A962">
        <v>949</v>
      </c>
      <c r="B962" t="s">
        <v>1644</v>
      </c>
      <c r="C962">
        <v>8.9511757000000003</v>
      </c>
      <c r="D962">
        <v>24.32188</v>
      </c>
      <c r="E962">
        <v>0.27124774000000001</v>
      </c>
      <c r="F962">
        <v>0</v>
      </c>
      <c r="G962">
        <v>15.280290000000001</v>
      </c>
      <c r="H962" s="1">
        <v>14.37613</v>
      </c>
      <c r="I962" s="1">
        <v>36.799278000000001</v>
      </c>
      <c r="J962" s="1">
        <v>0</v>
      </c>
      <c r="K962">
        <f>VLOOKUP(B962, [1]mrc_table1!$B$1:$O$2203, 10, 0)</f>
        <v>1.3792257000000001</v>
      </c>
      <c r="L962">
        <f t="shared" si="154"/>
        <v>4.7067914190590532E-2</v>
      </c>
      <c r="M962">
        <f t="shared" si="155"/>
        <v>0.24591861942023466</v>
      </c>
      <c r="N962">
        <f t="shared" si="156"/>
        <v>-0.82336337469735554</v>
      </c>
      <c r="O962">
        <f t="shared" si="157"/>
        <v>-0.7842878224674783</v>
      </c>
      <c r="P962">
        <f t="shared" si="158"/>
        <v>1.093156696983677</v>
      </c>
      <c r="Q962">
        <f t="shared" si="159"/>
        <v>2.9429379554291347E-2</v>
      </c>
      <c r="R962">
        <f t="shared" si="160"/>
        <v>1.1405016437844471</v>
      </c>
      <c r="S962">
        <f t="shared" si="161"/>
        <v>-0.41324613020759482</v>
      </c>
      <c r="T962">
        <f t="shared" si="162"/>
        <v>-0.34097405028317035</v>
      </c>
      <c r="U962">
        <f>SUMXMY2($C$6:$K$6, $L962:$T962)</f>
        <v>50.358087946951933</v>
      </c>
      <c r="V962">
        <f>SUMXMY2($C$7:$K$7, $L962:$T962)</f>
        <v>2.373361830649229</v>
      </c>
      <c r="W962">
        <f>SUMXMY2($C$8:$K$8, $L962:$T962)</f>
        <v>11.302619188652402</v>
      </c>
      <c r="X962">
        <f>SUMXMY2($C$9:$K$9, $L962:$T962)</f>
        <v>12.008579611503469</v>
      </c>
      <c r="Y962">
        <f t="shared" si="163"/>
        <v>2.373361830649229</v>
      </c>
      <c r="Z962">
        <f t="shared" si="164"/>
        <v>2</v>
      </c>
    </row>
    <row r="963" spans="1:26" x14ac:dyDescent="0.2">
      <c r="A963">
        <v>950</v>
      </c>
      <c r="B963" t="s">
        <v>718</v>
      </c>
      <c r="C963">
        <v>1.9354838000000001</v>
      </c>
      <c r="D963">
        <v>23.548387999999999</v>
      </c>
      <c r="E963">
        <v>4.1935482000000004</v>
      </c>
      <c r="F963">
        <v>16.774193</v>
      </c>
      <c r="G963">
        <v>4.8387098000000002</v>
      </c>
      <c r="H963" s="1">
        <v>14.516128999999999</v>
      </c>
      <c r="I963" s="1">
        <v>34.193550000000002</v>
      </c>
      <c r="J963" s="1">
        <v>0</v>
      </c>
      <c r="K963">
        <f>VLOOKUP(B963, [1]mrc_table1!$B$1:$O$2203, 10, 0)</f>
        <v>1.3810954</v>
      </c>
      <c r="L963">
        <f t="shared" si="154"/>
        <v>-0.43389734742544311</v>
      </c>
      <c r="M963">
        <f t="shared" si="155"/>
        <v>0.19378398078993458</v>
      </c>
      <c r="N963">
        <f t="shared" si="156"/>
        <v>-0.57716882569235728</v>
      </c>
      <c r="O963">
        <f t="shared" si="157"/>
        <v>0.12733057363915648</v>
      </c>
      <c r="P963">
        <f t="shared" si="158"/>
        <v>-5.0546136518524055E-2</v>
      </c>
      <c r="Q963">
        <f t="shared" si="159"/>
        <v>3.9148780357717926E-2</v>
      </c>
      <c r="R963">
        <f t="shared" si="160"/>
        <v>0.98953135383970825</v>
      </c>
      <c r="S963">
        <f t="shared" si="161"/>
        <v>-0.41324613020759482</v>
      </c>
      <c r="T963">
        <f t="shared" si="162"/>
        <v>-0.33955249020881662</v>
      </c>
      <c r="U963">
        <f>SUMXMY2($C$6:$K$6, $L963:$T963)</f>
        <v>54.201956882919795</v>
      </c>
      <c r="V963">
        <f>SUMXMY2($C$7:$K$7, $L963:$T963)</f>
        <v>1.1997288920448188</v>
      </c>
      <c r="W963">
        <f>SUMXMY2($C$8:$K$8, $L963:$T963)</f>
        <v>9.9636065418086943</v>
      </c>
      <c r="X963">
        <f>SUMXMY2($C$9:$K$9, $L963:$T963)</f>
        <v>6.199894892932452</v>
      </c>
      <c r="Y963">
        <f t="shared" si="163"/>
        <v>1.1997288920448188</v>
      </c>
      <c r="Z963">
        <f t="shared" si="164"/>
        <v>2</v>
      </c>
    </row>
    <row r="964" spans="1:26" x14ac:dyDescent="0.2">
      <c r="A964">
        <v>951</v>
      </c>
      <c r="B964" t="s">
        <v>2074</v>
      </c>
      <c r="C964">
        <v>11.372548999999999</v>
      </c>
      <c r="D964">
        <v>30.196079000000001</v>
      </c>
      <c r="E964">
        <v>0</v>
      </c>
      <c r="F964">
        <v>0</v>
      </c>
      <c r="G964">
        <v>0</v>
      </c>
      <c r="H964" s="1">
        <v>23.529411</v>
      </c>
      <c r="I964" s="1">
        <v>34.901961999999997</v>
      </c>
      <c r="J964" s="1">
        <v>0</v>
      </c>
      <c r="K964">
        <f>VLOOKUP(B964, [1]mrc_table1!$B$1:$O$2203, 10, 0)</f>
        <v>1.3819983</v>
      </c>
      <c r="L964">
        <f t="shared" si="154"/>
        <v>0.2130667150650386</v>
      </c>
      <c r="M964">
        <f t="shared" si="155"/>
        <v>0.64184933636038366</v>
      </c>
      <c r="N964">
        <f t="shared" si="156"/>
        <v>-0.84038902474608357</v>
      </c>
      <c r="O964">
        <f t="shared" si="157"/>
        <v>-0.7842878224674783</v>
      </c>
      <c r="P964">
        <f t="shared" si="158"/>
        <v>-0.58054696041248488</v>
      </c>
      <c r="Q964">
        <f t="shared" si="159"/>
        <v>0.66489396648269428</v>
      </c>
      <c r="R964">
        <f t="shared" si="160"/>
        <v>1.0305752252799858</v>
      </c>
      <c r="S964">
        <f t="shared" si="161"/>
        <v>-0.41324613020759482</v>
      </c>
      <c r="T964">
        <f t="shared" si="162"/>
        <v>-0.33886600222083241</v>
      </c>
      <c r="U964">
        <f>SUMXMY2($C$6:$K$6, $L964:$T964)</f>
        <v>48.17973253841329</v>
      </c>
      <c r="V964">
        <f>SUMXMY2($C$7:$K$7, $L964:$T964)</f>
        <v>1.7997203066562435</v>
      </c>
      <c r="W964">
        <f>SUMXMY2($C$8:$K$8, $L964:$T964)</f>
        <v>12.267534402087398</v>
      </c>
      <c r="X964">
        <f>SUMXMY2($C$9:$K$9, $L964:$T964)</f>
        <v>12.129866237263959</v>
      </c>
      <c r="Y964">
        <f t="shared" si="163"/>
        <v>1.7997203066562435</v>
      </c>
      <c r="Z964">
        <f t="shared" si="164"/>
        <v>2</v>
      </c>
    </row>
    <row r="965" spans="1:26" x14ac:dyDescent="0.2">
      <c r="A965">
        <v>952</v>
      </c>
      <c r="B965" t="s">
        <v>868</v>
      </c>
      <c r="C965">
        <v>19.321766</v>
      </c>
      <c r="D965">
        <v>9.0694008000000004</v>
      </c>
      <c r="E965">
        <v>10.962145</v>
      </c>
      <c r="F965">
        <v>11.829653</v>
      </c>
      <c r="G965">
        <v>0</v>
      </c>
      <c r="H965" s="1">
        <v>4.3375396999999998</v>
      </c>
      <c r="I965" s="1">
        <v>44.479495999999997</v>
      </c>
      <c r="J965" s="1">
        <v>0</v>
      </c>
      <c r="K965">
        <f>VLOOKUP(B965, [1]mrc_table1!$B$1:$O$2203, 10, 0)</f>
        <v>1.3821163999999999</v>
      </c>
      <c r="L965">
        <f t="shared" si="154"/>
        <v>0.75803038914651044</v>
      </c>
      <c r="M965">
        <f t="shared" si="155"/>
        <v>-0.78212367617967749</v>
      </c>
      <c r="N965">
        <f t="shared" si="156"/>
        <v>-0.15231824283500164</v>
      </c>
      <c r="O965">
        <f t="shared" si="157"/>
        <v>-0.14138778582440159</v>
      </c>
      <c r="P965">
        <f t="shared" si="158"/>
        <v>-0.58054696041248488</v>
      </c>
      <c r="Q965">
        <f t="shared" si="159"/>
        <v>-0.6674976172606184</v>
      </c>
      <c r="R965">
        <f t="shared" si="160"/>
        <v>1.585476997427959</v>
      </c>
      <c r="S965">
        <f t="shared" si="161"/>
        <v>-0.41324613020759482</v>
      </c>
      <c r="T965">
        <f t="shared" si="162"/>
        <v>-0.33877620907499023</v>
      </c>
      <c r="U965">
        <f>SUMXMY2($C$6:$K$6, $L965:$T965)</f>
        <v>38.946820251858597</v>
      </c>
      <c r="V965">
        <f>SUMXMY2($C$7:$K$7, $L965:$T965)</f>
        <v>2.0071992824072189</v>
      </c>
      <c r="W965">
        <f>SUMXMY2($C$8:$K$8, $L965:$T965)</f>
        <v>14.264457775096627</v>
      </c>
      <c r="X965">
        <f>SUMXMY2($C$9:$K$9, $L965:$T965)</f>
        <v>11.037658847172199</v>
      </c>
      <c r="Y965">
        <f t="shared" si="163"/>
        <v>2.0071992824072189</v>
      </c>
      <c r="Z965">
        <f t="shared" si="164"/>
        <v>2</v>
      </c>
    </row>
    <row r="966" spans="1:26" x14ac:dyDescent="0.2">
      <c r="A966">
        <v>953</v>
      </c>
      <c r="B966" t="s">
        <v>1194</v>
      </c>
      <c r="C966">
        <v>23.255814000000001</v>
      </c>
      <c r="D966">
        <v>17.441859999999998</v>
      </c>
      <c r="E966">
        <v>0</v>
      </c>
      <c r="F966">
        <v>1.4534883000000001</v>
      </c>
      <c r="G966">
        <v>0</v>
      </c>
      <c r="H966" s="1">
        <v>18.604652000000002</v>
      </c>
      <c r="I966" s="1">
        <v>39.244185999999999</v>
      </c>
      <c r="J966" s="1">
        <v>0</v>
      </c>
      <c r="K966">
        <f>VLOOKUP(B966, [1]mrc_table1!$B$1:$O$2203, 10, 0)</f>
        <v>1.3847757999999999</v>
      </c>
      <c r="L966">
        <f t="shared" si="154"/>
        <v>1.0277315750737366</v>
      </c>
      <c r="M966">
        <f t="shared" si="155"/>
        <v>-0.21780609456418498</v>
      </c>
      <c r="N966">
        <f t="shared" si="156"/>
        <v>-0.84038902474608357</v>
      </c>
      <c r="O966">
        <f t="shared" si="157"/>
        <v>-0.70529584516008959</v>
      </c>
      <c r="P966">
        <f t="shared" si="158"/>
        <v>-0.58054696041248488</v>
      </c>
      <c r="Q966">
        <f t="shared" si="159"/>
        <v>0.32299362018534655</v>
      </c>
      <c r="R966">
        <f t="shared" si="160"/>
        <v>1.282154367955278</v>
      </c>
      <c r="S966">
        <f t="shared" si="161"/>
        <v>-0.41324613020759482</v>
      </c>
      <c r="T966">
        <f t="shared" si="162"/>
        <v>-0.33675422861730375</v>
      </c>
      <c r="U966">
        <f>SUMXMY2($C$6:$K$6, $L966:$T966)</f>
        <v>36.267841285551413</v>
      </c>
      <c r="V966">
        <f>SUMXMY2($C$7:$K$7, $L966:$T966)</f>
        <v>1.0087091606215</v>
      </c>
      <c r="W966">
        <f>SUMXMY2($C$8:$K$8, $L966:$T966)</f>
        <v>14.46482326253755</v>
      </c>
      <c r="X966">
        <f>SUMXMY2($C$9:$K$9, $L966:$T966)</f>
        <v>13.244546425298811</v>
      </c>
      <c r="Y966">
        <f t="shared" si="163"/>
        <v>1.0087091606215</v>
      </c>
      <c r="Z966">
        <f t="shared" si="164"/>
        <v>2</v>
      </c>
    </row>
    <row r="967" spans="1:26" x14ac:dyDescent="0.2">
      <c r="A967">
        <v>954</v>
      </c>
      <c r="B967" t="s">
        <v>737</v>
      </c>
      <c r="C967">
        <v>1.3888887999999999</v>
      </c>
      <c r="D967">
        <v>22.916668000000001</v>
      </c>
      <c r="E967">
        <v>61.111111000000001</v>
      </c>
      <c r="F967">
        <v>0</v>
      </c>
      <c r="G967">
        <v>0</v>
      </c>
      <c r="H967" s="1">
        <v>11.111112</v>
      </c>
      <c r="I967" s="1">
        <v>0.69444441999999995</v>
      </c>
      <c r="J967" s="1">
        <v>2.7777777000000001</v>
      </c>
      <c r="K967">
        <f>VLOOKUP(B967, [1]mrc_table1!$B$1:$O$2203, 10, 0)</f>
        <v>1.3854538000000001</v>
      </c>
      <c r="L967">
        <f t="shared" si="154"/>
        <v>-0.47136951851280451</v>
      </c>
      <c r="M967">
        <f t="shared" si="155"/>
        <v>0.15120500917092236</v>
      </c>
      <c r="N967">
        <f t="shared" si="156"/>
        <v>2.9954268606691268</v>
      </c>
      <c r="O967">
        <f t="shared" si="157"/>
        <v>-0.7842878224674783</v>
      </c>
      <c r="P967">
        <f t="shared" si="158"/>
        <v>-0.58054696041248488</v>
      </c>
      <c r="Q967">
        <f t="shared" si="159"/>
        <v>-0.19724380077129902</v>
      </c>
      <c r="R967">
        <f t="shared" si="160"/>
        <v>-0.95133495388773559</v>
      </c>
      <c r="S967">
        <f t="shared" si="161"/>
        <v>-0.24362512165551581</v>
      </c>
      <c r="T967">
        <f t="shared" si="162"/>
        <v>-0.33623873536682924</v>
      </c>
      <c r="U967">
        <f>SUMXMY2($C$6:$K$6, $L967:$T967)</f>
        <v>63.787162126832449</v>
      </c>
      <c r="V967">
        <f>SUMXMY2($C$7:$K$7, $L967:$T967)</f>
        <v>19.353513921248354</v>
      </c>
      <c r="W967">
        <f>SUMXMY2($C$8:$K$8, $L967:$T967)</f>
        <v>9.866729319523964</v>
      </c>
      <c r="X967">
        <f>SUMXMY2($C$9:$K$9, $L967:$T967)</f>
        <v>14.657496050398315</v>
      </c>
      <c r="Y967">
        <f t="shared" si="163"/>
        <v>9.866729319523964</v>
      </c>
      <c r="Z967">
        <f t="shared" si="164"/>
        <v>3</v>
      </c>
    </row>
    <row r="968" spans="1:26" x14ac:dyDescent="0.2">
      <c r="A968">
        <v>955</v>
      </c>
      <c r="B968" t="s">
        <v>764</v>
      </c>
      <c r="C968">
        <v>8.5872574000000004</v>
      </c>
      <c r="D968">
        <v>11.911357000000001</v>
      </c>
      <c r="E968">
        <v>6.3711909999999996</v>
      </c>
      <c r="F968">
        <v>3.0470915000000001</v>
      </c>
      <c r="G968">
        <v>14.958448000000001</v>
      </c>
      <c r="H968" s="1">
        <v>10.526316</v>
      </c>
      <c r="I968" s="1">
        <v>44.598339000000003</v>
      </c>
      <c r="J968" s="1">
        <v>0</v>
      </c>
      <c r="K968">
        <f>VLOOKUP(B968, [1]mrc_table1!$B$1:$O$2203, 10, 0)</f>
        <v>1.3860577000000001</v>
      </c>
      <c r="L968">
        <f t="shared" si="154"/>
        <v>2.2119261532915793E-2</v>
      </c>
      <c r="M968">
        <f t="shared" si="155"/>
        <v>-0.59057113330898126</v>
      </c>
      <c r="N968">
        <f t="shared" si="156"/>
        <v>-0.44048276798019986</v>
      </c>
      <c r="O968">
        <f t="shared" si="157"/>
        <v>-0.61868911581016484</v>
      </c>
      <c r="P968">
        <f t="shared" si="158"/>
        <v>1.0579042160095793</v>
      </c>
      <c r="Q968">
        <f t="shared" si="159"/>
        <v>-0.23784313871114626</v>
      </c>
      <c r="R968">
        <f t="shared" si="160"/>
        <v>1.5923625058800703</v>
      </c>
      <c r="S968">
        <f t="shared" si="161"/>
        <v>-0.41324613020759482</v>
      </c>
      <c r="T968">
        <f t="shared" si="162"/>
        <v>-0.33577958142293329</v>
      </c>
      <c r="U968">
        <f>SUMXMY2($C$6:$K$6, $L968:$T968)</f>
        <v>50.360250385047657</v>
      </c>
      <c r="V968">
        <f>SUMXMY2($C$7:$K$7, $L968:$T968)</f>
        <v>2.6388969877054236</v>
      </c>
      <c r="W968">
        <f>SUMXMY2($C$8:$K$8, $L968:$T968)</f>
        <v>13.186781489048816</v>
      </c>
      <c r="X968">
        <f>SUMXMY2($C$9:$K$9, $L968:$T968)</f>
        <v>12.551826909849051</v>
      </c>
      <c r="Y968">
        <f t="shared" si="163"/>
        <v>2.6388969877054236</v>
      </c>
      <c r="Z968">
        <f t="shared" si="164"/>
        <v>2</v>
      </c>
    </row>
    <row r="969" spans="1:26" x14ac:dyDescent="0.2">
      <c r="A969">
        <v>956</v>
      </c>
      <c r="B969" t="s">
        <v>1956</v>
      </c>
      <c r="C969">
        <v>100</v>
      </c>
      <c r="D969">
        <v>0</v>
      </c>
      <c r="E969">
        <v>0</v>
      </c>
      <c r="F969">
        <v>0</v>
      </c>
      <c r="G969">
        <v>0</v>
      </c>
      <c r="H969" s="1">
        <v>0</v>
      </c>
      <c r="I969" s="1">
        <v>0</v>
      </c>
      <c r="J969" s="1">
        <v>0</v>
      </c>
      <c r="K969">
        <f>VLOOKUP(B969, [1]mrc_table1!$B$1:$O$2203, 10, 0)</f>
        <v>1.3870420000000001</v>
      </c>
      <c r="L969">
        <f t="shared" si="154"/>
        <v>6.2889785088222867</v>
      </c>
      <c r="M969">
        <f t="shared" si="155"/>
        <v>-1.39341627300208</v>
      </c>
      <c r="N969">
        <f t="shared" si="156"/>
        <v>-0.84038902474608357</v>
      </c>
      <c r="O969">
        <f t="shared" si="157"/>
        <v>-0.7842878224674783</v>
      </c>
      <c r="P969">
        <f t="shared" si="158"/>
        <v>-0.58054696041248488</v>
      </c>
      <c r="Q969">
        <f t="shared" si="159"/>
        <v>-0.96863038853094741</v>
      </c>
      <c r="R969">
        <f t="shared" si="160"/>
        <v>-0.99156957370910825</v>
      </c>
      <c r="S969">
        <f t="shared" si="161"/>
        <v>-0.41324613020759482</v>
      </c>
      <c r="T969">
        <f t="shared" si="162"/>
        <v>-0.335031203832311</v>
      </c>
      <c r="U969">
        <f>SUMXMY2($C$6:$K$6, $L969:$T969)</f>
        <v>0.35864312243528362</v>
      </c>
      <c r="V969">
        <f>SUMXMY2($C$7:$K$7, $L969:$T969)</f>
        <v>40.421229719589597</v>
      </c>
      <c r="W969">
        <f>SUMXMY2($C$8:$K$8, $L969:$T969)</f>
        <v>53.0729755797392</v>
      </c>
      <c r="X969">
        <f>SUMXMY2($C$9:$K$9, $L969:$T969)</f>
        <v>53.471704935941091</v>
      </c>
      <c r="Y969">
        <f t="shared" si="163"/>
        <v>0.35864312243528362</v>
      </c>
      <c r="Z969">
        <f t="shared" si="164"/>
        <v>1</v>
      </c>
    </row>
    <row r="970" spans="1:26" x14ac:dyDescent="0.2">
      <c r="A970">
        <v>957</v>
      </c>
      <c r="B970" t="s">
        <v>1810</v>
      </c>
      <c r="C970">
        <v>0</v>
      </c>
      <c r="D970">
        <v>34.765101999999999</v>
      </c>
      <c r="E970">
        <v>65.234900999999994</v>
      </c>
      <c r="F970">
        <v>0</v>
      </c>
      <c r="G970">
        <v>0</v>
      </c>
      <c r="H970" s="1">
        <v>0</v>
      </c>
      <c r="I970" s="1">
        <v>0</v>
      </c>
      <c r="J970" s="1">
        <v>0</v>
      </c>
      <c r="K970">
        <f>VLOOKUP(B970, [1]mrc_table1!$B$1:$O$2203, 10, 0)</f>
        <v>1.3876758</v>
      </c>
      <c r="L970">
        <f t="shared" si="154"/>
        <v>-0.5665856817322269</v>
      </c>
      <c r="M970">
        <f t="shared" si="155"/>
        <v>0.94980903471347466</v>
      </c>
      <c r="N970">
        <f t="shared" si="156"/>
        <v>3.2542684842507428</v>
      </c>
      <c r="O970">
        <f t="shared" si="157"/>
        <v>-0.7842878224674783</v>
      </c>
      <c r="P970">
        <f t="shared" si="158"/>
        <v>-0.58054696041248488</v>
      </c>
      <c r="Q970">
        <f t="shared" si="159"/>
        <v>-0.96863038853094741</v>
      </c>
      <c r="R970">
        <f t="shared" si="160"/>
        <v>-0.99156957370910825</v>
      </c>
      <c r="S970">
        <f t="shared" si="161"/>
        <v>-0.41324613020759482</v>
      </c>
      <c r="T970">
        <f t="shared" si="162"/>
        <v>-0.33454931648400626</v>
      </c>
      <c r="U970">
        <f>SUMXMY2($C$6:$K$6, $L970:$T970)</f>
        <v>69.613751510147878</v>
      </c>
      <c r="V970">
        <f>SUMXMY2($C$7:$K$7, $L970:$T970)</f>
        <v>23.974352320760648</v>
      </c>
      <c r="W970">
        <f>SUMXMY2($C$8:$K$8, $L970:$T970)</f>
        <v>11.946878648534801</v>
      </c>
      <c r="X970">
        <f>SUMXMY2($C$9:$K$9, $L970:$T970)</f>
        <v>17.924667519201936</v>
      </c>
      <c r="Y970">
        <f t="shared" si="163"/>
        <v>11.946878648534801</v>
      </c>
      <c r="Z970">
        <f t="shared" si="164"/>
        <v>3</v>
      </c>
    </row>
    <row r="971" spans="1:26" x14ac:dyDescent="0.2">
      <c r="A971">
        <v>958</v>
      </c>
      <c r="B971" t="s">
        <v>1118</v>
      </c>
      <c r="C971">
        <v>4.8910688999999996</v>
      </c>
      <c r="D971">
        <v>25.508585</v>
      </c>
      <c r="E971">
        <v>4.2995238000000002</v>
      </c>
      <c r="F971">
        <v>3.2174288999999998</v>
      </c>
      <c r="G971">
        <v>3.6502669000000001</v>
      </c>
      <c r="H971" s="1">
        <v>28.033472</v>
      </c>
      <c r="I971" s="1">
        <v>30.399654000000002</v>
      </c>
      <c r="J971" s="1">
        <v>0</v>
      </c>
      <c r="K971">
        <f>VLOOKUP(B971, [1]mrc_table1!$B$1:$O$2203, 10, 0)</f>
        <v>1.3878375999999999</v>
      </c>
      <c r="L971">
        <f t="shared" si="154"/>
        <v>-0.23127531368847828</v>
      </c>
      <c r="M971">
        <f t="shared" si="155"/>
        <v>0.32590449688990486</v>
      </c>
      <c r="N971">
        <f t="shared" si="156"/>
        <v>-0.57051696020841269</v>
      </c>
      <c r="O971">
        <f t="shared" si="157"/>
        <v>-0.60943187718265091</v>
      </c>
      <c r="P971">
        <f t="shared" si="158"/>
        <v>-0.18072044789196665</v>
      </c>
      <c r="Q971">
        <f t="shared" si="159"/>
        <v>0.97758744359383398</v>
      </c>
      <c r="R971">
        <f t="shared" si="160"/>
        <v>0.76972115909175887</v>
      </c>
      <c r="S971">
        <f t="shared" si="161"/>
        <v>-0.41324613020759482</v>
      </c>
      <c r="T971">
        <f t="shared" si="162"/>
        <v>-0.33442629759325893</v>
      </c>
      <c r="U971">
        <f>SUMXMY2($C$6:$K$6, $L971:$T971)</f>
        <v>52.980868458336751</v>
      </c>
      <c r="V971">
        <f>SUMXMY2($C$7:$K$7, $L971:$T971)</f>
        <v>1.8872554535803054</v>
      </c>
      <c r="W971">
        <f>SUMXMY2($C$8:$K$8, $L971:$T971)</f>
        <v>10.687009372871952</v>
      </c>
      <c r="X971">
        <f>SUMXMY2($C$9:$K$9, $L971:$T971)</f>
        <v>9.8019577887200349</v>
      </c>
      <c r="Y971">
        <f t="shared" si="163"/>
        <v>1.8872554535803054</v>
      </c>
      <c r="Z971">
        <f t="shared" si="164"/>
        <v>2</v>
      </c>
    </row>
    <row r="972" spans="1:26" x14ac:dyDescent="0.2">
      <c r="A972">
        <v>959</v>
      </c>
      <c r="B972" t="s">
        <v>2172</v>
      </c>
      <c r="C972">
        <v>17.815346000000002</v>
      </c>
      <c r="D972">
        <v>26.918075999999999</v>
      </c>
      <c r="E972">
        <v>1.6905072000000001</v>
      </c>
      <c r="F972">
        <v>0</v>
      </c>
      <c r="G972">
        <v>5.9817944000000001</v>
      </c>
      <c r="H972" s="1">
        <v>8.1924582000000008</v>
      </c>
      <c r="I972" s="1">
        <v>39.401820999999998</v>
      </c>
      <c r="J972" s="1">
        <v>0</v>
      </c>
      <c r="K972">
        <f>VLOOKUP(B972, [1]mrc_table1!$B$1:$O$2203, 10, 0)</f>
        <v>1.3888506</v>
      </c>
      <c r="L972">
        <f t="shared" si="154"/>
        <v>0.65475679906715922</v>
      </c>
      <c r="M972">
        <f t="shared" si="155"/>
        <v>0.4209065188082442</v>
      </c>
      <c r="N972">
        <f t="shared" si="156"/>
        <v>-0.73427944391766775</v>
      </c>
      <c r="O972">
        <f t="shared" si="157"/>
        <v>-0.7842878224674783</v>
      </c>
      <c r="P972">
        <f t="shared" si="158"/>
        <v>7.4659921464225523E-2</v>
      </c>
      <c r="Q972">
        <f t="shared" si="159"/>
        <v>-0.39987072016818126</v>
      </c>
      <c r="R972">
        <f t="shared" si="160"/>
        <v>1.2912874016623412</v>
      </c>
      <c r="S972">
        <f t="shared" si="161"/>
        <v>-0.41324613020759482</v>
      </c>
      <c r="T972">
        <f t="shared" si="162"/>
        <v>-0.33365609897566223</v>
      </c>
      <c r="U972">
        <f>SUMXMY2($C$6:$K$6, $L972:$T972)</f>
        <v>41.368698299323462</v>
      </c>
      <c r="V972">
        <f>SUMXMY2($C$7:$K$7, $L972:$T972)</f>
        <v>1.2950740032974601</v>
      </c>
      <c r="W972">
        <f>SUMXMY2($C$8:$K$8, $L972:$T972)</f>
        <v>11.447237067806203</v>
      </c>
      <c r="X972">
        <f>SUMXMY2($C$9:$K$9, $L972:$T972)</f>
        <v>12.108854395030274</v>
      </c>
      <c r="Y972">
        <f t="shared" si="163"/>
        <v>1.2950740032974601</v>
      </c>
      <c r="Z972">
        <f t="shared" si="164"/>
        <v>2</v>
      </c>
    </row>
    <row r="973" spans="1:26" x14ac:dyDescent="0.2">
      <c r="A973">
        <v>960</v>
      </c>
      <c r="B973" t="s">
        <v>1213</v>
      </c>
      <c r="C973">
        <v>1.4989294</v>
      </c>
      <c r="D973">
        <v>28.907923</v>
      </c>
      <c r="E973">
        <v>22.912205</v>
      </c>
      <c r="F973">
        <v>19.486082</v>
      </c>
      <c r="G973">
        <v>6.4239831000000001</v>
      </c>
      <c r="H973" s="1">
        <v>14.132763000000001</v>
      </c>
      <c r="I973" s="1">
        <v>0</v>
      </c>
      <c r="J973" s="1">
        <v>6.6381158999999998</v>
      </c>
      <c r="K973">
        <f>VLOOKUP(B973, [1]mrc_table1!$B$1:$O$2203, 10, 0)</f>
        <v>1.3896434</v>
      </c>
      <c r="L973">
        <f t="shared" si="154"/>
        <v>-0.46382561454413324</v>
      </c>
      <c r="M973">
        <f t="shared" si="155"/>
        <v>0.55502549389083933</v>
      </c>
      <c r="N973">
        <f t="shared" si="156"/>
        <v>0.59776188546875131</v>
      </c>
      <c r="O973">
        <f t="shared" si="157"/>
        <v>0.27471220330081741</v>
      </c>
      <c r="P973">
        <f t="shared" si="158"/>
        <v>0.12309439780264934</v>
      </c>
      <c r="Q973">
        <f t="shared" si="159"/>
        <v>1.2533677332650371E-2</v>
      </c>
      <c r="R973">
        <f t="shared" si="160"/>
        <v>-0.99156957370910825</v>
      </c>
      <c r="S973">
        <f t="shared" si="161"/>
        <v>-7.8991098741852932E-3</v>
      </c>
      <c r="T973">
        <f t="shared" si="162"/>
        <v>-0.33305332161729051</v>
      </c>
      <c r="U973">
        <f>SUMXMY2($C$6:$K$6, $L973:$T973)</f>
        <v>54.564926287606994</v>
      </c>
      <c r="V973">
        <f>SUMXMY2($C$7:$K$7, $L973:$T973)</f>
        <v>7.4893207653823373</v>
      </c>
      <c r="W973">
        <f>SUMXMY2($C$8:$K$8, $L973:$T973)</f>
        <v>3.4996088564143757</v>
      </c>
      <c r="X973">
        <f>SUMXMY2($C$9:$K$9, $L973:$T973)</f>
        <v>2.5805452880665682</v>
      </c>
      <c r="Y973">
        <f t="shared" si="163"/>
        <v>2.5805452880665682</v>
      </c>
      <c r="Z973">
        <f t="shared" si="164"/>
        <v>4</v>
      </c>
    </row>
    <row r="974" spans="1:26" x14ac:dyDescent="0.2">
      <c r="A974">
        <v>961</v>
      </c>
      <c r="B974" t="s">
        <v>1522</v>
      </c>
      <c r="C974">
        <v>1.5655577000000001</v>
      </c>
      <c r="D974">
        <v>16.829746</v>
      </c>
      <c r="E974">
        <v>17.416830000000001</v>
      </c>
      <c r="F974">
        <v>27.005870999999999</v>
      </c>
      <c r="G974">
        <v>8.8062620000000003</v>
      </c>
      <c r="H974" s="1">
        <v>11.741683</v>
      </c>
      <c r="I974" s="1">
        <v>15.851272</v>
      </c>
      <c r="J974" s="1">
        <v>0.78277885999999997</v>
      </c>
      <c r="K974">
        <f>VLOOKUP(B974, [1]mrc_table1!$B$1:$O$2203, 10, 0)</f>
        <v>1.3906516</v>
      </c>
      <c r="L974">
        <f t="shared" si="154"/>
        <v>-0.45925786866855794</v>
      </c>
      <c r="M974">
        <f t="shared" si="155"/>
        <v>-0.25906358939353985</v>
      </c>
      <c r="N974">
        <f t="shared" si="156"/>
        <v>0.25282875667465021</v>
      </c>
      <c r="O974">
        <f t="shared" si="157"/>
        <v>0.68338628897756593</v>
      </c>
      <c r="P974">
        <f t="shared" si="158"/>
        <v>0.3840337456728603</v>
      </c>
      <c r="Q974">
        <f t="shared" si="159"/>
        <v>-0.15346654319076261</v>
      </c>
      <c r="R974">
        <f t="shared" si="160"/>
        <v>-7.3180881630380501E-2</v>
      </c>
      <c r="S974">
        <f t="shared" si="161"/>
        <v>-0.36544686257489456</v>
      </c>
      <c r="T974">
        <f t="shared" si="162"/>
        <v>-0.33228677250943173</v>
      </c>
      <c r="U974">
        <f>SUMXMY2($C$6:$K$6, $L974:$T974)</f>
        <v>52.97063677438647</v>
      </c>
      <c r="V974">
        <f>SUMXMY2($C$7:$K$7, $L974:$T974)</f>
        <v>3.9870648030800662</v>
      </c>
      <c r="W974">
        <f>SUMXMY2($C$8:$K$8, $L974:$T974)</f>
        <v>6.8088429355622848</v>
      </c>
      <c r="X974">
        <f>SUMXMY2($C$9:$K$9, $L974:$T974)</f>
        <v>1.8788876098079492</v>
      </c>
      <c r="Y974">
        <f t="shared" si="163"/>
        <v>1.8788876098079492</v>
      </c>
      <c r="Z974">
        <f t="shared" si="164"/>
        <v>4</v>
      </c>
    </row>
    <row r="975" spans="1:26" x14ac:dyDescent="0.2">
      <c r="A975">
        <v>962</v>
      </c>
      <c r="B975" t="s">
        <v>1864</v>
      </c>
      <c r="C975">
        <v>0</v>
      </c>
      <c r="D975">
        <v>0</v>
      </c>
      <c r="E975">
        <v>0</v>
      </c>
      <c r="F975">
        <v>0</v>
      </c>
      <c r="G975">
        <v>0</v>
      </c>
      <c r="H975" s="1">
        <v>0</v>
      </c>
      <c r="I975" s="1">
        <v>0</v>
      </c>
      <c r="J975" s="1">
        <v>100</v>
      </c>
      <c r="K975">
        <f>VLOOKUP(B975, [1]mrc_table1!$B$1:$O$2203, 10, 0)</f>
        <v>1.3923384999999999</v>
      </c>
      <c r="L975">
        <f t="shared" ref="L975:L1038" si="165">STANDARDIZE(C975, C$1, C$2)</f>
        <v>-0.5665856817322269</v>
      </c>
      <c r="M975">
        <f t="shared" ref="M975:M1038" si="166">STANDARDIZE(D975, D$1, D$2)</f>
        <v>-1.39341627300208</v>
      </c>
      <c r="N975">
        <f t="shared" ref="N975:N1038" si="167">STANDARDIZE(E975, E$1, E$2)</f>
        <v>-0.84038902474608357</v>
      </c>
      <c r="O975">
        <f t="shared" ref="O975:O1038" si="168">STANDARDIZE(F975, F$1, F$2)</f>
        <v>-0.7842878224674783</v>
      </c>
      <c r="P975">
        <f t="shared" ref="P975:P1038" si="169">STANDARDIZE(G975, G$1, G$2)</f>
        <v>-0.58054696041248488</v>
      </c>
      <c r="Q975">
        <f t="shared" ref="Q975:Q1038" si="170">STANDARDIZE(H975, H$1, H$2)</f>
        <v>-0.96863038853094741</v>
      </c>
      <c r="R975">
        <f t="shared" ref="R975:R1038" si="171">STANDARDIZE(I975, I$1, I$2)</f>
        <v>-0.99156957370910825</v>
      </c>
      <c r="S975">
        <f t="shared" ref="S975:S1038" si="172">STANDARDIZE(J975, J$1, J$2)</f>
        <v>5.6931103486452299</v>
      </c>
      <c r="T975">
        <f t="shared" ref="T975:T1038" si="173">STANDARDIZE(K975, K$1, K$2)</f>
        <v>-0.33100419793092856</v>
      </c>
      <c r="U975">
        <f>SUMXMY2($C$6:$K$6, $L975:$T975)</f>
        <v>84.640185865292111</v>
      </c>
      <c r="V975">
        <f>SUMXMY2($C$7:$K$7, $L975:$T975)</f>
        <v>45.43805172913946</v>
      </c>
      <c r="W975">
        <f>SUMXMY2($C$8:$K$8, $L975:$T975)</f>
        <v>24.63245586135853</v>
      </c>
      <c r="X975">
        <f>SUMXMY2($C$9:$K$9, $L975:$T975)</f>
        <v>38.072957016682892</v>
      </c>
      <c r="Y975">
        <f t="shared" ref="Y975:Y1038" si="174">MIN(U975:X975)</f>
        <v>24.63245586135853</v>
      </c>
      <c r="Z975">
        <f t="shared" ref="Z975:Z1038" si="175">MATCH(Y975, U975:X975, 0)</f>
        <v>3</v>
      </c>
    </row>
    <row r="976" spans="1:26" x14ac:dyDescent="0.2">
      <c r="A976">
        <v>963</v>
      </c>
      <c r="B976" t="s">
        <v>1517</v>
      </c>
      <c r="C976">
        <v>0</v>
      </c>
      <c r="D976">
        <v>14.868804000000001</v>
      </c>
      <c r="E976">
        <v>16.90962</v>
      </c>
      <c r="F976">
        <v>39.358601</v>
      </c>
      <c r="G976">
        <v>11.370262</v>
      </c>
      <c r="H976" s="1">
        <v>8.7463560000000005</v>
      </c>
      <c r="I976" s="1">
        <v>0</v>
      </c>
      <c r="J976" s="1">
        <v>8.7463560000000005</v>
      </c>
      <c r="K976">
        <f>VLOOKUP(B976, [1]mrc_table1!$B$1:$O$2203, 10, 0)</f>
        <v>1.3935033999999999</v>
      </c>
      <c r="L976">
        <f t="shared" si="165"/>
        <v>-0.5665856817322269</v>
      </c>
      <c r="M976">
        <f t="shared" si="166"/>
        <v>-0.39123431972427075</v>
      </c>
      <c r="N976">
        <f t="shared" si="167"/>
        <v>0.22099225193099648</v>
      </c>
      <c r="O976">
        <f t="shared" si="168"/>
        <v>1.354713720952285</v>
      </c>
      <c r="P976">
        <f t="shared" si="169"/>
        <v>0.66487764180073217</v>
      </c>
      <c r="Q976">
        <f t="shared" si="170"/>
        <v>-0.36141648319265834</v>
      </c>
      <c r="R976">
        <f t="shared" si="171"/>
        <v>-0.99156957370910825</v>
      </c>
      <c r="S976">
        <f t="shared" si="172"/>
        <v>0.12083754606193801</v>
      </c>
      <c r="T976">
        <f t="shared" si="173"/>
        <v>-0.33011850753641886</v>
      </c>
      <c r="U976">
        <f>SUMXMY2($C$6:$K$6, $L976:$T976)</f>
        <v>56.262806537246028</v>
      </c>
      <c r="V976">
        <f>SUMXMY2($C$7:$K$7, $L976:$T976)</f>
        <v>9.2476246869004903</v>
      </c>
      <c r="W976">
        <f>SUMXMY2($C$8:$K$8, $L976:$T976)</f>
        <v>6.9539757055931943</v>
      </c>
      <c r="X976">
        <f>SUMXMY2($C$9:$K$9, $L976:$T976)</f>
        <v>0.71287634227107999</v>
      </c>
      <c r="Y976">
        <f t="shared" si="174"/>
        <v>0.71287634227107999</v>
      </c>
      <c r="Z976">
        <f t="shared" si="175"/>
        <v>4</v>
      </c>
    </row>
    <row r="977" spans="1:26" x14ac:dyDescent="0.2">
      <c r="A977">
        <v>964</v>
      </c>
      <c r="B977" t="s">
        <v>1046</v>
      </c>
      <c r="C977">
        <v>22.535212000000001</v>
      </c>
      <c r="D977">
        <v>0</v>
      </c>
      <c r="E977">
        <v>0</v>
      </c>
      <c r="F977">
        <v>6.1032862999999997</v>
      </c>
      <c r="G977">
        <v>0</v>
      </c>
      <c r="H977" s="1">
        <v>26.995305999999999</v>
      </c>
      <c r="I977" s="1">
        <v>44.366196000000002</v>
      </c>
      <c r="J977" s="1">
        <v>0</v>
      </c>
      <c r="K977">
        <f>VLOOKUP(B977, [1]mrc_table1!$B$1:$O$2203, 10, 0)</f>
        <v>1.39422</v>
      </c>
      <c r="L977">
        <f t="shared" si="165"/>
        <v>0.97833024240531696</v>
      </c>
      <c r="M977">
        <f t="shared" si="166"/>
        <v>-1.39341627300208</v>
      </c>
      <c r="N977">
        <f t="shared" si="167"/>
        <v>-0.84038902474608357</v>
      </c>
      <c r="O977">
        <f t="shared" si="168"/>
        <v>-0.45259567681340135</v>
      </c>
      <c r="P977">
        <f t="shared" si="169"/>
        <v>-0.58054696041248488</v>
      </c>
      <c r="Q977">
        <f t="shared" si="170"/>
        <v>0.90551298981566275</v>
      </c>
      <c r="R977">
        <f t="shared" si="171"/>
        <v>1.5789126385037973</v>
      </c>
      <c r="S977">
        <f t="shared" si="172"/>
        <v>-0.41324613020759482</v>
      </c>
      <c r="T977">
        <f t="shared" si="173"/>
        <v>-0.32957366614513572</v>
      </c>
      <c r="U977">
        <f>SUMXMY2($C$6:$K$6, $L977:$T977)</f>
        <v>38.78493311058682</v>
      </c>
      <c r="V977">
        <f>SUMXMY2($C$7:$K$7, $L977:$T977)</f>
        <v>3.001662927166965</v>
      </c>
      <c r="W977">
        <f>SUMXMY2($C$8:$K$8, $L977:$T977)</f>
        <v>20.185075423378994</v>
      </c>
      <c r="X977">
        <f>SUMXMY2($C$9:$K$9, $L977:$T977)</f>
        <v>16.087359297255144</v>
      </c>
      <c r="Y977">
        <f t="shared" si="174"/>
        <v>3.001662927166965</v>
      </c>
      <c r="Z977">
        <f t="shared" si="175"/>
        <v>2</v>
      </c>
    </row>
    <row r="978" spans="1:26" x14ac:dyDescent="0.2">
      <c r="A978">
        <v>965</v>
      </c>
      <c r="B978" t="s">
        <v>1879</v>
      </c>
      <c r="C978">
        <v>4.1237111000000004</v>
      </c>
      <c r="D978">
        <v>28.865977999999998</v>
      </c>
      <c r="E978">
        <v>19.072164999999998</v>
      </c>
      <c r="F978">
        <v>12.886597999999999</v>
      </c>
      <c r="G978">
        <v>0</v>
      </c>
      <c r="H978" s="1">
        <v>16.494844000000001</v>
      </c>
      <c r="I978" s="1">
        <v>0</v>
      </c>
      <c r="J978" s="1">
        <v>18.556702000000001</v>
      </c>
      <c r="K978">
        <f>VLOOKUP(B978, [1]mrc_table1!$B$1:$O$2203, 10, 0)</f>
        <v>1.3951971999999999</v>
      </c>
      <c r="L978">
        <f t="shared" si="165"/>
        <v>-0.28388202023870518</v>
      </c>
      <c r="M978">
        <f t="shared" si="166"/>
        <v>0.55219833159653242</v>
      </c>
      <c r="N978">
        <f t="shared" si="167"/>
        <v>0.35673065249657004</v>
      </c>
      <c r="O978">
        <f t="shared" si="168"/>
        <v>-8.3946542262167273E-2</v>
      </c>
      <c r="P978">
        <f t="shared" si="169"/>
        <v>-0.58054696041248488</v>
      </c>
      <c r="Q978">
        <f t="shared" si="170"/>
        <v>0.17652064844786347</v>
      </c>
      <c r="R978">
        <f t="shared" si="171"/>
        <v>-0.99156957370910825</v>
      </c>
      <c r="S978">
        <f t="shared" si="172"/>
        <v>0.71989224463081714</v>
      </c>
      <c r="T978">
        <f t="shared" si="173"/>
        <v>-0.32883068678766747</v>
      </c>
      <c r="U978">
        <f>SUMXMY2($C$6:$K$6, $L978:$T978)</f>
        <v>51.858113612410165</v>
      </c>
      <c r="V978">
        <f>SUMXMY2($C$7:$K$7, $L978:$T978)</f>
        <v>7.6900565342563292</v>
      </c>
      <c r="W978">
        <f>SUMXMY2($C$8:$K$8, $L978:$T978)</f>
        <v>2.3498437129045864</v>
      </c>
      <c r="X978">
        <f>SUMXMY2($C$9:$K$9, $L978:$T978)</f>
        <v>3.9569292677954588</v>
      </c>
      <c r="Y978">
        <f t="shared" si="174"/>
        <v>2.3498437129045864</v>
      </c>
      <c r="Z978">
        <f t="shared" si="175"/>
        <v>3</v>
      </c>
    </row>
    <row r="979" spans="1:26" x14ac:dyDescent="0.2">
      <c r="A979">
        <v>966</v>
      </c>
      <c r="B979" t="s">
        <v>1920</v>
      </c>
      <c r="C979">
        <v>7.0079383999999996</v>
      </c>
      <c r="D979">
        <v>13.304133999999999</v>
      </c>
      <c r="E979">
        <v>14.618122</v>
      </c>
      <c r="F979">
        <v>11.880646</v>
      </c>
      <c r="G979">
        <v>4.4073361999999996</v>
      </c>
      <c r="H979" s="1">
        <v>16.479604999999999</v>
      </c>
      <c r="I979" s="1">
        <v>32.302219000000001</v>
      </c>
      <c r="J979" s="1">
        <v>0</v>
      </c>
      <c r="K979">
        <f>VLOOKUP(B979, [1]mrc_table1!$B$1:$O$2203, 10, 0)</f>
        <v>1.3956944</v>
      </c>
      <c r="L979">
        <f t="shared" si="165"/>
        <v>-8.6151966285707912E-2</v>
      </c>
      <c r="M979">
        <f t="shared" si="166"/>
        <v>-0.49669566260263481</v>
      </c>
      <c r="N979">
        <f t="shared" si="167"/>
        <v>7.7159742818256147E-2</v>
      </c>
      <c r="O979">
        <f t="shared" si="168"/>
        <v>-0.13861649561254666</v>
      </c>
      <c r="P979">
        <f t="shared" si="169"/>
        <v>-9.7795997092122458E-2</v>
      </c>
      <c r="Q979">
        <f t="shared" si="170"/>
        <v>0.17546268411352231</v>
      </c>
      <c r="R979">
        <f t="shared" si="171"/>
        <v>0.87995169339492174</v>
      </c>
      <c r="S979">
        <f t="shared" si="172"/>
        <v>-0.41324613020759482</v>
      </c>
      <c r="T979">
        <f t="shared" si="173"/>
        <v>-0.32845265840398624</v>
      </c>
      <c r="U979">
        <f>SUMXMY2($C$6:$K$6, $L979:$T979)</f>
        <v>48.100579971990356</v>
      </c>
      <c r="V979">
        <f>SUMXMY2($C$7:$K$7, $L979:$T979)</f>
        <v>1.1325136857488989</v>
      </c>
      <c r="W979">
        <f>SUMXMY2($C$8:$K$8, $L979:$T979)</f>
        <v>9.2221737217270423</v>
      </c>
      <c r="X979">
        <f>SUMXMY2($C$9:$K$9, $L979:$T979)</f>
        <v>6.4949788689657719</v>
      </c>
      <c r="Y979">
        <f t="shared" si="174"/>
        <v>1.1325136857488989</v>
      </c>
      <c r="Z979">
        <f t="shared" si="175"/>
        <v>2</v>
      </c>
    </row>
    <row r="980" spans="1:26" x14ac:dyDescent="0.2">
      <c r="A980">
        <v>967</v>
      </c>
      <c r="B980" t="s">
        <v>1318</v>
      </c>
      <c r="C980">
        <v>10.606059999999999</v>
      </c>
      <c r="D980">
        <v>11.616161</v>
      </c>
      <c r="E980">
        <v>1.5151515</v>
      </c>
      <c r="F980">
        <v>9.5959596999999999</v>
      </c>
      <c r="G980">
        <v>15.656565000000001</v>
      </c>
      <c r="H980" s="1">
        <v>15.151515</v>
      </c>
      <c r="I980" s="1">
        <v>35.858584999999998</v>
      </c>
      <c r="J980" s="1">
        <v>0</v>
      </c>
      <c r="K980">
        <f>VLOOKUP(B980, [1]mrc_table1!$B$1:$O$2203, 10, 0)</f>
        <v>1.3963337</v>
      </c>
      <c r="L980">
        <f t="shared" si="165"/>
        <v>0.16051956965649922</v>
      </c>
      <c r="M980">
        <f t="shared" si="166"/>
        <v>-0.6104678313809847</v>
      </c>
      <c r="N980">
        <f t="shared" si="167"/>
        <v>-0.74528615233208528</v>
      </c>
      <c r="O980">
        <f t="shared" si="168"/>
        <v>-0.26278116096561627</v>
      </c>
      <c r="P980">
        <f t="shared" si="169"/>
        <v>1.1343714150084487</v>
      </c>
      <c r="Q980">
        <f t="shared" si="170"/>
        <v>8.3260318289317597E-2</v>
      </c>
      <c r="R980">
        <f t="shared" si="171"/>
        <v>1.0859999095439634</v>
      </c>
      <c r="S980">
        <f t="shared" si="172"/>
        <v>-0.41324613020759482</v>
      </c>
      <c r="T980">
        <f t="shared" si="173"/>
        <v>-0.32796658932577349</v>
      </c>
      <c r="U980">
        <f>SUMXMY2($C$6:$K$6, $L980:$T980)</f>
        <v>47.165976522055502</v>
      </c>
      <c r="V980">
        <f>SUMXMY2($C$7:$K$7, $L980:$T980)</f>
        <v>1.9071371971861377</v>
      </c>
      <c r="W980">
        <f>SUMXMY2($C$8:$K$8, $L980:$T980)</f>
        <v>12.299690033798466</v>
      </c>
      <c r="X980">
        <f>SUMXMY2($C$9:$K$9, $L980:$T980)</f>
        <v>9.8862484034541307</v>
      </c>
      <c r="Y980">
        <f t="shared" si="174"/>
        <v>1.9071371971861377</v>
      </c>
      <c r="Z980">
        <f t="shared" si="175"/>
        <v>2</v>
      </c>
    </row>
    <row r="981" spans="1:26" x14ac:dyDescent="0.2">
      <c r="A981">
        <v>968</v>
      </c>
      <c r="B981" t="s">
        <v>951</v>
      </c>
      <c r="C981">
        <v>10.884354</v>
      </c>
      <c r="D981">
        <v>14.965985999999999</v>
      </c>
      <c r="E981">
        <v>0.68027210000000005</v>
      </c>
      <c r="F981">
        <v>57.142856999999999</v>
      </c>
      <c r="G981">
        <v>2.0408162999999999</v>
      </c>
      <c r="H981" s="1">
        <v>3.4013605</v>
      </c>
      <c r="I981" s="1">
        <v>10.884354</v>
      </c>
      <c r="J981" s="1">
        <v>0</v>
      </c>
      <c r="K981">
        <f>VLOOKUP(B981, [1]mrc_table1!$B$1:$O$2203, 10, 0)</f>
        <v>1.3964919</v>
      </c>
      <c r="L981">
        <f t="shared" si="165"/>
        <v>0.17959819346496103</v>
      </c>
      <c r="M981">
        <f t="shared" si="166"/>
        <v>-0.3846840923769036</v>
      </c>
      <c r="N981">
        <f t="shared" si="167"/>
        <v>-0.79768977603524327</v>
      </c>
      <c r="O981">
        <f t="shared" si="168"/>
        <v>2.3212254888012538</v>
      </c>
      <c r="P981">
        <f t="shared" si="169"/>
        <v>-0.35700920652275492</v>
      </c>
      <c r="Q981">
        <f t="shared" si="170"/>
        <v>-0.73249165913685499</v>
      </c>
      <c r="R981">
        <f t="shared" si="171"/>
        <v>-0.36095345443603866</v>
      </c>
      <c r="S981">
        <f t="shared" si="172"/>
        <v>-0.41324613020759482</v>
      </c>
      <c r="T981">
        <f t="shared" si="173"/>
        <v>-0.32784630756732946</v>
      </c>
      <c r="U981">
        <f>SUMXMY2($C$6:$K$6, $L981:$T981)</f>
        <v>48.84160105239836</v>
      </c>
      <c r="V981">
        <f>SUMXMY2($C$7:$K$7, $L981:$T981)</f>
        <v>8.7599832136116014</v>
      </c>
      <c r="W981">
        <f>SUMXMY2($C$8:$K$8, $L981:$T981)</f>
        <v>15.863638511562051</v>
      </c>
      <c r="X981">
        <f>SUMXMY2($C$9:$K$9, $L981:$T981)</f>
        <v>2.6180607810909544</v>
      </c>
      <c r="Y981">
        <f t="shared" si="174"/>
        <v>2.6180607810909544</v>
      </c>
      <c r="Z981">
        <f t="shared" si="175"/>
        <v>4</v>
      </c>
    </row>
    <row r="982" spans="1:26" x14ac:dyDescent="0.2">
      <c r="A982">
        <v>969</v>
      </c>
      <c r="B982" t="s">
        <v>202</v>
      </c>
      <c r="C982">
        <v>0</v>
      </c>
      <c r="D982">
        <v>43.496673999999999</v>
      </c>
      <c r="E982">
        <v>30.066545000000001</v>
      </c>
      <c r="F982">
        <v>0</v>
      </c>
      <c r="G982">
        <v>13.793103</v>
      </c>
      <c r="H982" s="1">
        <v>12.643678</v>
      </c>
      <c r="I982" s="1">
        <v>0</v>
      </c>
      <c r="J982" s="1">
        <v>0</v>
      </c>
      <c r="K982">
        <f>VLOOKUP(B982, [1]mrc_table1!$B$1:$O$2203, 10, 0)</f>
        <v>1.3969421</v>
      </c>
      <c r="L982">
        <f t="shared" si="165"/>
        <v>-0.5665856817322269</v>
      </c>
      <c r="M982">
        <f t="shared" si="166"/>
        <v>1.5383314123133023</v>
      </c>
      <c r="N982">
        <f t="shared" si="167"/>
        <v>1.0468247575487803</v>
      </c>
      <c r="O982">
        <f t="shared" si="168"/>
        <v>-0.7842878224674783</v>
      </c>
      <c r="P982">
        <f t="shared" si="169"/>
        <v>0.93025989848495583</v>
      </c>
      <c r="Q982">
        <f t="shared" si="170"/>
        <v>-9.0845732130063778E-2</v>
      </c>
      <c r="R982">
        <f t="shared" si="171"/>
        <v>-0.99156957370910825</v>
      </c>
      <c r="S982">
        <f t="shared" si="172"/>
        <v>-0.41324613020759482</v>
      </c>
      <c r="T982">
        <f t="shared" si="173"/>
        <v>-0.32750401396649831</v>
      </c>
      <c r="U982">
        <f>SUMXMY2($C$6:$K$6, $L982:$T982)</f>
        <v>62.558208180865691</v>
      </c>
      <c r="V982">
        <f>SUMXMY2($C$7:$K$7, $L982:$T982)</f>
        <v>12.70275175760116</v>
      </c>
      <c r="W982">
        <f>SUMXMY2($C$8:$K$8, $L982:$T982)</f>
        <v>5.7916294293452921</v>
      </c>
      <c r="X982">
        <f>SUMXMY2($C$9:$K$9, $L982:$T982)</f>
        <v>10.591597650407273</v>
      </c>
      <c r="Y982">
        <f t="shared" si="174"/>
        <v>5.7916294293452921</v>
      </c>
      <c r="Z982">
        <f t="shared" si="175"/>
        <v>3</v>
      </c>
    </row>
    <row r="983" spans="1:26" x14ac:dyDescent="0.2">
      <c r="A983">
        <v>970</v>
      </c>
      <c r="B983" t="s">
        <v>1340</v>
      </c>
      <c r="C983">
        <v>0</v>
      </c>
      <c r="D983">
        <v>18.650307000000002</v>
      </c>
      <c r="E983">
        <v>9.6932516</v>
      </c>
      <c r="F983">
        <v>59.386501000000003</v>
      </c>
      <c r="G983">
        <v>6.6257668000000001</v>
      </c>
      <c r="H983" s="1">
        <v>5.2760734999999999</v>
      </c>
      <c r="I983" s="1">
        <v>0.36809817</v>
      </c>
      <c r="J983" s="1">
        <v>0</v>
      </c>
      <c r="K983">
        <f>VLOOKUP(B983, [1]mrc_table1!$B$1:$O$2203, 10, 0)</f>
        <v>1.3990396</v>
      </c>
      <c r="L983">
        <f t="shared" si="165"/>
        <v>-0.5665856817322269</v>
      </c>
      <c r="M983">
        <f t="shared" si="166"/>
        <v>-0.13635477037612576</v>
      </c>
      <c r="N983">
        <f t="shared" si="167"/>
        <v>-0.23196401233538783</v>
      </c>
      <c r="O983">
        <f t="shared" si="168"/>
        <v>2.4431596494916836</v>
      </c>
      <c r="P983">
        <f t="shared" si="169"/>
        <v>0.14519647287406029</v>
      </c>
      <c r="Q983">
        <f t="shared" si="170"/>
        <v>-0.60234010778010039</v>
      </c>
      <c r="R983">
        <f t="shared" si="171"/>
        <v>-0.97024275546367833</v>
      </c>
      <c r="S983">
        <f t="shared" si="172"/>
        <v>-0.41324613020759482</v>
      </c>
      <c r="T983">
        <f t="shared" si="173"/>
        <v>-0.32590925424250128</v>
      </c>
      <c r="U983">
        <f>SUMXMY2($C$6:$K$6, $L983:$T983)</f>
        <v>60.3746897474023</v>
      </c>
      <c r="V983">
        <f>SUMXMY2($C$7:$K$7, $L983:$T983)</f>
        <v>12.405767525987804</v>
      </c>
      <c r="W983">
        <f>SUMXMY2($C$8:$K$8, $L983:$T983)</f>
        <v>14.10079980146863</v>
      </c>
      <c r="X983">
        <f>SUMXMY2($C$9:$K$9, $L983:$T983)</f>
        <v>1.5283588466113991</v>
      </c>
      <c r="Y983">
        <f t="shared" si="174"/>
        <v>1.5283588466113991</v>
      </c>
      <c r="Z983">
        <f t="shared" si="175"/>
        <v>4</v>
      </c>
    </row>
    <row r="984" spans="1:26" x14ac:dyDescent="0.2">
      <c r="A984">
        <v>971</v>
      </c>
      <c r="B984" t="s">
        <v>507</v>
      </c>
      <c r="C984">
        <v>0</v>
      </c>
      <c r="D984">
        <v>10.451978</v>
      </c>
      <c r="E984">
        <v>44.350281000000003</v>
      </c>
      <c r="F984">
        <v>42.090397000000003</v>
      </c>
      <c r="G984">
        <v>1.4124293000000001</v>
      </c>
      <c r="H984" s="1">
        <v>0</v>
      </c>
      <c r="I984" s="1">
        <v>0</v>
      </c>
      <c r="J984" s="1">
        <v>1.6949152999999999</v>
      </c>
      <c r="K984">
        <f>VLOOKUP(B984, [1]mrc_table1!$B$1:$O$2203, 10, 0)</f>
        <v>1.3995953000000001</v>
      </c>
      <c r="L984">
        <f t="shared" si="165"/>
        <v>-0.5665856817322269</v>
      </c>
      <c r="M984">
        <f t="shared" si="166"/>
        <v>-0.68893568884368439</v>
      </c>
      <c r="N984">
        <f t="shared" si="167"/>
        <v>1.9433848193005152</v>
      </c>
      <c r="O984">
        <f t="shared" si="168"/>
        <v>1.5031772260526808</v>
      </c>
      <c r="P984">
        <f t="shared" si="169"/>
        <v>-0.42583863450875525</v>
      </c>
      <c r="Q984">
        <f t="shared" si="170"/>
        <v>-0.96863038853094741</v>
      </c>
      <c r="R984">
        <f t="shared" si="171"/>
        <v>-0.99156957370910825</v>
      </c>
      <c r="S984">
        <f t="shared" si="172"/>
        <v>-0.30974855997497702</v>
      </c>
      <c r="T984">
        <f t="shared" si="173"/>
        <v>-0.32548674745888972</v>
      </c>
      <c r="U984">
        <f>SUMXMY2($C$6:$K$6, $L984:$T984)</f>
        <v>60.85889531665957</v>
      </c>
      <c r="V984">
        <f>SUMXMY2($C$7:$K$7, $L984:$T984)</f>
        <v>16.327529202952114</v>
      </c>
      <c r="W984">
        <f>SUMXMY2($C$8:$K$8, $L984:$T984)</f>
        <v>11.612502112205435</v>
      </c>
      <c r="X984">
        <f>SUMXMY2($C$9:$K$9, $L984:$T984)</f>
        <v>4.821316667803635</v>
      </c>
      <c r="Y984">
        <f t="shared" si="174"/>
        <v>4.821316667803635</v>
      </c>
      <c r="Z984">
        <f t="shared" si="175"/>
        <v>4</v>
      </c>
    </row>
    <row r="985" spans="1:26" x14ac:dyDescent="0.2">
      <c r="A985">
        <v>972</v>
      </c>
      <c r="B985" t="s">
        <v>88</v>
      </c>
      <c r="C985">
        <v>0</v>
      </c>
      <c r="D985">
        <v>25.369978</v>
      </c>
      <c r="E985">
        <v>13.530656</v>
      </c>
      <c r="F985">
        <v>45.665962</v>
      </c>
      <c r="G985">
        <v>7.3995771000000001</v>
      </c>
      <c r="H985" s="1">
        <v>1.9027485</v>
      </c>
      <c r="I985" s="1">
        <v>0</v>
      </c>
      <c r="J985" s="1">
        <v>6.1310782000000001</v>
      </c>
      <c r="K985">
        <f>VLOOKUP(B985, [1]mrc_table1!$B$1:$O$2203, 10, 0)</f>
        <v>1.4002528000000001</v>
      </c>
      <c r="L985">
        <f t="shared" si="165"/>
        <v>-0.5665856817322269</v>
      </c>
      <c r="M985">
        <f t="shared" si="166"/>
        <v>0.31656215610728528</v>
      </c>
      <c r="N985">
        <f t="shared" si="167"/>
        <v>8.9017895689864086E-3</v>
      </c>
      <c r="O985">
        <f t="shared" si="168"/>
        <v>1.6974966088375945</v>
      </c>
      <c r="P985">
        <f t="shared" si="169"/>
        <v>0.22995462401129796</v>
      </c>
      <c r="Q985">
        <f t="shared" si="170"/>
        <v>-0.83653247854859913</v>
      </c>
      <c r="R985">
        <f t="shared" si="171"/>
        <v>-0.99156957370910825</v>
      </c>
      <c r="S985">
        <f t="shared" si="172"/>
        <v>-3.8860639318361624E-2</v>
      </c>
      <c r="T985">
        <f t="shared" si="173"/>
        <v>-0.32498684065625422</v>
      </c>
      <c r="U985">
        <f>SUMXMY2($C$6:$K$6, $L985:$T985)</f>
        <v>57.964576133795994</v>
      </c>
      <c r="V985">
        <f>SUMXMY2($C$7:$K$7, $L985:$T985)</f>
        <v>10.338746033375376</v>
      </c>
      <c r="W985">
        <f>SUMXMY2($C$8:$K$8, $L985:$T985)</f>
        <v>8.2123668215252366</v>
      </c>
      <c r="X985">
        <f>SUMXMY2($C$9:$K$9, $L985:$T985)</f>
        <v>0.68890647161376239</v>
      </c>
      <c r="Y985">
        <f t="shared" si="174"/>
        <v>0.68890647161376239</v>
      </c>
      <c r="Z985">
        <f t="shared" si="175"/>
        <v>4</v>
      </c>
    </row>
    <row r="986" spans="1:26" x14ac:dyDescent="0.2">
      <c r="A986">
        <v>973</v>
      </c>
      <c r="B986" t="s">
        <v>561</v>
      </c>
      <c r="C986">
        <v>0</v>
      </c>
      <c r="D986">
        <v>4.9382714999999999</v>
      </c>
      <c r="E986">
        <v>1.2345679000000001</v>
      </c>
      <c r="F986">
        <v>87.654319999999998</v>
      </c>
      <c r="G986">
        <v>0</v>
      </c>
      <c r="H986" s="1">
        <v>3.7037035999999999</v>
      </c>
      <c r="I986" s="1">
        <v>0</v>
      </c>
      <c r="J986" s="1">
        <v>2.4691358000000001</v>
      </c>
      <c r="K986">
        <f>VLOOKUP(B986, [1]mrc_table1!$B$1:$O$2203, 10, 0)</f>
        <v>1.4026567999999999</v>
      </c>
      <c r="L986">
        <f t="shared" si="165"/>
        <v>-0.5665856817322269</v>
      </c>
      <c r="M986">
        <f t="shared" si="166"/>
        <v>-1.0605686157401957</v>
      </c>
      <c r="N986">
        <f t="shared" si="167"/>
        <v>-0.76289779467429353</v>
      </c>
      <c r="O986">
        <f t="shared" si="168"/>
        <v>3.97941619657044</v>
      </c>
      <c r="P986">
        <f t="shared" si="169"/>
        <v>-0.58054696041248488</v>
      </c>
      <c r="Q986">
        <f t="shared" si="170"/>
        <v>-0.7115015537143129</v>
      </c>
      <c r="R986">
        <f t="shared" si="171"/>
        <v>-0.99156957370910825</v>
      </c>
      <c r="S986">
        <f t="shared" si="172"/>
        <v>-0.26247189631262025</v>
      </c>
      <c r="T986">
        <f t="shared" si="173"/>
        <v>-0.32315904452920374</v>
      </c>
      <c r="U986">
        <f>SUMXMY2($C$6:$K$6, $L986:$T986)</f>
        <v>70.241841266023769</v>
      </c>
      <c r="V986">
        <f>SUMXMY2($C$7:$K$7, $L986:$T986)</f>
        <v>23.616406231648302</v>
      </c>
      <c r="W986">
        <f>SUMXMY2($C$8:$K$8, $L986:$T986)</f>
        <v>29.156328526614715</v>
      </c>
      <c r="X986">
        <f>SUMXMY2($C$9:$K$9, $L986:$T986)</f>
        <v>8.3312661423567818</v>
      </c>
      <c r="Y986">
        <f t="shared" si="174"/>
        <v>8.3312661423567818</v>
      </c>
      <c r="Z986">
        <f t="shared" si="175"/>
        <v>4</v>
      </c>
    </row>
    <row r="987" spans="1:26" x14ac:dyDescent="0.2">
      <c r="A987">
        <v>974</v>
      </c>
      <c r="B987" t="s">
        <v>1673</v>
      </c>
      <c r="C987">
        <v>43.105949000000003</v>
      </c>
      <c r="D987">
        <v>21.19013</v>
      </c>
      <c r="E987">
        <v>21.480405999999999</v>
      </c>
      <c r="F987">
        <v>0</v>
      </c>
      <c r="G987">
        <v>11.175617000000001</v>
      </c>
      <c r="H987" s="1">
        <v>3.0478953999999998</v>
      </c>
      <c r="I987" s="1">
        <v>0</v>
      </c>
      <c r="J987" s="1">
        <v>0</v>
      </c>
      <c r="K987">
        <f>VLOOKUP(B987, [1]mrc_table1!$B$1:$O$2203, 10, 0)</f>
        <v>1.4034451999999999</v>
      </c>
      <c r="L987">
        <f t="shared" si="165"/>
        <v>2.388570321910465</v>
      </c>
      <c r="M987">
        <f t="shared" si="166"/>
        <v>3.4833495682119658E-2</v>
      </c>
      <c r="N987">
        <f t="shared" si="167"/>
        <v>0.50789087414117751</v>
      </c>
      <c r="O987">
        <f t="shared" si="168"/>
        <v>-0.7842878224674783</v>
      </c>
      <c r="P987">
        <f t="shared" si="169"/>
        <v>0.64355749353169567</v>
      </c>
      <c r="Q987">
        <f t="shared" si="170"/>
        <v>-0.75703089853801697</v>
      </c>
      <c r="R987">
        <f t="shared" si="171"/>
        <v>-0.99156957370910825</v>
      </c>
      <c r="S987">
        <f t="shared" si="172"/>
        <v>-0.41324613020759482</v>
      </c>
      <c r="T987">
        <f t="shared" si="173"/>
        <v>-0.32255961255475829</v>
      </c>
      <c r="U987">
        <f>SUMXMY2($C$6:$K$6, $L987:$T987)</f>
        <v>20.958007154504667</v>
      </c>
      <c r="V987">
        <f>SUMXMY2($C$7:$K$7, $L987:$T987)</f>
        <v>10.664900851225845</v>
      </c>
      <c r="W987">
        <f>SUMXMY2($C$8:$K$8, $L987:$T987)</f>
        <v>11.100850624087858</v>
      </c>
      <c r="X987">
        <f>SUMXMY2($C$9:$K$9, $L987:$T987)</f>
        <v>14.380322978471842</v>
      </c>
      <c r="Y987">
        <f t="shared" si="174"/>
        <v>10.664900851225845</v>
      </c>
      <c r="Z987">
        <f t="shared" si="175"/>
        <v>2</v>
      </c>
    </row>
    <row r="988" spans="1:26" x14ac:dyDescent="0.2">
      <c r="A988">
        <v>975</v>
      </c>
      <c r="B988" t="s">
        <v>1367</v>
      </c>
      <c r="C988">
        <v>0</v>
      </c>
      <c r="D988">
        <v>21.515152</v>
      </c>
      <c r="E988">
        <v>35.757576</v>
      </c>
      <c r="F988">
        <v>4.8484850000000002</v>
      </c>
      <c r="G988">
        <v>12.121212</v>
      </c>
      <c r="H988" s="1">
        <v>13.333334000000001</v>
      </c>
      <c r="I988" s="1">
        <v>0</v>
      </c>
      <c r="J988" s="1">
        <v>12.424242</v>
      </c>
      <c r="K988">
        <f>VLOOKUP(B988, [1]mrc_table1!$B$1:$O$2203, 10, 0)</f>
        <v>1.4054374000000001</v>
      </c>
      <c r="L988">
        <f t="shared" si="165"/>
        <v>-0.5665856817322269</v>
      </c>
      <c r="M988">
        <f t="shared" si="166"/>
        <v>5.6740515427504745E-2</v>
      </c>
      <c r="N988">
        <f t="shared" si="167"/>
        <v>1.4040388018850125</v>
      </c>
      <c r="O988">
        <f t="shared" si="168"/>
        <v>-0.52078971443646438</v>
      </c>
      <c r="P988">
        <f t="shared" si="169"/>
        <v>0.74713182424894797</v>
      </c>
      <c r="Q988">
        <f t="shared" si="170"/>
        <v>-4.2966510989284272E-2</v>
      </c>
      <c r="R988">
        <f t="shared" si="171"/>
        <v>-0.99156957370910825</v>
      </c>
      <c r="S988">
        <f t="shared" si="172"/>
        <v>0.345422376107759</v>
      </c>
      <c r="T988">
        <f t="shared" si="173"/>
        <v>-0.32104491395063584</v>
      </c>
      <c r="U988">
        <f>SUMXMY2($C$6:$K$6, $L988:$T988)</f>
        <v>57.745851925847489</v>
      </c>
      <c r="V988">
        <f>SUMXMY2($C$7:$K$7, $L988:$T988)</f>
        <v>11.04874847528799</v>
      </c>
      <c r="W988">
        <f>SUMXMY2($C$8:$K$8, $L988:$T988)</f>
        <v>2.8400780834814978</v>
      </c>
      <c r="X988">
        <f>SUMXMY2($C$9:$K$9, $L988:$T988)</f>
        <v>6.8271927743613459</v>
      </c>
      <c r="Y988">
        <f t="shared" si="174"/>
        <v>2.8400780834814978</v>
      </c>
      <c r="Z988">
        <f t="shared" si="175"/>
        <v>3</v>
      </c>
    </row>
    <row r="989" spans="1:26" x14ac:dyDescent="0.2">
      <c r="A989">
        <v>976</v>
      </c>
      <c r="B989" t="s">
        <v>1099</v>
      </c>
      <c r="C989">
        <v>63.903744000000003</v>
      </c>
      <c r="D989">
        <v>0</v>
      </c>
      <c r="E989">
        <v>21.256685000000001</v>
      </c>
      <c r="F989">
        <v>0</v>
      </c>
      <c r="G989">
        <v>0</v>
      </c>
      <c r="H989" s="1">
        <v>14.839572</v>
      </c>
      <c r="I989" s="1">
        <v>0</v>
      </c>
      <c r="J989" s="1">
        <v>0</v>
      </c>
      <c r="K989">
        <f>VLOOKUP(B989, [1]mrc_table1!$B$1:$O$2203, 10, 0)</f>
        <v>1.4055622000000001</v>
      </c>
      <c r="L989">
        <f t="shared" si="165"/>
        <v>3.814376508355402</v>
      </c>
      <c r="M989">
        <f t="shared" si="166"/>
        <v>-1.39341627300208</v>
      </c>
      <c r="N989">
        <f t="shared" si="167"/>
        <v>0.49384837758599354</v>
      </c>
      <c r="O989">
        <f t="shared" si="168"/>
        <v>-0.7842878224674783</v>
      </c>
      <c r="P989">
        <f t="shared" si="169"/>
        <v>-0.58054696041248488</v>
      </c>
      <c r="Q989">
        <f t="shared" si="170"/>
        <v>6.1603741850748031E-2</v>
      </c>
      <c r="R989">
        <f t="shared" si="171"/>
        <v>-0.99156957370910825</v>
      </c>
      <c r="S989">
        <f t="shared" si="172"/>
        <v>-0.41324613020759482</v>
      </c>
      <c r="T989">
        <f t="shared" si="173"/>
        <v>-0.32095002669745115</v>
      </c>
      <c r="U989">
        <f>SUMXMY2($C$6:$K$6, $L989:$T989)</f>
        <v>9.3072027334409793</v>
      </c>
      <c r="V989">
        <f>SUMXMY2($C$7:$K$7, $L989:$T989)</f>
        <v>18.242759593528795</v>
      </c>
      <c r="W989">
        <f>SUMXMY2($C$8:$K$8, $L989:$T989)</f>
        <v>24.993549649277622</v>
      </c>
      <c r="X989">
        <f>SUMXMY2($C$9:$K$9, $L989:$T989)</f>
        <v>25.728192077201626</v>
      </c>
      <c r="Y989">
        <f t="shared" si="174"/>
        <v>9.3072027334409793</v>
      </c>
      <c r="Z989">
        <f t="shared" si="175"/>
        <v>1</v>
      </c>
    </row>
    <row r="990" spans="1:26" x14ac:dyDescent="0.2">
      <c r="A990">
        <v>977</v>
      </c>
      <c r="B990" t="s">
        <v>910</v>
      </c>
      <c r="C990">
        <v>0</v>
      </c>
      <c r="D990">
        <v>13.066202000000001</v>
      </c>
      <c r="E990">
        <v>24.564461000000001</v>
      </c>
      <c r="F990">
        <v>41.811847999999998</v>
      </c>
      <c r="G990">
        <v>3.8327526999999999</v>
      </c>
      <c r="H990" s="1">
        <v>7.8397211999999996</v>
      </c>
      <c r="I990" s="1">
        <v>0.17421602999999999</v>
      </c>
      <c r="J990" s="1">
        <v>8.7108021000000004</v>
      </c>
      <c r="K990">
        <f>VLOOKUP(B990, [1]mrc_table1!$B$1:$O$2203, 10, 0)</f>
        <v>1.4057626999999999</v>
      </c>
      <c r="L990">
        <f t="shared" si="165"/>
        <v>-0.5665856817322269</v>
      </c>
      <c r="M990">
        <f t="shared" si="166"/>
        <v>-0.51273267247291721</v>
      </c>
      <c r="N990">
        <f t="shared" si="167"/>
        <v>0.70147051893759138</v>
      </c>
      <c r="O990">
        <f t="shared" si="168"/>
        <v>1.4880390675363748</v>
      </c>
      <c r="P990">
        <f t="shared" si="169"/>
        <v>-0.16073213936622113</v>
      </c>
      <c r="Q990">
        <f t="shared" si="170"/>
        <v>-0.42435941138167776</v>
      </c>
      <c r="R990">
        <f t="shared" si="171"/>
        <v>-0.98147587069708198</v>
      </c>
      <c r="S990">
        <f t="shared" si="172"/>
        <v>0.11866649818580316</v>
      </c>
      <c r="T990">
        <f t="shared" si="173"/>
        <v>-0.32079758363444227</v>
      </c>
      <c r="U990">
        <f>SUMXMY2($C$6:$K$6, $L990:$T990)</f>
        <v>56.412470223489045</v>
      </c>
      <c r="V990">
        <f>SUMXMY2($C$7:$K$7, $L990:$T990)</f>
        <v>10.294626783660862</v>
      </c>
      <c r="W990">
        <f>SUMXMY2($C$8:$K$8, $L990:$T990)</f>
        <v>7.6176332747090969</v>
      </c>
      <c r="X990">
        <f>SUMXMY2($C$9:$K$9, $L990:$T990)</f>
        <v>0.67596204246218872</v>
      </c>
      <c r="Y990">
        <f t="shared" si="174"/>
        <v>0.67596204246218872</v>
      </c>
      <c r="Z990">
        <f t="shared" si="175"/>
        <v>4</v>
      </c>
    </row>
    <row r="991" spans="1:26" x14ac:dyDescent="0.2">
      <c r="A991">
        <v>978</v>
      </c>
      <c r="B991" t="s">
        <v>605</v>
      </c>
      <c r="C991">
        <v>18.181818</v>
      </c>
      <c r="D991">
        <v>18.181818</v>
      </c>
      <c r="E991">
        <v>2.7972028</v>
      </c>
      <c r="F991">
        <v>28.671329</v>
      </c>
      <c r="G991">
        <v>2.0979021000000002</v>
      </c>
      <c r="H991" s="1">
        <v>0</v>
      </c>
      <c r="I991" s="1">
        <v>30.069931</v>
      </c>
      <c r="J991" s="1">
        <v>0</v>
      </c>
      <c r="K991">
        <f>VLOOKUP(B991, [1]mrc_table1!$B$1:$O$2203, 10, 0)</f>
        <v>1.4061821999999999</v>
      </c>
      <c r="L991">
        <f t="shared" si="165"/>
        <v>0.67988052226756812</v>
      </c>
      <c r="M991">
        <f t="shared" si="166"/>
        <v>-0.16793170293298568</v>
      </c>
      <c r="N991">
        <f t="shared" si="167"/>
        <v>-0.66481448912738228</v>
      </c>
      <c r="O991">
        <f t="shared" si="168"/>
        <v>0.77389807400012789</v>
      </c>
      <c r="P991">
        <f t="shared" si="169"/>
        <v>-0.35075639900107919</v>
      </c>
      <c r="Q991">
        <f t="shared" si="170"/>
        <v>-0.96863038853094741</v>
      </c>
      <c r="R991">
        <f t="shared" si="171"/>
        <v>0.75061771586535564</v>
      </c>
      <c r="S991">
        <f t="shared" si="172"/>
        <v>-0.41324613020759482</v>
      </c>
      <c r="T991">
        <f t="shared" si="173"/>
        <v>-0.32047863168964286</v>
      </c>
      <c r="U991">
        <f>SUMXMY2($C$6:$K$6, $L991:$T991)</f>
        <v>38.852007368213279</v>
      </c>
      <c r="V991">
        <f>SUMXMY2($C$7:$K$7, $L991:$T991)</f>
        <v>2.2053088128485898</v>
      </c>
      <c r="W991">
        <f>SUMXMY2($C$8:$K$8, $L991:$T991)</f>
        <v>11.915707039856363</v>
      </c>
      <c r="X991">
        <f>SUMXMY2($C$9:$K$9, $L991:$T991)</f>
        <v>5.5077195823687557</v>
      </c>
      <c r="Y991">
        <f t="shared" si="174"/>
        <v>2.2053088128485898</v>
      </c>
      <c r="Z991">
        <f t="shared" si="175"/>
        <v>2</v>
      </c>
    </row>
    <row r="992" spans="1:26" x14ac:dyDescent="0.2">
      <c r="A992">
        <v>979</v>
      </c>
      <c r="B992" t="s">
        <v>1766</v>
      </c>
      <c r="C992">
        <v>6.8322982999999997</v>
      </c>
      <c r="D992">
        <v>38.509315000000001</v>
      </c>
      <c r="E992">
        <v>0</v>
      </c>
      <c r="F992">
        <v>4.3478260000000004</v>
      </c>
      <c r="G992">
        <v>0</v>
      </c>
      <c r="H992" s="1">
        <v>12.422359999999999</v>
      </c>
      <c r="I992" s="1">
        <v>37.888199</v>
      </c>
      <c r="J992" s="1">
        <v>0</v>
      </c>
      <c r="K992">
        <f>VLOOKUP(B992, [1]mrc_table1!$B$1:$O$2203, 10, 0)</f>
        <v>1.4069830000000001</v>
      </c>
      <c r="L992">
        <f t="shared" si="165"/>
        <v>-9.8193086085562042E-2</v>
      </c>
      <c r="M992">
        <f t="shared" si="166"/>
        <v>1.2021751764575024</v>
      </c>
      <c r="N992">
        <f t="shared" si="167"/>
        <v>-0.84038902474608357</v>
      </c>
      <c r="O992">
        <f t="shared" si="168"/>
        <v>-0.5479987703103506</v>
      </c>
      <c r="P992">
        <f t="shared" si="169"/>
        <v>-0.58054696041248488</v>
      </c>
      <c r="Q992">
        <f t="shared" si="170"/>
        <v>-0.10621068721554847</v>
      </c>
      <c r="R992">
        <f t="shared" si="171"/>
        <v>1.203591390333939</v>
      </c>
      <c r="S992">
        <f t="shared" si="172"/>
        <v>-0.41324613020759482</v>
      </c>
      <c r="T992">
        <f t="shared" si="173"/>
        <v>-0.31986977181504117</v>
      </c>
      <c r="U992">
        <f>SUMXMY2($C$6:$K$6, $L992:$T992)</f>
        <v>53.492101463165852</v>
      </c>
      <c r="V992">
        <f>SUMXMY2($C$7:$K$7, $L992:$T992)</f>
        <v>2.9278311583377059</v>
      </c>
      <c r="W992">
        <f>SUMXMY2($C$8:$K$8, $L992:$T992)</f>
        <v>11.934407902972371</v>
      </c>
      <c r="X992">
        <f>SUMXMY2($C$9:$K$9, $L992:$T992)</f>
        <v>11.678643435586872</v>
      </c>
      <c r="Y992">
        <f t="shared" si="174"/>
        <v>2.9278311583377059</v>
      </c>
      <c r="Z992">
        <f t="shared" si="175"/>
        <v>2</v>
      </c>
    </row>
    <row r="993" spans="1:26" x14ac:dyDescent="0.2">
      <c r="A993">
        <v>980</v>
      </c>
      <c r="B993" t="s">
        <v>2117</v>
      </c>
      <c r="C993">
        <v>5.8242846000000004</v>
      </c>
      <c r="D993">
        <v>17.423494000000002</v>
      </c>
      <c r="E993">
        <v>10.365252</v>
      </c>
      <c r="F993">
        <v>11.599209999999999</v>
      </c>
      <c r="G993">
        <v>1.5301085999999999</v>
      </c>
      <c r="H993" s="1">
        <v>16.041461999999999</v>
      </c>
      <c r="I993" s="1">
        <v>37.068114999999999</v>
      </c>
      <c r="J993" s="1">
        <v>0.14807503</v>
      </c>
      <c r="K993">
        <f>VLOOKUP(B993, [1]mrc_table1!$B$1:$O$2203, 10, 0)</f>
        <v>1.4070530000000001</v>
      </c>
      <c r="L993">
        <f t="shared" si="165"/>
        <v>-0.16729811233864561</v>
      </c>
      <c r="M993">
        <f t="shared" si="166"/>
        <v>-0.21904399330532764</v>
      </c>
      <c r="N993">
        <f t="shared" si="167"/>
        <v>-0.18978396083337251</v>
      </c>
      <c r="O993">
        <f t="shared" si="168"/>
        <v>-0.15391155242551333</v>
      </c>
      <c r="P993">
        <f t="shared" si="169"/>
        <v>-0.41294880880454288</v>
      </c>
      <c r="Q993">
        <f t="shared" si="170"/>
        <v>0.14504469951209126</v>
      </c>
      <c r="R993">
        <f t="shared" si="171"/>
        <v>1.1560774827967588</v>
      </c>
      <c r="S993">
        <f t="shared" si="172"/>
        <v>-0.40420414101962654</v>
      </c>
      <c r="T993">
        <f t="shared" si="173"/>
        <v>-0.31981654979803054</v>
      </c>
      <c r="U993">
        <f>SUMXMY2($C$6:$K$6, $L993:$T993)</f>
        <v>50.104801693472318</v>
      </c>
      <c r="V993">
        <f>SUMXMY2($C$7:$K$7, $L993:$T993)</f>
        <v>0.92860146457920112</v>
      </c>
      <c r="W993">
        <f>SUMXMY2($C$8:$K$8, $L993:$T993)</f>
        <v>10.427313726964396</v>
      </c>
      <c r="X993">
        <f>SUMXMY2($C$9:$K$9, $L993:$T993)</f>
        <v>7.5182938267540464</v>
      </c>
      <c r="Y993">
        <f t="shared" si="174"/>
        <v>0.92860146457920112</v>
      </c>
      <c r="Z993">
        <f t="shared" si="175"/>
        <v>2</v>
      </c>
    </row>
    <row r="994" spans="1:26" x14ac:dyDescent="0.2">
      <c r="A994">
        <v>981</v>
      </c>
      <c r="B994" t="s">
        <v>1447</v>
      </c>
      <c r="C994">
        <v>1.7094016999999999</v>
      </c>
      <c r="D994">
        <v>11.965812</v>
      </c>
      <c r="E994">
        <v>24.786325000000001</v>
      </c>
      <c r="F994">
        <v>18.803419000000002</v>
      </c>
      <c r="G994">
        <v>0</v>
      </c>
      <c r="H994" s="1">
        <v>16.239317</v>
      </c>
      <c r="I994" s="1">
        <v>12.820513</v>
      </c>
      <c r="J994" s="1">
        <v>13.675214</v>
      </c>
      <c r="K994">
        <f>VLOOKUP(B994, [1]mrc_table1!$B$1:$O$2203, 10, 0)</f>
        <v>1.4081773</v>
      </c>
      <c r="L994">
        <f t="shared" si="165"/>
        <v>-0.44939655091429676</v>
      </c>
      <c r="M994">
        <f t="shared" si="166"/>
        <v>-0.58690077634780657</v>
      </c>
      <c r="N994">
        <f t="shared" si="167"/>
        <v>0.7153964555091219</v>
      </c>
      <c r="O994">
        <f t="shared" si="168"/>
        <v>0.23761187011988036</v>
      </c>
      <c r="P994">
        <f t="shared" si="169"/>
        <v>-0.58054696041248488</v>
      </c>
      <c r="Q994">
        <f t="shared" si="170"/>
        <v>0.15878074081211468</v>
      </c>
      <c r="R994">
        <f t="shared" si="171"/>
        <v>-0.24877655584604172</v>
      </c>
      <c r="S994">
        <f t="shared" si="172"/>
        <v>0.42181118587839378</v>
      </c>
      <c r="T994">
        <f t="shared" si="173"/>
        <v>-0.31896172817338714</v>
      </c>
      <c r="U994">
        <f>SUMXMY2($C$6:$K$6, $L994:$T994)</f>
        <v>52.380685531926346</v>
      </c>
      <c r="V994">
        <f>SUMXMY2($C$7:$K$7, $L994:$T994)</f>
        <v>5.6767140724969281</v>
      </c>
      <c r="W994">
        <f>SUMXMY2($C$8:$K$8, $L994:$T994)</f>
        <v>4.9113345330664151</v>
      </c>
      <c r="X994">
        <f>SUMXMY2($C$9:$K$9, $L994:$T994)</f>
        <v>3.1722647475211012</v>
      </c>
      <c r="Y994">
        <f t="shared" si="174"/>
        <v>3.1722647475211012</v>
      </c>
      <c r="Z994">
        <f t="shared" si="175"/>
        <v>4</v>
      </c>
    </row>
    <row r="995" spans="1:26" x14ac:dyDescent="0.2">
      <c r="A995">
        <v>982</v>
      </c>
      <c r="B995" t="s">
        <v>1437</v>
      </c>
      <c r="C995">
        <v>17.444220000000001</v>
      </c>
      <c r="D995">
        <v>23.732251999999999</v>
      </c>
      <c r="E995">
        <v>8.5192698999999994</v>
      </c>
      <c r="F995">
        <v>18.661259000000001</v>
      </c>
      <c r="G995">
        <v>1.2170384999999999</v>
      </c>
      <c r="H995" s="1">
        <v>9.3306293</v>
      </c>
      <c r="I995" s="1">
        <v>21.095334999999999</v>
      </c>
      <c r="J995" s="1">
        <v>0</v>
      </c>
      <c r="K995">
        <f>VLOOKUP(B995, [1]mrc_table1!$B$1:$O$2203, 10, 0)</f>
        <v>1.4089341</v>
      </c>
      <c r="L995">
        <f t="shared" si="165"/>
        <v>0.62931401790932195</v>
      </c>
      <c r="M995">
        <f t="shared" si="166"/>
        <v>0.20617671813837707</v>
      </c>
      <c r="N995">
        <f t="shared" si="167"/>
        <v>-0.30565237408104085</v>
      </c>
      <c r="O995">
        <f t="shared" si="168"/>
        <v>0.22988597408479125</v>
      </c>
      <c r="P995">
        <f t="shared" si="169"/>
        <v>-0.44724047286271074</v>
      </c>
      <c r="Q995">
        <f t="shared" si="170"/>
        <v>-0.32085343358915613</v>
      </c>
      <c r="R995">
        <f t="shared" si="171"/>
        <v>0.23064887788345842</v>
      </c>
      <c r="S995">
        <f t="shared" si="172"/>
        <v>-0.41324613020759482</v>
      </c>
      <c r="T995">
        <f t="shared" si="173"/>
        <v>-0.3183863221380494</v>
      </c>
      <c r="U995">
        <f>SUMXMY2($C$6:$K$6, $L995:$T995)</f>
        <v>38.175179202376647</v>
      </c>
      <c r="V995">
        <f>SUMXMY2($C$7:$K$7, $L995:$T995)</f>
        <v>1.3724774333149869</v>
      </c>
      <c r="W995">
        <f>SUMXMY2($C$8:$K$8, $L995:$T995)</f>
        <v>8.0543624410883741</v>
      </c>
      <c r="X995">
        <f>SUMXMY2($C$9:$K$9, $L995:$T995)</f>
        <v>4.5836156249168774</v>
      </c>
      <c r="Y995">
        <f t="shared" si="174"/>
        <v>1.3724774333149869</v>
      </c>
      <c r="Z995">
        <f t="shared" si="175"/>
        <v>2</v>
      </c>
    </row>
    <row r="996" spans="1:26" x14ac:dyDescent="0.2">
      <c r="A996">
        <v>983</v>
      </c>
      <c r="B996" t="s">
        <v>1039</v>
      </c>
      <c r="C996">
        <v>4.8620238000000002</v>
      </c>
      <c r="D996">
        <v>27.595268000000001</v>
      </c>
      <c r="E996">
        <v>24.967148000000002</v>
      </c>
      <c r="F996">
        <v>10.512484000000001</v>
      </c>
      <c r="G996">
        <v>5.6504598000000001</v>
      </c>
      <c r="H996" s="1">
        <v>8.9356107999999992</v>
      </c>
      <c r="I996" s="1">
        <v>7.6215506</v>
      </c>
      <c r="J996" s="1">
        <v>9.8554534999999994</v>
      </c>
      <c r="K996">
        <f>VLOOKUP(B996, [1]mrc_table1!$B$1:$O$2203, 10, 0)</f>
        <v>1.4089642</v>
      </c>
      <c r="L996">
        <f t="shared" si="165"/>
        <v>-0.233266519163189</v>
      </c>
      <c r="M996">
        <f t="shared" si="166"/>
        <v>0.46655037834826557</v>
      </c>
      <c r="N996">
        <f t="shared" si="167"/>
        <v>0.72674633484364148</v>
      </c>
      <c r="O996">
        <f t="shared" si="168"/>
        <v>-0.21297128860044454</v>
      </c>
      <c r="P996">
        <f t="shared" si="169"/>
        <v>3.8367682780149882E-2</v>
      </c>
      <c r="Q996">
        <f t="shared" si="170"/>
        <v>-0.34827750894875426</v>
      </c>
      <c r="R996">
        <f t="shared" si="171"/>
        <v>-0.54999328335551134</v>
      </c>
      <c r="S996">
        <f t="shared" si="172"/>
        <v>0.18856299310998267</v>
      </c>
      <c r="T996">
        <f t="shared" si="173"/>
        <v>-0.3183634366707348</v>
      </c>
      <c r="U996">
        <f>SUMXMY2($C$6:$K$6, $L996:$T996)</f>
        <v>50.445486183658389</v>
      </c>
      <c r="V996">
        <f>SUMXMY2($C$7:$K$7, $L996:$T996)</f>
        <v>6.0167583806906846</v>
      </c>
      <c r="W996">
        <f>SUMXMY2($C$8:$K$8, $L996:$T996)</f>
        <v>2.2245431738883492</v>
      </c>
      <c r="X996">
        <f>SUMXMY2($C$9:$K$9, $L996:$T996)</f>
        <v>3.9001170471487052</v>
      </c>
      <c r="Y996">
        <f t="shared" si="174"/>
        <v>2.2245431738883492</v>
      </c>
      <c r="Z996">
        <f t="shared" si="175"/>
        <v>3</v>
      </c>
    </row>
    <row r="997" spans="1:26" x14ac:dyDescent="0.2">
      <c r="A997">
        <v>984</v>
      </c>
      <c r="B997" t="s">
        <v>1901</v>
      </c>
      <c r="C997">
        <v>11.553785</v>
      </c>
      <c r="D997">
        <v>42.098274000000004</v>
      </c>
      <c r="E997">
        <v>0</v>
      </c>
      <c r="F997">
        <v>2.5232402999999999</v>
      </c>
      <c r="G997">
        <v>0.39840639</v>
      </c>
      <c r="H997" s="1">
        <v>13.413014</v>
      </c>
      <c r="I997" s="1">
        <v>30.013279000000001</v>
      </c>
      <c r="J997" s="1">
        <v>0</v>
      </c>
      <c r="K997">
        <f>VLOOKUP(B997, [1]mrc_table1!$B$1:$O$2203, 10, 0)</f>
        <v>1.4104524000000001</v>
      </c>
      <c r="L997">
        <f t="shared" si="165"/>
        <v>0.225491465381432</v>
      </c>
      <c r="M997">
        <f t="shared" si="166"/>
        <v>1.4440769421176036</v>
      </c>
      <c r="N997">
        <f t="shared" si="167"/>
        <v>-0.84038902474608357</v>
      </c>
      <c r="O997">
        <f t="shared" si="168"/>
        <v>-0.64715858618901034</v>
      </c>
      <c r="P997">
        <f t="shared" si="169"/>
        <v>-0.53690811376278125</v>
      </c>
      <c r="Q997">
        <f t="shared" si="170"/>
        <v>-3.7434743933683665E-2</v>
      </c>
      <c r="R997">
        <f t="shared" si="171"/>
        <v>0.74733542052756552</v>
      </c>
      <c r="S997">
        <f t="shared" si="172"/>
        <v>-0.41324613020759482</v>
      </c>
      <c r="T997">
        <f t="shared" si="173"/>
        <v>-0.31723193658908883</v>
      </c>
      <c r="U997">
        <f>SUMXMY2($C$6:$K$6, $L997:$T997)</f>
        <v>49.066508661738389</v>
      </c>
      <c r="V997">
        <f>SUMXMY2($C$7:$K$7, $L997:$T997)</f>
        <v>3.3800952337771801</v>
      </c>
      <c r="W997">
        <f>SUMXMY2($C$8:$K$8, $L997:$T997)</f>
        <v>10.79155484505644</v>
      </c>
      <c r="X997">
        <f>SUMXMY2($C$9:$K$9, $L997:$T997)</f>
        <v>11.471457023019511</v>
      </c>
      <c r="Y997">
        <f t="shared" si="174"/>
        <v>3.3800952337771801</v>
      </c>
      <c r="Z997">
        <f t="shared" si="175"/>
        <v>2</v>
      </c>
    </row>
    <row r="998" spans="1:26" x14ac:dyDescent="0.2">
      <c r="A998">
        <v>985</v>
      </c>
      <c r="B998" t="s">
        <v>420</v>
      </c>
      <c r="C998">
        <v>0.38412290999999998</v>
      </c>
      <c r="D998">
        <v>4.2253522999999999</v>
      </c>
      <c r="E998">
        <v>11.90781</v>
      </c>
      <c r="F998">
        <v>44.174132999999998</v>
      </c>
      <c r="G998">
        <v>11.907811000000001</v>
      </c>
      <c r="H998" s="1">
        <v>8.4507045999999999</v>
      </c>
      <c r="I998" s="1">
        <v>14.084507</v>
      </c>
      <c r="J998" s="1">
        <v>4.8655567</v>
      </c>
      <c r="K998">
        <f>VLOOKUP(B998, [1]mrc_table1!$B$1:$O$2203, 10, 0)</f>
        <v>1.4107000000000001</v>
      </c>
      <c r="L998">
        <f t="shared" si="165"/>
        <v>-0.54025188906655086</v>
      </c>
      <c r="M998">
        <f t="shared" si="166"/>
        <v>-1.108620547582545</v>
      </c>
      <c r="N998">
        <f t="shared" si="167"/>
        <v>-9.2960840066114409E-2</v>
      </c>
      <c r="O998">
        <f t="shared" si="168"/>
        <v>1.6164209493262625</v>
      </c>
      <c r="P998">
        <f t="shared" si="169"/>
        <v>0.72375726563834586</v>
      </c>
      <c r="Q998">
        <f t="shared" si="170"/>
        <v>-0.3819420187657282</v>
      </c>
      <c r="R998">
        <f t="shared" si="171"/>
        <v>-0.17554345528128201</v>
      </c>
      <c r="S998">
        <f t="shared" si="172"/>
        <v>-0.11613789342488709</v>
      </c>
      <c r="T998">
        <f t="shared" si="173"/>
        <v>-0.31704368271177696</v>
      </c>
      <c r="U998">
        <f>SUMXMY2($C$6:$K$6, $L998:$T998)</f>
        <v>56.178554983035454</v>
      </c>
      <c r="V998">
        <f>SUMXMY2($C$7:$K$7, $L998:$T998)</f>
        <v>7.7481913748748088</v>
      </c>
      <c r="W998">
        <f>SUMXMY2($C$8:$K$8, $L998:$T998)</f>
        <v>11.476864124004809</v>
      </c>
      <c r="X998">
        <f>SUMXMY2($C$9:$K$9, $L998:$T998)</f>
        <v>2.1178147812184025</v>
      </c>
      <c r="Y998">
        <f t="shared" si="174"/>
        <v>2.1178147812184025</v>
      </c>
      <c r="Z998">
        <f t="shared" si="175"/>
        <v>4</v>
      </c>
    </row>
    <row r="999" spans="1:26" x14ac:dyDescent="0.2">
      <c r="A999">
        <v>986</v>
      </c>
      <c r="B999" t="s">
        <v>174</v>
      </c>
      <c r="C999">
        <v>0</v>
      </c>
      <c r="D999">
        <v>13.961039</v>
      </c>
      <c r="E999">
        <v>24.025974000000001</v>
      </c>
      <c r="F999">
        <v>40.909092000000001</v>
      </c>
      <c r="G999">
        <v>0.32467531999999999</v>
      </c>
      <c r="H999" s="1">
        <v>20.779221</v>
      </c>
      <c r="I999" s="1">
        <v>0</v>
      </c>
      <c r="J999" s="1">
        <v>0</v>
      </c>
      <c r="K999">
        <f>VLOOKUP(B999, [1]mrc_table1!$B$1:$O$2203, 10, 0)</f>
        <v>1.4160413000000001</v>
      </c>
      <c r="L999">
        <f t="shared" si="165"/>
        <v>-0.5665856817322269</v>
      </c>
      <c r="M999">
        <f t="shared" si="166"/>
        <v>-0.45241918037730189</v>
      </c>
      <c r="N999">
        <f t="shared" si="167"/>
        <v>0.6676708226975806</v>
      </c>
      <c r="O999">
        <f t="shared" si="168"/>
        <v>1.4389774538542359</v>
      </c>
      <c r="P999">
        <f t="shared" si="169"/>
        <v>-0.54498413597981588</v>
      </c>
      <c r="Q999">
        <f t="shared" si="170"/>
        <v>0.47396261057603917</v>
      </c>
      <c r="R999">
        <f t="shared" si="171"/>
        <v>-0.99156957370910825</v>
      </c>
      <c r="S999">
        <f t="shared" si="172"/>
        <v>-0.41324613020759482</v>
      </c>
      <c r="T999">
        <f t="shared" si="173"/>
        <v>-0.31298261471950761</v>
      </c>
      <c r="U999">
        <f>SUMXMY2($C$6:$K$6, $L999:$T999)</f>
        <v>57.516449031979647</v>
      </c>
      <c r="V999">
        <f>SUMXMY2($C$7:$K$7, $L999:$T999)</f>
        <v>9.7839241424693935</v>
      </c>
      <c r="W999">
        <f>SUMXMY2($C$8:$K$8, $L999:$T999)</f>
        <v>10.594204805663065</v>
      </c>
      <c r="X999">
        <f>SUMXMY2($C$9:$K$9, $L999:$T999)</f>
        <v>1.929307274090194</v>
      </c>
      <c r="Y999">
        <f t="shared" si="174"/>
        <v>1.929307274090194</v>
      </c>
      <c r="Z999">
        <f t="shared" si="175"/>
        <v>4</v>
      </c>
    </row>
    <row r="1000" spans="1:26" x14ac:dyDescent="0.2">
      <c r="A1000">
        <v>987</v>
      </c>
      <c r="B1000" t="s">
        <v>872</v>
      </c>
      <c r="C1000">
        <v>1.2787724</v>
      </c>
      <c r="D1000">
        <v>14.32225</v>
      </c>
      <c r="E1000">
        <v>31.457799999999999</v>
      </c>
      <c r="F1000">
        <v>42.966751000000002</v>
      </c>
      <c r="G1000">
        <v>0</v>
      </c>
      <c r="H1000" s="1">
        <v>9.9744244000000002</v>
      </c>
      <c r="I1000" s="1">
        <v>0</v>
      </c>
      <c r="J1000" s="1">
        <v>0</v>
      </c>
      <c r="K1000">
        <f>VLOOKUP(B1000, [1]mrc_table1!$B$1:$O$2203, 10, 0)</f>
        <v>1.4169035999999999</v>
      </c>
      <c r="L1000">
        <f t="shared" si="165"/>
        <v>-0.4789186189991323</v>
      </c>
      <c r="M1000">
        <f t="shared" si="166"/>
        <v>-0.42807296224668212</v>
      </c>
      <c r="N1000">
        <f t="shared" si="167"/>
        <v>1.1341509072838643</v>
      </c>
      <c r="O1000">
        <f t="shared" si="168"/>
        <v>1.5508039838884606</v>
      </c>
      <c r="P1000">
        <f t="shared" si="169"/>
        <v>-0.58054696041248488</v>
      </c>
      <c r="Q1000">
        <f t="shared" si="170"/>
        <v>-0.2761580956782988</v>
      </c>
      <c r="R1000">
        <f t="shared" si="171"/>
        <v>-0.99156957370910825</v>
      </c>
      <c r="S1000">
        <f t="shared" si="172"/>
        <v>-0.41324613020759482</v>
      </c>
      <c r="T1000">
        <f t="shared" si="173"/>
        <v>-0.31232699550138965</v>
      </c>
      <c r="U1000">
        <f>SUMXMY2($C$6:$K$6, $L1000:$T1000)</f>
        <v>56.899263750758273</v>
      </c>
      <c r="V1000">
        <f>SUMXMY2($C$7:$K$7, $L1000:$T1000)</f>
        <v>11.543620779878076</v>
      </c>
      <c r="W1000">
        <f>SUMXMY2($C$8:$K$8, $L1000:$T1000)</f>
        <v>10.287384572499821</v>
      </c>
      <c r="X1000">
        <f>SUMXMY2($C$9:$K$9, $L1000:$T1000)</f>
        <v>2.0463384723891305</v>
      </c>
      <c r="Y1000">
        <f t="shared" si="174"/>
        <v>2.0463384723891305</v>
      </c>
      <c r="Z1000">
        <f t="shared" si="175"/>
        <v>4</v>
      </c>
    </row>
    <row r="1001" spans="1:26" x14ac:dyDescent="0.2">
      <c r="A1001">
        <v>988</v>
      </c>
      <c r="B1001" t="s">
        <v>1617</v>
      </c>
      <c r="C1001">
        <v>0</v>
      </c>
      <c r="D1001">
        <v>15.988372999999999</v>
      </c>
      <c r="E1001">
        <v>21.802326000000001</v>
      </c>
      <c r="F1001">
        <v>45.639533999999998</v>
      </c>
      <c r="G1001">
        <v>2.0348837</v>
      </c>
      <c r="H1001" s="1">
        <v>4.9418607000000003</v>
      </c>
      <c r="I1001" s="1">
        <v>0</v>
      </c>
      <c r="J1001" s="1">
        <v>9.5930233000000005</v>
      </c>
      <c r="K1001">
        <f>VLOOKUP(B1001, [1]mrc_table1!$B$1:$O$2203, 10, 0)</f>
        <v>1.4172745</v>
      </c>
      <c r="L1001">
        <f t="shared" si="165"/>
        <v>-0.5665856817322269</v>
      </c>
      <c r="M1001">
        <f t="shared" si="166"/>
        <v>-0.31577351956514016</v>
      </c>
      <c r="N1001">
        <f t="shared" si="167"/>
        <v>0.52809711535699955</v>
      </c>
      <c r="O1001">
        <f t="shared" si="168"/>
        <v>1.696060339982675</v>
      </c>
      <c r="P1001">
        <f t="shared" si="169"/>
        <v>-0.35765902496977842</v>
      </c>
      <c r="Q1001">
        <f t="shared" si="170"/>
        <v>-0.62554276034787193</v>
      </c>
      <c r="R1001">
        <f t="shared" si="171"/>
        <v>-0.99156957370910825</v>
      </c>
      <c r="S1001">
        <f t="shared" si="172"/>
        <v>0.1725380695898163</v>
      </c>
      <c r="T1001">
        <f t="shared" si="173"/>
        <v>-0.31204499484268616</v>
      </c>
      <c r="U1001">
        <f>SUMXMY2($C$6:$K$6, $L1001:$T1001)</f>
        <v>57.027126947561015</v>
      </c>
      <c r="V1001">
        <f>SUMXMY2($C$7:$K$7, $L1001:$T1001)</f>
        <v>10.892877117028597</v>
      </c>
      <c r="W1001">
        <f>SUMXMY2($C$8:$K$8, $L1001:$T1001)</f>
        <v>8.2261308517321456</v>
      </c>
      <c r="X1001">
        <f>SUMXMY2($C$9:$K$9, $L1001:$T1001)</f>
        <v>0.54204867434043225</v>
      </c>
      <c r="Y1001">
        <f t="shared" si="174"/>
        <v>0.54204867434043225</v>
      </c>
      <c r="Z1001">
        <f t="shared" si="175"/>
        <v>4</v>
      </c>
    </row>
    <row r="1002" spans="1:26" x14ac:dyDescent="0.2">
      <c r="A1002">
        <v>989</v>
      </c>
      <c r="B1002" t="s">
        <v>1250</v>
      </c>
      <c r="C1002">
        <v>0</v>
      </c>
      <c r="D1002">
        <v>37.577641</v>
      </c>
      <c r="E1002">
        <v>21.739129999999999</v>
      </c>
      <c r="F1002">
        <v>19.565218000000002</v>
      </c>
      <c r="G1002">
        <v>4.0372671999999996</v>
      </c>
      <c r="H1002" s="1">
        <v>13.975155000000001</v>
      </c>
      <c r="I1002" s="1">
        <v>0.62111801</v>
      </c>
      <c r="J1002" s="1">
        <v>2.4844719999999998</v>
      </c>
      <c r="K1002">
        <f>VLOOKUP(B1002, [1]mrc_table1!$B$1:$O$2203, 10, 0)</f>
        <v>1.4175446</v>
      </c>
      <c r="L1002">
        <f t="shared" si="165"/>
        <v>-0.5665856817322269</v>
      </c>
      <c r="M1002">
        <f t="shared" si="166"/>
        <v>1.1393788097061384</v>
      </c>
      <c r="N1002">
        <f t="shared" si="167"/>
        <v>0.5241304353747831</v>
      </c>
      <c r="O1002">
        <f t="shared" si="168"/>
        <v>0.27901296658607927</v>
      </c>
      <c r="P1002">
        <f t="shared" si="169"/>
        <v>-0.1383309502107439</v>
      </c>
      <c r="Q1002">
        <f t="shared" si="170"/>
        <v>1.5917754488765003E-3</v>
      </c>
      <c r="R1002">
        <f t="shared" si="171"/>
        <v>-0.95558332876734953</v>
      </c>
      <c r="S1002">
        <f t="shared" si="172"/>
        <v>-0.26153541327031049</v>
      </c>
      <c r="T1002">
        <f t="shared" si="173"/>
        <v>-0.31183963388847802</v>
      </c>
      <c r="U1002">
        <f>SUMXMY2($C$6:$K$6, $L1002:$T1002)</f>
        <v>57.89893400927</v>
      </c>
      <c r="V1002">
        <f>SUMXMY2($C$7:$K$7, $L1002:$T1002)</f>
        <v>8.4306370704812252</v>
      </c>
      <c r="W1002">
        <f>SUMXMY2($C$8:$K$8, $L1002:$T1002)</f>
        <v>4.959929347028794</v>
      </c>
      <c r="X1002">
        <f>SUMXMY2($C$9:$K$9, $L1002:$T1002)</f>
        <v>3.8065835736673783</v>
      </c>
      <c r="Y1002">
        <f t="shared" si="174"/>
        <v>3.8065835736673783</v>
      </c>
      <c r="Z1002">
        <f t="shared" si="175"/>
        <v>4</v>
      </c>
    </row>
    <row r="1003" spans="1:26" x14ac:dyDescent="0.2">
      <c r="A1003">
        <v>990</v>
      </c>
      <c r="B1003" t="s">
        <v>834</v>
      </c>
      <c r="C1003">
        <v>15.789474</v>
      </c>
      <c r="D1003">
        <v>19.078946999999999</v>
      </c>
      <c r="E1003">
        <v>0.65789472999999998</v>
      </c>
      <c r="F1003">
        <v>0.65789472999999998</v>
      </c>
      <c r="G1003">
        <v>4.6052631999999996</v>
      </c>
      <c r="H1003" s="1">
        <v>19.078946999999999</v>
      </c>
      <c r="I1003" s="1">
        <v>40.13158</v>
      </c>
      <c r="J1003" s="1">
        <v>0</v>
      </c>
      <c r="K1003">
        <f>VLOOKUP(B1003, [1]mrc_table1!$B$1:$O$2203, 10, 0)</f>
        <v>1.4177010999999999</v>
      </c>
      <c r="L1003">
        <f t="shared" si="165"/>
        <v>0.51587184368868866</v>
      </c>
      <c r="M1003">
        <f t="shared" si="166"/>
        <v>-0.10746372625092254</v>
      </c>
      <c r="N1003">
        <f t="shared" si="167"/>
        <v>-0.79909435647757576</v>
      </c>
      <c r="O1003">
        <f t="shared" si="168"/>
        <v>-0.74853355765309304</v>
      </c>
      <c r="P1003">
        <f t="shared" si="169"/>
        <v>-7.611635987336221E-2</v>
      </c>
      <c r="Q1003">
        <f t="shared" si="170"/>
        <v>0.35592144969885164</v>
      </c>
      <c r="R1003">
        <f t="shared" si="171"/>
        <v>1.3335680724843852</v>
      </c>
      <c r="S1003">
        <f t="shared" si="172"/>
        <v>-0.41324613020759482</v>
      </c>
      <c r="T1003">
        <f t="shared" si="173"/>
        <v>-0.31172064466473287</v>
      </c>
      <c r="U1003">
        <f>SUMXMY2($C$6:$K$6, $L1003:$T1003)</f>
        <v>42.73183761257765</v>
      </c>
      <c r="V1003">
        <f>SUMXMY2($C$7:$K$7, $L1003:$T1003)</f>
        <v>0.63603265167065115</v>
      </c>
      <c r="W1003">
        <f>SUMXMY2($C$8:$K$8, $L1003:$T1003)</f>
        <v>12.860307962540819</v>
      </c>
      <c r="X1003">
        <f>SUMXMY2($C$9:$K$9, $L1003:$T1003)</f>
        <v>12.136694151829822</v>
      </c>
      <c r="Y1003">
        <f t="shared" si="174"/>
        <v>0.63603265167065115</v>
      </c>
      <c r="Z1003">
        <f t="shared" si="175"/>
        <v>2</v>
      </c>
    </row>
    <row r="1004" spans="1:26" x14ac:dyDescent="0.2">
      <c r="A1004">
        <v>991</v>
      </c>
      <c r="B1004" t="s">
        <v>1291</v>
      </c>
      <c r="C1004">
        <v>1.7241378999999999</v>
      </c>
      <c r="D1004">
        <v>26.354680999999999</v>
      </c>
      <c r="E1004">
        <v>28.078817000000001</v>
      </c>
      <c r="F1004">
        <v>2.7093596</v>
      </c>
      <c r="G1004">
        <v>5.4187193000000002</v>
      </c>
      <c r="H1004" s="1">
        <v>13.793103</v>
      </c>
      <c r="I1004" s="1">
        <v>14.285714</v>
      </c>
      <c r="J1004" s="1">
        <v>7.6354674999999999</v>
      </c>
      <c r="K1004">
        <f>VLOOKUP(B1004, [1]mrc_table1!$B$1:$O$2203, 10, 0)</f>
        <v>1.4180001</v>
      </c>
      <c r="L1004">
        <f t="shared" si="165"/>
        <v>-0.44838630126404827</v>
      </c>
      <c r="M1004">
        <f t="shared" si="166"/>
        <v>0.38293276506403245</v>
      </c>
      <c r="N1004">
        <f t="shared" si="167"/>
        <v>0.92205925233182229</v>
      </c>
      <c r="O1004">
        <f t="shared" si="168"/>
        <v>-0.63704365680012776</v>
      </c>
      <c r="P1004">
        <f t="shared" si="169"/>
        <v>1.2984334531077703E-2</v>
      </c>
      <c r="Q1004">
        <f t="shared" si="170"/>
        <v>-1.1047145936743582E-2</v>
      </c>
      <c r="R1004">
        <f t="shared" si="171"/>
        <v>-0.16388595337436346</v>
      </c>
      <c r="S1004">
        <f t="shared" si="172"/>
        <v>5.3002734169357017E-2</v>
      </c>
      <c r="T1004">
        <f t="shared" si="173"/>
        <v>-0.31149331062064461</v>
      </c>
      <c r="U1004">
        <f>SUMXMY2($C$6:$K$6, $L1004:$T1004)</f>
        <v>54.178103469719531</v>
      </c>
      <c r="V1004">
        <f>SUMXMY2($C$7:$K$7, $L1004:$T1004)</f>
        <v>5.7637702652673548</v>
      </c>
      <c r="W1004">
        <f>SUMXMY2($C$8:$K$8, $L1004:$T1004)</f>
        <v>3.3259333350376257</v>
      </c>
      <c r="X1004">
        <f>SUMXMY2($C$9:$K$9, $L1004:$T1004)</f>
        <v>6.2206786354697678</v>
      </c>
      <c r="Y1004">
        <f t="shared" si="174"/>
        <v>3.3259333350376257</v>
      </c>
      <c r="Z1004">
        <f t="shared" si="175"/>
        <v>3</v>
      </c>
    </row>
    <row r="1005" spans="1:26" x14ac:dyDescent="0.2">
      <c r="A1005">
        <v>992</v>
      </c>
      <c r="B1005" t="s">
        <v>460</v>
      </c>
      <c r="C1005">
        <v>13.714285</v>
      </c>
      <c r="D1005">
        <v>22.285715</v>
      </c>
      <c r="E1005">
        <v>6.2857140999999999</v>
      </c>
      <c r="F1005">
        <v>6.8571429000000004</v>
      </c>
      <c r="G1005">
        <v>13.142858</v>
      </c>
      <c r="H1005" s="1">
        <v>4</v>
      </c>
      <c r="I1005" s="1">
        <v>33.714286999999999</v>
      </c>
      <c r="J1005" s="1">
        <v>0</v>
      </c>
      <c r="K1005">
        <f>VLOOKUP(B1005, [1]mrc_table1!$B$1:$O$2203, 10, 0)</f>
        <v>1.4180595</v>
      </c>
      <c r="L1005">
        <f t="shared" si="165"/>
        <v>0.37360592971836232</v>
      </c>
      <c r="M1005">
        <f t="shared" si="166"/>
        <v>0.10867773461901521</v>
      </c>
      <c r="N1005">
        <f t="shared" si="167"/>
        <v>-0.44584797318578101</v>
      </c>
      <c r="O1005">
        <f t="shared" si="168"/>
        <v>-0.41162622185444142</v>
      </c>
      <c r="P1005">
        <f t="shared" si="169"/>
        <v>0.85903628723781533</v>
      </c>
      <c r="Q1005">
        <f t="shared" si="170"/>
        <v>-0.69093123915340593</v>
      </c>
      <c r="R1005">
        <f t="shared" si="171"/>
        <v>0.9617638838390844</v>
      </c>
      <c r="S1005">
        <f t="shared" si="172"/>
        <v>-0.41324613020759482</v>
      </c>
      <c r="T1005">
        <f t="shared" si="173"/>
        <v>-0.31144814793763842</v>
      </c>
      <c r="U1005">
        <f>SUMXMY2($C$6:$K$6, $L1005:$T1005)</f>
        <v>43.838439806575856</v>
      </c>
      <c r="V1005">
        <f>SUMXMY2($C$7:$K$7, $L1005:$T1005)</f>
        <v>1.9199427558373034</v>
      </c>
      <c r="W1005">
        <f>SUMXMY2($C$8:$K$8, $L1005:$T1005)</f>
        <v>9.3749561945824134</v>
      </c>
      <c r="X1005">
        <f>SUMXMY2($C$9:$K$9, $L1005:$T1005)</f>
        <v>9.0548552326490963</v>
      </c>
      <c r="Y1005">
        <f t="shared" si="174"/>
        <v>1.9199427558373034</v>
      </c>
      <c r="Z1005">
        <f t="shared" si="175"/>
        <v>2</v>
      </c>
    </row>
    <row r="1006" spans="1:26" x14ac:dyDescent="0.2">
      <c r="A1006">
        <v>993</v>
      </c>
      <c r="B1006" t="s">
        <v>342</v>
      </c>
      <c r="C1006">
        <v>13.414635000000001</v>
      </c>
      <c r="D1006">
        <v>26.829267999999999</v>
      </c>
      <c r="E1006">
        <v>0</v>
      </c>
      <c r="F1006">
        <v>0</v>
      </c>
      <c r="G1006">
        <v>14.024391</v>
      </c>
      <c r="H1006" s="1">
        <v>14.634147</v>
      </c>
      <c r="I1006" s="1">
        <v>31.097560999999999</v>
      </c>
      <c r="J1006" s="1">
        <v>0</v>
      </c>
      <c r="K1006">
        <f>VLOOKUP(B1006, [1]mrc_table1!$B$1:$O$2203, 10, 0)</f>
        <v>1.4189931</v>
      </c>
      <c r="L1006">
        <f t="shared" si="165"/>
        <v>0.35306323162136571</v>
      </c>
      <c r="M1006">
        <f t="shared" si="166"/>
        <v>0.41492071289495785</v>
      </c>
      <c r="N1006">
        <f t="shared" si="167"/>
        <v>-0.84038902474608357</v>
      </c>
      <c r="O1006">
        <f t="shared" si="168"/>
        <v>-0.7842878224674783</v>
      </c>
      <c r="P1006">
        <f t="shared" si="169"/>
        <v>0.95559368282490242</v>
      </c>
      <c r="Q1006">
        <f t="shared" si="170"/>
        <v>4.7342154910527671E-2</v>
      </c>
      <c r="R1006">
        <f t="shared" si="171"/>
        <v>0.81015639336965062</v>
      </c>
      <c r="S1006">
        <f t="shared" si="172"/>
        <v>-0.41324613020759482</v>
      </c>
      <c r="T1006">
        <f t="shared" si="173"/>
        <v>-0.31073831829362242</v>
      </c>
      <c r="U1006">
        <f>SUMXMY2($C$6:$K$6, $L1006:$T1006)</f>
        <v>45.473454371342044</v>
      </c>
      <c r="V1006">
        <f>SUMXMY2($C$7:$K$7, $L1006:$T1006)</f>
        <v>2.0484894421533886</v>
      </c>
      <c r="W1006">
        <f>SUMXMY2($C$8:$K$8, $L1006:$T1006)</f>
        <v>10.149741806582224</v>
      </c>
      <c r="X1006">
        <f>SUMXMY2($C$9:$K$9, $L1006:$T1006)</f>
        <v>11.098125813573368</v>
      </c>
      <c r="Y1006">
        <f t="shared" si="174"/>
        <v>2.0484894421533886</v>
      </c>
      <c r="Z1006">
        <f t="shared" si="175"/>
        <v>2</v>
      </c>
    </row>
    <row r="1007" spans="1:26" x14ac:dyDescent="0.2">
      <c r="A1007">
        <v>994</v>
      </c>
      <c r="B1007" t="s">
        <v>540</v>
      </c>
      <c r="C1007">
        <v>13.089005</v>
      </c>
      <c r="D1007">
        <v>35.602093000000004</v>
      </c>
      <c r="E1007">
        <v>0</v>
      </c>
      <c r="F1007">
        <v>7.3298430000000003</v>
      </c>
      <c r="G1007">
        <v>2.617801</v>
      </c>
      <c r="H1007" s="1">
        <v>11.518325000000001</v>
      </c>
      <c r="I1007" s="1">
        <v>29.842932000000001</v>
      </c>
      <c r="J1007" s="1">
        <v>0</v>
      </c>
      <c r="K1007">
        <f>VLOOKUP(B1007, [1]mrc_table1!$B$1:$O$2203, 10, 0)</f>
        <v>1.4196316</v>
      </c>
      <c r="L1007">
        <f t="shared" si="165"/>
        <v>0.33073945794766307</v>
      </c>
      <c r="M1007">
        <f t="shared" si="166"/>
        <v>1.0062236108458893</v>
      </c>
      <c r="N1007">
        <f t="shared" si="167"/>
        <v>-0.84038902474608357</v>
      </c>
      <c r="O1007">
        <f t="shared" si="168"/>
        <v>-0.3859366338664264</v>
      </c>
      <c r="P1007">
        <f t="shared" si="169"/>
        <v>-0.29381005240646346</v>
      </c>
      <c r="Q1007">
        <f t="shared" si="170"/>
        <v>-0.16897312484242979</v>
      </c>
      <c r="R1007">
        <f t="shared" si="171"/>
        <v>0.73746588081305331</v>
      </c>
      <c r="S1007">
        <f t="shared" si="172"/>
        <v>-0.41324613020759482</v>
      </c>
      <c r="T1007">
        <f t="shared" si="173"/>
        <v>-0.31025285746703268</v>
      </c>
      <c r="U1007">
        <f>SUMXMY2($C$6:$K$6, $L1007:$T1007)</f>
        <v>45.45838038720823</v>
      </c>
      <c r="V1007">
        <f>SUMXMY2($C$7:$K$7, $L1007:$T1007)</f>
        <v>1.7963665418072936</v>
      </c>
      <c r="W1007">
        <f>SUMXMY2($C$8:$K$8, $L1007:$T1007)</f>
        <v>9.8011019413074081</v>
      </c>
      <c r="X1007">
        <f>SUMXMY2($C$9:$K$9, $L1007:$T1007)</f>
        <v>9.0889993223405181</v>
      </c>
      <c r="Y1007">
        <f t="shared" si="174"/>
        <v>1.7963665418072936</v>
      </c>
      <c r="Z1007">
        <f t="shared" si="175"/>
        <v>2</v>
      </c>
    </row>
    <row r="1008" spans="1:26" x14ac:dyDescent="0.2">
      <c r="A1008">
        <v>995</v>
      </c>
      <c r="B1008" t="s">
        <v>614</v>
      </c>
      <c r="C1008">
        <v>12.749003999999999</v>
      </c>
      <c r="D1008">
        <v>35.458168000000001</v>
      </c>
      <c r="E1008">
        <v>4.7808766</v>
      </c>
      <c r="F1008">
        <v>12.749003999999999</v>
      </c>
      <c r="G1008">
        <v>3.9840639000000002</v>
      </c>
      <c r="H1008" s="1">
        <v>1.9920319</v>
      </c>
      <c r="I1008" s="1">
        <v>28.286854000000002</v>
      </c>
      <c r="J1008" s="1">
        <v>0</v>
      </c>
      <c r="K1008">
        <f>VLOOKUP(B1008, [1]mrc_table1!$B$1:$O$2203, 10, 0)</f>
        <v>1.4197782999999999</v>
      </c>
      <c r="L1008">
        <f t="shared" si="165"/>
        <v>0.30743047114413574</v>
      </c>
      <c r="M1008">
        <f t="shared" si="166"/>
        <v>0.99652282807778558</v>
      </c>
      <c r="N1008">
        <f t="shared" si="167"/>
        <v>-0.54030345751609388</v>
      </c>
      <c r="O1008">
        <f t="shared" si="168"/>
        <v>-9.1424292255499071E-2</v>
      </c>
      <c r="P1008">
        <f t="shared" si="169"/>
        <v>-0.14415849391544744</v>
      </c>
      <c r="Q1008">
        <f t="shared" si="170"/>
        <v>-0.83033399749021541</v>
      </c>
      <c r="R1008">
        <f t="shared" si="171"/>
        <v>0.6473100599305095</v>
      </c>
      <c r="S1008">
        <f t="shared" si="172"/>
        <v>-0.41324613020759482</v>
      </c>
      <c r="T1008">
        <f t="shared" si="173"/>
        <v>-0.31014131932566902</v>
      </c>
      <c r="U1008">
        <f>SUMXMY2($C$6:$K$6, $L1008:$T1008)</f>
        <v>45.285775400164376</v>
      </c>
      <c r="V1008">
        <f>SUMXMY2($C$7:$K$7, $L1008:$T1008)</f>
        <v>2.582826130317184</v>
      </c>
      <c r="W1008">
        <f>SUMXMY2($C$8:$K$8, $L1008:$T1008)</f>
        <v>8.6425809139205629</v>
      </c>
      <c r="X1008">
        <f>SUMXMY2($C$9:$K$9, $L1008:$T1008)</f>
        <v>7.4344119533537754</v>
      </c>
      <c r="Y1008">
        <f t="shared" si="174"/>
        <v>2.582826130317184</v>
      </c>
      <c r="Z1008">
        <f t="shared" si="175"/>
        <v>2</v>
      </c>
    </row>
    <row r="1009" spans="1:26" x14ac:dyDescent="0.2">
      <c r="A1009">
        <v>996</v>
      </c>
      <c r="B1009" t="s">
        <v>1966</v>
      </c>
      <c r="C1009">
        <v>18.590997999999999</v>
      </c>
      <c r="D1009">
        <v>13.829093</v>
      </c>
      <c r="E1009">
        <v>0.58708417000000002</v>
      </c>
      <c r="F1009">
        <v>6.0013046000000001</v>
      </c>
      <c r="G1009">
        <v>0.84801042000000004</v>
      </c>
      <c r="H1009" s="1">
        <v>13.568167000000001</v>
      </c>
      <c r="I1009" s="1">
        <v>46.575344000000001</v>
      </c>
      <c r="J1009" s="1">
        <v>0</v>
      </c>
      <c r="K1009">
        <f>VLOOKUP(B1009, [1]mrc_table1!$B$1:$O$2203, 10, 0)</f>
        <v>1.4200408</v>
      </c>
      <c r="L1009">
        <f t="shared" si="165"/>
        <v>0.70793211982247894</v>
      </c>
      <c r="M1009">
        <f t="shared" si="166"/>
        <v>-0.46131255875576416</v>
      </c>
      <c r="N1009">
        <f t="shared" si="167"/>
        <v>-0.80353898637316301</v>
      </c>
      <c r="O1009">
        <f t="shared" si="168"/>
        <v>-0.45813802354723399</v>
      </c>
      <c r="P1009">
        <f t="shared" si="169"/>
        <v>-0.48766141036964827</v>
      </c>
      <c r="Q1009">
        <f t="shared" si="170"/>
        <v>-2.6663279902840217E-2</v>
      </c>
      <c r="R1009">
        <f t="shared" si="171"/>
        <v>1.7069059340783312</v>
      </c>
      <c r="S1009">
        <f t="shared" si="172"/>
        <v>-0.41324613020759482</v>
      </c>
      <c r="T1009">
        <f t="shared" si="173"/>
        <v>-0.30994173676187914</v>
      </c>
      <c r="U1009">
        <f>SUMXMY2($C$6:$K$6, $L1009:$T1009)</f>
        <v>40.631549607980993</v>
      </c>
      <c r="V1009">
        <f>SUMXMY2($C$7:$K$7, $L1009:$T1009)</f>
        <v>0.99817913777943013</v>
      </c>
      <c r="W1009">
        <f>SUMXMY2($C$8:$K$8, $L1009:$T1009)</f>
        <v>15.482795267943875</v>
      </c>
      <c r="X1009">
        <f>SUMXMY2($C$9:$K$9, $L1009:$T1009)</f>
        <v>12.940027893257248</v>
      </c>
      <c r="Y1009">
        <f t="shared" si="174"/>
        <v>0.99817913777943013</v>
      </c>
      <c r="Z1009">
        <f t="shared" si="175"/>
        <v>2</v>
      </c>
    </row>
    <row r="1010" spans="1:26" x14ac:dyDescent="0.2">
      <c r="A1010">
        <v>997</v>
      </c>
      <c r="B1010" t="s">
        <v>1044</v>
      </c>
      <c r="C1010">
        <v>0</v>
      </c>
      <c r="D1010">
        <v>11.198428</v>
      </c>
      <c r="E1010">
        <v>5.8939095000000004</v>
      </c>
      <c r="F1010">
        <v>0</v>
      </c>
      <c r="G1010">
        <v>4.1257367</v>
      </c>
      <c r="H1010" s="1">
        <v>78.781929000000005</v>
      </c>
      <c r="I1010" s="1">
        <v>0</v>
      </c>
      <c r="J1010" s="1">
        <v>0</v>
      </c>
      <c r="K1010">
        <f>VLOOKUP(B1010, [1]mrc_table1!$B$1:$O$2203, 10, 0)</f>
        <v>1.4236747000000001</v>
      </c>
      <c r="L1010">
        <f t="shared" si="165"/>
        <v>-0.5665856817322269</v>
      </c>
      <c r="M1010">
        <f t="shared" si="166"/>
        <v>-0.63862372568752057</v>
      </c>
      <c r="N1010">
        <f t="shared" si="167"/>
        <v>-0.47044072373582008</v>
      </c>
      <c r="O1010">
        <f t="shared" si="168"/>
        <v>-0.7842878224674783</v>
      </c>
      <c r="P1010">
        <f t="shared" si="169"/>
        <v>-0.12864057615907273</v>
      </c>
      <c r="Q1010">
        <f t="shared" si="170"/>
        <v>4.500788278874519</v>
      </c>
      <c r="R1010">
        <f t="shared" si="171"/>
        <v>-0.99156957370910825</v>
      </c>
      <c r="S1010">
        <f t="shared" si="172"/>
        <v>-0.41324613020759482</v>
      </c>
      <c r="T1010">
        <f t="shared" si="173"/>
        <v>-0.30717882979595174</v>
      </c>
      <c r="U1010">
        <f>SUMXMY2($C$6:$K$6, $L1010:$T1010)</f>
        <v>78.150152920104617</v>
      </c>
      <c r="V1010">
        <f>SUMXMY2($C$7:$K$7, $L1010:$T1010)</f>
        <v>24.802107408663733</v>
      </c>
      <c r="W1010">
        <f>SUMXMY2($C$8:$K$8, $L1010:$T1010)</f>
        <v>32.234920839062148</v>
      </c>
      <c r="X1010">
        <f>SUMXMY2($C$9:$K$9, $L1010:$T1010)</f>
        <v>29.867670497753185</v>
      </c>
      <c r="Y1010">
        <f t="shared" si="174"/>
        <v>24.802107408663733</v>
      </c>
      <c r="Z1010">
        <f t="shared" si="175"/>
        <v>2</v>
      </c>
    </row>
    <row r="1011" spans="1:26" x14ac:dyDescent="0.2">
      <c r="A1011">
        <v>998</v>
      </c>
      <c r="B1011" t="s">
        <v>849</v>
      </c>
      <c r="C1011">
        <v>6.5154437999999999</v>
      </c>
      <c r="D1011">
        <v>26.206564</v>
      </c>
      <c r="E1011">
        <v>4.6332044999999997</v>
      </c>
      <c r="F1011">
        <v>2.6544401999999998</v>
      </c>
      <c r="G1011">
        <v>0</v>
      </c>
      <c r="H1011" s="1">
        <v>8.1563710999999994</v>
      </c>
      <c r="I1011" s="1">
        <v>51.833976999999997</v>
      </c>
      <c r="J1011" s="1">
        <v>0</v>
      </c>
      <c r="K1011">
        <f>VLOOKUP(B1011, [1]mrc_table1!$B$1:$O$2203, 10, 0)</f>
        <v>1.4237015</v>
      </c>
      <c r="L1011">
        <f t="shared" si="165"/>
        <v>-0.11991524972372258</v>
      </c>
      <c r="M1011">
        <f t="shared" si="166"/>
        <v>0.37294943457062835</v>
      </c>
      <c r="N1011">
        <f t="shared" si="167"/>
        <v>-0.54957252459315331</v>
      </c>
      <c r="O1011">
        <f t="shared" si="168"/>
        <v>-0.64002833304315998</v>
      </c>
      <c r="P1011">
        <f t="shared" si="169"/>
        <v>-0.58054696041248488</v>
      </c>
      <c r="Q1011">
        <f t="shared" si="170"/>
        <v>-0.40237605941155691</v>
      </c>
      <c r="R1011">
        <f t="shared" si="171"/>
        <v>2.0115798481334326</v>
      </c>
      <c r="S1011">
        <f t="shared" si="172"/>
        <v>-0.41324613020759482</v>
      </c>
      <c r="T1011">
        <f t="shared" si="173"/>
        <v>-0.30715845336658204</v>
      </c>
      <c r="U1011">
        <f>SUMXMY2($C$6:$K$6, $L1011:$T1011)</f>
        <v>53.964938278213374</v>
      </c>
      <c r="V1011">
        <f>SUMXMY2($C$7:$K$7, $L1011:$T1011)</f>
        <v>2.6965934980476738</v>
      </c>
      <c r="W1011">
        <f>SUMXMY2($C$8:$K$8, $L1011:$T1011)</f>
        <v>14.616237235344602</v>
      </c>
      <c r="X1011">
        <f>SUMXMY2($C$9:$K$9, $L1011:$T1011)</f>
        <v>13.931659347157574</v>
      </c>
      <c r="Y1011">
        <f t="shared" si="174"/>
        <v>2.6965934980476738</v>
      </c>
      <c r="Z1011">
        <f t="shared" si="175"/>
        <v>2</v>
      </c>
    </row>
    <row r="1012" spans="1:26" x14ac:dyDescent="0.2">
      <c r="A1012">
        <v>999</v>
      </c>
      <c r="B1012" t="s">
        <v>522</v>
      </c>
      <c r="C1012">
        <v>0</v>
      </c>
      <c r="D1012">
        <v>25.482626</v>
      </c>
      <c r="E1012">
        <v>20.46332</v>
      </c>
      <c r="F1012">
        <v>0</v>
      </c>
      <c r="G1012">
        <v>5.7915058000000004</v>
      </c>
      <c r="H1012" s="1">
        <v>30.501930000000002</v>
      </c>
      <c r="I1012" s="1">
        <v>17.374517000000001</v>
      </c>
      <c r="J1012" s="1">
        <v>0.38610038000000002</v>
      </c>
      <c r="K1012">
        <f>VLOOKUP(B1012, [1]mrc_table1!$B$1:$O$2203, 10, 0)</f>
        <v>1.4241505999999999</v>
      </c>
      <c r="L1012">
        <f t="shared" si="165"/>
        <v>-0.5665856817322269</v>
      </c>
      <c r="M1012">
        <f t="shared" si="166"/>
        <v>0.32415481740491475</v>
      </c>
      <c r="N1012">
        <f t="shared" si="167"/>
        <v>0.44405052544201201</v>
      </c>
      <c r="O1012">
        <f t="shared" si="168"/>
        <v>-0.7842878224674783</v>
      </c>
      <c r="P1012">
        <f t="shared" si="169"/>
        <v>5.3816944938204436E-2</v>
      </c>
      <c r="Q1012">
        <f t="shared" si="170"/>
        <v>1.1489596153123809</v>
      </c>
      <c r="R1012">
        <f t="shared" si="171"/>
        <v>1.5072665672666389E-2</v>
      </c>
      <c r="S1012">
        <f t="shared" si="172"/>
        <v>-0.38966946463858942</v>
      </c>
      <c r="T1012">
        <f t="shared" si="173"/>
        <v>-0.30681699611173247</v>
      </c>
      <c r="U1012">
        <f>SUMXMY2($C$6:$K$6, $L1012:$T1012)</f>
        <v>57.824731205858022</v>
      </c>
      <c r="V1012">
        <f>SUMXMY2($C$7:$K$7, $L1012:$T1012)</f>
        <v>5.2287517687629785</v>
      </c>
      <c r="W1012">
        <f>SUMXMY2($C$8:$K$8, $L1012:$T1012)</f>
        <v>7.7722296483499189</v>
      </c>
      <c r="X1012">
        <f>SUMXMY2($C$9:$K$9, $L1012:$T1012)</f>
        <v>9.0037701910879768</v>
      </c>
      <c r="Y1012">
        <f t="shared" si="174"/>
        <v>5.2287517687629785</v>
      </c>
      <c r="Z1012">
        <f t="shared" si="175"/>
        <v>2</v>
      </c>
    </row>
    <row r="1013" spans="1:26" x14ac:dyDescent="0.2">
      <c r="A1013">
        <v>1000</v>
      </c>
      <c r="B1013" t="s">
        <v>375</v>
      </c>
      <c r="C1013">
        <v>0</v>
      </c>
      <c r="D1013">
        <v>23.986485999999999</v>
      </c>
      <c r="E1013">
        <v>13.851352</v>
      </c>
      <c r="F1013">
        <v>46.62162</v>
      </c>
      <c r="G1013">
        <v>12.162162</v>
      </c>
      <c r="H1013" s="1">
        <v>3.3783783999999999</v>
      </c>
      <c r="I1013" s="1">
        <v>0</v>
      </c>
      <c r="J1013" s="1">
        <v>0</v>
      </c>
      <c r="K1013">
        <f>VLOOKUP(B1013, [1]mrc_table1!$B$1:$O$2203, 10, 0)</f>
        <v>1.4248387</v>
      </c>
      <c r="L1013">
        <f t="shared" si="165"/>
        <v>-0.5665856817322269</v>
      </c>
      <c r="M1013">
        <f t="shared" si="166"/>
        <v>0.22331250974001704</v>
      </c>
      <c r="N1013">
        <f t="shared" si="167"/>
        <v>2.9031202879589053E-2</v>
      </c>
      <c r="O1013">
        <f t="shared" si="168"/>
        <v>1.7494332601677942</v>
      </c>
      <c r="P1013">
        <f t="shared" si="169"/>
        <v>0.7516172211079325</v>
      </c>
      <c r="Q1013">
        <f t="shared" si="170"/>
        <v>-0.73408718654208249</v>
      </c>
      <c r="R1013">
        <f t="shared" si="171"/>
        <v>-0.99156957370910825</v>
      </c>
      <c r="S1013">
        <f t="shared" si="172"/>
        <v>-0.41324613020759482</v>
      </c>
      <c r="T1013">
        <f t="shared" si="173"/>
        <v>-0.30629382368451796</v>
      </c>
      <c r="U1013">
        <f>SUMXMY2($C$6:$K$6, $L1013:$T1013)</f>
        <v>58.942927457819543</v>
      </c>
      <c r="V1013">
        <f>SUMXMY2($C$7:$K$7, $L1013:$T1013)</f>
        <v>10.784210326286363</v>
      </c>
      <c r="W1013">
        <f>SUMXMY2($C$8:$K$8, $L1013:$T1013)</f>
        <v>9.9286339442284159</v>
      </c>
      <c r="X1013">
        <f>SUMXMY2($C$9:$K$9, $L1013:$T1013)</f>
        <v>1.4553966981961106</v>
      </c>
      <c r="Y1013">
        <f t="shared" si="174"/>
        <v>1.4553966981961106</v>
      </c>
      <c r="Z1013">
        <f t="shared" si="175"/>
        <v>4</v>
      </c>
    </row>
    <row r="1014" spans="1:26" x14ac:dyDescent="0.2">
      <c r="A1014">
        <v>1001</v>
      </c>
      <c r="B1014" t="s">
        <v>1646</v>
      </c>
      <c r="C1014">
        <v>5.2980131999999998</v>
      </c>
      <c r="D1014">
        <v>66.004417000000004</v>
      </c>
      <c r="E1014">
        <v>0</v>
      </c>
      <c r="F1014">
        <v>1.5452539000000001</v>
      </c>
      <c r="G1014">
        <v>4.1942605999999998</v>
      </c>
      <c r="H1014" s="1">
        <v>5.9602652000000003</v>
      </c>
      <c r="I1014" s="1">
        <v>16.997793000000001</v>
      </c>
      <c r="J1014" s="1">
        <v>0</v>
      </c>
      <c r="K1014">
        <f>VLOOKUP(B1014, [1]mrc_table1!$B$1:$O$2203, 10, 0)</f>
        <v>1.4259230000000001</v>
      </c>
      <c r="L1014">
        <f t="shared" si="165"/>
        <v>-0.20337698598217555</v>
      </c>
      <c r="M1014">
        <f t="shared" si="166"/>
        <v>3.0553904739308297</v>
      </c>
      <c r="N1014">
        <f t="shared" si="167"/>
        <v>-0.84038902474608357</v>
      </c>
      <c r="O1014">
        <f t="shared" si="168"/>
        <v>-0.70030870753208185</v>
      </c>
      <c r="P1014">
        <f t="shared" si="169"/>
        <v>-0.12113491350155457</v>
      </c>
      <c r="Q1014">
        <f t="shared" si="170"/>
        <v>-0.55484024450480685</v>
      </c>
      <c r="R1014">
        <f t="shared" si="171"/>
        <v>-6.7539146569542303E-3</v>
      </c>
      <c r="S1014">
        <f t="shared" si="172"/>
        <v>-0.41324613020759482</v>
      </c>
      <c r="T1014">
        <f t="shared" si="173"/>
        <v>-0.30546941464102334</v>
      </c>
      <c r="U1014">
        <f>SUMXMY2($C$6:$K$6, $L1014:$T1014)</f>
        <v>63.625867219452864</v>
      </c>
      <c r="V1014">
        <f>SUMXMY2($C$7:$K$7, $L1014:$T1014)</f>
        <v>12.91948797800525</v>
      </c>
      <c r="W1014">
        <f>SUMXMY2($C$8:$K$8, $L1014:$T1014)</f>
        <v>13.482745376556164</v>
      </c>
      <c r="X1014">
        <f>SUMXMY2($C$9:$K$9, $L1014:$T1014)</f>
        <v>16.962369636311113</v>
      </c>
      <c r="Y1014">
        <f t="shared" si="174"/>
        <v>12.91948797800525</v>
      </c>
      <c r="Z1014">
        <f t="shared" si="175"/>
        <v>2</v>
      </c>
    </row>
    <row r="1015" spans="1:26" x14ac:dyDescent="0.2">
      <c r="A1015">
        <v>1002</v>
      </c>
      <c r="B1015" t="s">
        <v>1320</v>
      </c>
      <c r="C1015">
        <v>1.1363635999999999</v>
      </c>
      <c r="D1015">
        <v>38.636364</v>
      </c>
      <c r="E1015">
        <v>1.1363635999999999</v>
      </c>
      <c r="F1015">
        <v>9.0909089999999999</v>
      </c>
      <c r="G1015">
        <v>22.159089999999999</v>
      </c>
      <c r="H1015" s="1">
        <v>2.2727273000000001</v>
      </c>
      <c r="I1015" s="1">
        <v>25.568182</v>
      </c>
      <c r="J1015" s="1">
        <v>0</v>
      </c>
      <c r="K1015">
        <f>VLOOKUP(B1015, [1]mrc_table1!$B$1:$O$2203, 10, 0)</f>
        <v>1.429916</v>
      </c>
      <c r="L1015">
        <f t="shared" si="165"/>
        <v>-0.4886815456961307</v>
      </c>
      <c r="M1015">
        <f t="shared" si="166"/>
        <v>1.2107384889459845</v>
      </c>
      <c r="N1015">
        <f t="shared" si="167"/>
        <v>-0.76906187200478227</v>
      </c>
      <c r="O1015">
        <f t="shared" si="168"/>
        <v>-0.29022889028925841</v>
      </c>
      <c r="P1015">
        <f t="shared" si="169"/>
        <v>1.846615742492415</v>
      </c>
      <c r="Q1015">
        <f t="shared" si="170"/>
        <v>-0.81084677903666824</v>
      </c>
      <c r="R1015">
        <f t="shared" si="171"/>
        <v>0.48979603693783985</v>
      </c>
      <c r="S1015">
        <f t="shared" si="172"/>
        <v>-0.41324613020759482</v>
      </c>
      <c r="T1015">
        <f t="shared" si="173"/>
        <v>-0.30243347872783155</v>
      </c>
      <c r="U1015">
        <f>SUMXMY2($C$6:$K$6, $L1015:$T1015)</f>
        <v>61.39860040830245</v>
      </c>
      <c r="V1015">
        <f>SUMXMY2($C$7:$K$7, $L1015:$T1015)</f>
        <v>8.0017644385584816</v>
      </c>
      <c r="W1015">
        <f>SUMXMY2($C$8:$K$8, $L1015:$T1015)</f>
        <v>10.846457570020913</v>
      </c>
      <c r="X1015">
        <f>SUMXMY2($C$9:$K$9, $L1015:$T1015)</f>
        <v>11.596894536353009</v>
      </c>
      <c r="Y1015">
        <f t="shared" si="174"/>
        <v>8.0017644385584816</v>
      </c>
      <c r="Z1015">
        <f t="shared" si="175"/>
        <v>2</v>
      </c>
    </row>
    <row r="1016" spans="1:26" x14ac:dyDescent="0.2">
      <c r="A1016">
        <v>1003</v>
      </c>
      <c r="B1016" t="s">
        <v>550</v>
      </c>
      <c r="C1016">
        <v>0</v>
      </c>
      <c r="D1016">
        <v>0</v>
      </c>
      <c r="E1016">
        <v>0</v>
      </c>
      <c r="F1016">
        <v>0</v>
      </c>
      <c r="G1016">
        <v>0</v>
      </c>
      <c r="H1016" s="1">
        <v>28.732392999999998</v>
      </c>
      <c r="I1016" s="1">
        <v>0</v>
      </c>
      <c r="J1016" s="1">
        <v>71.267608999999993</v>
      </c>
      <c r="K1016">
        <f>VLOOKUP(B1016, [1]mrc_table1!$B$1:$O$2203, 10, 0)</f>
        <v>1.4309225000000001</v>
      </c>
      <c r="L1016">
        <f t="shared" si="165"/>
        <v>-0.5665856817322269</v>
      </c>
      <c r="M1016">
        <f t="shared" si="166"/>
        <v>-1.39341627300208</v>
      </c>
      <c r="N1016">
        <f t="shared" si="167"/>
        <v>-0.84038902474608357</v>
      </c>
      <c r="O1016">
        <f t="shared" si="168"/>
        <v>-0.7842878224674783</v>
      </c>
      <c r="P1016">
        <f t="shared" si="169"/>
        <v>-0.58054696041248488</v>
      </c>
      <c r="Q1016">
        <f t="shared" si="170"/>
        <v>1.0261098853893591</v>
      </c>
      <c r="R1016">
        <f t="shared" si="171"/>
        <v>-0.99156957370910825</v>
      </c>
      <c r="S1016">
        <f t="shared" si="172"/>
        <v>3.9386081292874038</v>
      </c>
      <c r="T1016">
        <f t="shared" si="173"/>
        <v>-0.30166822215467154</v>
      </c>
      <c r="U1016">
        <f>SUMXMY2($C$6:$K$6, $L1016:$T1016)</f>
        <v>70.236180780430089</v>
      </c>
      <c r="V1016">
        <f>SUMXMY2($C$7:$K$7, $L1016:$T1016)</f>
        <v>26.74147076290626</v>
      </c>
      <c r="W1016">
        <f>SUMXMY2($C$8:$K$8, $L1016:$T1016)</f>
        <v>15.337816005177505</v>
      </c>
      <c r="X1016">
        <f>SUMXMY2($C$9:$K$9, $L1016:$T1016)</f>
        <v>23.551209584309433</v>
      </c>
      <c r="Y1016">
        <f t="shared" si="174"/>
        <v>15.337816005177505</v>
      </c>
      <c r="Z1016">
        <f t="shared" si="175"/>
        <v>3</v>
      </c>
    </row>
    <row r="1017" spans="1:26" x14ac:dyDescent="0.2">
      <c r="A1017">
        <v>1004</v>
      </c>
      <c r="B1017" t="s">
        <v>455</v>
      </c>
      <c r="C1017">
        <v>6.5340910000000001</v>
      </c>
      <c r="D1017">
        <v>25</v>
      </c>
      <c r="E1017">
        <v>0</v>
      </c>
      <c r="F1017">
        <v>13.068182</v>
      </c>
      <c r="G1017">
        <v>9.6590910000000001</v>
      </c>
      <c r="H1017" s="1">
        <v>10.795453999999999</v>
      </c>
      <c r="I1017" s="1">
        <v>34.943184000000002</v>
      </c>
      <c r="J1017" s="1">
        <v>0</v>
      </c>
      <c r="K1017">
        <f>VLOOKUP(B1017, [1]mrc_table1!$B$1:$O$2203, 10, 0)</f>
        <v>1.4329750999999999</v>
      </c>
      <c r="L1017">
        <f t="shared" si="165"/>
        <v>-0.11863687895798149</v>
      </c>
      <c r="M1017">
        <f t="shared" si="166"/>
        <v>0.2916250276933377</v>
      </c>
      <c r="N1017">
        <f t="shared" si="167"/>
        <v>-0.84038902474608357</v>
      </c>
      <c r="O1017">
        <f t="shared" si="168"/>
        <v>-7.4078090478011227E-2</v>
      </c>
      <c r="P1017">
        <f t="shared" si="169"/>
        <v>0.47744709165212584</v>
      </c>
      <c r="Q1017">
        <f t="shared" si="170"/>
        <v>-0.21915829029485306</v>
      </c>
      <c r="R1017">
        <f t="shared" si="171"/>
        <v>1.032963539521573</v>
      </c>
      <c r="S1017">
        <f t="shared" si="172"/>
        <v>-0.41324613020759482</v>
      </c>
      <c r="T1017">
        <f t="shared" si="173"/>
        <v>-0.30010760055301433</v>
      </c>
      <c r="U1017">
        <f>SUMXMY2($C$6:$K$6, $L1017:$T1017)</f>
        <v>50.499124682535502</v>
      </c>
      <c r="V1017">
        <f>SUMXMY2($C$7:$K$7, $L1017:$T1017)</f>
        <v>1.1878487773701991</v>
      </c>
      <c r="W1017">
        <f>SUMXMY2($C$8:$K$8, $L1017:$T1017)</f>
        <v>10.223798335261288</v>
      </c>
      <c r="X1017">
        <f>SUMXMY2($C$9:$K$9, $L1017:$T1017)</f>
        <v>7.6285553108989728</v>
      </c>
      <c r="Y1017">
        <f t="shared" si="174"/>
        <v>1.1878487773701991</v>
      </c>
      <c r="Z1017">
        <f t="shared" si="175"/>
        <v>2</v>
      </c>
    </row>
    <row r="1018" spans="1:26" x14ac:dyDescent="0.2">
      <c r="A1018">
        <v>1005</v>
      </c>
      <c r="B1018" t="s">
        <v>1218</v>
      </c>
      <c r="C1018">
        <v>6.283525</v>
      </c>
      <c r="D1018">
        <v>16.858238</v>
      </c>
      <c r="E1018">
        <v>11.111110999999999</v>
      </c>
      <c r="F1018">
        <v>4.7509575000000002</v>
      </c>
      <c r="G1018">
        <v>5.2107276999999996</v>
      </c>
      <c r="H1018" s="1">
        <v>23.524903999999999</v>
      </c>
      <c r="I1018" s="1">
        <v>31.264368000000001</v>
      </c>
      <c r="J1018" s="1">
        <v>0.99616855000000004</v>
      </c>
      <c r="K1018">
        <f>VLOOKUP(B1018, [1]mrc_table1!$B$1:$O$2203, 10, 0)</f>
        <v>1.4342664000000001</v>
      </c>
      <c r="L1018">
        <f t="shared" si="165"/>
        <v>-0.1358145919276863</v>
      </c>
      <c r="M1018">
        <f t="shared" si="166"/>
        <v>-0.25714318152396332</v>
      </c>
      <c r="N1018">
        <f t="shared" si="167"/>
        <v>-0.14296796037676321</v>
      </c>
      <c r="O1018">
        <f t="shared" si="168"/>
        <v>-0.52608999106534837</v>
      </c>
      <c r="P1018">
        <f t="shared" si="169"/>
        <v>-9.7977135601352641E-3</v>
      </c>
      <c r="Q1018">
        <f t="shared" si="170"/>
        <v>0.66458106896613311</v>
      </c>
      <c r="R1018">
        <f t="shared" si="171"/>
        <v>0.81982083307894205</v>
      </c>
      <c r="S1018">
        <f t="shared" si="172"/>
        <v>-0.35241652741437557</v>
      </c>
      <c r="T1018">
        <f t="shared" si="173"/>
        <v>-0.29912580640207398</v>
      </c>
      <c r="U1018">
        <f>SUMXMY2($C$6:$K$6, $L1018:$T1018)</f>
        <v>49.717042119543976</v>
      </c>
      <c r="V1018">
        <f>SUMXMY2($C$7:$K$7, $L1018:$T1018)</f>
        <v>1.285036490041735</v>
      </c>
      <c r="W1018">
        <f>SUMXMY2($C$8:$K$8, $L1018:$T1018)</f>
        <v>9.3771135832498604</v>
      </c>
      <c r="X1018">
        <f>SUMXMY2($C$9:$K$9, $L1018:$T1018)</f>
        <v>8.2863182260795725</v>
      </c>
      <c r="Y1018">
        <f t="shared" si="174"/>
        <v>1.285036490041735</v>
      </c>
      <c r="Z1018">
        <f t="shared" si="175"/>
        <v>2</v>
      </c>
    </row>
    <row r="1019" spans="1:26" x14ac:dyDescent="0.2">
      <c r="A1019">
        <v>1006</v>
      </c>
      <c r="B1019" t="s">
        <v>37</v>
      </c>
      <c r="C1019">
        <v>0</v>
      </c>
      <c r="D1019">
        <v>83.59375</v>
      </c>
      <c r="E1019">
        <v>0</v>
      </c>
      <c r="F1019">
        <v>0</v>
      </c>
      <c r="G1019">
        <v>0</v>
      </c>
      <c r="H1019" s="1">
        <v>16.40625</v>
      </c>
      <c r="I1019" s="1">
        <v>0</v>
      </c>
      <c r="J1019" s="1">
        <v>0</v>
      </c>
      <c r="K1019">
        <f>VLOOKUP(B1019, [1]mrc_table1!$B$1:$O$2203, 10, 0)</f>
        <v>1.4345623000000001</v>
      </c>
      <c r="L1019">
        <f t="shared" si="165"/>
        <v>-0.5665856817322269</v>
      </c>
      <c r="M1019">
        <f t="shared" si="166"/>
        <v>4.2409405761982226</v>
      </c>
      <c r="N1019">
        <f t="shared" si="167"/>
        <v>-0.84038902474608357</v>
      </c>
      <c r="O1019">
        <f t="shared" si="168"/>
        <v>-0.7842878224674783</v>
      </c>
      <c r="P1019">
        <f t="shared" si="169"/>
        <v>-0.58054696041248488</v>
      </c>
      <c r="Q1019">
        <f t="shared" si="170"/>
        <v>0.17037002883787497</v>
      </c>
      <c r="R1019">
        <f t="shared" si="171"/>
        <v>-0.99156957370910825</v>
      </c>
      <c r="S1019">
        <f t="shared" si="172"/>
        <v>-0.41324613020759482</v>
      </c>
      <c r="T1019">
        <f t="shared" si="173"/>
        <v>-0.29890082933302475</v>
      </c>
      <c r="U1019">
        <f>SUMXMY2($C$6:$K$6, $L1019:$T1019)</f>
        <v>80.358733287335056</v>
      </c>
      <c r="V1019">
        <f>SUMXMY2($C$7:$K$7, $L1019:$T1019)</f>
        <v>25.437437724085552</v>
      </c>
      <c r="W1019">
        <f>SUMXMY2($C$8:$K$8, $L1019:$T1019)</f>
        <v>21.368815352733069</v>
      </c>
      <c r="X1019">
        <f>SUMXMY2($C$9:$K$9, $L1019:$T1019)</f>
        <v>26.213103715426108</v>
      </c>
      <c r="Y1019">
        <f t="shared" si="174"/>
        <v>21.368815352733069</v>
      </c>
      <c r="Z1019">
        <f t="shared" si="175"/>
        <v>3</v>
      </c>
    </row>
    <row r="1020" spans="1:26" x14ac:dyDescent="0.2">
      <c r="A1020">
        <v>1007</v>
      </c>
      <c r="B1020" t="s">
        <v>1364</v>
      </c>
      <c r="C1020">
        <v>11.2</v>
      </c>
      <c r="D1020">
        <v>21.6</v>
      </c>
      <c r="E1020">
        <v>4.8000002000000004</v>
      </c>
      <c r="F1020">
        <v>6.1999997999999996</v>
      </c>
      <c r="G1020">
        <v>15.2</v>
      </c>
      <c r="H1020" s="1">
        <v>7</v>
      </c>
      <c r="I1020" s="1">
        <v>34</v>
      </c>
      <c r="J1020" s="1">
        <v>0</v>
      </c>
      <c r="K1020">
        <f>VLOOKUP(B1020, [1]mrc_table1!$B$1:$O$2203, 10, 0)</f>
        <v>1.434755</v>
      </c>
      <c r="L1020">
        <f t="shared" si="165"/>
        <v>0.20123750760987869</v>
      </c>
      <c r="M1020">
        <f t="shared" si="166"/>
        <v>6.2459410798760995E-2</v>
      </c>
      <c r="N1020">
        <f t="shared" si="167"/>
        <v>-0.53910310937209882</v>
      </c>
      <c r="O1020">
        <f t="shared" si="168"/>
        <v>-0.44733963822174699</v>
      </c>
      <c r="P1020">
        <f t="shared" si="169"/>
        <v>1.084362252202044</v>
      </c>
      <c r="Q1020">
        <f t="shared" si="170"/>
        <v>-0.48265687712024985</v>
      </c>
      <c r="R1020">
        <f t="shared" si="171"/>
        <v>0.97831748208532543</v>
      </c>
      <c r="S1020">
        <f t="shared" si="172"/>
        <v>-0.41324613020759482</v>
      </c>
      <c r="T1020">
        <f t="shared" si="173"/>
        <v>-0.29875431672333985</v>
      </c>
      <c r="U1020">
        <f>SUMXMY2($C$6:$K$6, $L1020:$T1020)</f>
        <v>46.589528725538294</v>
      </c>
      <c r="V1020">
        <f>SUMXMY2($C$7:$K$7, $L1020:$T1020)</f>
        <v>2.1448841007300672</v>
      </c>
      <c r="W1020">
        <f>SUMXMY2($C$8:$K$8, $L1020:$T1020)</f>
        <v>9.7992819379360458</v>
      </c>
      <c r="X1020">
        <f>SUMXMY2($C$9:$K$9, $L1020:$T1020)</f>
        <v>9.4557740872040164</v>
      </c>
      <c r="Y1020">
        <f t="shared" si="174"/>
        <v>2.1448841007300672</v>
      </c>
      <c r="Z1020">
        <f t="shared" si="175"/>
        <v>2</v>
      </c>
    </row>
    <row r="1021" spans="1:26" x14ac:dyDescent="0.2">
      <c r="A1021">
        <v>1008</v>
      </c>
      <c r="B1021" t="s">
        <v>1804</v>
      </c>
      <c r="C1021">
        <v>4.7840699999999998</v>
      </c>
      <c r="D1021">
        <v>20.584430999999999</v>
      </c>
      <c r="E1021">
        <v>2.3661753999999999</v>
      </c>
      <c r="F1021">
        <v>13.059219000000001</v>
      </c>
      <c r="G1021">
        <v>0</v>
      </c>
      <c r="H1021" s="1">
        <v>45.862426999999997</v>
      </c>
      <c r="I1021" s="1">
        <v>13.123868999999999</v>
      </c>
      <c r="J1021" s="1">
        <v>0.21980864</v>
      </c>
      <c r="K1021">
        <f>VLOOKUP(B1021, [1]mrc_table1!$B$1:$O$2203, 10, 0)</f>
        <v>1.4348202000000001</v>
      </c>
      <c r="L1021">
        <f t="shared" si="165"/>
        <v>-0.23861069196116552</v>
      </c>
      <c r="M1021">
        <f t="shared" si="166"/>
        <v>-5.9916175494769824E-3</v>
      </c>
      <c r="N1021">
        <f t="shared" si="167"/>
        <v>-0.69186917232515976</v>
      </c>
      <c r="O1021">
        <f t="shared" si="168"/>
        <v>-7.456519800588475E-2</v>
      </c>
      <c r="P1021">
        <f t="shared" si="169"/>
        <v>-0.58054696041248488</v>
      </c>
      <c r="Q1021">
        <f t="shared" si="170"/>
        <v>2.2153588530414496</v>
      </c>
      <c r="R1021">
        <f t="shared" si="171"/>
        <v>-0.23120076003140719</v>
      </c>
      <c r="S1021">
        <f t="shared" si="172"/>
        <v>-0.3998238310778765</v>
      </c>
      <c r="T1021">
        <f t="shared" si="173"/>
        <v>-0.29870474421606702</v>
      </c>
      <c r="U1021">
        <f>SUMXMY2($C$6:$K$6, $L1021:$T1021)</f>
        <v>56.092713891403861</v>
      </c>
      <c r="V1021">
        <f>SUMXMY2($C$7:$K$7, $L1021:$T1021)</f>
        <v>6.654624994213032</v>
      </c>
      <c r="W1021">
        <f>SUMXMY2($C$8:$K$8, $L1021:$T1021)</f>
        <v>14.924102324109114</v>
      </c>
      <c r="X1021">
        <f>SUMXMY2($C$9:$K$9, $L1021:$T1021)</f>
        <v>10.716838821761163</v>
      </c>
      <c r="Y1021">
        <f t="shared" si="174"/>
        <v>6.654624994213032</v>
      </c>
      <c r="Z1021">
        <f t="shared" si="175"/>
        <v>2</v>
      </c>
    </row>
    <row r="1022" spans="1:26" x14ac:dyDescent="0.2">
      <c r="A1022">
        <v>1009</v>
      </c>
      <c r="B1022" t="s">
        <v>1</v>
      </c>
      <c r="C1022">
        <v>10.785619000000001</v>
      </c>
      <c r="D1022">
        <v>22.503329999999998</v>
      </c>
      <c r="E1022">
        <v>5.0599202999999999</v>
      </c>
      <c r="F1022">
        <v>9.7203731999999992</v>
      </c>
      <c r="G1022">
        <v>8.7882823999999999</v>
      </c>
      <c r="H1022" s="1">
        <v>11.318242</v>
      </c>
      <c r="I1022" s="1">
        <v>31.691078000000001</v>
      </c>
      <c r="J1022" s="1">
        <v>0.13315579</v>
      </c>
      <c r="K1022">
        <f>VLOOKUP(B1022, [1]mrc_table1!$B$1:$O$2203, 10, 0)</f>
        <v>1.4363836000000001</v>
      </c>
      <c r="L1022">
        <f t="shared" si="165"/>
        <v>0.17282935216141707</v>
      </c>
      <c r="M1022">
        <f t="shared" si="166"/>
        <v>0.12334534512504845</v>
      </c>
      <c r="N1022">
        <f t="shared" si="167"/>
        <v>-0.52278847145758423</v>
      </c>
      <c r="O1022">
        <f t="shared" si="168"/>
        <v>-0.25601972479256085</v>
      </c>
      <c r="P1022">
        <f t="shared" si="169"/>
        <v>0.38206437714133895</v>
      </c>
      <c r="Q1022">
        <f t="shared" si="170"/>
        <v>-0.18286384456865654</v>
      </c>
      <c r="R1022">
        <f t="shared" si="171"/>
        <v>0.84454349500770798</v>
      </c>
      <c r="S1022">
        <f t="shared" si="172"/>
        <v>-0.40511516299796213</v>
      </c>
      <c r="T1022">
        <f t="shared" si="173"/>
        <v>-0.29751606848186113</v>
      </c>
      <c r="U1022">
        <f>SUMXMY2($C$6:$K$6, $L1022:$T1022)</f>
        <v>45.318327834319149</v>
      </c>
      <c r="V1022">
        <f>SUMXMY2($C$7:$K$7, $L1022:$T1022)</f>
        <v>0.67995748192845207</v>
      </c>
      <c r="W1022">
        <f>SUMXMY2($C$8:$K$8, $L1022:$T1022)</f>
        <v>8.7683288320670965</v>
      </c>
      <c r="X1022">
        <f>SUMXMY2($C$9:$K$9, $L1022:$T1022)</f>
        <v>7.1665421681848684</v>
      </c>
      <c r="Y1022">
        <f t="shared" si="174"/>
        <v>0.67995748192845207</v>
      </c>
      <c r="Z1022">
        <f t="shared" si="175"/>
        <v>2</v>
      </c>
    </row>
    <row r="1023" spans="1:26" x14ac:dyDescent="0.2">
      <c r="A1023">
        <v>1010</v>
      </c>
      <c r="B1023" t="s">
        <v>587</v>
      </c>
      <c r="C1023">
        <v>0</v>
      </c>
      <c r="D1023">
        <v>26.086956000000001</v>
      </c>
      <c r="E1023">
        <v>48.550724000000002</v>
      </c>
      <c r="F1023">
        <v>5.7971015000000001</v>
      </c>
      <c r="G1023">
        <v>1.4492754000000001</v>
      </c>
      <c r="H1023" s="1">
        <v>0</v>
      </c>
      <c r="I1023" s="1">
        <v>2.1739130000000002</v>
      </c>
      <c r="J1023" s="1">
        <v>15.942029</v>
      </c>
      <c r="K1023">
        <f>VLOOKUP(B1023, [1]mrc_table1!$B$1:$O$2203, 10, 0)</f>
        <v>1.4374515000000001</v>
      </c>
      <c r="L1023">
        <f t="shared" si="165"/>
        <v>-0.5665856817322269</v>
      </c>
      <c r="M1023">
        <f t="shared" si="166"/>
        <v>0.3648876577748853</v>
      </c>
      <c r="N1023">
        <f t="shared" si="167"/>
        <v>2.2070377904464844</v>
      </c>
      <c r="O1023">
        <f t="shared" si="168"/>
        <v>-0.46923574386689426</v>
      </c>
      <c r="P1023">
        <f t="shared" si="169"/>
        <v>-0.42180275218382657</v>
      </c>
      <c r="Q1023">
        <f t="shared" si="170"/>
        <v>-0.96863038853094741</v>
      </c>
      <c r="R1023">
        <f t="shared" si="171"/>
        <v>-0.86561771844077751</v>
      </c>
      <c r="S1023">
        <f t="shared" si="172"/>
        <v>0.56023099049450131</v>
      </c>
      <c r="T1023">
        <f t="shared" si="173"/>
        <v>-0.29670412859663758</v>
      </c>
      <c r="U1023">
        <f>SUMXMY2($C$6:$K$6, $L1023:$T1023)</f>
        <v>60.779388741928877</v>
      </c>
      <c r="V1023">
        <f>SUMXMY2($C$7:$K$7, $L1023:$T1023)</f>
        <v>15.773208472471802</v>
      </c>
      <c r="W1023">
        <f>SUMXMY2($C$8:$K$8, $L1023:$T1023)</f>
        <v>4.3409166539491935</v>
      </c>
      <c r="X1023">
        <f>SUMXMY2($C$9:$K$9, $L1023:$T1023)</f>
        <v>9.5065860338502031</v>
      </c>
      <c r="Y1023">
        <f t="shared" si="174"/>
        <v>4.3409166539491935</v>
      </c>
      <c r="Z1023">
        <f t="shared" si="175"/>
        <v>3</v>
      </c>
    </row>
    <row r="1024" spans="1:26" x14ac:dyDescent="0.2">
      <c r="A1024">
        <v>1011</v>
      </c>
      <c r="B1024" t="s">
        <v>19</v>
      </c>
      <c r="C1024">
        <v>0</v>
      </c>
      <c r="D1024">
        <v>25.094339000000002</v>
      </c>
      <c r="E1024">
        <v>17.169810999999999</v>
      </c>
      <c r="F1024">
        <v>0</v>
      </c>
      <c r="G1024">
        <v>0.37735849999999999</v>
      </c>
      <c r="H1024" s="1">
        <v>1.3207548</v>
      </c>
      <c r="I1024" s="1">
        <v>0</v>
      </c>
      <c r="J1024" s="1">
        <v>56.037734999999998</v>
      </c>
      <c r="K1024">
        <f>VLOOKUP(B1024, [1]mrc_table1!$B$1:$O$2203, 10, 0)</f>
        <v>1.4374671000000001</v>
      </c>
      <c r="L1024">
        <f t="shared" si="165"/>
        <v>-0.5665856817322269</v>
      </c>
      <c r="M1024">
        <f t="shared" si="166"/>
        <v>0.29798363214399004</v>
      </c>
      <c r="N1024">
        <f t="shared" si="167"/>
        <v>0.23732389366865145</v>
      </c>
      <c r="O1024">
        <f t="shared" si="168"/>
        <v>-0.7842878224674783</v>
      </c>
      <c r="P1024">
        <f t="shared" si="169"/>
        <v>-0.5392135628395639</v>
      </c>
      <c r="Q1024">
        <f t="shared" si="170"/>
        <v>-0.87693726740687117</v>
      </c>
      <c r="R1024">
        <f t="shared" si="171"/>
        <v>-0.99156957370910825</v>
      </c>
      <c r="S1024">
        <f t="shared" si="172"/>
        <v>3.008617731567282</v>
      </c>
      <c r="T1024">
        <f t="shared" si="173"/>
        <v>-0.29669226768998952</v>
      </c>
      <c r="U1024">
        <f>SUMXMY2($C$6:$K$6, $L1024:$T1024)</f>
        <v>63.054520568207927</v>
      </c>
      <c r="V1024">
        <f>SUMXMY2($C$7:$K$7, $L1024:$T1024)</f>
        <v>19.440585325480171</v>
      </c>
      <c r="W1024">
        <f>SUMXMY2($C$8:$K$8, $L1024:$T1024)</f>
        <v>3.6119225767031411</v>
      </c>
      <c r="X1024">
        <f>SUMXMY2($C$9:$K$9, $L1024:$T1024)</f>
        <v>13.716391252941628</v>
      </c>
      <c r="Y1024">
        <f t="shared" si="174"/>
        <v>3.6119225767031411</v>
      </c>
      <c r="Z1024">
        <f t="shared" si="175"/>
        <v>3</v>
      </c>
    </row>
    <row r="1025" spans="1:26" x14ac:dyDescent="0.2">
      <c r="A1025">
        <v>1012</v>
      </c>
      <c r="B1025" t="s">
        <v>87</v>
      </c>
      <c r="C1025">
        <v>1.1594203000000001</v>
      </c>
      <c r="D1025">
        <v>29.130434000000001</v>
      </c>
      <c r="E1025">
        <v>16.376812000000001</v>
      </c>
      <c r="F1025">
        <v>0</v>
      </c>
      <c r="G1025">
        <v>3.1884058</v>
      </c>
      <c r="H1025" s="1">
        <v>6.3768114999999996</v>
      </c>
      <c r="I1025" s="1">
        <v>0</v>
      </c>
      <c r="J1025" s="1">
        <v>43.768115999999999</v>
      </c>
      <c r="K1025">
        <f>VLOOKUP(B1025, [1]mrc_table1!$B$1:$O$2203, 10, 0)</f>
        <v>1.4392437</v>
      </c>
      <c r="L1025">
        <f t="shared" si="165"/>
        <v>-0.48710087882740716</v>
      </c>
      <c r="M1025">
        <f t="shared" si="166"/>
        <v>0.57002310288520086</v>
      </c>
      <c r="N1025">
        <f t="shared" si="167"/>
        <v>0.18754901457476014</v>
      </c>
      <c r="O1025">
        <f t="shared" si="168"/>
        <v>-0.7842878224674783</v>
      </c>
      <c r="P1025">
        <f t="shared" si="169"/>
        <v>-0.23130971107211667</v>
      </c>
      <c r="Q1025">
        <f t="shared" si="170"/>
        <v>-0.52592160620821637</v>
      </c>
      <c r="R1025">
        <f t="shared" si="171"/>
        <v>-0.99156957370910825</v>
      </c>
      <c r="S1025">
        <f t="shared" si="172"/>
        <v>2.2593910568302249</v>
      </c>
      <c r="T1025">
        <f t="shared" si="173"/>
        <v>-0.29534149289825989</v>
      </c>
      <c r="U1025">
        <f>SUMXMY2($C$6:$K$6, $L1025:$T1025)</f>
        <v>58.600630503009491</v>
      </c>
      <c r="V1025">
        <f>SUMXMY2($C$7:$K$7, $L1025:$T1025)</f>
        <v>14.224872320902616</v>
      </c>
      <c r="W1025">
        <f>SUMXMY2($C$8:$K$8, $L1025:$T1025)</f>
        <v>1.3399917149285878</v>
      </c>
      <c r="X1025">
        <f>SUMXMY2($C$9:$K$9, $L1025:$T1025)</f>
        <v>9.9516005188001362</v>
      </c>
      <c r="Y1025">
        <f t="shared" si="174"/>
        <v>1.3399917149285878</v>
      </c>
      <c r="Z1025">
        <f t="shared" si="175"/>
        <v>3</v>
      </c>
    </row>
    <row r="1026" spans="1:26" x14ac:dyDescent="0.2">
      <c r="A1026">
        <v>1013</v>
      </c>
      <c r="B1026" t="s">
        <v>809</v>
      </c>
      <c r="C1026">
        <v>4.0333796</v>
      </c>
      <c r="D1026">
        <v>29.902640999999999</v>
      </c>
      <c r="E1026">
        <v>9.3184977</v>
      </c>
      <c r="F1026">
        <v>43.393604000000003</v>
      </c>
      <c r="G1026">
        <v>7.3713489000000001</v>
      </c>
      <c r="H1026" s="1">
        <v>3.4770515</v>
      </c>
      <c r="I1026" s="1">
        <v>0</v>
      </c>
      <c r="J1026" s="1">
        <v>2.5034771</v>
      </c>
      <c r="K1026">
        <f>VLOOKUP(B1026, [1]mrc_table1!$B$1:$O$2203, 10, 0)</f>
        <v>1.4401394000000001</v>
      </c>
      <c r="L1026">
        <f t="shared" si="165"/>
        <v>-0.29007475420549594</v>
      </c>
      <c r="M1026">
        <f t="shared" si="166"/>
        <v>0.62207113039264506</v>
      </c>
      <c r="N1026">
        <f t="shared" si="167"/>
        <v>-0.25548652631392282</v>
      </c>
      <c r="O1026">
        <f t="shared" si="168"/>
        <v>1.5740019432319181</v>
      </c>
      <c r="P1026">
        <f t="shared" si="169"/>
        <v>0.22686269044317128</v>
      </c>
      <c r="Q1026">
        <f t="shared" si="170"/>
        <v>-0.72723682755797125</v>
      </c>
      <c r="R1026">
        <f t="shared" si="171"/>
        <v>-0.99156957370910825</v>
      </c>
      <c r="S1026">
        <f t="shared" si="172"/>
        <v>-0.26037489411514797</v>
      </c>
      <c r="T1026">
        <f t="shared" si="173"/>
        <v>-0.29466047917488247</v>
      </c>
      <c r="U1026">
        <f>SUMXMY2($C$6:$K$6, $L1026:$T1026)</f>
        <v>54.295243104401898</v>
      </c>
      <c r="V1026">
        <f>SUMXMY2($C$7:$K$7, $L1026:$T1026)</f>
        <v>9.1751276662848138</v>
      </c>
      <c r="W1026">
        <f>SUMXMY2($C$8:$K$8, $L1026:$T1026)</f>
        <v>8.6425537320143722</v>
      </c>
      <c r="X1026">
        <f>SUMXMY2($C$9:$K$9, $L1026:$T1026)</f>
        <v>1.1670782502929724</v>
      </c>
      <c r="Y1026">
        <f t="shared" si="174"/>
        <v>1.1670782502929724</v>
      </c>
      <c r="Z1026">
        <f t="shared" si="175"/>
        <v>4</v>
      </c>
    </row>
    <row r="1027" spans="1:26" x14ac:dyDescent="0.2">
      <c r="A1027">
        <v>1014</v>
      </c>
      <c r="B1027" t="s">
        <v>686</v>
      </c>
      <c r="C1027">
        <v>3.1067963000000001</v>
      </c>
      <c r="D1027">
        <v>15.922330000000001</v>
      </c>
      <c r="E1027">
        <v>27.572814999999999</v>
      </c>
      <c r="F1027">
        <v>3.6893202999999999</v>
      </c>
      <c r="G1027">
        <v>9.1262139999999992</v>
      </c>
      <c r="H1027" s="1">
        <v>25.436893000000001</v>
      </c>
      <c r="I1027" s="1">
        <v>14.757282</v>
      </c>
      <c r="J1027" s="1">
        <v>0.38834950000000001</v>
      </c>
      <c r="K1027">
        <f>VLOOKUP(B1027, [1]mrc_table1!$B$1:$O$2203, 10, 0)</f>
        <v>1.4403216000000001</v>
      </c>
      <c r="L1027">
        <f t="shared" si="165"/>
        <v>-0.35359726711595424</v>
      </c>
      <c r="M1027">
        <f t="shared" si="166"/>
        <v>-0.32022492687001314</v>
      </c>
      <c r="N1027">
        <f t="shared" si="167"/>
        <v>0.89029857120704492</v>
      </c>
      <c r="O1027">
        <f t="shared" si="168"/>
        <v>-0.58378623919550521</v>
      </c>
      <c r="P1027">
        <f t="shared" si="169"/>
        <v>0.41907920833038936</v>
      </c>
      <c r="Q1027">
        <f t="shared" si="170"/>
        <v>0.79732049869593735</v>
      </c>
      <c r="R1027">
        <f t="shared" si="171"/>
        <v>-0.13656431516474968</v>
      </c>
      <c r="S1027">
        <f t="shared" si="172"/>
        <v>-0.3895321253537522</v>
      </c>
      <c r="T1027">
        <f t="shared" si="173"/>
        <v>-0.2945219498677491</v>
      </c>
      <c r="U1027">
        <f>SUMXMY2($C$6:$K$6, $L1027:$T1027)</f>
        <v>53.472229117655367</v>
      </c>
      <c r="V1027">
        <f>SUMXMY2($C$7:$K$7, $L1027:$T1027)</f>
        <v>5.5339787468673647</v>
      </c>
      <c r="W1027">
        <f>SUMXMY2($C$8:$K$8, $L1027:$T1027)</f>
        <v>6.9379780771764725</v>
      </c>
      <c r="X1027">
        <f>SUMXMY2($C$9:$K$9, $L1027:$T1027)</f>
        <v>7.5300150479441275</v>
      </c>
      <c r="Y1027">
        <f t="shared" si="174"/>
        <v>5.5339787468673647</v>
      </c>
      <c r="Z1027">
        <f t="shared" si="175"/>
        <v>2</v>
      </c>
    </row>
    <row r="1028" spans="1:26" x14ac:dyDescent="0.2">
      <c r="A1028">
        <v>1015</v>
      </c>
      <c r="B1028" t="s">
        <v>1694</v>
      </c>
      <c r="C1028">
        <v>0</v>
      </c>
      <c r="D1028">
        <v>72.717842000000005</v>
      </c>
      <c r="E1028">
        <v>0</v>
      </c>
      <c r="F1028">
        <v>8.7136935999999992</v>
      </c>
      <c r="G1028">
        <v>0</v>
      </c>
      <c r="H1028" s="1">
        <v>7.9875517</v>
      </c>
      <c r="I1028" s="1">
        <v>5.2904562999999998</v>
      </c>
      <c r="J1028" s="1">
        <v>5.2904562999999998</v>
      </c>
      <c r="K1028">
        <f>VLOOKUP(B1028, [1]mrc_table1!$B$1:$O$2203, 10, 0)</f>
        <v>1.4405891</v>
      </c>
      <c r="L1028">
        <f t="shared" si="165"/>
        <v>-0.5665856817322269</v>
      </c>
      <c r="M1028">
        <f t="shared" si="166"/>
        <v>3.5078864096956752</v>
      </c>
      <c r="N1028">
        <f t="shared" si="167"/>
        <v>-0.84038902474608357</v>
      </c>
      <c r="O1028">
        <f t="shared" si="168"/>
        <v>-0.31072922064403158</v>
      </c>
      <c r="P1028">
        <f t="shared" si="169"/>
        <v>-0.58054696041248488</v>
      </c>
      <c r="Q1028">
        <f t="shared" si="170"/>
        <v>-0.41409631035616357</v>
      </c>
      <c r="R1028">
        <f t="shared" si="171"/>
        <v>-0.68505188592628152</v>
      </c>
      <c r="S1028">
        <f t="shared" si="172"/>
        <v>-9.0192009171667364E-2</v>
      </c>
      <c r="T1028">
        <f t="shared" si="173"/>
        <v>-0.29431856573131571</v>
      </c>
      <c r="U1028">
        <f>SUMXMY2($C$6:$K$6, $L1028:$T1028)</f>
        <v>72.063148842137039</v>
      </c>
      <c r="V1028">
        <f>SUMXMY2($C$7:$K$7, $L1028:$T1028)</f>
        <v>18.359938562671655</v>
      </c>
      <c r="W1028">
        <f>SUMXMY2($C$8:$K$8, $L1028:$T1028)</f>
        <v>14.863510052081104</v>
      </c>
      <c r="X1028">
        <f>SUMXMY2($C$9:$K$9, $L1028:$T1028)</f>
        <v>17.774315220143762</v>
      </c>
      <c r="Y1028">
        <f t="shared" si="174"/>
        <v>14.863510052081104</v>
      </c>
      <c r="Z1028">
        <f t="shared" si="175"/>
        <v>3</v>
      </c>
    </row>
    <row r="1029" spans="1:26" x14ac:dyDescent="0.2">
      <c r="A1029">
        <v>1016</v>
      </c>
      <c r="B1029" t="s">
        <v>314</v>
      </c>
      <c r="C1029">
        <v>0</v>
      </c>
      <c r="D1029">
        <v>16.221910000000001</v>
      </c>
      <c r="E1029">
        <v>23.66573</v>
      </c>
      <c r="F1029">
        <v>14.817416</v>
      </c>
      <c r="G1029">
        <v>4.3539323999999997</v>
      </c>
      <c r="H1029" s="1">
        <v>16.713484000000001</v>
      </c>
      <c r="I1029" s="1">
        <v>0</v>
      </c>
      <c r="J1029" s="1">
        <v>24.227528</v>
      </c>
      <c r="K1029">
        <f>VLOOKUP(B1029, [1]mrc_table1!$B$1:$O$2203, 10, 0)</f>
        <v>1.4410141000000001</v>
      </c>
      <c r="L1029">
        <f t="shared" si="165"/>
        <v>-0.5665856817322269</v>
      </c>
      <c r="M1029">
        <f t="shared" si="166"/>
        <v>-0.30003273995551977</v>
      </c>
      <c r="N1029">
        <f t="shared" si="167"/>
        <v>0.64505906461932339</v>
      </c>
      <c r="O1029">
        <f t="shared" si="168"/>
        <v>2.0986625511317903E-2</v>
      </c>
      <c r="P1029">
        <f t="shared" si="169"/>
        <v>-0.10364550226374243</v>
      </c>
      <c r="Q1029">
        <f t="shared" si="170"/>
        <v>0.19169968395283993</v>
      </c>
      <c r="R1029">
        <f t="shared" si="171"/>
        <v>-0.99156957370910825</v>
      </c>
      <c r="S1029">
        <f t="shared" si="172"/>
        <v>1.0661730954862876</v>
      </c>
      <c r="T1029">
        <f t="shared" si="173"/>
        <v>-0.29399543205660827</v>
      </c>
      <c r="U1029">
        <f>SUMXMY2($C$6:$K$6, $L1029:$T1029)</f>
        <v>55.122930026507277</v>
      </c>
      <c r="V1029">
        <f>SUMXMY2($C$7:$K$7, $L1029:$T1029)</f>
        <v>9.074358463845055</v>
      </c>
      <c r="W1029">
        <f>SUMXMY2($C$8:$K$8, $L1029:$T1029)</f>
        <v>2.1680815893727008</v>
      </c>
      <c r="X1029">
        <f>SUMXMY2($C$9:$K$9, $L1029:$T1029)</f>
        <v>3.6539815735924721</v>
      </c>
      <c r="Y1029">
        <f t="shared" si="174"/>
        <v>2.1680815893727008</v>
      </c>
      <c r="Z1029">
        <f t="shared" si="175"/>
        <v>3</v>
      </c>
    </row>
    <row r="1030" spans="1:26" x14ac:dyDescent="0.2">
      <c r="A1030">
        <v>1017</v>
      </c>
      <c r="B1030" t="s">
        <v>2026</v>
      </c>
      <c r="C1030">
        <v>1.0504202</v>
      </c>
      <c r="D1030">
        <v>53.046219000000001</v>
      </c>
      <c r="E1030">
        <v>0</v>
      </c>
      <c r="F1030">
        <v>2.9411763999999998</v>
      </c>
      <c r="G1030">
        <v>24.054622999999999</v>
      </c>
      <c r="H1030" s="1">
        <v>2.9411763999999998</v>
      </c>
      <c r="I1030" s="1">
        <v>15.966386999999999</v>
      </c>
      <c r="J1030" s="1">
        <v>0</v>
      </c>
      <c r="K1030">
        <f>VLOOKUP(B1030, [1]mrc_table1!$B$1:$O$2203, 10, 0)</f>
        <v>1.4431432</v>
      </c>
      <c r="L1030">
        <f t="shared" si="165"/>
        <v>-0.49457345065067576</v>
      </c>
      <c r="M1030">
        <f t="shared" si="166"/>
        <v>2.1819865214272793</v>
      </c>
      <c r="N1030">
        <f t="shared" si="167"/>
        <v>-0.84038902474608357</v>
      </c>
      <c r="O1030">
        <f t="shared" si="168"/>
        <v>-0.62444522900055643</v>
      </c>
      <c r="P1030">
        <f t="shared" si="169"/>
        <v>2.0542401079210242</v>
      </c>
      <c r="Q1030">
        <f t="shared" si="170"/>
        <v>-0.76443984241862251</v>
      </c>
      <c r="R1030">
        <f t="shared" si="171"/>
        <v>-6.6511365500151826E-2</v>
      </c>
      <c r="S1030">
        <f t="shared" si="172"/>
        <v>-0.41324613020759482</v>
      </c>
      <c r="T1030">
        <f t="shared" si="173"/>
        <v>-0.29237664639350375</v>
      </c>
      <c r="U1030">
        <f>SUMXMY2($C$6:$K$6, $L1030:$T1030)</f>
        <v>66.974534964653813</v>
      </c>
      <c r="V1030">
        <f>SUMXMY2($C$7:$K$7, $L1030:$T1030)</f>
        <v>13.533342322111691</v>
      </c>
      <c r="W1030">
        <f>SUMXMY2($C$8:$K$8, $L1030:$T1030)</f>
        <v>12.708228644543372</v>
      </c>
      <c r="X1030">
        <f>SUMXMY2($C$9:$K$9, $L1030:$T1030)</f>
        <v>16.245635037610459</v>
      </c>
      <c r="Y1030">
        <f t="shared" si="174"/>
        <v>12.708228644543372</v>
      </c>
      <c r="Z1030">
        <f t="shared" si="175"/>
        <v>3</v>
      </c>
    </row>
    <row r="1031" spans="1:26" x14ac:dyDescent="0.2">
      <c r="A1031">
        <v>1018</v>
      </c>
      <c r="B1031" t="s">
        <v>1084</v>
      </c>
      <c r="C1031">
        <v>3.1506848000000001</v>
      </c>
      <c r="D1031">
        <v>22.739725</v>
      </c>
      <c r="E1031">
        <v>23.150683999999998</v>
      </c>
      <c r="F1031">
        <v>25.890411</v>
      </c>
      <c r="G1031">
        <v>9.7260275000000007</v>
      </c>
      <c r="H1031" s="1">
        <v>13.287672000000001</v>
      </c>
      <c r="I1031" s="1">
        <v>0</v>
      </c>
      <c r="J1031" s="1">
        <v>2.0547944999999999</v>
      </c>
      <c r="K1031">
        <f>VLOOKUP(B1031, [1]mrc_table1!$B$1:$O$2203, 10, 0)</f>
        <v>1.4432938</v>
      </c>
      <c r="L1031">
        <f t="shared" si="165"/>
        <v>-0.35058846282618272</v>
      </c>
      <c r="M1031">
        <f t="shared" si="166"/>
        <v>0.13927875865616429</v>
      </c>
      <c r="N1031">
        <f t="shared" si="167"/>
        <v>0.61273071063931528</v>
      </c>
      <c r="O1031">
        <f t="shared" si="168"/>
        <v>0.62276496095772582</v>
      </c>
      <c r="P1031">
        <f t="shared" si="169"/>
        <v>0.48477888083042669</v>
      </c>
      <c r="Q1031">
        <f t="shared" si="170"/>
        <v>-4.61365856290036E-2</v>
      </c>
      <c r="R1031">
        <f t="shared" si="171"/>
        <v>-0.99156957370910825</v>
      </c>
      <c r="S1031">
        <f t="shared" si="172"/>
        <v>-0.28777305312973328</v>
      </c>
      <c r="T1031">
        <f t="shared" si="173"/>
        <v>-0.29226214302547798</v>
      </c>
      <c r="U1031">
        <f>SUMXMY2($C$6:$K$6, $L1031:$T1031)</f>
        <v>52.835261843240914</v>
      </c>
      <c r="V1031">
        <f>SUMXMY2($C$7:$K$7, $L1031:$T1031)</f>
        <v>7.4561301924260546</v>
      </c>
      <c r="W1031">
        <f>SUMXMY2($C$8:$K$8, $L1031:$T1031)</f>
        <v>5.1904362069088004</v>
      </c>
      <c r="X1031">
        <f>SUMXMY2($C$9:$K$9, $L1031:$T1031)</f>
        <v>1.8818239257734446</v>
      </c>
      <c r="Y1031">
        <f t="shared" si="174"/>
        <v>1.8818239257734446</v>
      </c>
      <c r="Z1031">
        <f t="shared" si="175"/>
        <v>4</v>
      </c>
    </row>
    <row r="1032" spans="1:26" x14ac:dyDescent="0.2">
      <c r="A1032">
        <v>1019</v>
      </c>
      <c r="B1032" t="s">
        <v>678</v>
      </c>
      <c r="C1032">
        <v>6.4516134000000003</v>
      </c>
      <c r="D1032">
        <v>22.580645000000001</v>
      </c>
      <c r="E1032">
        <v>0</v>
      </c>
      <c r="F1032">
        <v>17.921146</v>
      </c>
      <c r="G1032">
        <v>23.297491000000001</v>
      </c>
      <c r="H1032" s="1">
        <v>14.69534</v>
      </c>
      <c r="I1032" s="1">
        <v>15.053763</v>
      </c>
      <c r="J1032" s="1">
        <v>0</v>
      </c>
      <c r="K1032">
        <f>VLOOKUP(B1032, [1]mrc_table1!$B$1:$O$2203, 10, 0)</f>
        <v>1.4443509999999999</v>
      </c>
      <c r="L1032">
        <f t="shared" si="165"/>
        <v>-0.12429118376881026</v>
      </c>
      <c r="M1032">
        <f t="shared" si="166"/>
        <v>0.12855650385157927</v>
      </c>
      <c r="N1032">
        <f t="shared" si="167"/>
        <v>-0.84038902474608357</v>
      </c>
      <c r="O1032">
        <f t="shared" si="168"/>
        <v>0.18966343545073175</v>
      </c>
      <c r="P1032">
        <f t="shared" si="169"/>
        <v>1.971308789370678</v>
      </c>
      <c r="Q1032">
        <f t="shared" si="170"/>
        <v>5.1590465922492598E-2</v>
      </c>
      <c r="R1032">
        <f t="shared" si="171"/>
        <v>-0.11938684210036764</v>
      </c>
      <c r="S1032">
        <f t="shared" si="172"/>
        <v>-0.41324613020759482</v>
      </c>
      <c r="T1032">
        <f t="shared" si="173"/>
        <v>-0.29145833850571184</v>
      </c>
      <c r="U1032">
        <f>SUMXMY2($C$6:$K$6, $L1032:$T1032)</f>
        <v>53.016884323138747</v>
      </c>
      <c r="V1032">
        <f>SUMXMY2($C$7:$K$7, $L1032:$T1032)</f>
        <v>6.1723537925862288</v>
      </c>
      <c r="W1032">
        <f>SUMXMY2($C$8:$K$8, $L1032:$T1032)</f>
        <v>10.50395951501134</v>
      </c>
      <c r="X1032">
        <f>SUMXMY2($C$9:$K$9, $L1032:$T1032)</f>
        <v>7.7932538605915314</v>
      </c>
      <c r="Y1032">
        <f t="shared" si="174"/>
        <v>6.1723537925862288</v>
      </c>
      <c r="Z1032">
        <f t="shared" si="175"/>
        <v>2</v>
      </c>
    </row>
    <row r="1033" spans="1:26" x14ac:dyDescent="0.2">
      <c r="A1033">
        <v>1020</v>
      </c>
      <c r="B1033" t="s">
        <v>669</v>
      </c>
      <c r="C1033">
        <v>7.9331942</v>
      </c>
      <c r="D1033">
        <v>18.789145000000001</v>
      </c>
      <c r="E1033">
        <v>0</v>
      </c>
      <c r="F1033">
        <v>2.0876826999999998</v>
      </c>
      <c r="G1033">
        <v>0</v>
      </c>
      <c r="H1033" s="1">
        <v>29.645094</v>
      </c>
      <c r="I1033" s="1">
        <v>41.544884000000003</v>
      </c>
      <c r="J1033" s="1">
        <v>0</v>
      </c>
      <c r="K1033">
        <f>VLOOKUP(B1033, [1]mrc_table1!$B$1:$O$2203, 10, 0)</f>
        <v>1.4445205000000001</v>
      </c>
      <c r="L1033">
        <f t="shared" si="165"/>
        <v>-2.2720460989879187E-2</v>
      </c>
      <c r="M1033">
        <f t="shared" si="166"/>
        <v>-0.12699685981188774</v>
      </c>
      <c r="N1033">
        <f t="shared" si="167"/>
        <v>-0.84038902474608357</v>
      </c>
      <c r="O1033">
        <f t="shared" si="168"/>
        <v>-0.67082960992911245</v>
      </c>
      <c r="P1033">
        <f t="shared" si="169"/>
        <v>-0.58054696041248488</v>
      </c>
      <c r="Q1033">
        <f t="shared" si="170"/>
        <v>1.089473958223367</v>
      </c>
      <c r="R1033">
        <f t="shared" si="171"/>
        <v>1.4154518741168118</v>
      </c>
      <c r="S1033">
        <f t="shared" si="172"/>
        <v>-0.41324613020759482</v>
      </c>
      <c r="T1033">
        <f t="shared" si="173"/>
        <v>-0.29132946519309311</v>
      </c>
      <c r="U1033">
        <f>SUMXMY2($C$6:$K$6, $L1033:$T1033)</f>
        <v>51.791990335225393</v>
      </c>
      <c r="V1033">
        <f>SUMXMY2($C$7:$K$7, $L1033:$T1033)</f>
        <v>2.0172836599676942</v>
      </c>
      <c r="W1033">
        <f>SUMXMY2($C$8:$K$8, $L1033:$T1033)</f>
        <v>15.365311563683333</v>
      </c>
      <c r="X1033">
        <f>SUMXMY2($C$9:$K$9, $L1033:$T1033)</f>
        <v>13.386089555861748</v>
      </c>
      <c r="Y1033">
        <f t="shared" si="174"/>
        <v>2.0172836599676942</v>
      </c>
      <c r="Z1033">
        <f t="shared" si="175"/>
        <v>2</v>
      </c>
    </row>
    <row r="1034" spans="1:26" x14ac:dyDescent="0.2">
      <c r="A1034">
        <v>1021</v>
      </c>
      <c r="B1034" t="s">
        <v>919</v>
      </c>
      <c r="C1034">
        <v>6.25</v>
      </c>
      <c r="D1034">
        <v>13.28125</v>
      </c>
      <c r="E1034">
        <v>16.40625</v>
      </c>
      <c r="F1034">
        <v>3.125</v>
      </c>
      <c r="G1034">
        <v>3.125</v>
      </c>
      <c r="H1034" s="1">
        <v>14.0625</v>
      </c>
      <c r="I1034" s="1">
        <v>43.75</v>
      </c>
      <c r="J1034" s="1">
        <v>0</v>
      </c>
      <c r="K1034">
        <f>VLOOKUP(B1034, [1]mrc_table1!$B$1:$O$2203, 10, 0)</f>
        <v>1.4455378000000001</v>
      </c>
      <c r="L1034">
        <f t="shared" si="165"/>
        <v>-0.13811291982256971</v>
      </c>
      <c r="M1034">
        <f t="shared" si="166"/>
        <v>-0.49823808200763936</v>
      </c>
      <c r="N1034">
        <f t="shared" si="167"/>
        <v>0.18939677590959908</v>
      </c>
      <c r="O1034">
        <f t="shared" si="168"/>
        <v>-0.61445506283288764</v>
      </c>
      <c r="P1034">
        <f t="shared" si="169"/>
        <v>-0.23825477031903736</v>
      </c>
      <c r="Q1034">
        <f t="shared" si="170"/>
        <v>7.655683499471779E-3</v>
      </c>
      <c r="R1034">
        <f t="shared" si="171"/>
        <v>1.5432115642616704</v>
      </c>
      <c r="S1034">
        <f t="shared" si="172"/>
        <v>-0.41324613020759482</v>
      </c>
      <c r="T1034">
        <f t="shared" si="173"/>
        <v>-0.290555997223023</v>
      </c>
      <c r="U1034">
        <f>SUMXMY2($C$6:$K$6, $L1034:$T1034)</f>
        <v>51.000915634997455</v>
      </c>
      <c r="V1034">
        <f>SUMXMY2($C$7:$K$7, $L1034:$T1034)</f>
        <v>2.0078435604667915</v>
      </c>
      <c r="W1034">
        <f>SUMXMY2($C$8:$K$8, $L1034:$T1034)</f>
        <v>11.69855170150157</v>
      </c>
      <c r="X1034">
        <f>SUMXMY2($C$9:$K$9, $L1034:$T1034)</f>
        <v>10.829868379266902</v>
      </c>
      <c r="Y1034">
        <f t="shared" si="174"/>
        <v>2.0078435604667915</v>
      </c>
      <c r="Z1034">
        <f t="shared" si="175"/>
        <v>2</v>
      </c>
    </row>
    <row r="1035" spans="1:26" x14ac:dyDescent="0.2">
      <c r="A1035">
        <v>1022</v>
      </c>
      <c r="B1035" t="s">
        <v>1416</v>
      </c>
      <c r="C1035">
        <v>0.40467626000000001</v>
      </c>
      <c r="D1035">
        <v>11.906475</v>
      </c>
      <c r="E1035">
        <v>16.870504</v>
      </c>
      <c r="F1035">
        <v>19.433453</v>
      </c>
      <c r="G1035">
        <v>15.440647</v>
      </c>
      <c r="H1035" s="1">
        <v>5.5575538</v>
      </c>
      <c r="I1035" s="1">
        <v>3.8758992999999999</v>
      </c>
      <c r="J1035" s="1">
        <v>26.510791999999999</v>
      </c>
      <c r="K1035">
        <f>VLOOKUP(B1035, [1]mrc_table1!$B$1:$O$2203, 10, 0)</f>
        <v>1.4464287</v>
      </c>
      <c r="L1035">
        <f t="shared" si="165"/>
        <v>-0.53884284096399149</v>
      </c>
      <c r="M1035">
        <f t="shared" si="166"/>
        <v>-0.590900188174181</v>
      </c>
      <c r="N1035">
        <f t="shared" si="167"/>
        <v>0.21853702289459587</v>
      </c>
      <c r="O1035">
        <f t="shared" si="168"/>
        <v>0.27185200224263861</v>
      </c>
      <c r="P1035">
        <f t="shared" si="169"/>
        <v>1.1107211605762579</v>
      </c>
      <c r="Q1035">
        <f t="shared" si="170"/>
        <v>-0.58279839781096665</v>
      </c>
      <c r="R1035">
        <f t="shared" si="171"/>
        <v>-0.76700828369049923</v>
      </c>
      <c r="S1035">
        <f t="shared" si="172"/>
        <v>1.2055973346796016</v>
      </c>
      <c r="T1035">
        <f t="shared" si="173"/>
        <v>-0.28987863300938355</v>
      </c>
      <c r="U1035">
        <f>SUMXMY2($C$6:$K$6, $L1035:$T1035)</f>
        <v>55.486869272982595</v>
      </c>
      <c r="V1035">
        <f>SUMXMY2($C$7:$K$7, $L1035:$T1035)</f>
        <v>9.9033235524507219</v>
      </c>
      <c r="W1035">
        <f>SUMXMY2($C$8:$K$8, $L1035:$T1035)</f>
        <v>3.0954766252523109</v>
      </c>
      <c r="X1035">
        <f>SUMXMY2($C$9:$K$9, $L1035:$T1035)</f>
        <v>4.1132142349693517</v>
      </c>
      <c r="Y1035">
        <f t="shared" si="174"/>
        <v>3.0954766252523109</v>
      </c>
      <c r="Z1035">
        <f t="shared" si="175"/>
        <v>3</v>
      </c>
    </row>
    <row r="1036" spans="1:26" x14ac:dyDescent="0.2">
      <c r="A1036">
        <v>1023</v>
      </c>
      <c r="B1036" t="s">
        <v>201</v>
      </c>
      <c r="C1036">
        <v>0.33305579000000002</v>
      </c>
      <c r="D1036">
        <v>23.563697999999999</v>
      </c>
      <c r="E1036">
        <v>11.074104999999999</v>
      </c>
      <c r="F1036">
        <v>22.98085</v>
      </c>
      <c r="G1036">
        <v>8.5761862000000004</v>
      </c>
      <c r="H1036" s="1">
        <v>7.9100747</v>
      </c>
      <c r="I1036" s="1">
        <v>23.064114</v>
      </c>
      <c r="J1036" s="1">
        <v>2.4979184000000001</v>
      </c>
      <c r="K1036">
        <f>VLOOKUP(B1036, [1]mrc_table1!$B$1:$O$2203, 10, 0)</f>
        <v>1.4464538</v>
      </c>
      <c r="L1036">
        <f t="shared" si="165"/>
        <v>-0.54375282825841842</v>
      </c>
      <c r="M1036">
        <f t="shared" si="166"/>
        <v>0.19481590008248043</v>
      </c>
      <c r="N1036">
        <f t="shared" si="167"/>
        <v>-0.14529074915171569</v>
      </c>
      <c r="O1036">
        <f t="shared" si="168"/>
        <v>0.46464055329206838</v>
      </c>
      <c r="P1036">
        <f t="shared" si="169"/>
        <v>0.35883273784261965</v>
      </c>
      <c r="Q1036">
        <f t="shared" si="170"/>
        <v>-0.41947513460524455</v>
      </c>
      <c r="R1036">
        <f t="shared" si="171"/>
        <v>0.3447157092899264</v>
      </c>
      <c r="S1036">
        <f t="shared" si="172"/>
        <v>-0.26071432815273793</v>
      </c>
      <c r="T1036">
        <f t="shared" si="173"/>
        <v>-0.28985954911471257</v>
      </c>
      <c r="U1036">
        <f>SUMXMY2($C$6:$K$6, $L1036:$T1036)</f>
        <v>54.551192545074485</v>
      </c>
      <c r="V1036">
        <f>SUMXMY2($C$7:$K$7, $L1036:$T1036)</f>
        <v>2.9390957814560759</v>
      </c>
      <c r="W1036">
        <f>SUMXMY2($C$8:$K$8, $L1036:$T1036)</f>
        <v>6.7205646151840579</v>
      </c>
      <c r="X1036">
        <f>SUMXMY2($C$9:$K$9, $L1036:$T1036)</f>
        <v>2.986103195713171</v>
      </c>
      <c r="Y1036">
        <f t="shared" si="174"/>
        <v>2.9390957814560759</v>
      </c>
      <c r="Z1036">
        <f t="shared" si="175"/>
        <v>2</v>
      </c>
    </row>
    <row r="1037" spans="1:26" x14ac:dyDescent="0.2">
      <c r="A1037">
        <v>1024</v>
      </c>
      <c r="B1037" t="s">
        <v>1267</v>
      </c>
      <c r="C1037">
        <v>3.6175709</v>
      </c>
      <c r="D1037">
        <v>45.736431000000003</v>
      </c>
      <c r="E1037">
        <v>0.25839793999999999</v>
      </c>
      <c r="F1037">
        <v>2.3255813000000001</v>
      </c>
      <c r="G1037">
        <v>9.5607232999999994</v>
      </c>
      <c r="H1037" s="1">
        <v>22.739017</v>
      </c>
      <c r="I1037" s="1">
        <v>15.762274</v>
      </c>
      <c r="J1037" s="1">
        <v>0</v>
      </c>
      <c r="K1037">
        <f>VLOOKUP(B1037, [1]mrc_table1!$B$1:$O$2203, 10, 0)</f>
        <v>1.4469711000000001</v>
      </c>
      <c r="L1037">
        <f t="shared" si="165"/>
        <v>-0.31858078654390615</v>
      </c>
      <c r="M1037">
        <f t="shared" si="166"/>
        <v>1.6892947342541693</v>
      </c>
      <c r="N1037">
        <f t="shared" si="167"/>
        <v>-0.82416992961278501</v>
      </c>
      <c r="O1037">
        <f t="shared" si="168"/>
        <v>-0.65790065768872663</v>
      </c>
      <c r="P1037">
        <f t="shared" si="169"/>
        <v>0.46667253310254009</v>
      </c>
      <c r="Q1037">
        <f t="shared" si="170"/>
        <v>0.6100210311144163</v>
      </c>
      <c r="R1037">
        <f t="shared" si="171"/>
        <v>-7.8337234812486195E-2</v>
      </c>
      <c r="S1037">
        <f t="shared" si="172"/>
        <v>-0.41324613020759482</v>
      </c>
      <c r="T1037">
        <f t="shared" si="173"/>
        <v>-0.28946623840900398</v>
      </c>
      <c r="U1037">
        <f>SUMXMY2($C$6:$K$6, $L1037:$T1037)</f>
        <v>57.908130518405251</v>
      </c>
      <c r="V1037">
        <f>SUMXMY2($C$7:$K$7, $L1037:$T1037)</f>
        <v>6.2522805665156733</v>
      </c>
      <c r="W1037">
        <f>SUMXMY2($C$8:$K$8, $L1037:$T1037)</f>
        <v>9.4368361489226658</v>
      </c>
      <c r="X1037">
        <f>SUMXMY2($C$9:$K$9, $L1037:$T1037)</f>
        <v>10.915558826363871</v>
      </c>
      <c r="Y1037">
        <f t="shared" si="174"/>
        <v>6.2522805665156733</v>
      </c>
      <c r="Z1037">
        <f t="shared" si="175"/>
        <v>2</v>
      </c>
    </row>
    <row r="1038" spans="1:26" x14ac:dyDescent="0.2">
      <c r="A1038">
        <v>1025</v>
      </c>
      <c r="B1038" t="s">
        <v>1053</v>
      </c>
      <c r="C1038">
        <v>4.1594452999999998</v>
      </c>
      <c r="D1038">
        <v>27.209705</v>
      </c>
      <c r="E1038">
        <v>12.651647000000001</v>
      </c>
      <c r="F1038">
        <v>29.982669999999999</v>
      </c>
      <c r="G1038">
        <v>17.677643</v>
      </c>
      <c r="H1038" s="1">
        <v>3.1195841</v>
      </c>
      <c r="I1038" s="1">
        <v>5.1993070000000001</v>
      </c>
      <c r="J1038" s="1">
        <v>0</v>
      </c>
      <c r="K1038">
        <f>VLOOKUP(B1038, [1]mrc_table1!$B$1:$O$2203, 10, 0)</f>
        <v>1.4471966999999999</v>
      </c>
      <c r="L1038">
        <f t="shared" si="165"/>
        <v>-0.2814322392197241</v>
      </c>
      <c r="M1038">
        <f t="shared" si="166"/>
        <v>0.44056279518746438</v>
      </c>
      <c r="N1038">
        <f t="shared" si="167"/>
        <v>-4.6271756296068119E-2</v>
      </c>
      <c r="O1038">
        <f t="shared" si="168"/>
        <v>0.8451648454727626</v>
      </c>
      <c r="P1038">
        <f t="shared" si="169"/>
        <v>1.3557471637987479</v>
      </c>
      <c r="Q1038">
        <f t="shared" si="170"/>
        <v>-0.75205392578552166</v>
      </c>
      <c r="R1038">
        <f t="shared" si="171"/>
        <v>-0.6903328808149497</v>
      </c>
      <c r="S1038">
        <f t="shared" si="172"/>
        <v>-0.41324613020759482</v>
      </c>
      <c r="T1038">
        <f t="shared" si="173"/>
        <v>-0.28929471145132418</v>
      </c>
      <c r="U1038">
        <f>SUMXMY2($C$6:$K$6, $L1038:$T1038)</f>
        <v>54.012353385793276</v>
      </c>
      <c r="V1038">
        <f>SUMXMY2($C$7:$K$7, $L1038:$T1038)</f>
        <v>8.1419222020713953</v>
      </c>
      <c r="W1038">
        <f>SUMXMY2($C$8:$K$8, $L1038:$T1038)</f>
        <v>7.4618833400074402</v>
      </c>
      <c r="X1038">
        <f>SUMXMY2($C$9:$K$9, $L1038:$T1038)</f>
        <v>3.3529313061359391</v>
      </c>
      <c r="Y1038">
        <f t="shared" si="174"/>
        <v>3.3529313061359391</v>
      </c>
      <c r="Z1038">
        <f t="shared" si="175"/>
        <v>4</v>
      </c>
    </row>
    <row r="1039" spans="1:26" x14ac:dyDescent="0.2">
      <c r="A1039">
        <v>1026</v>
      </c>
      <c r="B1039" t="s">
        <v>1419</v>
      </c>
      <c r="C1039">
        <v>2.8571428999999999</v>
      </c>
      <c r="D1039">
        <v>29.473683999999999</v>
      </c>
      <c r="E1039">
        <v>19.548871999999999</v>
      </c>
      <c r="F1039">
        <v>10.827068000000001</v>
      </c>
      <c r="G1039">
        <v>8.2706765999999998</v>
      </c>
      <c r="H1039" s="1">
        <v>10.827067</v>
      </c>
      <c r="I1039" s="1">
        <v>0</v>
      </c>
      <c r="J1039" s="1">
        <v>18.195488000000001</v>
      </c>
      <c r="K1039">
        <f>VLOOKUP(B1039, [1]mrc_table1!$B$1:$O$2203, 10, 0)</f>
        <v>1.4479698000000001</v>
      </c>
      <c r="L1039">
        <f t="shared" ref="L1039:L1102" si="176">STANDARDIZE(C1039, C$1, C$2)</f>
        <v>-0.37071241620685613</v>
      </c>
      <c r="M1039">
        <f t="shared" ref="M1039:M1102" si="177">STANDARDIZE(D1039, D$1, D$2)</f>
        <v>0.5931587199437488</v>
      </c>
      <c r="N1039">
        <f t="shared" ref="N1039:N1102" si="178">STANDARDIZE(E1039, E$1, E$2)</f>
        <v>0.38665254809569655</v>
      </c>
      <c r="O1039">
        <f t="shared" ref="O1039:O1102" si="179">STANDARDIZE(F1039, F$1, F$2)</f>
        <v>-0.19587475456624034</v>
      </c>
      <c r="P1039">
        <f t="shared" ref="P1039:P1102" si="180">STANDARDIZE(G1039, G$1, G$2)</f>
        <v>0.32536920181747619</v>
      </c>
      <c r="Q1039">
        <f t="shared" ref="Q1039:Q1102" si="181">STANDARDIZE(H1039, H$1, H$2)</f>
        <v>-0.21696356449253501</v>
      </c>
      <c r="R1039">
        <f t="shared" ref="R1039:R1102" si="182">STANDARDIZE(I1039, I$1, I$2)</f>
        <v>-0.99156957370910825</v>
      </c>
      <c r="S1039">
        <f t="shared" ref="S1039:S1102" si="183">STANDARDIZE(J1039, J$1, J$2)</f>
        <v>0.69783523013929361</v>
      </c>
      <c r="T1039">
        <f t="shared" ref="T1039:T1102" si="184">STANDARDIZE(K1039, K$1, K$2)</f>
        <v>-0.28870691228916812</v>
      </c>
      <c r="U1039">
        <f>SUMXMY2($C$6:$K$6, $L1039:$T1039)</f>
        <v>53.075318048255539</v>
      </c>
      <c r="V1039">
        <f>SUMXMY2($C$7:$K$7, $L1039:$T1039)</f>
        <v>8.0131290686096666</v>
      </c>
      <c r="W1039">
        <f>SUMXMY2($C$8:$K$8, $L1039:$T1039)</f>
        <v>1.138560451436476</v>
      </c>
      <c r="X1039">
        <f>SUMXMY2($C$9:$K$9, $L1039:$T1039)</f>
        <v>3.9539680700503221</v>
      </c>
      <c r="Y1039">
        <f t="shared" ref="Y1039:Y1102" si="185">MIN(U1039:X1039)</f>
        <v>1.138560451436476</v>
      </c>
      <c r="Z1039">
        <f t="shared" ref="Z1039:Z1102" si="186">MATCH(Y1039, U1039:X1039, 0)</f>
        <v>3</v>
      </c>
    </row>
    <row r="1040" spans="1:26" x14ac:dyDescent="0.2">
      <c r="A1040">
        <v>1027</v>
      </c>
      <c r="B1040" t="s">
        <v>1305</v>
      </c>
      <c r="C1040">
        <v>2.7855153000000001</v>
      </c>
      <c r="D1040">
        <v>24.233984</v>
      </c>
      <c r="E1040">
        <v>16.713093000000001</v>
      </c>
      <c r="F1040">
        <v>24.791086</v>
      </c>
      <c r="G1040">
        <v>1.6713092000000001</v>
      </c>
      <c r="H1040" s="1">
        <v>9.7493037999999999</v>
      </c>
      <c r="I1040" s="1">
        <v>20.055710000000001</v>
      </c>
      <c r="J1040" s="1">
        <v>0</v>
      </c>
      <c r="K1040">
        <f>VLOOKUP(B1040, [1]mrc_table1!$B$1:$O$2203, 10, 0)</f>
        <v>1.4481602</v>
      </c>
      <c r="L1040">
        <f t="shared" si="176"/>
        <v>-0.37562289230300971</v>
      </c>
      <c r="M1040">
        <f t="shared" si="177"/>
        <v>0.23999428381359764</v>
      </c>
      <c r="N1040">
        <f t="shared" si="178"/>
        <v>0.20865666555108278</v>
      </c>
      <c r="O1040">
        <f t="shared" si="179"/>
        <v>0.56302051344243087</v>
      </c>
      <c r="P1040">
        <f t="shared" si="180"/>
        <v>-0.39748261276726005</v>
      </c>
      <c r="Q1040">
        <f t="shared" si="181"/>
        <v>-0.29178704546013928</v>
      </c>
      <c r="R1040">
        <f t="shared" si="182"/>
        <v>0.17041523581345008</v>
      </c>
      <c r="S1040">
        <f t="shared" si="183"/>
        <v>-0.41324613020759482</v>
      </c>
      <c r="T1040">
        <f t="shared" si="184"/>
        <v>-0.28856214840289929</v>
      </c>
      <c r="U1040">
        <f>SUMXMY2($C$6:$K$6, $L1040:$T1040)</f>
        <v>52.147661475613532</v>
      </c>
      <c r="V1040">
        <f>SUMXMY2($C$7:$K$7, $L1040:$T1040)</f>
        <v>3.2774324562400268</v>
      </c>
      <c r="W1040">
        <f>SUMXMY2($C$8:$K$8, $L1040:$T1040)</f>
        <v>7.083781473268318</v>
      </c>
      <c r="X1040">
        <f>SUMXMY2($C$9:$K$9, $L1040:$T1040)</f>
        <v>2.5591339414629251</v>
      </c>
      <c r="Y1040">
        <f t="shared" si="185"/>
        <v>2.5591339414629251</v>
      </c>
      <c r="Z1040">
        <f t="shared" si="186"/>
        <v>4</v>
      </c>
    </row>
    <row r="1041" spans="1:26" x14ac:dyDescent="0.2">
      <c r="A1041">
        <v>1028</v>
      </c>
      <c r="B1041" t="s">
        <v>1232</v>
      </c>
      <c r="C1041">
        <v>2.0576131000000002</v>
      </c>
      <c r="D1041">
        <v>21.810699</v>
      </c>
      <c r="E1041">
        <v>21.193415000000002</v>
      </c>
      <c r="F1041">
        <v>21.399177999999999</v>
      </c>
      <c r="G1041">
        <v>7.2016458999999999</v>
      </c>
      <c r="H1041" s="1">
        <v>22.427982</v>
      </c>
      <c r="I1041" s="1">
        <v>0</v>
      </c>
      <c r="J1041" s="1">
        <v>3.9094647999999999</v>
      </c>
      <c r="K1041">
        <f>VLOOKUP(B1041, [1]mrc_table1!$B$1:$O$2203, 10, 0)</f>
        <v>1.4501105999999999</v>
      </c>
      <c r="L1041">
        <f t="shared" si="176"/>
        <v>-0.42552469486846817</v>
      </c>
      <c r="M1041">
        <f t="shared" si="177"/>
        <v>7.6660871479369827E-2</v>
      </c>
      <c r="N1041">
        <f t="shared" si="178"/>
        <v>0.4898770527794421</v>
      </c>
      <c r="O1041">
        <f t="shared" si="179"/>
        <v>0.3786822427011044</v>
      </c>
      <c r="P1041">
        <f t="shared" si="180"/>
        <v>0.20827452675183419</v>
      </c>
      <c r="Q1041">
        <f t="shared" si="181"/>
        <v>0.58842749238275538</v>
      </c>
      <c r="R1041">
        <f t="shared" si="182"/>
        <v>-0.99156957370910825</v>
      </c>
      <c r="S1041">
        <f t="shared" si="183"/>
        <v>-0.17452027310432416</v>
      </c>
      <c r="T1041">
        <f t="shared" si="184"/>
        <v>-0.28707923094607757</v>
      </c>
      <c r="U1041">
        <f>SUMXMY2($C$6:$K$6, $L1041:$T1041)</f>
        <v>53.774954601214887</v>
      </c>
      <c r="V1041">
        <f>SUMXMY2($C$7:$K$7, $L1041:$T1041)</f>
        <v>6.9024824873421347</v>
      </c>
      <c r="W1041">
        <f>SUMXMY2($C$8:$K$8, $L1041:$T1041)</f>
        <v>5.4007395744919853</v>
      </c>
      <c r="X1041">
        <f>SUMXMY2($C$9:$K$9, $L1041:$T1041)</f>
        <v>2.6873884447830223</v>
      </c>
      <c r="Y1041">
        <f t="shared" si="185"/>
        <v>2.6873884447830223</v>
      </c>
      <c r="Z1041">
        <f t="shared" si="186"/>
        <v>4</v>
      </c>
    </row>
    <row r="1042" spans="1:26" x14ac:dyDescent="0.2">
      <c r="A1042">
        <v>1029</v>
      </c>
      <c r="B1042" t="s">
        <v>238</v>
      </c>
      <c r="C1042">
        <v>1.7015705999999999</v>
      </c>
      <c r="D1042">
        <v>3.9267015000000001</v>
      </c>
      <c r="E1042">
        <v>18.324608000000001</v>
      </c>
      <c r="F1042">
        <v>35.994765999999998</v>
      </c>
      <c r="G1042">
        <v>6.8062825</v>
      </c>
      <c r="H1042" s="1">
        <v>7.3298430000000003</v>
      </c>
      <c r="I1042" s="1">
        <v>0</v>
      </c>
      <c r="J1042" s="1">
        <v>25.916229000000001</v>
      </c>
      <c r="K1042">
        <f>VLOOKUP(B1042, [1]mrc_table1!$B$1:$O$2203, 10, 0)</f>
        <v>1.4503576</v>
      </c>
      <c r="L1042">
        <f t="shared" si="176"/>
        <v>-0.44993341700162326</v>
      </c>
      <c r="M1042">
        <f t="shared" si="177"/>
        <v>-1.1287501048819741</v>
      </c>
      <c r="N1042">
        <f t="shared" si="178"/>
        <v>0.3098080721518382</v>
      </c>
      <c r="O1042">
        <f t="shared" si="179"/>
        <v>1.1719011190305495</v>
      </c>
      <c r="P1042">
        <f t="shared" si="180"/>
        <v>0.16496898944982086</v>
      </c>
      <c r="Q1042">
        <f t="shared" si="181"/>
        <v>-0.45975759698821572</v>
      </c>
      <c r="R1042">
        <f t="shared" si="182"/>
        <v>-0.99156957370910825</v>
      </c>
      <c r="S1042">
        <f t="shared" si="183"/>
        <v>1.1692911984082401</v>
      </c>
      <c r="T1042">
        <f t="shared" si="184"/>
        <v>-0.28689143325748284</v>
      </c>
      <c r="U1042">
        <f>SUMXMY2($C$6:$K$6, $L1042:$T1042)</f>
        <v>54.255082411368285</v>
      </c>
      <c r="V1042">
        <f>SUMXMY2($C$7:$K$7, $L1042:$T1042)</f>
        <v>11.293525857554508</v>
      </c>
      <c r="W1042">
        <f>SUMXMY2($C$8:$K$8, $L1042:$T1042)</f>
        <v>6.1324625717455161</v>
      </c>
      <c r="X1042">
        <f>SUMXMY2($C$9:$K$9, $L1042:$T1042)</f>
        <v>2.1284247437879715</v>
      </c>
      <c r="Y1042">
        <f t="shared" si="185"/>
        <v>2.1284247437879715</v>
      </c>
      <c r="Z1042">
        <f t="shared" si="186"/>
        <v>4</v>
      </c>
    </row>
    <row r="1043" spans="1:26" x14ac:dyDescent="0.2">
      <c r="A1043">
        <v>1030</v>
      </c>
      <c r="B1043" t="s">
        <v>1707</v>
      </c>
      <c r="C1043">
        <v>0</v>
      </c>
      <c r="D1043">
        <v>27.200001</v>
      </c>
      <c r="E1043">
        <v>8.3999995999999992</v>
      </c>
      <c r="F1043">
        <v>0</v>
      </c>
      <c r="G1043">
        <v>12.4</v>
      </c>
      <c r="H1043" s="1">
        <v>52</v>
      </c>
      <c r="I1043" s="1">
        <v>0</v>
      </c>
      <c r="J1043" s="1">
        <v>0</v>
      </c>
      <c r="K1043">
        <f>VLOOKUP(B1043, [1]mrc_table1!$B$1:$O$2203, 10, 0)</f>
        <v>1.4512309999999999</v>
      </c>
      <c r="L1043">
        <f t="shared" si="176"/>
        <v>-0.5665856817322269</v>
      </c>
      <c r="M1043">
        <f t="shared" si="177"/>
        <v>0.43990872955618654</v>
      </c>
      <c r="N1043">
        <f t="shared" si="178"/>
        <v>-0.31313871991753267</v>
      </c>
      <c r="O1043">
        <f t="shared" si="179"/>
        <v>-0.7842878224674783</v>
      </c>
      <c r="P1043">
        <f t="shared" si="180"/>
        <v>0.77766844987831507</v>
      </c>
      <c r="Q1043">
        <f t="shared" si="181"/>
        <v>2.6414585533770913</v>
      </c>
      <c r="R1043">
        <f t="shared" si="182"/>
        <v>-0.99156957370910825</v>
      </c>
      <c r="S1043">
        <f t="shared" si="183"/>
        <v>-0.41324613020759482</v>
      </c>
      <c r="T1043">
        <f t="shared" si="184"/>
        <v>-0.28622737454809605</v>
      </c>
      <c r="U1043">
        <f>SUMXMY2($C$6:$K$6, $L1043:$T1043)</f>
        <v>65.81789590227423</v>
      </c>
      <c r="V1043">
        <f>SUMXMY2($C$7:$K$7, $L1043:$T1043)</f>
        <v>13.118936717869866</v>
      </c>
      <c r="W1043">
        <f>SUMXMY2($C$8:$K$8, $L1043:$T1043)</f>
        <v>15.325007964084971</v>
      </c>
      <c r="X1043">
        <f>SUMXMY2($C$9:$K$9, $L1043:$T1043)</f>
        <v>15.869823454407985</v>
      </c>
      <c r="Y1043">
        <f t="shared" si="185"/>
        <v>13.118936717869866</v>
      </c>
      <c r="Z1043">
        <f t="shared" si="186"/>
        <v>2</v>
      </c>
    </row>
    <row r="1044" spans="1:26" x14ac:dyDescent="0.2">
      <c r="A1044">
        <v>1031</v>
      </c>
      <c r="B1044" t="s">
        <v>1057</v>
      </c>
      <c r="C1044">
        <v>0</v>
      </c>
      <c r="D1044">
        <v>22.727271999999999</v>
      </c>
      <c r="E1044">
        <v>39.090907999999999</v>
      </c>
      <c r="F1044">
        <v>14.545455</v>
      </c>
      <c r="G1044">
        <v>19.090910000000001</v>
      </c>
      <c r="H1044" s="1">
        <v>0</v>
      </c>
      <c r="I1044" s="1">
        <v>4.5454545</v>
      </c>
      <c r="J1044" s="1">
        <v>0</v>
      </c>
      <c r="K1044">
        <f>VLOOKUP(B1044, [1]mrc_table1!$B$1:$O$2203, 10, 0)</f>
        <v>1.4516089000000001</v>
      </c>
      <c r="L1044">
        <f t="shared" si="176"/>
        <v>-0.5665856817322269</v>
      </c>
      <c r="M1044">
        <f t="shared" si="177"/>
        <v>0.13843940588346185</v>
      </c>
      <c r="N1044">
        <f t="shared" si="178"/>
        <v>1.6132650395975432</v>
      </c>
      <c r="O1044">
        <f t="shared" si="179"/>
        <v>6.2065016255634107E-3</v>
      </c>
      <c r="P1044">
        <f t="shared" si="180"/>
        <v>1.5105472459161229</v>
      </c>
      <c r="Q1044">
        <f t="shared" si="181"/>
        <v>-0.96863038853094741</v>
      </c>
      <c r="R1044">
        <f t="shared" si="182"/>
        <v>-0.72821569187815061</v>
      </c>
      <c r="S1044">
        <f t="shared" si="183"/>
        <v>-0.41324613020759482</v>
      </c>
      <c r="T1044">
        <f t="shared" si="184"/>
        <v>-0.28594005168769143</v>
      </c>
      <c r="U1044">
        <f>SUMXMY2($C$6:$K$6, $L1044:$T1044)</f>
        <v>60.734926786149678</v>
      </c>
      <c r="V1044">
        <f>SUMXMY2($C$7:$K$7, $L1044:$T1044)</f>
        <v>13.461494972142537</v>
      </c>
      <c r="W1044">
        <f>SUMXMY2($C$8:$K$8, $L1044:$T1044)</f>
        <v>7.0200119720210665</v>
      </c>
      <c r="X1044">
        <f>SUMXMY2($C$9:$K$9, $L1044:$T1044)</f>
        <v>8.0710607559130185</v>
      </c>
      <c r="Y1044">
        <f t="shared" si="185"/>
        <v>7.0200119720210665</v>
      </c>
      <c r="Z1044">
        <f t="shared" si="186"/>
        <v>3</v>
      </c>
    </row>
    <row r="1045" spans="1:26" x14ac:dyDescent="0.2">
      <c r="A1045">
        <v>1032</v>
      </c>
      <c r="B1045" t="s">
        <v>1217</v>
      </c>
      <c r="C1045">
        <v>0</v>
      </c>
      <c r="D1045">
        <v>0</v>
      </c>
      <c r="E1045">
        <v>0</v>
      </c>
      <c r="F1045">
        <v>0</v>
      </c>
      <c r="G1045">
        <v>100</v>
      </c>
      <c r="H1045" s="1">
        <v>0</v>
      </c>
      <c r="I1045" s="1">
        <v>0</v>
      </c>
      <c r="J1045" s="1">
        <v>0</v>
      </c>
      <c r="K1045">
        <f>VLOOKUP(B1045, [1]mrc_table1!$B$1:$O$2203, 10, 0)</f>
        <v>1.4522634999999999</v>
      </c>
      <c r="L1045">
        <f t="shared" si="176"/>
        <v>-0.5665856817322269</v>
      </c>
      <c r="M1045">
        <f t="shared" si="177"/>
        <v>-1.39341627300208</v>
      </c>
      <c r="N1045">
        <f t="shared" si="178"/>
        <v>-0.84038902474608357</v>
      </c>
      <c r="O1045">
        <f t="shared" si="179"/>
        <v>-0.7842878224674783</v>
      </c>
      <c r="P1045">
        <f t="shared" si="180"/>
        <v>10.372803122577837</v>
      </c>
      <c r="Q1045">
        <f t="shared" si="181"/>
        <v>-0.96863038853094741</v>
      </c>
      <c r="R1045">
        <f t="shared" si="182"/>
        <v>-0.99156957370910825</v>
      </c>
      <c r="S1045">
        <f t="shared" si="183"/>
        <v>-0.41324613020759482</v>
      </c>
      <c r="T1045">
        <f t="shared" si="184"/>
        <v>-0.2854423497971893</v>
      </c>
      <c r="U1045">
        <f>SUMXMY2($C$6:$K$6, $L1045:$T1045)</f>
        <v>167.27634621260387</v>
      </c>
      <c r="V1045">
        <f>SUMXMY2($C$7:$K$7, $L1045:$T1045)</f>
        <v>117.87740674284971</v>
      </c>
      <c r="W1045">
        <f>SUMXMY2($C$8:$K$8, $L1045:$T1045)</f>
        <v>111.44378338720706</v>
      </c>
      <c r="X1045">
        <f>SUMXMY2($C$9:$K$9, $L1045:$T1045)</f>
        <v>117.08120726226082</v>
      </c>
      <c r="Y1045">
        <f t="shared" si="185"/>
        <v>111.44378338720706</v>
      </c>
      <c r="Z1045">
        <f t="shared" si="186"/>
        <v>3</v>
      </c>
    </row>
    <row r="1046" spans="1:26" x14ac:dyDescent="0.2">
      <c r="A1046">
        <v>1033</v>
      </c>
      <c r="B1046" t="s">
        <v>537</v>
      </c>
      <c r="C1046">
        <v>4.1800642000000003</v>
      </c>
      <c r="D1046">
        <v>44.372993000000001</v>
      </c>
      <c r="E1046">
        <v>1.9292605</v>
      </c>
      <c r="F1046">
        <v>0.64308679000000002</v>
      </c>
      <c r="G1046">
        <v>1.6077170000000001</v>
      </c>
      <c r="H1046" s="1">
        <v>15.434082999999999</v>
      </c>
      <c r="I1046" s="1">
        <v>31.832798</v>
      </c>
      <c r="J1046" s="1">
        <v>0</v>
      </c>
      <c r="K1046">
        <f>VLOOKUP(B1046, [1]mrc_table1!$B$1:$O$2203, 10, 0)</f>
        <v>1.453425</v>
      </c>
      <c r="L1046">
        <f t="shared" si="176"/>
        <v>-0.2800186972948378</v>
      </c>
      <c r="M1046">
        <f t="shared" si="177"/>
        <v>1.5973967606166668</v>
      </c>
      <c r="N1046">
        <f t="shared" si="178"/>
        <v>-0.71929340151311549</v>
      </c>
      <c r="O1046">
        <f t="shared" si="179"/>
        <v>-0.74933831711379817</v>
      </c>
      <c r="P1046">
        <f t="shared" si="180"/>
        <v>-0.40444808905873542</v>
      </c>
      <c r="Q1046">
        <f t="shared" si="181"/>
        <v>0.10287754159964584</v>
      </c>
      <c r="R1046">
        <f t="shared" si="182"/>
        <v>0.85275444775909581</v>
      </c>
      <c r="S1046">
        <f t="shared" si="183"/>
        <v>-0.41324613020759482</v>
      </c>
      <c r="T1046">
        <f t="shared" si="184"/>
        <v>-0.28455924447207726</v>
      </c>
      <c r="U1046">
        <f>SUMXMY2($C$6:$K$6, $L1046:$T1046)</f>
        <v>56.993982105006957</v>
      </c>
      <c r="V1046">
        <f>SUMXMY2($C$7:$K$7, $L1046:$T1046)</f>
        <v>4.4187623079422806</v>
      </c>
      <c r="W1046">
        <f>SUMXMY2($C$8:$K$8, $L1046:$T1046)</f>
        <v>10.933001535338358</v>
      </c>
      <c r="X1046">
        <f>SUMXMY2($C$9:$K$9, $L1046:$T1046)</f>
        <v>12.185083853693104</v>
      </c>
      <c r="Y1046">
        <f t="shared" si="185"/>
        <v>4.4187623079422806</v>
      </c>
      <c r="Z1046">
        <f t="shared" si="186"/>
        <v>2</v>
      </c>
    </row>
    <row r="1047" spans="1:26" x14ac:dyDescent="0.2">
      <c r="A1047">
        <v>1034</v>
      </c>
      <c r="B1047" t="s">
        <v>371</v>
      </c>
      <c r="C1047">
        <v>0</v>
      </c>
      <c r="D1047">
        <v>39.606743000000002</v>
      </c>
      <c r="E1047">
        <v>10.674156999999999</v>
      </c>
      <c r="F1047">
        <v>10.674156999999999</v>
      </c>
      <c r="G1047">
        <v>8.9887637999999992</v>
      </c>
      <c r="H1047" s="1">
        <v>10.955056000000001</v>
      </c>
      <c r="I1047" s="1">
        <v>0</v>
      </c>
      <c r="J1047" s="1">
        <v>19.101123999999999</v>
      </c>
      <c r="K1047">
        <f>VLOOKUP(B1047, [1]mrc_table1!$B$1:$O$2203, 10, 0)</f>
        <v>1.4537857999999999</v>
      </c>
      <c r="L1047">
        <f t="shared" si="176"/>
        <v>-0.5665856817322269</v>
      </c>
      <c r="M1047">
        <f t="shared" si="177"/>
        <v>1.2761436366390853</v>
      </c>
      <c r="N1047">
        <f t="shared" si="178"/>
        <v>-0.17039464378946892</v>
      </c>
      <c r="O1047">
        <f t="shared" si="179"/>
        <v>-0.20418492964095558</v>
      </c>
      <c r="P1047">
        <f t="shared" si="180"/>
        <v>0.40402380673461902</v>
      </c>
      <c r="Q1047">
        <f t="shared" si="181"/>
        <v>-0.20807795538511439</v>
      </c>
      <c r="R1047">
        <f t="shared" si="182"/>
        <v>-0.99156957370910825</v>
      </c>
      <c r="S1047">
        <f t="shared" si="183"/>
        <v>0.75313659270011701</v>
      </c>
      <c r="T1047">
        <f t="shared" si="184"/>
        <v>-0.28428492299011399</v>
      </c>
      <c r="U1047">
        <f>SUMXMY2($C$6:$K$6, $L1047:$T1047)</f>
        <v>58.119428213739354</v>
      </c>
      <c r="V1047">
        <f>SUMXMY2($C$7:$K$7, $L1047:$T1047)</f>
        <v>9.2285334487626329</v>
      </c>
      <c r="W1047">
        <f>SUMXMY2($C$8:$K$8, $L1047:$T1047)</f>
        <v>2.3278916189771337</v>
      </c>
      <c r="X1047">
        <f>SUMXMY2($C$9:$K$9, $L1047:$T1047)</f>
        <v>5.5113347571211788</v>
      </c>
      <c r="Y1047">
        <f t="shared" si="185"/>
        <v>2.3278916189771337</v>
      </c>
      <c r="Z1047">
        <f t="shared" si="186"/>
        <v>3</v>
      </c>
    </row>
    <row r="1048" spans="1:26" x14ac:dyDescent="0.2">
      <c r="A1048">
        <v>1035</v>
      </c>
      <c r="B1048" t="s">
        <v>744</v>
      </c>
      <c r="C1048">
        <v>31.076923000000001</v>
      </c>
      <c r="D1048">
        <v>0</v>
      </c>
      <c r="E1048">
        <v>0</v>
      </c>
      <c r="F1048">
        <v>2.7692307999999999</v>
      </c>
      <c r="G1048">
        <v>0</v>
      </c>
      <c r="H1048" s="1">
        <v>27.692308000000001</v>
      </c>
      <c r="I1048" s="1">
        <v>38.461539999999999</v>
      </c>
      <c r="J1048" s="1">
        <v>0</v>
      </c>
      <c r="K1048">
        <f>VLOOKUP(B1048, [1]mrc_table1!$B$1:$O$2203, 10, 0)</f>
        <v>1.4552889</v>
      </c>
      <c r="L1048">
        <f t="shared" si="176"/>
        <v>1.5639127229819729</v>
      </c>
      <c r="M1048">
        <f t="shared" si="177"/>
        <v>-1.39341627300208</v>
      </c>
      <c r="N1048">
        <f t="shared" si="178"/>
        <v>-0.84038902474608357</v>
      </c>
      <c r="O1048">
        <f t="shared" si="179"/>
        <v>-0.63378986764216472</v>
      </c>
      <c r="P1048">
        <f t="shared" si="180"/>
        <v>-0.58054696041248488</v>
      </c>
      <c r="Q1048">
        <f t="shared" si="181"/>
        <v>0.95390220544427418</v>
      </c>
      <c r="R1048">
        <f t="shared" si="182"/>
        <v>1.236809537817946</v>
      </c>
      <c r="S1048">
        <f t="shared" si="183"/>
        <v>-0.41324613020759482</v>
      </c>
      <c r="T1048">
        <f t="shared" si="184"/>
        <v>-0.28314209422199005</v>
      </c>
      <c r="U1048">
        <f>SUMXMY2($C$6:$K$6, $L1048:$T1048)</f>
        <v>31.309887481173249</v>
      </c>
      <c r="V1048">
        <f>SUMXMY2($C$7:$K$7, $L1048:$T1048)</f>
        <v>3.8212235005435171</v>
      </c>
      <c r="W1048">
        <f>SUMXMY2($C$8:$K$8, $L1048:$T1048)</f>
        <v>20.528512389229007</v>
      </c>
      <c r="X1048">
        <f>SUMXMY2($C$9:$K$9, $L1048:$T1048)</f>
        <v>17.389258595750825</v>
      </c>
      <c r="Y1048">
        <f t="shared" si="185"/>
        <v>3.8212235005435171</v>
      </c>
      <c r="Z1048">
        <f t="shared" si="186"/>
        <v>2</v>
      </c>
    </row>
    <row r="1049" spans="1:26" x14ac:dyDescent="0.2">
      <c r="A1049">
        <v>1036</v>
      </c>
      <c r="B1049" t="s">
        <v>310</v>
      </c>
      <c r="C1049">
        <v>9.6109837999999996</v>
      </c>
      <c r="D1049">
        <v>25.247902</v>
      </c>
      <c r="E1049">
        <v>2.7459954999999998</v>
      </c>
      <c r="F1049">
        <v>2.6697177999999999</v>
      </c>
      <c r="G1049">
        <v>1.9069413</v>
      </c>
      <c r="H1049" s="1">
        <v>20.061022000000001</v>
      </c>
      <c r="I1049" s="1">
        <v>37.757438999999998</v>
      </c>
      <c r="J1049" s="1">
        <v>0</v>
      </c>
      <c r="K1049">
        <f>VLOOKUP(B1049, [1]mrc_table1!$B$1:$O$2203, 10, 0)</f>
        <v>1.4561397</v>
      </c>
      <c r="L1049">
        <f t="shared" si="176"/>
        <v>9.2301482020568607E-2</v>
      </c>
      <c r="M1049">
        <f t="shared" si="177"/>
        <v>0.30833403203433751</v>
      </c>
      <c r="N1049">
        <f t="shared" si="178"/>
        <v>-0.6680286636297772</v>
      </c>
      <c r="O1049">
        <f t="shared" si="179"/>
        <v>-0.63919804921321</v>
      </c>
      <c r="P1049">
        <f t="shared" si="180"/>
        <v>-0.37167300394635822</v>
      </c>
      <c r="Q1049">
        <f t="shared" si="181"/>
        <v>0.42410179773008905</v>
      </c>
      <c r="R1049">
        <f t="shared" si="182"/>
        <v>1.1960154364687718</v>
      </c>
      <c r="S1049">
        <f t="shared" si="183"/>
        <v>-0.41324613020759482</v>
      </c>
      <c r="T1049">
        <f t="shared" si="184"/>
        <v>-0.28249521862095228</v>
      </c>
      <c r="U1049">
        <f>SUMXMY2($C$6:$K$6, $L1049:$T1049)</f>
        <v>48.412857750914533</v>
      </c>
      <c r="V1049">
        <f>SUMXMY2($C$7:$K$7, $L1049:$T1049)</f>
        <v>0.97757779695221647</v>
      </c>
      <c r="W1049">
        <f>SUMXMY2($C$8:$K$8, $L1049:$T1049)</f>
        <v>11.540979527658875</v>
      </c>
      <c r="X1049">
        <f>SUMXMY2($C$9:$K$9, $L1049:$T1049)</f>
        <v>10.68262512782389</v>
      </c>
      <c r="Y1049">
        <f t="shared" si="185"/>
        <v>0.97757779695221647</v>
      </c>
      <c r="Z1049">
        <f t="shared" si="186"/>
        <v>2</v>
      </c>
    </row>
    <row r="1050" spans="1:26" x14ac:dyDescent="0.2">
      <c r="A1050">
        <v>1037</v>
      </c>
      <c r="B1050" t="s">
        <v>1689</v>
      </c>
      <c r="C1050">
        <v>10.912512</v>
      </c>
      <c r="D1050">
        <v>11.194732</v>
      </c>
      <c r="E1050">
        <v>7.1495766999999999</v>
      </c>
      <c r="F1050">
        <v>6.1147695000000004</v>
      </c>
      <c r="G1050">
        <v>3.5747882999999998</v>
      </c>
      <c r="H1050" s="1">
        <v>10.065851</v>
      </c>
      <c r="I1050" s="1">
        <v>50.987769999999998</v>
      </c>
      <c r="J1050" s="1">
        <v>0</v>
      </c>
      <c r="K1050">
        <f>VLOOKUP(B1050, [1]mrc_table1!$B$1:$O$2203, 10, 0)</f>
        <v>1.4568357000000001</v>
      </c>
      <c r="L1050">
        <f t="shared" si="176"/>
        <v>0.18152858322973733</v>
      </c>
      <c r="M1050">
        <f t="shared" si="177"/>
        <v>-0.63887284219341545</v>
      </c>
      <c r="N1050">
        <f t="shared" si="178"/>
        <v>-0.39162513498707624</v>
      </c>
      <c r="O1050">
        <f t="shared" si="179"/>
        <v>-0.45197160527886182</v>
      </c>
      <c r="P1050">
        <f t="shared" si="180"/>
        <v>-0.18898788318770662</v>
      </c>
      <c r="Q1050">
        <f t="shared" si="181"/>
        <v>-0.26981082341567864</v>
      </c>
      <c r="R1050">
        <f t="shared" si="182"/>
        <v>1.9625524300210018</v>
      </c>
      <c r="S1050">
        <f t="shared" si="183"/>
        <v>-0.41324613020759482</v>
      </c>
      <c r="T1050">
        <f t="shared" si="184"/>
        <v>-0.28196603970896089</v>
      </c>
      <c r="U1050">
        <f>SUMXMY2($C$6:$K$6, $L1050:$T1050)</f>
        <v>47.848508543329025</v>
      </c>
      <c r="V1050">
        <f>SUMXMY2($C$7:$K$7, $L1050:$T1050)</f>
        <v>1.7525130861466485</v>
      </c>
      <c r="W1050">
        <f>SUMXMY2($C$8:$K$8, $L1050:$T1050)</f>
        <v>14.988623622022017</v>
      </c>
      <c r="X1050">
        <f>SUMXMY2($C$9:$K$9, $L1050:$T1050)</f>
        <v>12.720581573467372</v>
      </c>
      <c r="Y1050">
        <f t="shared" si="185"/>
        <v>1.7525130861466485</v>
      </c>
      <c r="Z1050">
        <f t="shared" si="186"/>
        <v>2</v>
      </c>
    </row>
    <row r="1051" spans="1:26" x14ac:dyDescent="0.2">
      <c r="A1051">
        <v>1038</v>
      </c>
      <c r="B1051" t="s">
        <v>1127</v>
      </c>
      <c r="C1051">
        <v>3.0026109000000001</v>
      </c>
      <c r="D1051">
        <v>18.537859000000001</v>
      </c>
      <c r="E1051">
        <v>18.929504000000001</v>
      </c>
      <c r="F1051">
        <v>26.240210000000001</v>
      </c>
      <c r="G1051">
        <v>10.313316</v>
      </c>
      <c r="H1051" s="1">
        <v>12.010444</v>
      </c>
      <c r="I1051" s="1">
        <v>7.7023497000000001</v>
      </c>
      <c r="J1051" s="1">
        <v>3.2637076</v>
      </c>
      <c r="K1051">
        <f>VLOOKUP(B1051, [1]mrc_table1!$B$1:$O$2203, 10, 0)</f>
        <v>1.4570185</v>
      </c>
      <c r="L1051">
        <f t="shared" si="176"/>
        <v>-0.36073976409014019</v>
      </c>
      <c r="M1051">
        <f t="shared" si="177"/>
        <v>-0.14393395134334971</v>
      </c>
      <c r="N1051">
        <f t="shared" si="178"/>
        <v>0.34777612162526567</v>
      </c>
      <c r="O1051">
        <f t="shared" si="179"/>
        <v>0.64177530639370028</v>
      </c>
      <c r="P1051">
        <f t="shared" si="180"/>
        <v>0.54910664623256933</v>
      </c>
      <c r="Q1051">
        <f t="shared" si="181"/>
        <v>-0.1348078679192983</v>
      </c>
      <c r="R1051">
        <f t="shared" si="182"/>
        <v>-0.54531195684933953</v>
      </c>
      <c r="S1051">
        <f t="shared" si="183"/>
        <v>-0.21395250972418275</v>
      </c>
      <c r="T1051">
        <f t="shared" si="184"/>
        <v>-0.28182705421311033</v>
      </c>
      <c r="U1051">
        <f>SUMXMY2($C$6:$K$6, $L1051:$T1051)</f>
        <v>51.733341975660153</v>
      </c>
      <c r="V1051">
        <f>SUMXMY2($C$7:$K$7, $L1051:$T1051)</f>
        <v>5.3614019400583937</v>
      </c>
      <c r="W1051">
        <f>SUMXMY2($C$8:$K$8, $L1051:$T1051)</f>
        <v>5.4404540580694665</v>
      </c>
      <c r="X1051">
        <f>SUMXMY2($C$9:$K$9, $L1051:$T1051)</f>
        <v>1.5216991941985059</v>
      </c>
      <c r="Y1051">
        <f t="shared" si="185"/>
        <v>1.5216991941985059</v>
      </c>
      <c r="Z1051">
        <f t="shared" si="186"/>
        <v>4</v>
      </c>
    </row>
    <row r="1052" spans="1:26" x14ac:dyDescent="0.2">
      <c r="A1052">
        <v>1039</v>
      </c>
      <c r="B1052" t="s">
        <v>279</v>
      </c>
      <c r="C1052">
        <v>0</v>
      </c>
      <c r="D1052">
        <v>25.292742000000001</v>
      </c>
      <c r="E1052">
        <v>15.222483</v>
      </c>
      <c r="F1052">
        <v>37.236533999999999</v>
      </c>
      <c r="G1052">
        <v>1.4051522999999999</v>
      </c>
      <c r="H1052" s="1">
        <v>5.1522245</v>
      </c>
      <c r="I1052" s="1">
        <v>0.23419203999999999</v>
      </c>
      <c r="J1052" s="1">
        <v>15.456675000000001</v>
      </c>
      <c r="K1052">
        <f>VLOOKUP(B1052, [1]mrc_table1!$B$1:$O$2203, 10, 0)</f>
        <v>1.4573389000000001</v>
      </c>
      <c r="L1052">
        <f t="shared" si="176"/>
        <v>-0.5665856817322269</v>
      </c>
      <c r="M1052">
        <f t="shared" si="177"/>
        <v>0.31135632211126485</v>
      </c>
      <c r="N1052">
        <f t="shared" si="178"/>
        <v>0.1150942114670985</v>
      </c>
      <c r="O1052">
        <f t="shared" si="179"/>
        <v>1.239386842635646</v>
      </c>
      <c r="P1052">
        <f t="shared" si="180"/>
        <v>-0.42663570979429449</v>
      </c>
      <c r="Q1052">
        <f t="shared" si="181"/>
        <v>-0.61093829826791513</v>
      </c>
      <c r="R1052">
        <f t="shared" si="182"/>
        <v>-0.9780009893512821</v>
      </c>
      <c r="S1052">
        <f t="shared" si="183"/>
        <v>0.53059354507013023</v>
      </c>
      <c r="T1052">
        <f t="shared" si="184"/>
        <v>-0.28158344943810731</v>
      </c>
      <c r="U1052">
        <f>SUMXMY2($C$6:$K$6, $L1052:$T1052)</f>
        <v>56.25335054415914</v>
      </c>
      <c r="V1052">
        <f>SUMXMY2($C$7:$K$7, $L1052:$T1052)</f>
        <v>9.3418278586784798</v>
      </c>
      <c r="W1052">
        <f>SUMXMY2($C$8:$K$8, $L1052:$T1052)</f>
        <v>5.288491805203015</v>
      </c>
      <c r="X1052">
        <f>SUMXMY2($C$9:$K$9, $L1052:$T1052)</f>
        <v>0.6190500603644461</v>
      </c>
      <c r="Y1052">
        <f t="shared" si="185"/>
        <v>0.6190500603644461</v>
      </c>
      <c r="Z1052">
        <f t="shared" si="186"/>
        <v>4</v>
      </c>
    </row>
    <row r="1053" spans="1:26" x14ac:dyDescent="0.2">
      <c r="A1053">
        <v>1040</v>
      </c>
      <c r="B1053" t="s">
        <v>1987</v>
      </c>
      <c r="C1053">
        <v>7.1428570999999996</v>
      </c>
      <c r="D1053">
        <v>42.857140000000001</v>
      </c>
      <c r="E1053">
        <v>0</v>
      </c>
      <c r="F1053">
        <v>9.0909089999999999</v>
      </c>
      <c r="G1053">
        <v>4.5454545</v>
      </c>
      <c r="H1053" s="1">
        <v>11.688312</v>
      </c>
      <c r="I1053" s="1">
        <v>24.675325000000001</v>
      </c>
      <c r="J1053" s="1">
        <v>0</v>
      </c>
      <c r="K1053">
        <f>VLOOKUP(B1053, [1]mrc_table1!$B$1:$O$2203, 10, 0)</f>
        <v>1.4573715</v>
      </c>
      <c r="L1053">
        <f t="shared" si="176"/>
        <v>-7.6902528202146228E-2</v>
      </c>
      <c r="M1053">
        <f t="shared" si="177"/>
        <v>1.4952257641853446</v>
      </c>
      <c r="N1053">
        <f t="shared" si="178"/>
        <v>-0.84038902474608357</v>
      </c>
      <c r="O1053">
        <f t="shared" si="179"/>
        <v>-0.29022889028925841</v>
      </c>
      <c r="P1053">
        <f t="shared" si="180"/>
        <v>-8.2667416164447602E-2</v>
      </c>
      <c r="Q1053">
        <f t="shared" si="181"/>
        <v>-0.15717181351611983</v>
      </c>
      <c r="R1053">
        <f t="shared" si="182"/>
        <v>0.43806581790915017</v>
      </c>
      <c r="S1053">
        <f t="shared" si="183"/>
        <v>-0.41324613020759482</v>
      </c>
      <c r="T1053">
        <f t="shared" si="184"/>
        <v>-0.28155866318447098</v>
      </c>
      <c r="U1053">
        <f>SUMXMY2($C$6:$K$6, $L1053:$T1053)</f>
        <v>52.360451264105393</v>
      </c>
      <c r="V1053">
        <f>SUMXMY2($C$7:$K$7, $L1053:$T1053)</f>
        <v>3.689816944539285</v>
      </c>
      <c r="W1053">
        <f>SUMXMY2($C$8:$K$8, $L1053:$T1053)</f>
        <v>9.2032253840673288</v>
      </c>
      <c r="X1053">
        <f>SUMXMY2($C$9:$K$9, $L1053:$T1053)</f>
        <v>8.7676389903881233</v>
      </c>
      <c r="Y1053">
        <f t="shared" si="185"/>
        <v>3.689816944539285</v>
      </c>
      <c r="Z1053">
        <f t="shared" si="186"/>
        <v>2</v>
      </c>
    </row>
    <row r="1054" spans="1:26" x14ac:dyDescent="0.2">
      <c r="A1054">
        <v>1041</v>
      </c>
      <c r="B1054" t="s">
        <v>212</v>
      </c>
      <c r="C1054">
        <v>11.360946999999999</v>
      </c>
      <c r="D1054">
        <v>19.881657000000001</v>
      </c>
      <c r="E1054">
        <v>0</v>
      </c>
      <c r="F1054">
        <v>2.9585797999999999</v>
      </c>
      <c r="G1054">
        <v>0</v>
      </c>
      <c r="H1054" s="1">
        <v>34.674557</v>
      </c>
      <c r="I1054" s="1">
        <v>31.12426</v>
      </c>
      <c r="J1054" s="1">
        <v>0</v>
      </c>
      <c r="K1054">
        <f>VLOOKUP(B1054, [1]mrc_table1!$B$1:$O$2203, 10, 0)</f>
        <v>1.4601451999999999</v>
      </c>
      <c r="L1054">
        <f t="shared" si="176"/>
        <v>0.21227133250765046</v>
      </c>
      <c r="M1054">
        <f t="shared" si="177"/>
        <v>-5.3359746151673708E-2</v>
      </c>
      <c r="N1054">
        <f t="shared" si="178"/>
        <v>-0.84038902474608357</v>
      </c>
      <c r="O1054">
        <f t="shared" si="179"/>
        <v>-0.6234994154168686</v>
      </c>
      <c r="P1054">
        <f t="shared" si="180"/>
        <v>-0.58054696041248488</v>
      </c>
      <c r="Q1054">
        <f t="shared" si="181"/>
        <v>1.4386433574548214</v>
      </c>
      <c r="R1054">
        <f t="shared" si="182"/>
        <v>0.81170327614914062</v>
      </c>
      <c r="S1054">
        <f t="shared" si="183"/>
        <v>-0.41324613020759482</v>
      </c>
      <c r="T1054">
        <f t="shared" si="184"/>
        <v>-0.27944977877615151</v>
      </c>
      <c r="U1054">
        <f>SUMXMY2($C$6:$K$6, $L1054:$T1054)</f>
        <v>48.089894893975341</v>
      </c>
      <c r="V1054">
        <f>SUMXMY2($C$7:$K$7, $L1054:$T1054)</f>
        <v>2.3941099269766775</v>
      </c>
      <c r="W1054">
        <f>SUMXMY2($C$8:$K$8, $L1054:$T1054)</f>
        <v>14.247590337335916</v>
      </c>
      <c r="X1054">
        <f>SUMXMY2($C$9:$K$9, $L1054:$T1054)</f>
        <v>12.235988017573405</v>
      </c>
      <c r="Y1054">
        <f t="shared" si="185"/>
        <v>2.3941099269766775</v>
      </c>
      <c r="Z1054">
        <f t="shared" si="186"/>
        <v>2</v>
      </c>
    </row>
    <row r="1055" spans="1:26" x14ac:dyDescent="0.2">
      <c r="A1055">
        <v>1042</v>
      </c>
      <c r="B1055" t="s">
        <v>2018</v>
      </c>
      <c r="C1055">
        <v>19.508300999999999</v>
      </c>
      <c r="D1055">
        <v>9.9616860999999997</v>
      </c>
      <c r="E1055">
        <v>3.6717753000000002</v>
      </c>
      <c r="F1055">
        <v>4.5657724999999996</v>
      </c>
      <c r="G1055">
        <v>0</v>
      </c>
      <c r="H1055" s="1">
        <v>27.873563999999998</v>
      </c>
      <c r="I1055" s="1">
        <v>34.418900000000001</v>
      </c>
      <c r="J1055" s="1">
        <v>0</v>
      </c>
      <c r="K1055">
        <f>VLOOKUP(B1055, [1]mrc_table1!$B$1:$O$2203, 10, 0)</f>
        <v>1.4619415</v>
      </c>
      <c r="L1055">
        <f t="shared" si="176"/>
        <v>0.77081841580936128</v>
      </c>
      <c r="M1055">
        <f t="shared" si="177"/>
        <v>-0.72198217287954147</v>
      </c>
      <c r="N1055">
        <f t="shared" si="178"/>
        <v>-0.60991941303479913</v>
      </c>
      <c r="O1055">
        <f t="shared" si="179"/>
        <v>-0.53615414453508659</v>
      </c>
      <c r="P1055">
        <f t="shared" si="180"/>
        <v>-0.58054696041248488</v>
      </c>
      <c r="Q1055">
        <f t="shared" si="181"/>
        <v>0.96648586469916797</v>
      </c>
      <c r="R1055">
        <f t="shared" si="182"/>
        <v>1.0025876493698045</v>
      </c>
      <c r="S1055">
        <f t="shared" si="183"/>
        <v>-0.41324613020759482</v>
      </c>
      <c r="T1055">
        <f t="shared" si="184"/>
        <v>-0.2780840257882059</v>
      </c>
      <c r="U1055">
        <f>SUMXMY2($C$6:$K$6, $L1055:$T1055)</f>
        <v>39.030617466210089</v>
      </c>
      <c r="V1055">
        <f>SUMXMY2($C$7:$K$7, $L1055:$T1055)</f>
        <v>1.4990740495008512</v>
      </c>
      <c r="W1055">
        <f>SUMXMY2($C$8:$K$8, $L1055:$T1055)</f>
        <v>14.663010591040781</v>
      </c>
      <c r="X1055">
        <f>SUMXMY2($C$9:$K$9, $L1055:$T1055)</f>
        <v>12.034030841054618</v>
      </c>
      <c r="Y1055">
        <f t="shared" si="185"/>
        <v>1.4990740495008512</v>
      </c>
      <c r="Z1055">
        <f t="shared" si="186"/>
        <v>2</v>
      </c>
    </row>
    <row r="1056" spans="1:26" x14ac:dyDescent="0.2">
      <c r="A1056">
        <v>1043</v>
      </c>
      <c r="B1056" t="s">
        <v>1960</v>
      </c>
      <c r="C1056">
        <v>17.204933</v>
      </c>
      <c r="D1056">
        <v>29.095714999999998</v>
      </c>
      <c r="E1056">
        <v>2.7598354999999999</v>
      </c>
      <c r="F1056">
        <v>19.054608999999999</v>
      </c>
      <c r="G1056">
        <v>5.0792717999999999</v>
      </c>
      <c r="H1056" s="1">
        <v>8.8667058999999995</v>
      </c>
      <c r="I1056" s="1">
        <v>17.938931</v>
      </c>
      <c r="J1056" s="1">
        <v>0</v>
      </c>
      <c r="K1056">
        <f>VLOOKUP(B1056, [1]mrc_table1!$B$1:$O$2203, 10, 0)</f>
        <v>1.4619863</v>
      </c>
      <c r="L1056">
        <f t="shared" si="176"/>
        <v>0.61290954402466968</v>
      </c>
      <c r="M1056">
        <f t="shared" si="177"/>
        <v>0.56768298492844693</v>
      </c>
      <c r="N1056">
        <f t="shared" si="178"/>
        <v>-0.66715995594331168</v>
      </c>
      <c r="O1056">
        <f t="shared" si="179"/>
        <v>0.25126316320551634</v>
      </c>
      <c r="P1056">
        <f t="shared" si="180"/>
        <v>-2.4196538491880911E-2</v>
      </c>
      <c r="Q1056">
        <f t="shared" si="181"/>
        <v>-0.35306121697824039</v>
      </c>
      <c r="R1056">
        <f t="shared" si="182"/>
        <v>4.7773601928818098E-2</v>
      </c>
      <c r="S1056">
        <f t="shared" si="183"/>
        <v>-0.41324613020759482</v>
      </c>
      <c r="T1056">
        <f t="shared" si="184"/>
        <v>-0.2780499636973191</v>
      </c>
      <c r="U1056">
        <f>SUMXMY2($C$6:$K$6, $L1056:$T1056)</f>
        <v>39.228370259079867</v>
      </c>
      <c r="V1056">
        <f>SUMXMY2($C$7:$K$7, $L1056:$T1056)</f>
        <v>1.8809108077830932</v>
      </c>
      <c r="W1056">
        <f>SUMXMY2($C$8:$K$8, $L1056:$T1056)</f>
        <v>7.9637311135281612</v>
      </c>
      <c r="X1056">
        <f>SUMXMY2($C$9:$K$9, $L1056:$T1056)</f>
        <v>4.7396316195231929</v>
      </c>
      <c r="Y1056">
        <f t="shared" si="185"/>
        <v>1.8809108077830932</v>
      </c>
      <c r="Z1056">
        <f t="shared" si="186"/>
        <v>2</v>
      </c>
    </row>
    <row r="1057" spans="1:26" x14ac:dyDescent="0.2">
      <c r="A1057">
        <v>1044</v>
      </c>
      <c r="B1057" t="s">
        <v>702</v>
      </c>
      <c r="C1057">
        <v>19.444445000000002</v>
      </c>
      <c r="D1057">
        <v>22.222221000000001</v>
      </c>
      <c r="E1057">
        <v>0</v>
      </c>
      <c r="F1057">
        <v>3.7037035999999999</v>
      </c>
      <c r="G1057">
        <v>0</v>
      </c>
      <c r="H1057" s="1">
        <v>18.981482</v>
      </c>
      <c r="I1057" s="1">
        <v>35.648147999999999</v>
      </c>
      <c r="J1057" s="1">
        <v>0</v>
      </c>
      <c r="K1057">
        <f>VLOOKUP(B1057, [1]mrc_table1!$B$1:$O$2203, 10, 0)</f>
        <v>1.4632449000000001</v>
      </c>
      <c r="L1057">
        <f t="shared" si="176"/>
        <v>0.76644072673984098</v>
      </c>
      <c r="M1057">
        <f t="shared" si="177"/>
        <v>0.10439813412516112</v>
      </c>
      <c r="N1057">
        <f t="shared" si="178"/>
        <v>-0.84038902474608357</v>
      </c>
      <c r="O1057">
        <f t="shared" si="179"/>
        <v>-0.58300455742537638</v>
      </c>
      <c r="P1057">
        <f t="shared" si="180"/>
        <v>-0.58054696041248488</v>
      </c>
      <c r="Q1057">
        <f t="shared" si="181"/>
        <v>0.34915496280033115</v>
      </c>
      <c r="R1057">
        <f t="shared" si="182"/>
        <v>1.0738076412392514</v>
      </c>
      <c r="S1057">
        <f t="shared" si="183"/>
        <v>-0.41324613020759482</v>
      </c>
      <c r="T1057">
        <f t="shared" si="184"/>
        <v>-0.277093031831468</v>
      </c>
      <c r="U1057">
        <f>SUMXMY2($C$6:$K$6, $L1057:$T1057)</f>
        <v>39.077333074236748</v>
      </c>
      <c r="V1057">
        <f>SUMXMY2($C$7:$K$7, $L1057:$T1057)</f>
        <v>0.72503589771844923</v>
      </c>
      <c r="W1057">
        <f>SUMXMY2($C$8:$K$8, $L1057:$T1057)</f>
        <v>12.712412053766593</v>
      </c>
      <c r="X1057">
        <f>SUMXMY2($C$9:$K$9, $L1057:$T1057)</f>
        <v>11.288544497898192</v>
      </c>
      <c r="Y1057">
        <f t="shared" si="185"/>
        <v>0.72503589771844923</v>
      </c>
      <c r="Z1057">
        <f t="shared" si="186"/>
        <v>2</v>
      </c>
    </row>
    <row r="1058" spans="1:26" x14ac:dyDescent="0.2">
      <c r="A1058">
        <v>1045</v>
      </c>
      <c r="B1058" t="s">
        <v>2163</v>
      </c>
      <c r="C1058">
        <v>2.4691358000000001</v>
      </c>
      <c r="D1058">
        <v>20.987653999999999</v>
      </c>
      <c r="E1058">
        <v>0</v>
      </c>
      <c r="F1058">
        <v>4.9382714999999999</v>
      </c>
      <c r="G1058">
        <v>9.8765429999999999</v>
      </c>
      <c r="H1058" s="1">
        <v>4.9382714999999999</v>
      </c>
      <c r="I1058" s="1">
        <v>56.790123000000001</v>
      </c>
      <c r="J1058" s="1">
        <v>0</v>
      </c>
      <c r="K1058">
        <f>VLOOKUP(B1058, [1]mrc_table1!$B$1:$O$2203, 10, 0)</f>
        <v>1.4642493000000001</v>
      </c>
      <c r="L1058">
        <f t="shared" si="176"/>
        <v>-0.39731249201126512</v>
      </c>
      <c r="M1058">
        <f t="shared" si="177"/>
        <v>2.1186278786135392E-2</v>
      </c>
      <c r="N1058">
        <f t="shared" si="178"/>
        <v>-0.84038902474608357</v>
      </c>
      <c r="O1058">
        <f t="shared" si="179"/>
        <v>-0.51591013393312646</v>
      </c>
      <c r="P1058">
        <f t="shared" si="180"/>
        <v>0.50126537047458986</v>
      </c>
      <c r="Q1058">
        <f t="shared" si="181"/>
        <v>-0.62579193979460834</v>
      </c>
      <c r="R1058">
        <f t="shared" si="182"/>
        <v>2.2987283143695318</v>
      </c>
      <c r="S1058">
        <f t="shared" si="183"/>
        <v>-0.41324613020759482</v>
      </c>
      <c r="T1058">
        <f t="shared" si="184"/>
        <v>-0.2763293719188184</v>
      </c>
      <c r="U1058">
        <f>SUMXMY2($C$6:$K$6, $L1058:$T1058)</f>
        <v>59.185310331074845</v>
      </c>
      <c r="V1058">
        <f>SUMXMY2($C$7:$K$7, $L1058:$T1058)</f>
        <v>3.8547296545197267</v>
      </c>
      <c r="W1058">
        <f>SUMXMY2($C$8:$K$8, $L1058:$T1058)</f>
        <v>16.662375014350484</v>
      </c>
      <c r="X1058">
        <f>SUMXMY2($C$9:$K$9, $L1058:$T1058)</f>
        <v>15.312983904500614</v>
      </c>
      <c r="Y1058">
        <f t="shared" si="185"/>
        <v>3.8547296545197267</v>
      </c>
      <c r="Z1058">
        <f t="shared" si="186"/>
        <v>2</v>
      </c>
    </row>
    <row r="1059" spans="1:26" x14ac:dyDescent="0.2">
      <c r="A1059">
        <v>1046</v>
      </c>
      <c r="B1059" t="s">
        <v>2023</v>
      </c>
      <c r="C1059">
        <v>7.8071184000000002</v>
      </c>
      <c r="D1059">
        <v>25.602754999999998</v>
      </c>
      <c r="E1059">
        <v>10.21814</v>
      </c>
      <c r="F1059">
        <v>1.6073478000000001</v>
      </c>
      <c r="G1059">
        <v>2.6406429</v>
      </c>
      <c r="H1059" s="1">
        <v>5.5109072000000001</v>
      </c>
      <c r="I1059" s="1">
        <v>46.613090999999997</v>
      </c>
      <c r="J1059" s="1">
        <v>0</v>
      </c>
      <c r="K1059">
        <f>VLOOKUP(B1059, [1]mrc_table1!$B$1:$O$2203, 10, 0)</f>
        <v>1.4645497000000001</v>
      </c>
      <c r="L1059">
        <f t="shared" si="176"/>
        <v>-3.1363668387634297E-2</v>
      </c>
      <c r="M1059">
        <f t="shared" si="177"/>
        <v>0.33225171046136426</v>
      </c>
      <c r="N1059">
        <f t="shared" si="178"/>
        <v>-0.19901787161164655</v>
      </c>
      <c r="O1059">
        <f t="shared" si="179"/>
        <v>-0.69693412244617015</v>
      </c>
      <c r="P1059">
        <f t="shared" si="180"/>
        <v>-0.29130809913385686</v>
      </c>
      <c r="Q1059">
        <f t="shared" si="181"/>
        <v>-0.5860368280963052</v>
      </c>
      <c r="R1059">
        <f t="shared" si="182"/>
        <v>1.7090929142752449</v>
      </c>
      <c r="S1059">
        <f t="shared" si="183"/>
        <v>-0.41324613020759482</v>
      </c>
      <c r="T1059">
        <f t="shared" si="184"/>
        <v>-0.27610097343438994</v>
      </c>
      <c r="U1059">
        <f>SUMXMY2($C$6:$K$6, $L1059:$T1059)</f>
        <v>51.158790688853472</v>
      </c>
      <c r="V1059">
        <f>SUMXMY2($C$7:$K$7, $L1059:$T1059)</f>
        <v>2.3539087983207487</v>
      </c>
      <c r="W1059">
        <f>SUMXMY2($C$8:$K$8, $L1059:$T1059)</f>
        <v>11.860714291714723</v>
      </c>
      <c r="X1059">
        <f>SUMXMY2($C$9:$K$9, $L1059:$T1059)</f>
        <v>12.11719947030369</v>
      </c>
      <c r="Y1059">
        <f t="shared" si="185"/>
        <v>2.3539087983207487</v>
      </c>
      <c r="Z1059">
        <f t="shared" si="186"/>
        <v>2</v>
      </c>
    </row>
    <row r="1060" spans="1:26" x14ac:dyDescent="0.2">
      <c r="A1060">
        <v>1047</v>
      </c>
      <c r="B1060" t="s">
        <v>1719</v>
      </c>
      <c r="C1060">
        <v>3.7593985000000001</v>
      </c>
      <c r="D1060">
        <v>22.18045</v>
      </c>
      <c r="E1060">
        <v>45.112782000000003</v>
      </c>
      <c r="F1060">
        <v>9.3984965999999996</v>
      </c>
      <c r="G1060">
        <v>2.2556390999999998</v>
      </c>
      <c r="H1060" s="1">
        <v>7.1428570999999996</v>
      </c>
      <c r="I1060" s="1">
        <v>0</v>
      </c>
      <c r="J1060" s="1">
        <v>10.150375</v>
      </c>
      <c r="K1060">
        <f>VLOOKUP(B1060, [1]mrc_table1!$B$1:$O$2203, 10, 0)</f>
        <v>1.4651585</v>
      </c>
      <c r="L1060">
        <f t="shared" si="176"/>
        <v>-0.30885770438598331</v>
      </c>
      <c r="M1060">
        <f t="shared" si="177"/>
        <v>0.10158269971830713</v>
      </c>
      <c r="N1060">
        <f t="shared" si="178"/>
        <v>1.9912454030893614</v>
      </c>
      <c r="O1060">
        <f t="shared" si="179"/>
        <v>-0.27351258598929662</v>
      </c>
      <c r="P1060">
        <f t="shared" si="180"/>
        <v>-0.3334789131806728</v>
      </c>
      <c r="Q1060">
        <f t="shared" si="181"/>
        <v>-0.47273905333211425</v>
      </c>
      <c r="R1060">
        <f t="shared" si="182"/>
        <v>-0.99156957370910825</v>
      </c>
      <c r="S1060">
        <f t="shared" si="183"/>
        <v>0.20657195123276267</v>
      </c>
      <c r="T1060">
        <f t="shared" si="184"/>
        <v>-0.27563809394930328</v>
      </c>
      <c r="U1060">
        <f>SUMXMY2($C$6:$K$6, $L1060:$T1060)</f>
        <v>55.027668164403977</v>
      </c>
      <c r="V1060">
        <f>SUMXMY2($C$7:$K$7, $L1060:$T1060)</f>
        <v>12.780223844356494</v>
      </c>
      <c r="W1060">
        <f>SUMXMY2($C$8:$K$8, $L1060:$T1060)</f>
        <v>4.3448819345520766</v>
      </c>
      <c r="X1060">
        <f>SUMXMY2($C$9:$K$9, $L1060:$T1060)</f>
        <v>7.1766575718403294</v>
      </c>
      <c r="Y1060">
        <f t="shared" si="185"/>
        <v>4.3448819345520766</v>
      </c>
      <c r="Z1060">
        <f t="shared" si="186"/>
        <v>3</v>
      </c>
    </row>
    <row r="1061" spans="1:26" x14ac:dyDescent="0.2">
      <c r="A1061">
        <v>1048</v>
      </c>
      <c r="B1061" t="s">
        <v>681</v>
      </c>
      <c r="C1061">
        <v>82.640144000000006</v>
      </c>
      <c r="D1061">
        <v>0</v>
      </c>
      <c r="E1061">
        <v>0</v>
      </c>
      <c r="F1061">
        <v>0</v>
      </c>
      <c r="G1061">
        <v>0</v>
      </c>
      <c r="H1061" s="1">
        <v>17.359856000000001</v>
      </c>
      <c r="I1061" s="1">
        <v>0</v>
      </c>
      <c r="J1061" s="1">
        <v>0</v>
      </c>
      <c r="K1061">
        <f>VLOOKUP(B1061, [1]mrc_table1!$B$1:$O$2203, 10, 0)</f>
        <v>1.4656408999999999</v>
      </c>
      <c r="L1061">
        <f t="shared" si="176"/>
        <v>5.098862437354458</v>
      </c>
      <c r="M1061">
        <f t="shared" si="177"/>
        <v>-1.39341627300208</v>
      </c>
      <c r="N1061">
        <f t="shared" si="178"/>
        <v>-0.84038902474608357</v>
      </c>
      <c r="O1061">
        <f t="shared" si="179"/>
        <v>-0.7842878224674783</v>
      </c>
      <c r="P1061">
        <f t="shared" si="180"/>
        <v>-0.58054696041248488</v>
      </c>
      <c r="Q1061">
        <f t="shared" si="181"/>
        <v>0.23657392259820495</v>
      </c>
      <c r="R1061">
        <f t="shared" si="182"/>
        <v>-0.99156957370910825</v>
      </c>
      <c r="S1061">
        <f t="shared" si="183"/>
        <v>-0.41324613020759482</v>
      </c>
      <c r="T1061">
        <f t="shared" si="184"/>
        <v>-0.27527131822064727</v>
      </c>
      <c r="U1061">
        <f>SUMXMY2($C$6:$K$6, $L1061:$T1061)</f>
        <v>3.1595314710908955</v>
      </c>
      <c r="V1061">
        <f>SUMXMY2($C$7:$K$7, $L1061:$T1061)</f>
        <v>26.934056294024341</v>
      </c>
      <c r="W1061">
        <f>SUMXMY2($C$8:$K$8, $L1061:$T1061)</f>
        <v>39.474018053561998</v>
      </c>
      <c r="X1061">
        <f>SUMXMY2($C$9:$K$9, $L1061:$T1061)</f>
        <v>38.935902025542454</v>
      </c>
      <c r="Y1061">
        <f t="shared" si="185"/>
        <v>3.1595314710908955</v>
      </c>
      <c r="Z1061">
        <f t="shared" si="186"/>
        <v>1</v>
      </c>
    </row>
    <row r="1062" spans="1:26" x14ac:dyDescent="0.2">
      <c r="A1062">
        <v>1049</v>
      </c>
      <c r="B1062" t="s">
        <v>742</v>
      </c>
      <c r="C1062">
        <v>10.394265000000001</v>
      </c>
      <c r="D1062">
        <v>45.519714</v>
      </c>
      <c r="E1062">
        <v>0</v>
      </c>
      <c r="F1062">
        <v>3.5842295000000002</v>
      </c>
      <c r="G1062">
        <v>3.5842295000000002</v>
      </c>
      <c r="H1062" s="1">
        <v>6.4516128999999998</v>
      </c>
      <c r="I1062" s="1">
        <v>30.465949999999999</v>
      </c>
      <c r="J1062" s="1">
        <v>0</v>
      </c>
      <c r="K1062">
        <f>VLOOKUP(B1062, [1]mrc_table1!$B$1:$O$2203, 10, 0)</f>
        <v>1.4662864</v>
      </c>
      <c r="L1062">
        <f t="shared" si="176"/>
        <v>0.14599982747911436</v>
      </c>
      <c r="M1062">
        <f t="shared" si="177"/>
        <v>1.6746876504316568</v>
      </c>
      <c r="N1062">
        <f t="shared" si="178"/>
        <v>-0.84038902474608357</v>
      </c>
      <c r="O1062">
        <f t="shared" si="179"/>
        <v>-0.58949755457989139</v>
      </c>
      <c r="P1062">
        <f t="shared" si="180"/>
        <v>-0.1879537554996713</v>
      </c>
      <c r="Q1062">
        <f t="shared" si="181"/>
        <v>-0.52072853492015403</v>
      </c>
      <c r="R1062">
        <f t="shared" si="182"/>
        <v>0.77356220709913959</v>
      </c>
      <c r="S1062">
        <f t="shared" si="183"/>
        <v>-0.41324613020759482</v>
      </c>
      <c r="T1062">
        <f t="shared" si="184"/>
        <v>-0.27478053519235635</v>
      </c>
      <c r="U1062">
        <f>SUMXMY2($C$6:$K$6, $L1062:$T1062)</f>
        <v>50.947936557926049</v>
      </c>
      <c r="V1062">
        <f>SUMXMY2($C$7:$K$7, $L1062:$T1062)</f>
        <v>4.4149386999692615</v>
      </c>
      <c r="W1062">
        <f>SUMXMY2($C$8:$K$8, $L1062:$T1062)</f>
        <v>10.600276746223511</v>
      </c>
      <c r="X1062">
        <f>SUMXMY2($C$9:$K$9, $L1062:$T1062)</f>
        <v>11.693642805560074</v>
      </c>
      <c r="Y1062">
        <f t="shared" si="185"/>
        <v>4.4149386999692615</v>
      </c>
      <c r="Z1062">
        <f t="shared" si="186"/>
        <v>2</v>
      </c>
    </row>
    <row r="1063" spans="1:26" x14ac:dyDescent="0.2">
      <c r="A1063">
        <v>1050</v>
      </c>
      <c r="B1063" t="s">
        <v>640</v>
      </c>
      <c r="C1063">
        <v>0</v>
      </c>
      <c r="D1063">
        <v>13.539192999999999</v>
      </c>
      <c r="E1063">
        <v>41.092635999999999</v>
      </c>
      <c r="F1063">
        <v>8.3135394999999992</v>
      </c>
      <c r="G1063">
        <v>12.826603</v>
      </c>
      <c r="H1063" s="1">
        <v>13.064133999999999</v>
      </c>
      <c r="I1063" s="1">
        <v>0</v>
      </c>
      <c r="J1063" s="1">
        <v>11.163895999999999</v>
      </c>
      <c r="K1063">
        <f>VLOOKUP(B1063, [1]mrc_table1!$B$1:$O$2203, 10, 0)</f>
        <v>1.4684206</v>
      </c>
      <c r="L1063">
        <f t="shared" si="176"/>
        <v>-0.5665856817322269</v>
      </c>
      <c r="M1063">
        <f t="shared" si="177"/>
        <v>-0.4808522976786283</v>
      </c>
      <c r="N1063">
        <f t="shared" si="178"/>
        <v>1.7389092953643941</v>
      </c>
      <c r="O1063">
        <f t="shared" si="179"/>
        <v>-0.33247618867030226</v>
      </c>
      <c r="P1063">
        <f t="shared" si="180"/>
        <v>0.82439576993285424</v>
      </c>
      <c r="Q1063">
        <f t="shared" si="181"/>
        <v>-6.165566374239291E-2</v>
      </c>
      <c r="R1063">
        <f t="shared" si="182"/>
        <v>-0.99156957370910825</v>
      </c>
      <c r="S1063">
        <f t="shared" si="183"/>
        <v>0.26846115648079655</v>
      </c>
      <c r="T1063">
        <f t="shared" si="184"/>
        <v>-0.27315787192515528</v>
      </c>
      <c r="U1063">
        <f>SUMXMY2($C$6:$K$6, $L1063:$T1063)</f>
        <v>58.238002497781096</v>
      </c>
      <c r="V1063">
        <f>SUMXMY2($C$7:$K$7, $L1063:$T1063)</f>
        <v>12.539521394661497</v>
      </c>
      <c r="W1063">
        <f>SUMXMY2($C$8:$K$8, $L1063:$T1063)</f>
        <v>4.5737451187912006</v>
      </c>
      <c r="X1063">
        <f>SUMXMY2($C$9:$K$9, $L1063:$T1063)</f>
        <v>7.3081326105213931</v>
      </c>
      <c r="Y1063">
        <f t="shared" si="185"/>
        <v>4.5737451187912006</v>
      </c>
      <c r="Z1063">
        <f t="shared" si="186"/>
        <v>3</v>
      </c>
    </row>
    <row r="1064" spans="1:26" x14ac:dyDescent="0.2">
      <c r="A1064">
        <v>1051</v>
      </c>
      <c r="B1064" t="s">
        <v>2038</v>
      </c>
      <c r="C1064">
        <v>0</v>
      </c>
      <c r="D1064">
        <v>30.686695</v>
      </c>
      <c r="E1064">
        <v>14.806867</v>
      </c>
      <c r="F1064">
        <v>8.3690987000000003</v>
      </c>
      <c r="G1064">
        <v>11.802574999999999</v>
      </c>
      <c r="H1064" s="1">
        <v>1.5021458999999999</v>
      </c>
      <c r="I1064" s="1">
        <v>1.9313304</v>
      </c>
      <c r="J1064" s="1">
        <v>30.901287</v>
      </c>
      <c r="K1064">
        <f>VLOOKUP(B1064, [1]mrc_table1!$B$1:$O$2203, 10, 0)</f>
        <v>1.4685035</v>
      </c>
      <c r="L1064">
        <f t="shared" si="176"/>
        <v>-0.5665856817322269</v>
      </c>
      <c r="M1064">
        <f t="shared" si="177"/>
        <v>0.67491766527166286</v>
      </c>
      <c r="N1064">
        <f t="shared" si="178"/>
        <v>8.9006869428222335E-2</v>
      </c>
      <c r="O1064">
        <f t="shared" si="179"/>
        <v>-0.32945674154739335</v>
      </c>
      <c r="P1064">
        <f t="shared" si="180"/>
        <v>0.71223039814500999</v>
      </c>
      <c r="Q1064">
        <f t="shared" si="181"/>
        <v>-0.86434422886320694</v>
      </c>
      <c r="R1064">
        <f t="shared" si="182"/>
        <v>-0.87967243384374694</v>
      </c>
      <c r="S1064">
        <f t="shared" si="183"/>
        <v>1.4736966105658109</v>
      </c>
      <c r="T1064">
        <f t="shared" si="184"/>
        <v>-0.27309484185072413</v>
      </c>
      <c r="U1064">
        <f>SUMXMY2($C$6:$K$6, $L1064:$T1064)</f>
        <v>57.890932270062422</v>
      </c>
      <c r="V1064">
        <f>SUMXMY2($C$7:$K$7, $L1064:$T1064)</f>
        <v>11.244329528281934</v>
      </c>
      <c r="W1064">
        <f>SUMXMY2($C$8:$K$8, $L1064:$T1064)</f>
        <v>0.93294323775824317</v>
      </c>
      <c r="X1064">
        <f>SUMXMY2($C$9:$K$9, $L1064:$T1064)</f>
        <v>6.4174860208591493</v>
      </c>
      <c r="Y1064">
        <f t="shared" si="185"/>
        <v>0.93294323775824317</v>
      </c>
      <c r="Z1064">
        <f t="shared" si="186"/>
        <v>3</v>
      </c>
    </row>
    <row r="1065" spans="1:26" x14ac:dyDescent="0.2">
      <c r="A1065">
        <v>1052</v>
      </c>
      <c r="B1065" t="s">
        <v>536</v>
      </c>
      <c r="C1065">
        <v>4.2575282999999997</v>
      </c>
      <c r="D1065">
        <v>19.314641999999999</v>
      </c>
      <c r="E1065">
        <v>3.4267911999999998</v>
      </c>
      <c r="F1065">
        <v>23.883697999999999</v>
      </c>
      <c r="G1065">
        <v>1.1422638000000001</v>
      </c>
      <c r="H1065" s="1">
        <v>15.472481999999999</v>
      </c>
      <c r="I1065" s="1">
        <v>12.876428000000001</v>
      </c>
      <c r="J1065" s="1">
        <v>19.626169000000001</v>
      </c>
      <c r="K1065">
        <f>VLOOKUP(B1065, [1]mrc_table1!$B$1:$O$2203, 10, 0)</f>
        <v>1.4699234999999999</v>
      </c>
      <c r="L1065">
        <f t="shared" si="176"/>
        <v>-0.27470809619470249</v>
      </c>
      <c r="M1065">
        <f t="shared" si="177"/>
        <v>-9.1577493876226296E-2</v>
      </c>
      <c r="N1065">
        <f t="shared" si="178"/>
        <v>-0.62529654964837089</v>
      </c>
      <c r="O1065">
        <f t="shared" si="179"/>
        <v>0.51370716685065099</v>
      </c>
      <c r="P1065">
        <f t="shared" si="180"/>
        <v>-0.45543080752721649</v>
      </c>
      <c r="Q1065">
        <f t="shared" si="181"/>
        <v>0.1055433840088829</v>
      </c>
      <c r="R1065">
        <f t="shared" si="182"/>
        <v>-0.24553696070707859</v>
      </c>
      <c r="S1065">
        <f t="shared" si="183"/>
        <v>0.78519771207451006</v>
      </c>
      <c r="T1065">
        <f t="shared" si="184"/>
        <v>-0.27201519521993717</v>
      </c>
      <c r="U1065">
        <f>SUMXMY2($C$6:$K$6, $L1065:$T1065)</f>
        <v>49.957295041270676</v>
      </c>
      <c r="V1065">
        <f>SUMXMY2($C$7:$K$7, $L1065:$T1065)</f>
        <v>4.109090388438049</v>
      </c>
      <c r="W1065">
        <f>SUMXMY2($C$8:$K$8, $L1065:$T1065)</f>
        <v>5.2374512800409097</v>
      </c>
      <c r="X1065">
        <f>SUMXMY2($C$9:$K$9, $L1065:$T1065)</f>
        <v>2.42713979700514</v>
      </c>
      <c r="Y1065">
        <f t="shared" si="185"/>
        <v>2.42713979700514</v>
      </c>
      <c r="Z1065">
        <f t="shared" si="186"/>
        <v>4</v>
      </c>
    </row>
    <row r="1066" spans="1:26" x14ac:dyDescent="0.2">
      <c r="A1066">
        <v>1053</v>
      </c>
      <c r="B1066" t="s">
        <v>134</v>
      </c>
      <c r="C1066">
        <v>3.2967032999999999</v>
      </c>
      <c r="D1066">
        <v>50</v>
      </c>
      <c r="E1066">
        <v>3.2967032999999999</v>
      </c>
      <c r="F1066">
        <v>3.8461539999999999</v>
      </c>
      <c r="G1066">
        <v>1.6483517000000001</v>
      </c>
      <c r="H1066" s="1">
        <v>8.7912082999999992</v>
      </c>
      <c r="I1066" s="1">
        <v>29.120878000000001</v>
      </c>
      <c r="J1066" s="1">
        <v>0</v>
      </c>
      <c r="K1066">
        <f>VLOOKUP(B1066, [1]mrc_table1!$B$1:$O$2203, 10, 0)</f>
        <v>1.4704109000000001</v>
      </c>
      <c r="L1066">
        <f t="shared" si="176"/>
        <v>-0.34057807082859792</v>
      </c>
      <c r="M1066">
        <f t="shared" si="177"/>
        <v>1.9766663283887556</v>
      </c>
      <c r="N1066">
        <f t="shared" si="178"/>
        <v>-0.63346189348118553</v>
      </c>
      <c r="O1066">
        <f t="shared" si="179"/>
        <v>-0.57526287917160002</v>
      </c>
      <c r="P1066">
        <f t="shared" si="180"/>
        <v>-0.39999722811256255</v>
      </c>
      <c r="Q1066">
        <f t="shared" si="181"/>
        <v>-0.3583026218032519</v>
      </c>
      <c r="R1066">
        <f t="shared" si="182"/>
        <v>0.69563162116056521</v>
      </c>
      <c r="S1066">
        <f t="shared" si="183"/>
        <v>-0.41324613020759482</v>
      </c>
      <c r="T1066">
        <f t="shared" si="184"/>
        <v>-0.27164461791863737</v>
      </c>
      <c r="U1066">
        <f>SUMXMY2($C$6:$K$6, $L1066:$T1066)</f>
        <v>58.933474068538544</v>
      </c>
      <c r="V1066">
        <f>SUMXMY2($C$7:$K$7, $L1066:$T1066)</f>
        <v>6.1499642290076499</v>
      </c>
      <c r="W1066">
        <f>SUMXMY2($C$8:$K$8, $L1066:$T1066)</f>
        <v>10.731078130259018</v>
      </c>
      <c r="X1066">
        <f>SUMXMY2($C$9:$K$9, $L1066:$T1066)</f>
        <v>12.039936773772681</v>
      </c>
      <c r="Y1066">
        <f t="shared" si="185"/>
        <v>6.1499642290076499</v>
      </c>
      <c r="Z1066">
        <f t="shared" si="186"/>
        <v>2</v>
      </c>
    </row>
    <row r="1067" spans="1:26" x14ac:dyDescent="0.2">
      <c r="A1067">
        <v>1054</v>
      </c>
      <c r="B1067" t="s">
        <v>1199</v>
      </c>
      <c r="C1067">
        <v>0</v>
      </c>
      <c r="D1067">
        <v>11.641791</v>
      </c>
      <c r="E1067">
        <v>5.6716417999999997</v>
      </c>
      <c r="F1067">
        <v>75.223877000000002</v>
      </c>
      <c r="G1067">
        <v>0</v>
      </c>
      <c r="H1067" s="1">
        <v>5.0746269000000002</v>
      </c>
      <c r="I1067" s="1">
        <v>0</v>
      </c>
      <c r="J1067" s="1">
        <v>2.3880596000000001</v>
      </c>
      <c r="K1067">
        <f>VLOOKUP(B1067, [1]mrc_table1!$B$1:$O$2203, 10, 0)</f>
        <v>1.4705911</v>
      </c>
      <c r="L1067">
        <f t="shared" si="176"/>
        <v>-0.5665856817322269</v>
      </c>
      <c r="M1067">
        <f t="shared" si="177"/>
        <v>-0.60874032703951175</v>
      </c>
      <c r="N1067">
        <f t="shared" si="178"/>
        <v>-0.48439199970713576</v>
      </c>
      <c r="O1067">
        <f t="shared" si="179"/>
        <v>3.3038653363558863</v>
      </c>
      <c r="P1067">
        <f t="shared" si="180"/>
        <v>-0.58054696041248488</v>
      </c>
      <c r="Q1067">
        <f t="shared" si="181"/>
        <v>-0.61632549514634982</v>
      </c>
      <c r="R1067">
        <f t="shared" si="182"/>
        <v>-0.99156957370910825</v>
      </c>
      <c r="S1067">
        <f t="shared" si="183"/>
        <v>-0.26742269810412794</v>
      </c>
      <c r="T1067">
        <f t="shared" si="184"/>
        <v>-0.27150760924056144</v>
      </c>
      <c r="U1067">
        <f>SUMXMY2($C$6:$K$6, $L1067:$T1067)</f>
        <v>64.886183901921271</v>
      </c>
      <c r="V1067">
        <f>SUMXMY2($C$7:$K$7, $L1067:$T1067)</f>
        <v>17.869800945999788</v>
      </c>
      <c r="W1067">
        <f>SUMXMY2($C$8:$K$8, $L1067:$T1067)</f>
        <v>21.606491347291083</v>
      </c>
      <c r="X1067">
        <f>SUMXMY2($C$9:$K$9, $L1067:$T1067)</f>
        <v>4.3842812004547858</v>
      </c>
      <c r="Y1067">
        <f t="shared" si="185"/>
        <v>4.3842812004547858</v>
      </c>
      <c r="Z1067">
        <f t="shared" si="186"/>
        <v>4</v>
      </c>
    </row>
    <row r="1068" spans="1:26" x14ac:dyDescent="0.2">
      <c r="A1068">
        <v>1055</v>
      </c>
      <c r="B1068" t="s">
        <v>2039</v>
      </c>
      <c r="C1068">
        <v>14.463112000000001</v>
      </c>
      <c r="D1068">
        <v>0</v>
      </c>
      <c r="E1068">
        <v>0</v>
      </c>
      <c r="F1068">
        <v>5.1862674000000002</v>
      </c>
      <c r="G1068">
        <v>0</v>
      </c>
      <c r="H1068" s="1">
        <v>30.606280999999999</v>
      </c>
      <c r="I1068" s="1">
        <v>49.744338999999997</v>
      </c>
      <c r="J1068" s="1">
        <v>0</v>
      </c>
      <c r="K1068">
        <f>VLOOKUP(B1068, [1]mrc_table1!$B$1:$O$2203, 10, 0)</f>
        <v>1.4718471</v>
      </c>
      <c r="L1068">
        <f t="shared" si="176"/>
        <v>0.42494224537956599</v>
      </c>
      <c r="M1068">
        <f t="shared" si="177"/>
        <v>-1.39341627300208</v>
      </c>
      <c r="N1068">
        <f t="shared" si="178"/>
        <v>-0.84038902474608357</v>
      </c>
      <c r="O1068">
        <f t="shared" si="179"/>
        <v>-0.50243242894910589</v>
      </c>
      <c r="P1068">
        <f t="shared" si="180"/>
        <v>-0.58054696041248488</v>
      </c>
      <c r="Q1068">
        <f t="shared" si="181"/>
        <v>1.1562041612965548</v>
      </c>
      <c r="R1068">
        <f t="shared" si="182"/>
        <v>1.8905107055600157</v>
      </c>
      <c r="S1068">
        <f t="shared" si="183"/>
        <v>-0.41324613020759482</v>
      </c>
      <c r="T1068">
        <f t="shared" si="184"/>
        <v>-0.27055265419248514</v>
      </c>
      <c r="U1068">
        <f>SUMXMY2($C$6:$K$6, $L1068:$T1068)</f>
        <v>47.573244661837784</v>
      </c>
      <c r="V1068">
        <f>SUMXMY2($C$7:$K$7, $L1068:$T1068)</f>
        <v>3.7973166827215654</v>
      </c>
      <c r="W1068">
        <f>SUMXMY2($C$8:$K$8, $L1068:$T1068)</f>
        <v>21.643191306277451</v>
      </c>
      <c r="X1068">
        <f>SUMXMY2($C$9:$K$9, $L1068:$T1068)</f>
        <v>17.333690407101447</v>
      </c>
      <c r="Y1068">
        <f t="shared" si="185"/>
        <v>3.7973166827215654</v>
      </c>
      <c r="Z1068">
        <f t="shared" si="186"/>
        <v>2</v>
      </c>
    </row>
    <row r="1069" spans="1:26" x14ac:dyDescent="0.2">
      <c r="A1069">
        <v>1056</v>
      </c>
      <c r="B1069" t="s">
        <v>569</v>
      </c>
      <c r="C1069">
        <v>0.56179774000000005</v>
      </c>
      <c r="D1069">
        <v>8.9376917000000002</v>
      </c>
      <c r="E1069">
        <v>12.461696</v>
      </c>
      <c r="F1069">
        <v>67.313582999999994</v>
      </c>
      <c r="G1069">
        <v>3.6772217999999999</v>
      </c>
      <c r="H1069" s="1">
        <v>1.7875383</v>
      </c>
      <c r="I1069" s="1">
        <v>0</v>
      </c>
      <c r="J1069" s="1">
        <v>5.2604699000000004</v>
      </c>
      <c r="K1069">
        <f>VLOOKUP(B1069, [1]mrc_table1!$B$1:$O$2203, 10, 0)</f>
        <v>1.4721944</v>
      </c>
      <c r="L1069">
        <f t="shared" si="176"/>
        <v>-0.52807127704544232</v>
      </c>
      <c r="M1069">
        <f t="shared" si="177"/>
        <v>-0.79100108710677441</v>
      </c>
      <c r="N1069">
        <f t="shared" si="178"/>
        <v>-5.8194580989117915E-2</v>
      </c>
      <c r="O1069">
        <f t="shared" si="179"/>
        <v>2.8739686773027837</v>
      </c>
      <c r="P1069">
        <f t="shared" si="180"/>
        <v>-0.17776798333044672</v>
      </c>
      <c r="Q1069">
        <f t="shared" si="181"/>
        <v>-0.84453092218350323</v>
      </c>
      <c r="R1069">
        <f t="shared" si="182"/>
        <v>-0.99156957370910825</v>
      </c>
      <c r="S1069">
        <f t="shared" si="183"/>
        <v>-9.2023085650842051E-2</v>
      </c>
      <c r="T1069">
        <f t="shared" si="184"/>
        <v>-0.27028859695665952</v>
      </c>
      <c r="U1069">
        <f>SUMXMY2($C$6:$K$6, $L1069:$T1069)</f>
        <v>61.39584658196965</v>
      </c>
      <c r="V1069">
        <f>SUMXMY2($C$7:$K$7, $L1069:$T1069)</f>
        <v>15.829637625782071</v>
      </c>
      <c r="W1069">
        <f>SUMXMY2($C$8:$K$8, $L1069:$T1069)</f>
        <v>17.062166501087514</v>
      </c>
      <c r="X1069">
        <f>SUMXMY2($C$9:$K$9, $L1069:$T1069)</f>
        <v>2.713292523362604</v>
      </c>
      <c r="Y1069">
        <f t="shared" si="185"/>
        <v>2.713292523362604</v>
      </c>
      <c r="Z1069">
        <f t="shared" si="186"/>
        <v>4</v>
      </c>
    </row>
    <row r="1070" spans="1:26" x14ac:dyDescent="0.2">
      <c r="A1070">
        <v>1057</v>
      </c>
      <c r="B1070" t="s">
        <v>1313</v>
      </c>
      <c r="C1070">
        <v>1.4209590999999999</v>
      </c>
      <c r="D1070">
        <v>14.564831</v>
      </c>
      <c r="E1070">
        <v>0</v>
      </c>
      <c r="F1070">
        <v>61.722912000000001</v>
      </c>
      <c r="G1070">
        <v>15.186501</v>
      </c>
      <c r="H1070" s="1">
        <v>7.0159859999999998</v>
      </c>
      <c r="I1070" s="1">
        <v>0</v>
      </c>
      <c r="J1070" s="1">
        <v>8.8809949999999999E-2</v>
      </c>
      <c r="K1070">
        <f>VLOOKUP(B1070, [1]mrc_table1!$B$1:$O$2203, 10, 0)</f>
        <v>1.4743016</v>
      </c>
      <c r="L1070">
        <f t="shared" si="176"/>
        <v>-0.46917091851020115</v>
      </c>
      <c r="M1070">
        <f t="shared" si="177"/>
        <v>-0.41172260209612238</v>
      </c>
      <c r="N1070">
        <f t="shared" si="178"/>
        <v>-0.84038902474608357</v>
      </c>
      <c r="O1070">
        <f t="shared" si="179"/>
        <v>2.5701353703782797</v>
      </c>
      <c r="P1070">
        <f t="shared" si="180"/>
        <v>1.082883659474341</v>
      </c>
      <c r="Q1070">
        <f t="shared" si="181"/>
        <v>-0.48154705246976248</v>
      </c>
      <c r="R1070">
        <f t="shared" si="182"/>
        <v>-0.99156957370910825</v>
      </c>
      <c r="S1070">
        <f t="shared" si="183"/>
        <v>-0.40782307807190388</v>
      </c>
      <c r="T1070">
        <f t="shared" si="184"/>
        <v>-0.26868646218173398</v>
      </c>
      <c r="U1070">
        <f>SUMXMY2($C$6:$K$6, $L1070:$T1070)</f>
        <v>61.176323350287092</v>
      </c>
      <c r="V1070">
        <f>SUMXMY2($C$7:$K$7, $L1070:$T1070)</f>
        <v>13.987424130785032</v>
      </c>
      <c r="W1070">
        <f>SUMXMY2($C$8:$K$8, $L1070:$T1070)</f>
        <v>17.304187076861826</v>
      </c>
      <c r="X1070">
        <f>SUMXMY2($C$9:$K$9, $L1070:$T1070)</f>
        <v>3.7232720155697621</v>
      </c>
      <c r="Y1070">
        <f t="shared" si="185"/>
        <v>3.7232720155697621</v>
      </c>
      <c r="Z1070">
        <f t="shared" si="186"/>
        <v>4</v>
      </c>
    </row>
    <row r="1071" spans="1:26" x14ac:dyDescent="0.2">
      <c r="A1071">
        <v>1058</v>
      </c>
      <c r="B1071" t="s">
        <v>11</v>
      </c>
      <c r="C1071">
        <v>31.884058</v>
      </c>
      <c r="D1071">
        <v>0</v>
      </c>
      <c r="E1071">
        <v>0</v>
      </c>
      <c r="F1071">
        <v>10.144928</v>
      </c>
      <c r="G1071">
        <v>0</v>
      </c>
      <c r="H1071" s="1">
        <v>15.942030000000001</v>
      </c>
      <c r="I1071" s="1">
        <v>42.028984000000001</v>
      </c>
      <c r="J1071" s="1">
        <v>0</v>
      </c>
      <c r="K1071">
        <f>VLOOKUP(B1071, [1]mrc_table1!$B$1:$O$2203, 10, 0)</f>
        <v>1.4744158999999999</v>
      </c>
      <c r="L1071">
        <f t="shared" si="176"/>
        <v>1.6192463810114048</v>
      </c>
      <c r="M1071">
        <f t="shared" si="177"/>
        <v>-1.39341627300208</v>
      </c>
      <c r="N1071">
        <f t="shared" si="178"/>
        <v>-0.84038902474608357</v>
      </c>
      <c r="O1071">
        <f t="shared" si="179"/>
        <v>-0.23294666453652507</v>
      </c>
      <c r="P1071">
        <f t="shared" si="180"/>
        <v>-0.58054696041248488</v>
      </c>
      <c r="Q1071">
        <f t="shared" si="181"/>
        <v>0.13814165405686446</v>
      </c>
      <c r="R1071">
        <f t="shared" si="182"/>
        <v>1.4434995895200495</v>
      </c>
      <c r="S1071">
        <f t="shared" si="183"/>
        <v>-0.41324613020759482</v>
      </c>
      <c r="T1071">
        <f t="shared" si="184"/>
        <v>-0.26859955823110099</v>
      </c>
      <c r="U1071">
        <f>SUMXMY2($C$6:$K$6, $L1071:$T1071)</f>
        <v>29.548370087663031</v>
      </c>
      <c r="V1071">
        <f>SUMXMY2($C$7:$K$7, $L1071:$T1071)</f>
        <v>3.1862210571089973</v>
      </c>
      <c r="W1071">
        <f>SUMXMY2($C$8:$K$8, $L1071:$T1071)</f>
        <v>19.98289321308771</v>
      </c>
      <c r="X1071">
        <f>SUMXMY2($C$9:$K$9, $L1071:$T1071)</f>
        <v>15.462886742841112</v>
      </c>
      <c r="Y1071">
        <f t="shared" si="185"/>
        <v>3.1862210571089973</v>
      </c>
      <c r="Z1071">
        <f t="shared" si="186"/>
        <v>2</v>
      </c>
    </row>
    <row r="1072" spans="1:26" x14ac:dyDescent="0.2">
      <c r="A1072">
        <v>1059</v>
      </c>
      <c r="B1072" t="s">
        <v>705</v>
      </c>
      <c r="C1072">
        <v>0</v>
      </c>
      <c r="D1072">
        <v>14.746544</v>
      </c>
      <c r="E1072">
        <v>35.944701999999999</v>
      </c>
      <c r="F1072">
        <v>45.161288999999996</v>
      </c>
      <c r="G1072">
        <v>0.92165898999999996</v>
      </c>
      <c r="H1072" s="1">
        <v>1.3824885</v>
      </c>
      <c r="I1072" s="1">
        <v>0</v>
      </c>
      <c r="J1072" s="1">
        <v>1.843318</v>
      </c>
      <c r="K1072">
        <f>VLOOKUP(B1072, [1]mrc_table1!$B$1:$O$2203, 10, 0)</f>
        <v>1.4752206999999999</v>
      </c>
      <c r="L1072">
        <f t="shared" si="176"/>
        <v>-0.5665856817322269</v>
      </c>
      <c r="M1072">
        <f t="shared" si="177"/>
        <v>-0.39947484570119168</v>
      </c>
      <c r="N1072">
        <f t="shared" si="178"/>
        <v>1.4157843072706733</v>
      </c>
      <c r="O1072">
        <f t="shared" si="179"/>
        <v>1.6700694061806125</v>
      </c>
      <c r="P1072">
        <f t="shared" si="180"/>
        <v>-0.47959442466643215</v>
      </c>
      <c r="Q1072">
        <f t="shared" si="181"/>
        <v>-0.87265141841238913</v>
      </c>
      <c r="R1072">
        <f t="shared" si="182"/>
        <v>-0.99156957370910825</v>
      </c>
      <c r="S1072">
        <f t="shared" si="183"/>
        <v>-0.30068656208873451</v>
      </c>
      <c r="T1072">
        <f t="shared" si="184"/>
        <v>-0.26798765709838451</v>
      </c>
      <c r="U1072">
        <f>SUMXMY2($C$6:$K$6, $L1072:$T1072)</f>
        <v>59.415777938314427</v>
      </c>
      <c r="V1072">
        <f>SUMXMY2($C$7:$K$7, $L1072:$T1072)</f>
        <v>14.038163040929353</v>
      </c>
      <c r="W1072">
        <f>SUMXMY2($C$8:$K$8, $L1072:$T1072)</f>
        <v>10.64215871980511</v>
      </c>
      <c r="X1072">
        <f>SUMXMY2($C$9:$K$9, $L1072:$T1072)</f>
        <v>2.7925839982782601</v>
      </c>
      <c r="Y1072">
        <f t="shared" si="185"/>
        <v>2.7925839982782601</v>
      </c>
      <c r="Z1072">
        <f t="shared" si="186"/>
        <v>4</v>
      </c>
    </row>
    <row r="1073" spans="1:26" x14ac:dyDescent="0.2">
      <c r="A1073">
        <v>1060</v>
      </c>
      <c r="B1073" t="s">
        <v>24</v>
      </c>
      <c r="C1073">
        <v>8.3333329999999997</v>
      </c>
      <c r="D1073">
        <v>29.513888999999999</v>
      </c>
      <c r="E1073">
        <v>0.69444441999999995</v>
      </c>
      <c r="F1073">
        <v>4.8611111999999999</v>
      </c>
      <c r="G1073">
        <v>3.8194444000000001</v>
      </c>
      <c r="H1073" s="1">
        <v>18.75</v>
      </c>
      <c r="I1073" s="1">
        <v>34.027779000000002</v>
      </c>
      <c r="J1073" s="1">
        <v>0</v>
      </c>
      <c r="K1073">
        <f>VLOOKUP(B1073, [1]mrc_table1!$B$1:$O$2203, 10, 0)</f>
        <v>1.4770932999999999</v>
      </c>
      <c r="L1073">
        <f t="shared" si="176"/>
        <v>4.7113112954353369E-3</v>
      </c>
      <c r="M1073">
        <f t="shared" si="177"/>
        <v>0.59586860336352721</v>
      </c>
      <c r="N1073">
        <f t="shared" si="178"/>
        <v>-0.79680020932143913</v>
      </c>
      <c r="O1073">
        <f t="shared" si="179"/>
        <v>-0.52010352487176092</v>
      </c>
      <c r="P1073">
        <f t="shared" si="180"/>
        <v>-0.1621898440553157</v>
      </c>
      <c r="Q1073">
        <f t="shared" si="181"/>
        <v>0.33308437417627818</v>
      </c>
      <c r="R1073">
        <f t="shared" si="182"/>
        <v>0.97992693774776418</v>
      </c>
      <c r="S1073">
        <f t="shared" si="183"/>
        <v>-0.41324613020759482</v>
      </c>
      <c r="T1073">
        <f t="shared" si="184"/>
        <v>-0.2665638921118974</v>
      </c>
      <c r="U1073">
        <f>SUMXMY2($C$6:$K$6, $L1073:$T1073)</f>
        <v>49.558569455702845</v>
      </c>
      <c r="V1073">
        <f>SUMXMY2($C$7:$K$7, $L1073:$T1073)</f>
        <v>1.1718558026769146</v>
      </c>
      <c r="W1073">
        <f>SUMXMY2($C$8:$K$8, $L1073:$T1073)</f>
        <v>10.546658644590138</v>
      </c>
      <c r="X1073">
        <f>SUMXMY2($C$9:$K$9, $L1073:$T1073)</f>
        <v>9.5969014054541155</v>
      </c>
      <c r="Y1073">
        <f t="shared" si="185"/>
        <v>1.1718558026769146</v>
      </c>
      <c r="Z1073">
        <f t="shared" si="186"/>
        <v>2</v>
      </c>
    </row>
    <row r="1074" spans="1:26" x14ac:dyDescent="0.2">
      <c r="A1074">
        <v>1061</v>
      </c>
      <c r="B1074" t="s">
        <v>1182</v>
      </c>
      <c r="C1074">
        <v>12.324766</v>
      </c>
      <c r="D1074">
        <v>18.224298000000001</v>
      </c>
      <c r="E1074">
        <v>6.4252338</v>
      </c>
      <c r="F1074">
        <v>0.11682243</v>
      </c>
      <c r="G1074">
        <v>0</v>
      </c>
      <c r="H1074" s="1">
        <v>43.574767999999999</v>
      </c>
      <c r="I1074" s="1">
        <v>19.334112000000001</v>
      </c>
      <c r="J1074" s="1">
        <v>0</v>
      </c>
      <c r="K1074">
        <f>VLOOKUP(B1074, [1]mrc_table1!$B$1:$O$2203, 10, 0)</f>
        <v>1.4773594999999999</v>
      </c>
      <c r="L1074">
        <f t="shared" si="176"/>
        <v>0.27834656273341113</v>
      </c>
      <c r="M1074">
        <f t="shared" si="177"/>
        <v>-0.16506848075484395</v>
      </c>
      <c r="N1074">
        <f t="shared" si="178"/>
        <v>-0.43709061510750347</v>
      </c>
      <c r="O1074">
        <f t="shared" si="179"/>
        <v>-0.77793893425176031</v>
      </c>
      <c r="P1074">
        <f t="shared" si="180"/>
        <v>-0.58054696041248488</v>
      </c>
      <c r="Q1074">
        <f t="shared" si="181"/>
        <v>2.0565386134499808</v>
      </c>
      <c r="R1074">
        <f t="shared" si="182"/>
        <v>0.12860739582265149</v>
      </c>
      <c r="S1074">
        <f t="shared" si="183"/>
        <v>-0.41324613020759482</v>
      </c>
      <c r="T1074">
        <f t="shared" si="184"/>
        <v>-0.26636149638435125</v>
      </c>
      <c r="U1074">
        <f>SUMXMY2($C$6:$K$6, $L1074:$T1074)</f>
        <v>48.486778982077659</v>
      </c>
      <c r="V1074">
        <f>SUMXMY2($C$7:$K$7, $L1074:$T1074)</f>
        <v>5.2466943869567828</v>
      </c>
      <c r="W1074">
        <f>SUMXMY2($C$8:$K$8, $L1074:$T1074)</f>
        <v>14.424351192232434</v>
      </c>
      <c r="X1074">
        <f>SUMXMY2($C$9:$K$9, $L1074:$T1074)</f>
        <v>13.311448236664727</v>
      </c>
      <c r="Y1074">
        <f t="shared" si="185"/>
        <v>5.2466943869567828</v>
      </c>
      <c r="Z1074">
        <f t="shared" si="186"/>
        <v>2</v>
      </c>
    </row>
    <row r="1075" spans="1:26" x14ac:dyDescent="0.2">
      <c r="A1075">
        <v>1062</v>
      </c>
      <c r="B1075" t="s">
        <v>1353</v>
      </c>
      <c r="C1075">
        <v>19.868995999999999</v>
      </c>
      <c r="D1075">
        <v>15.720523999999999</v>
      </c>
      <c r="E1075">
        <v>3.9301309999999998</v>
      </c>
      <c r="F1075">
        <v>34.061134000000003</v>
      </c>
      <c r="G1075">
        <v>1.5283842999999999</v>
      </c>
      <c r="H1075" s="1">
        <v>8.5152836000000001</v>
      </c>
      <c r="I1075" s="1">
        <v>16.375546</v>
      </c>
      <c r="J1075" s="1">
        <v>0</v>
      </c>
      <c r="K1075">
        <f>VLOOKUP(B1075, [1]mrc_table1!$B$1:$O$2203, 10, 0)</f>
        <v>1.4778396</v>
      </c>
      <c r="L1075">
        <f t="shared" si="176"/>
        <v>0.79554609306648183</v>
      </c>
      <c r="M1075">
        <f t="shared" si="177"/>
        <v>-0.33382698465913885</v>
      </c>
      <c r="N1075">
        <f t="shared" si="178"/>
        <v>-0.59370296921744548</v>
      </c>
      <c r="O1075">
        <f t="shared" si="179"/>
        <v>1.0668150202536688</v>
      </c>
      <c r="P1075">
        <f t="shared" si="180"/>
        <v>-0.41313767742002389</v>
      </c>
      <c r="Q1075">
        <f t="shared" si="181"/>
        <v>-0.37745863542381514</v>
      </c>
      <c r="R1075">
        <f t="shared" si="182"/>
        <v>-4.2805570857157818E-2</v>
      </c>
      <c r="S1075">
        <f t="shared" si="183"/>
        <v>-0.41324613020759482</v>
      </c>
      <c r="T1075">
        <f t="shared" si="184"/>
        <v>-0.2659964693791112</v>
      </c>
      <c r="U1075">
        <f>SUMXMY2($C$6:$K$6, $L1075:$T1075)</f>
        <v>36.346351456090431</v>
      </c>
      <c r="V1075">
        <f>SUMXMY2($C$7:$K$7, $L1075:$T1075)</f>
        <v>2.9688720147784129</v>
      </c>
      <c r="W1075">
        <f>SUMXMY2($C$8:$K$8, $L1075:$T1075)</f>
        <v>11.050148381840225</v>
      </c>
      <c r="X1075">
        <f>SUMXMY2($C$9:$K$9, $L1075:$T1075)</f>
        <v>3.1920952328986778</v>
      </c>
      <c r="Y1075">
        <f t="shared" si="185"/>
        <v>2.9688720147784129</v>
      </c>
      <c r="Z1075">
        <f t="shared" si="186"/>
        <v>2</v>
      </c>
    </row>
    <row r="1076" spans="1:26" x14ac:dyDescent="0.2">
      <c r="A1076">
        <v>1063</v>
      </c>
      <c r="B1076" t="s">
        <v>856</v>
      </c>
      <c r="C1076">
        <v>72.773276999999993</v>
      </c>
      <c r="D1076">
        <v>5.2631578000000001</v>
      </c>
      <c r="E1076">
        <v>0</v>
      </c>
      <c r="F1076">
        <v>0</v>
      </c>
      <c r="G1076">
        <v>0</v>
      </c>
      <c r="H1076" s="1">
        <v>21.963564000000002</v>
      </c>
      <c r="I1076" s="1">
        <v>0</v>
      </c>
      <c r="J1076" s="1">
        <v>0</v>
      </c>
      <c r="K1076">
        <f>VLOOKUP(B1076, [1]mrc_table1!$B$1:$O$2203, 10, 0)</f>
        <v>1.4799962</v>
      </c>
      <c r="L1076">
        <f t="shared" si="176"/>
        <v>4.4224330365728166</v>
      </c>
      <c r="M1076">
        <f t="shared" si="177"/>
        <v>-1.0386707423989907</v>
      </c>
      <c r="N1076">
        <f t="shared" si="178"/>
        <v>-0.84038902474608357</v>
      </c>
      <c r="O1076">
        <f t="shared" si="179"/>
        <v>-0.7842878224674783</v>
      </c>
      <c r="P1076">
        <f t="shared" si="180"/>
        <v>-0.58054696041248488</v>
      </c>
      <c r="Q1076">
        <f t="shared" si="181"/>
        <v>0.55618537149385072</v>
      </c>
      <c r="R1076">
        <f t="shared" si="182"/>
        <v>-0.99156957370910825</v>
      </c>
      <c r="S1076">
        <f t="shared" si="183"/>
        <v>-0.41324613020759482</v>
      </c>
      <c r="T1076">
        <f t="shared" si="184"/>
        <v>-0.26435677506646671</v>
      </c>
      <c r="U1076">
        <f>SUMXMY2($C$6:$K$6, $L1076:$T1076)</f>
        <v>6.2138881547396938</v>
      </c>
      <c r="V1076">
        <f>SUMXMY2($C$7:$K$7, $L1076:$T1076)</f>
        <v>20.652017916992619</v>
      </c>
      <c r="W1076">
        <f>SUMXMY2($C$8:$K$8, $L1076:$T1076)</f>
        <v>32.11485782130454</v>
      </c>
      <c r="X1076">
        <f>SUMXMY2($C$9:$K$9, $L1076:$T1076)</f>
        <v>31.6677126665674</v>
      </c>
      <c r="Y1076">
        <f t="shared" si="185"/>
        <v>6.2138881547396938</v>
      </c>
      <c r="Z1076">
        <f t="shared" si="186"/>
        <v>1</v>
      </c>
    </row>
    <row r="1077" spans="1:26" x14ac:dyDescent="0.2">
      <c r="A1077">
        <v>1064</v>
      </c>
      <c r="B1077" t="s">
        <v>1483</v>
      </c>
      <c r="C1077">
        <v>0</v>
      </c>
      <c r="D1077">
        <v>26.810176999999999</v>
      </c>
      <c r="E1077">
        <v>31.604696000000001</v>
      </c>
      <c r="F1077">
        <v>1.2720157000000001</v>
      </c>
      <c r="G1077">
        <v>0</v>
      </c>
      <c r="H1077" s="1">
        <v>10.861056</v>
      </c>
      <c r="I1077" s="1">
        <v>1.4677104000000001</v>
      </c>
      <c r="J1077" s="1">
        <v>27.984344</v>
      </c>
      <c r="K1077">
        <f>VLOOKUP(B1077, [1]mrc_table1!$B$1:$O$2203, 10, 0)</f>
        <v>1.4802295999999999</v>
      </c>
      <c r="L1077">
        <f t="shared" si="176"/>
        <v>-0.5665856817322269</v>
      </c>
      <c r="M1077">
        <f t="shared" si="177"/>
        <v>0.41363394795609487</v>
      </c>
      <c r="N1077">
        <f t="shared" si="178"/>
        <v>1.1433712601965116</v>
      </c>
      <c r="O1077">
        <f t="shared" si="179"/>
        <v>-0.71515824274603002</v>
      </c>
      <c r="P1077">
        <f t="shared" si="180"/>
        <v>-0.58054696041248488</v>
      </c>
      <c r="Q1077">
        <f t="shared" si="181"/>
        <v>-0.21460388539548669</v>
      </c>
      <c r="R1077">
        <f t="shared" si="182"/>
        <v>-0.90653358198514156</v>
      </c>
      <c r="S1077">
        <f t="shared" si="183"/>
        <v>1.295577672700867</v>
      </c>
      <c r="T1077">
        <f t="shared" si="184"/>
        <v>-0.26417931765546276</v>
      </c>
      <c r="U1077">
        <f>SUMXMY2($C$6:$K$6, $L1077:$T1077)</f>
        <v>57.978941744446274</v>
      </c>
      <c r="V1077">
        <f>SUMXMY2($C$7:$K$7, $L1077:$T1077)</f>
        <v>12.124660035878451</v>
      </c>
      <c r="W1077">
        <f>SUMXMY2($C$8:$K$8, $L1077:$T1077)</f>
        <v>1.5157191027842383</v>
      </c>
      <c r="X1077">
        <f>SUMXMY2($C$9:$K$9, $L1077:$T1077)</f>
        <v>7.9120901815744391</v>
      </c>
      <c r="Y1077">
        <f t="shared" si="185"/>
        <v>1.5157191027842383</v>
      </c>
      <c r="Z1077">
        <f t="shared" si="186"/>
        <v>3</v>
      </c>
    </row>
    <row r="1078" spans="1:26" x14ac:dyDescent="0.2">
      <c r="A1078">
        <v>1065</v>
      </c>
      <c r="B1078" t="s">
        <v>2078</v>
      </c>
      <c r="C1078">
        <v>4.9606937999999996</v>
      </c>
      <c r="D1078">
        <v>26.077525999999999</v>
      </c>
      <c r="E1078">
        <v>5.0962319000000003</v>
      </c>
      <c r="F1078">
        <v>6.1805367000000002</v>
      </c>
      <c r="G1078">
        <v>2.0872864999999998</v>
      </c>
      <c r="H1078" s="1">
        <v>23.366765999999998</v>
      </c>
      <c r="I1078" s="1">
        <v>32.230956999999997</v>
      </c>
      <c r="J1078" s="1">
        <v>0</v>
      </c>
      <c r="K1078">
        <f>VLOOKUP(B1078, [1]mrc_table1!$B$1:$O$2203, 10, 0)</f>
        <v>1.4843442</v>
      </c>
      <c r="L1078">
        <f t="shared" si="176"/>
        <v>-0.2265021339763689</v>
      </c>
      <c r="M1078">
        <f t="shared" si="177"/>
        <v>0.36425206019626288</v>
      </c>
      <c r="N1078">
        <f t="shared" si="178"/>
        <v>-0.52050926870990644</v>
      </c>
      <c r="O1078">
        <f t="shared" si="179"/>
        <v>-0.44839738925664102</v>
      </c>
      <c r="P1078">
        <f t="shared" si="180"/>
        <v>-0.35191916283248914</v>
      </c>
      <c r="Q1078">
        <f t="shared" si="181"/>
        <v>0.65360237194506665</v>
      </c>
      <c r="R1078">
        <f t="shared" si="182"/>
        <v>0.87582292600168543</v>
      </c>
      <c r="S1078">
        <f t="shared" si="183"/>
        <v>-0.41324613020759482</v>
      </c>
      <c r="T1078">
        <f t="shared" si="184"/>
        <v>-0.26105092749557812</v>
      </c>
      <c r="U1078">
        <f>SUMXMY2($C$6:$K$6, $L1078:$T1078)</f>
        <v>52.202603298311303</v>
      </c>
      <c r="V1078">
        <f>SUMXMY2($C$7:$K$7, $L1078:$T1078)</f>
        <v>1.4286751115122893</v>
      </c>
      <c r="W1078">
        <f>SUMXMY2($C$8:$K$8, $L1078:$T1078)</f>
        <v>10.303846412411563</v>
      </c>
      <c r="X1078">
        <f>SUMXMY2($C$9:$K$9, $L1078:$T1078)</f>
        <v>8.7717254910008453</v>
      </c>
      <c r="Y1078">
        <f t="shared" si="185"/>
        <v>1.4286751115122893</v>
      </c>
      <c r="Z1078">
        <f t="shared" si="186"/>
        <v>2</v>
      </c>
    </row>
    <row r="1079" spans="1:26" x14ac:dyDescent="0.2">
      <c r="A1079">
        <v>1066</v>
      </c>
      <c r="B1079" t="s">
        <v>2</v>
      </c>
      <c r="C1079">
        <v>0</v>
      </c>
      <c r="D1079">
        <v>4.1002277999999999</v>
      </c>
      <c r="E1079">
        <v>12.072893000000001</v>
      </c>
      <c r="F1079">
        <v>47.152617999999997</v>
      </c>
      <c r="G1079">
        <v>6.3781322999999999</v>
      </c>
      <c r="H1079" s="1">
        <v>29.612756999999998</v>
      </c>
      <c r="I1079" s="1">
        <v>0</v>
      </c>
      <c r="J1079" s="1">
        <v>0.68337130999999995</v>
      </c>
      <c r="K1079">
        <f>VLOOKUP(B1079, [1]mrc_table1!$B$1:$O$2203, 10, 0)</f>
        <v>1.4857335</v>
      </c>
      <c r="L1079">
        <f t="shared" si="176"/>
        <v>-0.5665856817322269</v>
      </c>
      <c r="M1079">
        <f t="shared" si="177"/>
        <v>-1.1170541455916996</v>
      </c>
      <c r="N1079">
        <f t="shared" si="178"/>
        <v>-8.2598927421259974E-2</v>
      </c>
      <c r="O1079">
        <f t="shared" si="179"/>
        <v>1.7782911339919374</v>
      </c>
      <c r="P1079">
        <f t="shared" si="180"/>
        <v>0.1180721991627976</v>
      </c>
      <c r="Q1079">
        <f t="shared" si="181"/>
        <v>1.0872289688750116</v>
      </c>
      <c r="R1079">
        <f t="shared" si="182"/>
        <v>-0.99156957370910825</v>
      </c>
      <c r="S1079">
        <f t="shared" si="183"/>
        <v>-0.37151704194478835</v>
      </c>
      <c r="T1079">
        <f t="shared" si="184"/>
        <v>-0.25999462252082289</v>
      </c>
      <c r="U1079">
        <f>SUMXMY2($C$6:$K$6, $L1079:$T1079)</f>
        <v>59.206960446357343</v>
      </c>
      <c r="V1079">
        <f>SUMXMY2($C$7:$K$7, $L1079:$T1079)</f>
        <v>10.90387679328464</v>
      </c>
      <c r="W1079">
        <f>SUMXMY2($C$8:$K$8, $L1079:$T1079)</f>
        <v>15.144143606228289</v>
      </c>
      <c r="X1079">
        <f>SUMXMY2($C$9:$K$9, $L1079:$T1079)</f>
        <v>3.5970887897056789</v>
      </c>
      <c r="Y1079">
        <f t="shared" si="185"/>
        <v>3.5970887897056789</v>
      </c>
      <c r="Z1079">
        <f t="shared" si="186"/>
        <v>4</v>
      </c>
    </row>
    <row r="1080" spans="1:26" x14ac:dyDescent="0.2">
      <c r="A1080">
        <v>1067</v>
      </c>
      <c r="B1080" t="s">
        <v>341</v>
      </c>
      <c r="C1080">
        <v>0</v>
      </c>
      <c r="D1080">
        <v>25.142856999999999</v>
      </c>
      <c r="E1080">
        <v>38.857143000000001</v>
      </c>
      <c r="F1080">
        <v>20</v>
      </c>
      <c r="G1080">
        <v>6.2857140999999999</v>
      </c>
      <c r="H1080" s="1">
        <v>0.57142859999999995</v>
      </c>
      <c r="I1080" s="1">
        <v>9.1428575999999993</v>
      </c>
      <c r="J1080" s="1">
        <v>0</v>
      </c>
      <c r="K1080">
        <f>VLOOKUP(B1080, [1]mrc_table1!$B$1:$O$2203, 10, 0)</f>
        <v>1.4860308</v>
      </c>
      <c r="L1080">
        <f t="shared" si="176"/>
        <v>-0.5665856817322269</v>
      </c>
      <c r="M1080">
        <f t="shared" si="177"/>
        <v>0.30125382549707547</v>
      </c>
      <c r="N1080">
        <f t="shared" si="178"/>
        <v>1.5985921022907075</v>
      </c>
      <c r="O1080">
        <f t="shared" si="179"/>
        <v>0.30264183919390208</v>
      </c>
      <c r="P1080">
        <f t="shared" si="180"/>
        <v>0.10794931017639944</v>
      </c>
      <c r="Q1080">
        <f t="shared" si="181"/>
        <v>-0.92895907949344758</v>
      </c>
      <c r="R1080">
        <f t="shared" si="182"/>
        <v>-0.46185201961464473</v>
      </c>
      <c r="S1080">
        <f t="shared" si="183"/>
        <v>-0.41324613020759482</v>
      </c>
      <c r="T1080">
        <f t="shared" si="184"/>
        <v>-0.25976858101143352</v>
      </c>
      <c r="U1080">
        <f>SUMXMY2($C$6:$K$6, $L1080:$T1080)</f>
        <v>58.03107655722598</v>
      </c>
      <c r="V1080">
        <f>SUMXMY2($C$7:$K$7, $L1080:$T1080)</f>
        <v>10.238298683319941</v>
      </c>
      <c r="W1080">
        <f>SUMXMY2($C$8:$K$8, $L1080:$T1080)</f>
        <v>6.051607842150724</v>
      </c>
      <c r="X1080">
        <f>SUMXMY2($C$9:$K$9, $L1080:$T1080)</f>
        <v>4.9913253995349107</v>
      </c>
      <c r="Y1080">
        <f t="shared" si="185"/>
        <v>4.9913253995349107</v>
      </c>
      <c r="Z1080">
        <f t="shared" si="186"/>
        <v>4</v>
      </c>
    </row>
    <row r="1081" spans="1:26" x14ac:dyDescent="0.2">
      <c r="A1081">
        <v>1068</v>
      </c>
      <c r="B1081" t="s">
        <v>1949</v>
      </c>
      <c r="C1081">
        <v>11.970075</v>
      </c>
      <c r="D1081">
        <v>28.553616000000002</v>
      </c>
      <c r="E1081">
        <v>12.967580999999999</v>
      </c>
      <c r="F1081">
        <v>3.8653366999999998</v>
      </c>
      <c r="G1081">
        <v>6.7331671999999996</v>
      </c>
      <c r="H1081" s="1">
        <v>8.1047381999999999</v>
      </c>
      <c r="I1081" s="1">
        <v>27.805486999999999</v>
      </c>
      <c r="J1081" s="1">
        <v>0</v>
      </c>
      <c r="K1081">
        <f>VLOOKUP(B1081, [1]mrc_table1!$B$1:$O$2203, 10, 0)</f>
        <v>1.4887501999999999</v>
      </c>
      <c r="L1081">
        <f t="shared" si="176"/>
        <v>0.25403049355029139</v>
      </c>
      <c r="M1081">
        <f t="shared" si="177"/>
        <v>0.5311446167658197</v>
      </c>
      <c r="N1081">
        <f t="shared" si="178"/>
        <v>-2.6441243708221963E-2</v>
      </c>
      <c r="O1081">
        <f t="shared" si="179"/>
        <v>-0.57422036689056244</v>
      </c>
      <c r="P1081">
        <f t="shared" si="180"/>
        <v>0.15696041467659216</v>
      </c>
      <c r="Q1081">
        <f t="shared" si="181"/>
        <v>-0.40596066251403079</v>
      </c>
      <c r="R1081">
        <f t="shared" si="182"/>
        <v>0.6194206886838447</v>
      </c>
      <c r="S1081">
        <f t="shared" si="183"/>
        <v>-0.41324613020759482</v>
      </c>
      <c r="T1081">
        <f t="shared" si="184"/>
        <v>-0.25770098168202366</v>
      </c>
      <c r="U1081">
        <f>SUMXMY2($C$6:$K$6, $L1081:$T1081)</f>
        <v>44.558977329634828</v>
      </c>
      <c r="V1081">
        <f>SUMXMY2($C$7:$K$7, $L1081:$T1081)</f>
        <v>1.8245246451412467</v>
      </c>
      <c r="W1081">
        <f>SUMXMY2($C$8:$K$8, $L1081:$T1081)</f>
        <v>6.9188982984140894</v>
      </c>
      <c r="X1081">
        <f>SUMXMY2($C$9:$K$9, $L1081:$T1081)</f>
        <v>7.6976291069856275</v>
      </c>
      <c r="Y1081">
        <f t="shared" si="185"/>
        <v>1.8245246451412467</v>
      </c>
      <c r="Z1081">
        <f t="shared" si="186"/>
        <v>2</v>
      </c>
    </row>
    <row r="1082" spans="1:26" x14ac:dyDescent="0.2">
      <c r="A1082">
        <v>1069</v>
      </c>
      <c r="B1082" t="s">
        <v>565</v>
      </c>
      <c r="C1082">
        <v>14.414414000000001</v>
      </c>
      <c r="D1082">
        <v>14.864865</v>
      </c>
      <c r="E1082">
        <v>9.0090094000000001</v>
      </c>
      <c r="F1082">
        <v>4.0540542999999998</v>
      </c>
      <c r="G1082">
        <v>9.4594593000000007</v>
      </c>
      <c r="H1082" s="1">
        <v>9.4594593000000007</v>
      </c>
      <c r="I1082" s="1">
        <v>38.738739000000002</v>
      </c>
      <c r="J1082" s="1">
        <v>0</v>
      </c>
      <c r="K1082">
        <f>VLOOKUP(B1082, [1]mrc_table1!$B$1:$O$2203, 10, 0)</f>
        <v>1.4889835</v>
      </c>
      <c r="L1082">
        <f t="shared" si="176"/>
        <v>0.42160372273004976</v>
      </c>
      <c r="M1082">
        <f t="shared" si="177"/>
        <v>-0.39149981483160839</v>
      </c>
      <c r="N1082">
        <f t="shared" si="178"/>
        <v>-0.27491245587180874</v>
      </c>
      <c r="O1082">
        <f t="shared" si="179"/>
        <v>-0.56396422903468502</v>
      </c>
      <c r="P1082">
        <f t="shared" si="180"/>
        <v>0.45558073267450089</v>
      </c>
      <c r="Q1082">
        <f t="shared" si="181"/>
        <v>-0.31190943823557893</v>
      </c>
      <c r="R1082">
        <f t="shared" si="182"/>
        <v>1.2528698531702744</v>
      </c>
      <c r="S1082">
        <f t="shared" si="183"/>
        <v>-0.41324613020759482</v>
      </c>
      <c r="T1082">
        <f t="shared" si="184"/>
        <v>-0.25752360030247246</v>
      </c>
      <c r="U1082">
        <f>SUMXMY2($C$6:$K$6, $L1082:$T1082)</f>
        <v>42.612397922088292</v>
      </c>
      <c r="V1082">
        <f>SUMXMY2($C$7:$K$7, $L1082:$T1082)</f>
        <v>1.0983741384002221</v>
      </c>
      <c r="W1082">
        <f>SUMXMY2($C$8:$K$8, $L1082:$T1082)</f>
        <v>10.70141482086761</v>
      </c>
      <c r="X1082">
        <f>SUMXMY2($C$9:$K$9, $L1082:$T1082)</f>
        <v>10.036464792132316</v>
      </c>
      <c r="Y1082">
        <f t="shared" si="185"/>
        <v>1.0983741384002221</v>
      </c>
      <c r="Z1082">
        <f t="shared" si="186"/>
        <v>2</v>
      </c>
    </row>
    <row r="1083" spans="1:26" x14ac:dyDescent="0.2">
      <c r="A1083">
        <v>1070</v>
      </c>
      <c r="B1083" t="s">
        <v>131</v>
      </c>
      <c r="C1083">
        <v>0.66500413000000003</v>
      </c>
      <c r="D1083">
        <v>5.4031586999999996</v>
      </c>
      <c r="E1083">
        <v>6.8994184000000001</v>
      </c>
      <c r="F1083">
        <v>69.825432000000006</v>
      </c>
      <c r="G1083">
        <v>2.4937656000000001</v>
      </c>
      <c r="H1083" s="1">
        <v>13.881962</v>
      </c>
      <c r="I1083" s="1">
        <v>0</v>
      </c>
      <c r="J1083" s="1">
        <v>0.83125519999999997</v>
      </c>
      <c r="K1083">
        <f>VLOOKUP(B1083, [1]mrc_table1!$B$1:$O$2203, 10, 0)</f>
        <v>1.4904987000000001</v>
      </c>
      <c r="L1083">
        <f t="shared" si="176"/>
        <v>-0.52099589673023827</v>
      </c>
      <c r="M1083">
        <f t="shared" si="177"/>
        <v>-1.0292344504536097</v>
      </c>
      <c r="N1083">
        <f t="shared" si="178"/>
        <v>-0.40732704525030911</v>
      </c>
      <c r="O1083">
        <f t="shared" si="179"/>
        <v>3.0104788364885082</v>
      </c>
      <c r="P1083">
        <f t="shared" si="180"/>
        <v>-0.30739608399530083</v>
      </c>
      <c r="Q1083">
        <f t="shared" si="181"/>
        <v>-4.8781287581088871E-3</v>
      </c>
      <c r="R1083">
        <f t="shared" si="182"/>
        <v>-0.99156957370910825</v>
      </c>
      <c r="S1083">
        <f t="shared" si="183"/>
        <v>-0.3624867244465938</v>
      </c>
      <c r="T1083">
        <f t="shared" si="184"/>
        <v>-0.25637157172855096</v>
      </c>
      <c r="U1083">
        <f>SUMXMY2($C$6:$K$6, $L1083:$T1083)</f>
        <v>62.372799770326324</v>
      </c>
      <c r="V1083">
        <f>SUMXMY2($C$7:$K$7, $L1083:$T1083)</f>
        <v>15.670556098363173</v>
      </c>
      <c r="W1083">
        <f>SUMXMY2($C$8:$K$8, $L1083:$T1083)</f>
        <v>20.598584270029221</v>
      </c>
      <c r="X1083">
        <f>SUMXMY2($C$9:$K$9, $L1083:$T1083)</f>
        <v>3.8507105262475583</v>
      </c>
      <c r="Y1083">
        <f t="shared" si="185"/>
        <v>3.8507105262475583</v>
      </c>
      <c r="Z1083">
        <f t="shared" si="186"/>
        <v>4</v>
      </c>
    </row>
    <row r="1084" spans="1:26" x14ac:dyDescent="0.2">
      <c r="A1084">
        <v>1071</v>
      </c>
      <c r="B1084" t="s">
        <v>263</v>
      </c>
      <c r="C1084">
        <v>5.0183597000000004</v>
      </c>
      <c r="D1084">
        <v>11.995104</v>
      </c>
      <c r="E1084">
        <v>5.5079560000000001</v>
      </c>
      <c r="F1084">
        <v>6.1199512</v>
      </c>
      <c r="G1084">
        <v>3.6719705999999999</v>
      </c>
      <c r="H1084" s="1">
        <v>15.177479</v>
      </c>
      <c r="I1084" s="1">
        <v>50.917994999999998</v>
      </c>
      <c r="J1084" s="1">
        <v>1.5911872</v>
      </c>
      <c r="K1084">
        <f>VLOOKUP(B1084, [1]mrc_table1!$B$1:$O$2203, 10, 0)</f>
        <v>1.4919633000000001</v>
      </c>
      <c r="L1084">
        <f t="shared" si="176"/>
        <v>-0.22254881118580788</v>
      </c>
      <c r="M1084">
        <f t="shared" si="177"/>
        <v>-0.58492644715660769</v>
      </c>
      <c r="N1084">
        <f t="shared" si="178"/>
        <v>-0.49466621304711084</v>
      </c>
      <c r="O1084">
        <f t="shared" si="179"/>
        <v>-0.4516899981074704</v>
      </c>
      <c r="P1084">
        <f t="shared" si="180"/>
        <v>-0.17834316565000471</v>
      </c>
      <c r="Q1084">
        <f t="shared" si="181"/>
        <v>8.5062863467927227E-2</v>
      </c>
      <c r="R1084">
        <f t="shared" si="182"/>
        <v>1.9585098162175301</v>
      </c>
      <c r="S1084">
        <f t="shared" si="183"/>
        <v>-0.31608256752971792</v>
      </c>
      <c r="T1084">
        <f t="shared" si="184"/>
        <v>-0.25525801506978291</v>
      </c>
      <c r="U1084">
        <f>SUMXMY2($C$6:$K$6, $L1084:$T1084)</f>
        <v>53.537695571577643</v>
      </c>
      <c r="V1084">
        <f>SUMXMY2($C$7:$K$7, $L1084:$T1084)</f>
        <v>1.9406057322881556</v>
      </c>
      <c r="W1084">
        <f>SUMXMY2($C$8:$K$8, $L1084:$T1084)</f>
        <v>14.876283097481078</v>
      </c>
      <c r="X1084">
        <f>SUMXMY2($C$9:$K$9, $L1084:$T1084)</f>
        <v>12.502960935641326</v>
      </c>
      <c r="Y1084">
        <f t="shared" si="185"/>
        <v>1.9406057322881556</v>
      </c>
      <c r="Z1084">
        <f t="shared" si="186"/>
        <v>2</v>
      </c>
    </row>
    <row r="1085" spans="1:26" x14ac:dyDescent="0.2">
      <c r="A1085">
        <v>1072</v>
      </c>
      <c r="B1085" t="s">
        <v>1815</v>
      </c>
      <c r="C1085">
        <v>11.195557000000001</v>
      </c>
      <c r="D1085">
        <v>24.554224000000001</v>
      </c>
      <c r="E1085">
        <v>5.4077754000000002</v>
      </c>
      <c r="F1085">
        <v>20.023384</v>
      </c>
      <c r="G1085">
        <v>6.8693365999999996</v>
      </c>
      <c r="H1085" s="1">
        <v>14.206372999999999</v>
      </c>
      <c r="I1085" s="1">
        <v>17.714119</v>
      </c>
      <c r="J1085" s="1">
        <v>2.9231219999999999E-2</v>
      </c>
      <c r="K1085">
        <f>VLOOKUP(B1085, [1]mrc_table1!$B$1:$O$2203, 10, 0)</f>
        <v>1.4921669</v>
      </c>
      <c r="L1085">
        <f t="shared" si="176"/>
        <v>0.20093291489289244</v>
      </c>
      <c r="M1085">
        <f t="shared" si="177"/>
        <v>0.26157898885898578</v>
      </c>
      <c r="N1085">
        <f t="shared" si="178"/>
        <v>-0.50095433857129623</v>
      </c>
      <c r="O1085">
        <f t="shared" si="179"/>
        <v>0.3039126773543166</v>
      </c>
      <c r="P1085">
        <f t="shared" si="180"/>
        <v>0.1718755257644996</v>
      </c>
      <c r="Q1085">
        <f t="shared" si="181"/>
        <v>1.7644035929070483E-2</v>
      </c>
      <c r="R1085">
        <f t="shared" si="182"/>
        <v>3.4748476964486977E-2</v>
      </c>
      <c r="S1085">
        <f t="shared" si="183"/>
        <v>-0.41146116771127711</v>
      </c>
      <c r="T1085">
        <f t="shared" si="184"/>
        <v>-0.25510321503173494</v>
      </c>
      <c r="U1085">
        <f>SUMXMY2($C$6:$K$6, $L1085:$T1085)</f>
        <v>43.964212413883274</v>
      </c>
      <c r="V1085">
        <f>SUMXMY2($C$7:$K$7, $L1085:$T1085)</f>
        <v>1.5680576201648584</v>
      </c>
      <c r="W1085">
        <f>SUMXMY2($C$8:$K$8, $L1085:$T1085)</f>
        <v>7.3668862277935476</v>
      </c>
      <c r="X1085">
        <f>SUMXMY2($C$9:$K$9, $L1085:$T1085)</f>
        <v>3.5648715043626287</v>
      </c>
      <c r="Y1085">
        <f t="shared" si="185"/>
        <v>1.5680576201648584</v>
      </c>
      <c r="Z1085">
        <f t="shared" si="186"/>
        <v>2</v>
      </c>
    </row>
    <row r="1086" spans="1:26" x14ac:dyDescent="0.2">
      <c r="A1086">
        <v>1073</v>
      </c>
      <c r="B1086" t="s">
        <v>1394</v>
      </c>
      <c r="C1086">
        <v>0.73349631000000004</v>
      </c>
      <c r="D1086">
        <v>17.481663000000001</v>
      </c>
      <c r="E1086">
        <v>20.660146999999998</v>
      </c>
      <c r="F1086">
        <v>47.310513</v>
      </c>
      <c r="G1086">
        <v>2.9339852</v>
      </c>
      <c r="H1086" s="1">
        <v>4.7677259000000003</v>
      </c>
      <c r="I1086" s="1">
        <v>0.36674814999999999</v>
      </c>
      <c r="J1086" s="1">
        <v>5.7457212999999996</v>
      </c>
      <c r="K1086">
        <f>VLOOKUP(B1086, [1]mrc_table1!$B$1:$O$2203, 10, 0)</f>
        <v>1.4928585000000001</v>
      </c>
      <c r="L1086">
        <f t="shared" si="176"/>
        <v>-0.51630037136482809</v>
      </c>
      <c r="M1086">
        <f t="shared" si="177"/>
        <v>-0.21512330660852161</v>
      </c>
      <c r="N1086">
        <f t="shared" si="178"/>
        <v>0.45640494219085193</v>
      </c>
      <c r="O1086">
        <f t="shared" si="179"/>
        <v>1.7868721719383385</v>
      </c>
      <c r="P1086">
        <f t="shared" si="180"/>
        <v>-0.25917729007336116</v>
      </c>
      <c r="Q1086">
        <f t="shared" si="181"/>
        <v>-0.63763203180712902</v>
      </c>
      <c r="R1086">
        <f t="shared" si="182"/>
        <v>-0.97032097272612139</v>
      </c>
      <c r="S1086">
        <f t="shared" si="183"/>
        <v>-6.2391905348218063E-2</v>
      </c>
      <c r="T1086">
        <f t="shared" si="184"/>
        <v>-0.25457738150366988</v>
      </c>
      <c r="U1086">
        <f>SUMXMY2($C$6:$K$6, $L1086:$T1086)</f>
        <v>56.597875296847178</v>
      </c>
      <c r="V1086">
        <f>SUMXMY2($C$7:$K$7, $L1086:$T1086)</f>
        <v>10.650749419876572</v>
      </c>
      <c r="W1086">
        <f>SUMXMY2($C$8:$K$8, $L1086:$T1086)</f>
        <v>9.0850944766701058</v>
      </c>
      <c r="X1086">
        <f>SUMXMY2($C$9:$K$9, $L1086:$T1086)</f>
        <v>0.50438349644450098</v>
      </c>
      <c r="Y1086">
        <f t="shared" si="185"/>
        <v>0.50438349644450098</v>
      </c>
      <c r="Z1086">
        <f t="shared" si="186"/>
        <v>4</v>
      </c>
    </row>
    <row r="1087" spans="1:26" x14ac:dyDescent="0.2">
      <c r="A1087">
        <v>1074</v>
      </c>
      <c r="B1087" t="s">
        <v>1749</v>
      </c>
      <c r="C1087">
        <v>0.77777779000000002</v>
      </c>
      <c r="D1087">
        <v>7.1111107000000002</v>
      </c>
      <c r="E1087">
        <v>14.555555</v>
      </c>
      <c r="F1087">
        <v>72.555556999999993</v>
      </c>
      <c r="G1087">
        <v>3.4444447</v>
      </c>
      <c r="H1087" s="1">
        <v>1.4444444000000001</v>
      </c>
      <c r="I1087" s="1">
        <v>0</v>
      </c>
      <c r="J1087" s="1">
        <v>0.11111111</v>
      </c>
      <c r="K1087">
        <f>VLOOKUP(B1087, [1]mrc_table1!$B$1:$O$2203, 10, 0)</f>
        <v>1.4946337000000001</v>
      </c>
      <c r="L1087">
        <f t="shared" si="176"/>
        <v>-0.51326462607890055</v>
      </c>
      <c r="M1087">
        <f t="shared" si="177"/>
        <v>-0.91411566406939582</v>
      </c>
      <c r="N1087">
        <f t="shared" si="178"/>
        <v>7.3232543842888603E-2</v>
      </c>
      <c r="O1087">
        <f t="shared" si="179"/>
        <v>3.1588515286156711</v>
      </c>
      <c r="P1087">
        <f t="shared" si="180"/>
        <v>-0.20326487400647916</v>
      </c>
      <c r="Q1087">
        <f t="shared" si="181"/>
        <v>-0.86835014323015902</v>
      </c>
      <c r="R1087">
        <f t="shared" si="182"/>
        <v>-0.99156957370910825</v>
      </c>
      <c r="S1087">
        <f t="shared" si="183"/>
        <v>-0.40646128974338447</v>
      </c>
      <c r="T1087">
        <f t="shared" si="184"/>
        <v>-0.25322767115228045</v>
      </c>
      <c r="U1087">
        <f>SUMXMY2($C$6:$K$6, $L1087:$T1087)</f>
        <v>63.303092858520337</v>
      </c>
      <c r="V1087">
        <f>SUMXMY2($C$7:$K$7, $L1087:$T1087)</f>
        <v>17.909138350383003</v>
      </c>
      <c r="W1087">
        <f>SUMXMY2($C$8:$K$8, $L1087:$T1087)</f>
        <v>20.414977187061403</v>
      </c>
      <c r="X1087">
        <f>SUMXMY2($C$9:$K$9, $L1087:$T1087)</f>
        <v>4.074677529139052</v>
      </c>
      <c r="Y1087">
        <f t="shared" si="185"/>
        <v>4.074677529139052</v>
      </c>
      <c r="Z1087">
        <f t="shared" si="186"/>
        <v>4</v>
      </c>
    </row>
    <row r="1088" spans="1:26" x14ac:dyDescent="0.2">
      <c r="A1088">
        <v>1075</v>
      </c>
      <c r="B1088" t="s">
        <v>757</v>
      </c>
      <c r="C1088">
        <v>18.481012</v>
      </c>
      <c r="D1088">
        <v>10.632911999999999</v>
      </c>
      <c r="E1088">
        <v>0</v>
      </c>
      <c r="F1088">
        <v>6.8354429999999997</v>
      </c>
      <c r="G1088">
        <v>9.3670883000000007</v>
      </c>
      <c r="H1088" s="1">
        <v>13.164557</v>
      </c>
      <c r="I1088" s="1">
        <v>41.518985999999998</v>
      </c>
      <c r="J1088" s="1">
        <v>0</v>
      </c>
      <c r="K1088">
        <f>VLOOKUP(B1088, [1]mrc_table1!$B$1:$O$2203, 10, 0)</f>
        <v>1.4947790000000001</v>
      </c>
      <c r="L1088">
        <f t="shared" si="176"/>
        <v>0.7003919589918558</v>
      </c>
      <c r="M1088">
        <f t="shared" si="177"/>
        <v>-0.67674043833568343</v>
      </c>
      <c r="N1088">
        <f t="shared" si="178"/>
        <v>-0.84038902474608357</v>
      </c>
      <c r="O1088">
        <f t="shared" si="179"/>
        <v>-0.41280553510269574</v>
      </c>
      <c r="P1088">
        <f t="shared" si="180"/>
        <v>0.44546301366934188</v>
      </c>
      <c r="Q1088">
        <f t="shared" si="181"/>
        <v>-5.4683818322907626E-2</v>
      </c>
      <c r="R1088">
        <f t="shared" si="182"/>
        <v>1.413951399558842</v>
      </c>
      <c r="S1088">
        <f t="shared" si="183"/>
        <v>-0.41324613020759482</v>
      </c>
      <c r="T1088">
        <f t="shared" si="184"/>
        <v>-0.25311719745125694</v>
      </c>
      <c r="U1088">
        <f>SUMXMY2($C$6:$K$6, $L1088:$T1088)</f>
        <v>39.825690559272573</v>
      </c>
      <c r="V1088">
        <f>SUMXMY2($C$7:$K$7, $L1088:$T1088)</f>
        <v>0.97385026937953689</v>
      </c>
      <c r="W1088">
        <f>SUMXMY2($C$8:$K$8, $L1088:$T1088)</f>
        <v>14.024332904272956</v>
      </c>
      <c r="X1088">
        <f>SUMXMY2($C$9:$K$9, $L1088:$T1088)</f>
        <v>11.638084165250332</v>
      </c>
      <c r="Y1088">
        <f t="shared" si="185"/>
        <v>0.97385026937953689</v>
      </c>
      <c r="Z1088">
        <f t="shared" si="186"/>
        <v>2</v>
      </c>
    </row>
    <row r="1089" spans="1:26" x14ac:dyDescent="0.2">
      <c r="A1089">
        <v>1076</v>
      </c>
      <c r="B1089" t="s">
        <v>2090</v>
      </c>
      <c r="C1089">
        <v>8.474577</v>
      </c>
      <c r="D1089">
        <v>50.847458000000003</v>
      </c>
      <c r="E1089">
        <v>0.42372882000000001</v>
      </c>
      <c r="F1089">
        <v>14.830508</v>
      </c>
      <c r="G1089">
        <v>0</v>
      </c>
      <c r="H1089" s="1">
        <v>5.5084742999999996</v>
      </c>
      <c r="I1089" s="1">
        <v>19.915254999999998</v>
      </c>
      <c r="J1089" s="1">
        <v>0</v>
      </c>
      <c r="K1089">
        <f>VLOOKUP(B1089, [1]mrc_table1!$B$1:$O$2203, 10, 0)</f>
        <v>1.4950737000000001</v>
      </c>
      <c r="L1089">
        <f t="shared" si="176"/>
        <v>1.439438438074218E-2</v>
      </c>
      <c r="M1089">
        <f t="shared" si="177"/>
        <v>2.0337863976129453</v>
      </c>
      <c r="N1089">
        <f t="shared" si="178"/>
        <v>-0.8137924580617657</v>
      </c>
      <c r="O1089">
        <f t="shared" si="179"/>
        <v>2.1698129667841459E-2</v>
      </c>
      <c r="P1089">
        <f t="shared" si="180"/>
        <v>-0.58054696041248488</v>
      </c>
      <c r="Q1089">
        <f t="shared" si="181"/>
        <v>-0.58620573166143541</v>
      </c>
      <c r="R1089">
        <f t="shared" si="182"/>
        <v>0.16227757444810853</v>
      </c>
      <c r="S1089">
        <f t="shared" si="183"/>
        <v>-0.41324613020759482</v>
      </c>
      <c r="T1089">
        <f t="shared" si="184"/>
        <v>-0.2528931327596422</v>
      </c>
      <c r="U1089">
        <f>SUMXMY2($C$6:$K$6, $L1089:$T1089)</f>
        <v>53.511066699460287</v>
      </c>
      <c r="V1089">
        <f>SUMXMY2($C$7:$K$7, $L1089:$T1089)</f>
        <v>6.7348559142861486</v>
      </c>
      <c r="W1089">
        <f>SUMXMY2($C$8:$K$8, $L1089:$T1089)</f>
        <v>10.60358166189363</v>
      </c>
      <c r="X1089">
        <f>SUMXMY2($C$9:$K$9, $L1089:$T1089)</f>
        <v>9.4899096111899794</v>
      </c>
      <c r="Y1089">
        <f t="shared" si="185"/>
        <v>6.7348559142861486</v>
      </c>
      <c r="Z1089">
        <f t="shared" si="186"/>
        <v>2</v>
      </c>
    </row>
    <row r="1090" spans="1:26" x14ac:dyDescent="0.2">
      <c r="A1090">
        <v>1077</v>
      </c>
      <c r="B1090" t="s">
        <v>2181</v>
      </c>
      <c r="C1090">
        <v>4.5840405999999998</v>
      </c>
      <c r="D1090">
        <v>17.317488000000001</v>
      </c>
      <c r="E1090">
        <v>26.31579</v>
      </c>
      <c r="F1090">
        <v>2.0373513999999999</v>
      </c>
      <c r="G1090">
        <v>0</v>
      </c>
      <c r="H1090" s="1">
        <v>10.356536999999999</v>
      </c>
      <c r="I1090" s="1">
        <v>39.388793999999997</v>
      </c>
      <c r="J1090" s="1">
        <v>0</v>
      </c>
      <c r="K1090">
        <f>VLOOKUP(B1090, [1]mrc_table1!$B$1:$O$2203, 10, 0)</f>
        <v>1.4952939000000001</v>
      </c>
      <c r="L1090">
        <f t="shared" si="176"/>
        <v>-0.25232383587814655</v>
      </c>
      <c r="M1090">
        <f t="shared" si="177"/>
        <v>-0.22618897283018843</v>
      </c>
      <c r="N1090">
        <f t="shared" si="178"/>
        <v>0.81139775620854082</v>
      </c>
      <c r="O1090">
        <f t="shared" si="179"/>
        <v>-0.67356493907311132</v>
      </c>
      <c r="P1090">
        <f t="shared" si="180"/>
        <v>-0.58054696041248488</v>
      </c>
      <c r="Q1090">
        <f t="shared" si="181"/>
        <v>-0.24963000968168866</v>
      </c>
      <c r="R1090">
        <f t="shared" si="182"/>
        <v>1.2905326452306991</v>
      </c>
      <c r="S1090">
        <f t="shared" si="183"/>
        <v>-0.41324613020759482</v>
      </c>
      <c r="T1090">
        <f t="shared" si="184"/>
        <v>-0.25272571150041739</v>
      </c>
      <c r="U1090">
        <f>SUMXMY2($C$6:$K$6, $L1090:$T1090)</f>
        <v>52.883504176385152</v>
      </c>
      <c r="V1090">
        <f>SUMXMY2($C$7:$K$7, $L1090:$T1090)</f>
        <v>3.7846915202629074</v>
      </c>
      <c r="W1090">
        <f>SUMXMY2($C$8:$K$8, $L1090:$T1090)</f>
        <v>10.175625032179536</v>
      </c>
      <c r="X1090">
        <f>SUMXMY2($C$9:$K$9, $L1090:$T1090)</f>
        <v>10.48640984531027</v>
      </c>
      <c r="Y1090">
        <f t="shared" si="185"/>
        <v>3.7846915202629074</v>
      </c>
      <c r="Z1090">
        <f t="shared" si="186"/>
        <v>2</v>
      </c>
    </row>
    <row r="1091" spans="1:26" x14ac:dyDescent="0.2">
      <c r="A1091">
        <v>1078</v>
      </c>
      <c r="B1091" t="s">
        <v>303</v>
      </c>
      <c r="C1091">
        <v>24.657533999999998</v>
      </c>
      <c r="D1091">
        <v>22.602739</v>
      </c>
      <c r="E1091">
        <v>0</v>
      </c>
      <c r="F1091">
        <v>9.5890407999999994</v>
      </c>
      <c r="G1091">
        <v>2.7397260999999999</v>
      </c>
      <c r="H1091" s="1">
        <v>13.69863</v>
      </c>
      <c r="I1091" s="1">
        <v>26.712327999999999</v>
      </c>
      <c r="J1091" s="1">
        <v>0</v>
      </c>
      <c r="K1091">
        <f>VLOOKUP(B1091, [1]mrc_table1!$B$1:$O$2203, 10, 0)</f>
        <v>1.4953231</v>
      </c>
      <c r="L1091">
        <f t="shared" si="176"/>
        <v>1.123827389445577</v>
      </c>
      <c r="M1091">
        <f t="shared" si="177"/>
        <v>0.13004567595148178</v>
      </c>
      <c r="N1091">
        <f t="shared" si="178"/>
        <v>-0.84038902474608357</v>
      </c>
      <c r="O1091">
        <f t="shared" si="179"/>
        <v>-0.26315717884741974</v>
      </c>
      <c r="P1091">
        <f t="shared" si="180"/>
        <v>-0.28045516936442744</v>
      </c>
      <c r="Q1091">
        <f t="shared" si="181"/>
        <v>-1.7605913871529748E-2</v>
      </c>
      <c r="R1091">
        <f t="shared" si="182"/>
        <v>0.55608540150663333</v>
      </c>
      <c r="S1091">
        <f t="shared" si="183"/>
        <v>-0.41324613020759482</v>
      </c>
      <c r="T1091">
        <f t="shared" si="184"/>
        <v>-0.25270351031617866</v>
      </c>
      <c r="U1091">
        <f>SUMXMY2($C$6:$K$6, $L1091:$T1091)</f>
        <v>32.927852196494797</v>
      </c>
      <c r="V1091">
        <f>SUMXMY2($C$7:$K$7, $L1091:$T1091)</f>
        <v>0.79847721167297547</v>
      </c>
      <c r="W1091">
        <f>SUMXMY2($C$8:$K$8, $L1091:$T1091)</f>
        <v>10.881373640090297</v>
      </c>
      <c r="X1091">
        <f>SUMXMY2($C$9:$K$9, $L1091:$T1091)</f>
        <v>8.7348287834735228</v>
      </c>
      <c r="Y1091">
        <f t="shared" si="185"/>
        <v>0.79847721167297547</v>
      </c>
      <c r="Z1091">
        <f t="shared" si="186"/>
        <v>2</v>
      </c>
    </row>
    <row r="1092" spans="1:26" x14ac:dyDescent="0.2">
      <c r="A1092">
        <v>1079</v>
      </c>
      <c r="B1092" t="s">
        <v>666</v>
      </c>
      <c r="C1092">
        <v>0</v>
      </c>
      <c r="D1092">
        <v>57.5</v>
      </c>
      <c r="E1092">
        <v>42.5</v>
      </c>
      <c r="F1092">
        <v>0</v>
      </c>
      <c r="G1092">
        <v>0</v>
      </c>
      <c r="H1092" s="1">
        <v>0</v>
      </c>
      <c r="I1092" s="1">
        <v>0</v>
      </c>
      <c r="J1092" s="1">
        <v>0</v>
      </c>
      <c r="K1092">
        <f>VLOOKUP(B1092, [1]mrc_table1!$B$1:$O$2203, 10, 0)</f>
        <v>1.4968170000000001</v>
      </c>
      <c r="L1092">
        <f t="shared" si="176"/>
        <v>-0.5665856817322269</v>
      </c>
      <c r="M1092">
        <f t="shared" si="177"/>
        <v>2.4821787185973805</v>
      </c>
      <c r="N1092">
        <f t="shared" si="178"/>
        <v>1.8272465731429228</v>
      </c>
      <c r="O1092">
        <f t="shared" si="179"/>
        <v>-0.7842878224674783</v>
      </c>
      <c r="P1092">
        <f t="shared" si="180"/>
        <v>-0.58054696041248488</v>
      </c>
      <c r="Q1092">
        <f t="shared" si="181"/>
        <v>-0.96863038853094741</v>
      </c>
      <c r="R1092">
        <f t="shared" si="182"/>
        <v>-0.99156957370910825</v>
      </c>
      <c r="S1092">
        <f t="shared" si="183"/>
        <v>-0.41324613020759482</v>
      </c>
      <c r="T1092">
        <f t="shared" si="184"/>
        <v>-0.25156767644171901</v>
      </c>
      <c r="U1092">
        <f>SUMXMY2($C$6:$K$6, $L1092:$T1092)</f>
        <v>69.400918570656444</v>
      </c>
      <c r="V1092">
        <f>SUMXMY2($C$7:$K$7, $L1092:$T1092)</f>
        <v>20.593181336591861</v>
      </c>
      <c r="W1092">
        <f>SUMXMY2($C$8:$K$8, $L1092:$T1092)</f>
        <v>10.274832257855563</v>
      </c>
      <c r="X1092">
        <f>SUMXMY2($C$9:$K$9, $L1092:$T1092)</f>
        <v>16.43611103305987</v>
      </c>
      <c r="Y1092">
        <f t="shared" si="185"/>
        <v>10.274832257855563</v>
      </c>
      <c r="Z1092">
        <f t="shared" si="186"/>
        <v>3</v>
      </c>
    </row>
    <row r="1093" spans="1:26" x14ac:dyDescent="0.2">
      <c r="A1093">
        <v>1080</v>
      </c>
      <c r="B1093" t="s">
        <v>564</v>
      </c>
      <c r="C1093">
        <v>6.2913908999999997</v>
      </c>
      <c r="D1093">
        <v>19.536422999999999</v>
      </c>
      <c r="E1093">
        <v>21.390727999999999</v>
      </c>
      <c r="F1093">
        <v>15.298014</v>
      </c>
      <c r="G1093">
        <v>7.4834436999999996</v>
      </c>
      <c r="H1093" s="1">
        <v>12.715232</v>
      </c>
      <c r="I1093" s="1">
        <v>17.284769000000001</v>
      </c>
      <c r="J1093" s="1">
        <v>0</v>
      </c>
      <c r="K1093">
        <f>VLOOKUP(B1093, [1]mrc_table1!$B$1:$O$2203, 10, 0)</f>
        <v>1.4986984000000001</v>
      </c>
      <c r="L1093">
        <f t="shared" si="176"/>
        <v>-0.13527534010402151</v>
      </c>
      <c r="M1093">
        <f t="shared" si="177"/>
        <v>-7.6629088087845076E-2</v>
      </c>
      <c r="N1093">
        <f t="shared" si="178"/>
        <v>0.50226197472594247</v>
      </c>
      <c r="O1093">
        <f t="shared" si="179"/>
        <v>4.7105436588074735E-2</v>
      </c>
      <c r="P1093">
        <f t="shared" si="180"/>
        <v>0.23914082631199907</v>
      </c>
      <c r="Q1093">
        <f t="shared" si="181"/>
        <v>-8.5878110896423582E-2</v>
      </c>
      <c r="R1093">
        <f t="shared" si="182"/>
        <v>9.8728590996240602E-3</v>
      </c>
      <c r="S1093">
        <f t="shared" si="183"/>
        <v>-0.41324613020759482</v>
      </c>
      <c r="T1093">
        <f t="shared" si="184"/>
        <v>-0.25013722068737915</v>
      </c>
      <c r="U1093">
        <f>SUMXMY2($C$6:$K$6, $L1093:$T1093)</f>
        <v>48.217088557837457</v>
      </c>
      <c r="V1093">
        <f>SUMXMY2($C$7:$K$7, $L1093:$T1093)</f>
        <v>3.1036138007636724</v>
      </c>
      <c r="W1093">
        <f>SUMXMY2($C$8:$K$8, $L1093:$T1093)</f>
        <v>5.6680867195663112</v>
      </c>
      <c r="X1093">
        <f>SUMXMY2($C$9:$K$9, $L1093:$T1093)</f>
        <v>3.6588245322384907</v>
      </c>
      <c r="Y1093">
        <f t="shared" si="185"/>
        <v>3.1036138007636724</v>
      </c>
      <c r="Z1093">
        <f t="shared" si="186"/>
        <v>2</v>
      </c>
    </row>
    <row r="1094" spans="1:26" x14ac:dyDescent="0.2">
      <c r="A1094">
        <v>1081</v>
      </c>
      <c r="B1094" t="s">
        <v>1484</v>
      </c>
      <c r="C1094">
        <v>8.2872933999999994</v>
      </c>
      <c r="D1094">
        <v>9.6685084999999997</v>
      </c>
      <c r="E1094">
        <v>10.773479999999999</v>
      </c>
      <c r="F1094">
        <v>0.82872926999999996</v>
      </c>
      <c r="G1094">
        <v>7.3664823000000004</v>
      </c>
      <c r="H1094" s="1">
        <v>5.9852667000000004</v>
      </c>
      <c r="I1094" s="1">
        <v>57.090240000000001</v>
      </c>
      <c r="J1094" s="1">
        <v>0</v>
      </c>
      <c r="K1094">
        <f>VLOOKUP(B1094, [1]mrc_table1!$B$1:$O$2203, 10, 0)</f>
        <v>1.4993242</v>
      </c>
      <c r="L1094">
        <f t="shared" si="176"/>
        <v>1.5550369643607808E-3</v>
      </c>
      <c r="M1094">
        <f t="shared" si="177"/>
        <v>-0.74174282745709197</v>
      </c>
      <c r="N1094">
        <f t="shared" si="178"/>
        <v>-0.1641603480132541</v>
      </c>
      <c r="O1094">
        <f t="shared" si="179"/>
        <v>-0.73924930121497912</v>
      </c>
      <c r="P1094">
        <f t="shared" si="180"/>
        <v>0.2263296347080325</v>
      </c>
      <c r="Q1094">
        <f t="shared" si="181"/>
        <v>-0.55310452068401617</v>
      </c>
      <c r="R1094">
        <f t="shared" si="182"/>
        <v>2.3161164494731747</v>
      </c>
      <c r="S1094">
        <f t="shared" si="183"/>
        <v>-0.41324613020759482</v>
      </c>
      <c r="T1094">
        <f t="shared" si="184"/>
        <v>-0.24966141585530421</v>
      </c>
      <c r="U1094">
        <f>SUMXMY2($C$6:$K$6, $L1094:$T1094)</f>
        <v>52.44386492069502</v>
      </c>
      <c r="V1094">
        <f>SUMXMY2($C$7:$K$7, $L1094:$T1094)</f>
        <v>3.735604805147942</v>
      </c>
      <c r="W1094">
        <f>SUMXMY2($C$8:$K$8, $L1094:$T1094)</f>
        <v>16.604549081363917</v>
      </c>
      <c r="X1094">
        <f>SUMXMY2($C$9:$K$9, $L1094:$T1094)</f>
        <v>15.887385922413578</v>
      </c>
      <c r="Y1094">
        <f t="shared" si="185"/>
        <v>3.735604805147942</v>
      </c>
      <c r="Z1094">
        <f t="shared" si="186"/>
        <v>2</v>
      </c>
    </row>
    <row r="1095" spans="1:26" x14ac:dyDescent="0.2">
      <c r="A1095">
        <v>1082</v>
      </c>
      <c r="B1095" t="s">
        <v>1258</v>
      </c>
      <c r="C1095">
        <v>5.8577404</v>
      </c>
      <c r="D1095">
        <v>32.217574999999997</v>
      </c>
      <c r="E1095">
        <v>9.4142256</v>
      </c>
      <c r="F1095">
        <v>0.41841002999999999</v>
      </c>
      <c r="G1095">
        <v>7.3221755000000002</v>
      </c>
      <c r="H1095" s="1">
        <v>6.2761502</v>
      </c>
      <c r="I1095" s="1">
        <v>38.493724999999998</v>
      </c>
      <c r="J1095" s="1">
        <v>0</v>
      </c>
      <c r="K1095">
        <f>VLOOKUP(B1095, [1]mrc_table1!$B$1:$O$2203, 10, 0)</f>
        <v>1.4998199999999999</v>
      </c>
      <c r="L1095">
        <f t="shared" si="176"/>
        <v>-0.1650045284941821</v>
      </c>
      <c r="M1095">
        <f t="shared" si="177"/>
        <v>0.77810150632800668</v>
      </c>
      <c r="N1095">
        <f t="shared" si="178"/>
        <v>-0.24947788740213084</v>
      </c>
      <c r="O1095">
        <f t="shared" si="179"/>
        <v>-0.76154870885029691</v>
      </c>
      <c r="P1095">
        <f t="shared" si="180"/>
        <v>0.22147655579346212</v>
      </c>
      <c r="Q1095">
        <f t="shared" si="181"/>
        <v>-0.53290999555452567</v>
      </c>
      <c r="R1095">
        <f t="shared" si="182"/>
        <v>1.2386742676676736</v>
      </c>
      <c r="S1095">
        <f t="shared" si="183"/>
        <v>-0.41324613020759482</v>
      </c>
      <c r="T1095">
        <f t="shared" si="184"/>
        <v>-0.24928445191196327</v>
      </c>
      <c r="U1095">
        <f>SUMXMY2($C$6:$K$6, $L1095:$T1095)</f>
        <v>52.789454746576318</v>
      </c>
      <c r="V1095">
        <f>SUMXMY2($C$7:$K$7, $L1095:$T1095)</f>
        <v>2.7477401255717724</v>
      </c>
      <c r="W1095">
        <f>SUMXMY2($C$8:$K$8, $L1095:$T1095)</f>
        <v>9.4061883216767956</v>
      </c>
      <c r="X1095">
        <f>SUMXMY2($C$9:$K$9, $L1095:$T1095)</f>
        <v>10.813327110083499</v>
      </c>
      <c r="Y1095">
        <f t="shared" si="185"/>
        <v>2.7477401255717724</v>
      </c>
      <c r="Z1095">
        <f t="shared" si="186"/>
        <v>2</v>
      </c>
    </row>
    <row r="1096" spans="1:26" x14ac:dyDescent="0.2">
      <c r="A1096">
        <v>1083</v>
      </c>
      <c r="B1096" t="s">
        <v>486</v>
      </c>
      <c r="C1096">
        <v>1.6129032000000001</v>
      </c>
      <c r="D1096">
        <v>7.2580647000000003</v>
      </c>
      <c r="E1096">
        <v>8.8709679000000001</v>
      </c>
      <c r="F1096">
        <v>26.881720999999999</v>
      </c>
      <c r="G1096">
        <v>1.0752689</v>
      </c>
      <c r="H1096" s="1">
        <v>11.290322</v>
      </c>
      <c r="I1096" s="1">
        <v>6.7204299000000001</v>
      </c>
      <c r="J1096" s="1">
        <v>36.290320999999999</v>
      </c>
      <c r="K1096">
        <f>VLOOKUP(B1096, [1]mrc_table1!$B$1:$O$2203, 10, 0)</f>
        <v>1.5008159000000001</v>
      </c>
      <c r="L1096">
        <f t="shared" si="176"/>
        <v>-0.45601206752471901</v>
      </c>
      <c r="M1096">
        <f t="shared" si="177"/>
        <v>-0.9042107216973001</v>
      </c>
      <c r="N1096">
        <f t="shared" si="178"/>
        <v>-0.28357703044559684</v>
      </c>
      <c r="O1096">
        <f t="shared" si="179"/>
        <v>0.67663917310280286</v>
      </c>
      <c r="P1096">
        <f t="shared" si="180"/>
        <v>-0.46276899346196576</v>
      </c>
      <c r="Q1096">
        <f t="shared" si="181"/>
        <v>-0.18480218463131176</v>
      </c>
      <c r="R1096">
        <f t="shared" si="182"/>
        <v>-0.60220228343311188</v>
      </c>
      <c r="S1096">
        <f t="shared" si="183"/>
        <v>1.8027702373723924</v>
      </c>
      <c r="T1096">
        <f t="shared" si="184"/>
        <v>-0.2485272546728077</v>
      </c>
      <c r="U1096">
        <f>SUMXMY2($C$6:$K$6, $L1096:$T1096)</f>
        <v>54.13167808745893</v>
      </c>
      <c r="V1096">
        <f>SUMXMY2($C$7:$K$7, $L1096:$T1096)</f>
        <v>9.8771263577448849</v>
      </c>
      <c r="W1096">
        <f>SUMXMY2($C$8:$K$8, $L1096:$T1096)</f>
        <v>5.5215941038127569</v>
      </c>
      <c r="X1096">
        <f>SUMXMY2($C$9:$K$9, $L1096:$T1096)</f>
        <v>4.0651708443242027</v>
      </c>
      <c r="Y1096">
        <f t="shared" si="185"/>
        <v>4.0651708443242027</v>
      </c>
      <c r="Z1096">
        <f t="shared" si="186"/>
        <v>4</v>
      </c>
    </row>
    <row r="1097" spans="1:26" x14ac:dyDescent="0.2">
      <c r="A1097">
        <v>1084</v>
      </c>
      <c r="B1097" t="s">
        <v>2192</v>
      </c>
      <c r="C1097">
        <v>7.3573570000000004</v>
      </c>
      <c r="D1097">
        <v>22.822823</v>
      </c>
      <c r="E1097">
        <v>0.9009009</v>
      </c>
      <c r="F1097">
        <v>26.426425999999999</v>
      </c>
      <c r="G1097">
        <v>0</v>
      </c>
      <c r="H1097" s="1">
        <v>16.066067</v>
      </c>
      <c r="I1097" s="1">
        <v>26.426425999999999</v>
      </c>
      <c r="J1097" s="1">
        <v>0</v>
      </c>
      <c r="K1097">
        <f>VLOOKUP(B1097, [1]mrc_table1!$B$1:$O$2203, 10, 0)</f>
        <v>1.5016813</v>
      </c>
      <c r="L1097">
        <f t="shared" si="176"/>
        <v>-6.2197349868970936E-2</v>
      </c>
      <c r="M1097">
        <f t="shared" si="177"/>
        <v>0.1448797011363718</v>
      </c>
      <c r="N1097">
        <f t="shared" si="178"/>
        <v>-0.78384137036937196</v>
      </c>
      <c r="O1097">
        <f t="shared" si="179"/>
        <v>0.651895491087497</v>
      </c>
      <c r="P1097">
        <f t="shared" si="180"/>
        <v>-0.58054696041248488</v>
      </c>
      <c r="Q1097">
        <f t="shared" si="181"/>
        <v>0.14675289640469993</v>
      </c>
      <c r="R1097">
        <f t="shared" si="182"/>
        <v>0.53952085300587627</v>
      </c>
      <c r="S1097">
        <f t="shared" si="183"/>
        <v>-0.41324613020759482</v>
      </c>
      <c r="T1097">
        <f t="shared" si="184"/>
        <v>-0.24786927847965071</v>
      </c>
      <c r="U1097">
        <f>SUMXMY2($C$6:$K$6, $L1097:$T1097)</f>
        <v>48.61977051927898</v>
      </c>
      <c r="V1097">
        <f>SUMXMY2($C$7:$K$7, $L1097:$T1097)</f>
        <v>1.5577186333504434</v>
      </c>
      <c r="W1097">
        <f>SUMXMY2($C$8:$K$8, $L1097:$T1097)</f>
        <v>10.875882224323032</v>
      </c>
      <c r="X1097">
        <f>SUMXMY2($C$9:$K$9, $L1097:$T1097)</f>
        <v>4.3580189201541719</v>
      </c>
      <c r="Y1097">
        <f t="shared" si="185"/>
        <v>1.5577186333504434</v>
      </c>
      <c r="Z1097">
        <f t="shared" si="186"/>
        <v>2</v>
      </c>
    </row>
    <row r="1098" spans="1:26" x14ac:dyDescent="0.2">
      <c r="A1098">
        <v>1085</v>
      </c>
      <c r="B1098" t="s">
        <v>73</v>
      </c>
      <c r="C1098">
        <v>68.313461000000004</v>
      </c>
      <c r="D1098">
        <v>4.7700170999999996</v>
      </c>
      <c r="E1098">
        <v>0</v>
      </c>
      <c r="F1098">
        <v>12.095401000000001</v>
      </c>
      <c r="G1098">
        <v>0</v>
      </c>
      <c r="H1098" s="1">
        <v>8.6882458000000007</v>
      </c>
      <c r="I1098" s="1">
        <v>0</v>
      </c>
      <c r="J1098" s="1">
        <v>6.1328792999999999</v>
      </c>
      <c r="K1098">
        <f>VLOOKUP(B1098, [1]mrc_table1!$B$1:$O$2203, 10, 0)</f>
        <v>1.5021492999999999</v>
      </c>
      <c r="L1098">
        <f t="shared" si="176"/>
        <v>4.1166874879121966</v>
      </c>
      <c r="M1098">
        <f t="shared" si="177"/>
        <v>-1.0719092402611445</v>
      </c>
      <c r="N1098">
        <f t="shared" si="178"/>
        <v>-0.84038902474608357</v>
      </c>
      <c r="O1098">
        <f t="shared" si="179"/>
        <v>-0.12694531663804215</v>
      </c>
      <c r="P1098">
        <f t="shared" si="180"/>
        <v>-0.58054696041248488</v>
      </c>
      <c r="Q1098">
        <f t="shared" si="181"/>
        <v>-0.36545077147019805</v>
      </c>
      <c r="R1098">
        <f t="shared" si="182"/>
        <v>-0.99156957370910825</v>
      </c>
      <c r="S1098">
        <f t="shared" si="183"/>
        <v>-3.8750657731821021E-2</v>
      </c>
      <c r="T1098">
        <f t="shared" si="184"/>
        <v>-0.2475134512802083</v>
      </c>
      <c r="U1098">
        <f>SUMXMY2($C$6:$K$6, $L1098:$T1098)</f>
        <v>6.0198660122962657</v>
      </c>
      <c r="V1098">
        <f>SUMXMY2($C$7:$K$7, $L1098:$T1098)</f>
        <v>18.194541590408654</v>
      </c>
      <c r="W1098">
        <f>SUMXMY2($C$8:$K$8, $L1098:$T1098)</f>
        <v>27.13050131475185</v>
      </c>
      <c r="X1098">
        <f>SUMXMY2($C$9:$K$9, $L1098:$T1098)</f>
        <v>25.106177014394792</v>
      </c>
      <c r="Y1098">
        <f t="shared" si="185"/>
        <v>6.0198660122962657</v>
      </c>
      <c r="Z1098">
        <f t="shared" si="186"/>
        <v>1</v>
      </c>
    </row>
    <row r="1099" spans="1:26" x14ac:dyDescent="0.2">
      <c r="A1099">
        <v>1086</v>
      </c>
      <c r="B1099" t="s">
        <v>606</v>
      </c>
      <c r="C1099">
        <v>9.3596058000000006</v>
      </c>
      <c r="D1099">
        <v>19.211822999999999</v>
      </c>
      <c r="E1099">
        <v>2.4630542000000002</v>
      </c>
      <c r="F1099">
        <v>13.793104</v>
      </c>
      <c r="G1099">
        <v>0.98522167999999999</v>
      </c>
      <c r="H1099" s="1">
        <v>16.748767999999998</v>
      </c>
      <c r="I1099" s="1">
        <v>37.438423</v>
      </c>
      <c r="J1099" s="1">
        <v>0</v>
      </c>
      <c r="K1099">
        <f>VLOOKUP(B1099, [1]mrc_table1!$B$1:$O$2203, 10, 0)</f>
        <v>1.503509</v>
      </c>
      <c r="L1099">
        <f t="shared" si="176"/>
        <v>7.5068101869636555E-2</v>
      </c>
      <c r="M1099">
        <f t="shared" si="177"/>
        <v>-9.8507664336074399E-2</v>
      </c>
      <c r="N1099">
        <f t="shared" si="178"/>
        <v>-0.68578829384137696</v>
      </c>
      <c r="O1099">
        <f t="shared" si="179"/>
        <v>-3.4681129268466698E-2</v>
      </c>
      <c r="P1099">
        <f t="shared" si="180"/>
        <v>-0.47263218070856633</v>
      </c>
      <c r="Q1099">
        <f t="shared" si="181"/>
        <v>0.19414926814949904</v>
      </c>
      <c r="R1099">
        <f t="shared" si="182"/>
        <v>1.1775323338513803</v>
      </c>
      <c r="S1099">
        <f t="shared" si="183"/>
        <v>-0.41324613020759482</v>
      </c>
      <c r="T1099">
        <f t="shared" si="184"/>
        <v>-0.24647965161550325</v>
      </c>
      <c r="U1099">
        <f>SUMXMY2($C$6:$K$6, $L1099:$T1099)</f>
        <v>47.20441072822004</v>
      </c>
      <c r="V1099">
        <f>SUMXMY2($C$7:$K$7, $L1099:$T1099)</f>
        <v>0.48645041291483071</v>
      </c>
      <c r="W1099">
        <f>SUMXMY2($C$8:$K$8, $L1099:$T1099)</f>
        <v>11.877654711478383</v>
      </c>
      <c r="X1099">
        <f>SUMXMY2($C$9:$K$9, $L1099:$T1099)</f>
        <v>7.9570518767800476</v>
      </c>
      <c r="Y1099">
        <f t="shared" si="185"/>
        <v>0.48645041291483071</v>
      </c>
      <c r="Z1099">
        <f t="shared" si="186"/>
        <v>2</v>
      </c>
    </row>
    <row r="1100" spans="1:26" x14ac:dyDescent="0.2">
      <c r="A1100">
        <v>1087</v>
      </c>
      <c r="B1100" t="s">
        <v>1516</v>
      </c>
      <c r="C1100">
        <v>2.536232</v>
      </c>
      <c r="D1100">
        <v>14.492754</v>
      </c>
      <c r="E1100">
        <v>32.246375999999998</v>
      </c>
      <c r="F1100">
        <v>30.434781999999998</v>
      </c>
      <c r="G1100">
        <v>5.0724640000000001</v>
      </c>
      <c r="H1100" s="1">
        <v>14.130435</v>
      </c>
      <c r="I1100" s="1">
        <v>1.0869565000000001</v>
      </c>
      <c r="J1100" s="1">
        <v>0</v>
      </c>
      <c r="K1100">
        <f>VLOOKUP(B1100, [1]mrc_table1!$B$1:$O$2203, 10, 0)</f>
        <v>1.504637</v>
      </c>
      <c r="L1100">
        <f t="shared" si="176"/>
        <v>-0.39271266895084228</v>
      </c>
      <c r="M1100">
        <f t="shared" si="177"/>
        <v>-0.4165807109693313</v>
      </c>
      <c r="N1100">
        <f t="shared" si="178"/>
        <v>1.1836481639718859</v>
      </c>
      <c r="O1100">
        <f t="shared" si="179"/>
        <v>0.86973554263241515</v>
      </c>
      <c r="P1100">
        <f t="shared" si="180"/>
        <v>-2.4942220658830703E-2</v>
      </c>
      <c r="Q1100">
        <f t="shared" si="181"/>
        <v>1.2372056427712618E-2</v>
      </c>
      <c r="R1100">
        <f t="shared" si="182"/>
        <v>-0.92859364607494299</v>
      </c>
      <c r="S1100">
        <f t="shared" si="183"/>
        <v>-0.41324613020759482</v>
      </c>
      <c r="T1100">
        <f t="shared" si="184"/>
        <v>-0.24562201682710347</v>
      </c>
      <c r="U1100">
        <f>SUMXMY2($C$6:$K$6, $L1100:$T1100)</f>
        <v>53.966301422472888</v>
      </c>
      <c r="V1100">
        <f>SUMXMY2($C$7:$K$7, $L1100:$T1100)</f>
        <v>9.1516251125021153</v>
      </c>
      <c r="W1100">
        <f>SUMXMY2($C$8:$K$8, $L1100:$T1100)</f>
        <v>7.5022660383979982</v>
      </c>
      <c r="X1100">
        <f>SUMXMY2($C$9:$K$9, $L1100:$T1100)</f>
        <v>2.3690390011394258</v>
      </c>
      <c r="Y1100">
        <f t="shared" si="185"/>
        <v>2.3690390011394258</v>
      </c>
      <c r="Z1100">
        <f t="shared" si="186"/>
        <v>4</v>
      </c>
    </row>
    <row r="1101" spans="1:26" x14ac:dyDescent="0.2">
      <c r="A1101">
        <v>1088</v>
      </c>
      <c r="B1101" t="s">
        <v>733</v>
      </c>
      <c r="C1101">
        <v>13.75</v>
      </c>
      <c r="D1101">
        <v>17.916665999999999</v>
      </c>
      <c r="E1101">
        <v>24.583334000000001</v>
      </c>
      <c r="F1101">
        <v>3.75</v>
      </c>
      <c r="G1101">
        <v>6.6666664999999998</v>
      </c>
      <c r="H1101" s="1">
        <v>7.0833335000000002</v>
      </c>
      <c r="I1101" s="1">
        <v>26.25</v>
      </c>
      <c r="J1101" s="1">
        <v>0</v>
      </c>
      <c r="K1101">
        <f>VLOOKUP(B1101, [1]mrc_table1!$B$1:$O$2203, 10, 0)</f>
        <v>1.5049593000000001</v>
      </c>
      <c r="L1101">
        <f t="shared" si="176"/>
        <v>0.37605439446901884</v>
      </c>
      <c r="M1101">
        <f t="shared" si="177"/>
        <v>-0.18580338577146538</v>
      </c>
      <c r="N1101">
        <f t="shared" si="178"/>
        <v>0.70265513744674324</v>
      </c>
      <c r="O1101">
        <f t="shared" si="179"/>
        <v>-0.58048851090596942</v>
      </c>
      <c r="P1101">
        <f t="shared" si="180"/>
        <v>0.14967636019795305</v>
      </c>
      <c r="Q1101">
        <f t="shared" si="181"/>
        <v>-0.47687146660408647</v>
      </c>
      <c r="R1101">
        <f t="shared" si="182"/>
        <v>0.52929910907335898</v>
      </c>
      <c r="S1101">
        <f t="shared" si="183"/>
        <v>-0.41324613020759482</v>
      </c>
      <c r="T1101">
        <f t="shared" si="184"/>
        <v>-0.24537696745449589</v>
      </c>
      <c r="U1101">
        <f>SUMXMY2($C$6:$K$6, $L1101:$T1101)</f>
        <v>42.190913260895314</v>
      </c>
      <c r="V1101">
        <f>SUMXMY2($C$7:$K$7, $L1101:$T1101)</f>
        <v>2.9353896154297989</v>
      </c>
      <c r="W1101">
        <f>SUMXMY2($C$8:$K$8, $L1101:$T1101)</f>
        <v>6.83190331388837</v>
      </c>
      <c r="X1101">
        <f>SUMXMY2($C$9:$K$9, $L1101:$T1101)</f>
        <v>7.6557845837369376</v>
      </c>
      <c r="Y1101">
        <f t="shared" si="185"/>
        <v>2.9353896154297989</v>
      </c>
      <c r="Z1101">
        <f t="shared" si="186"/>
        <v>2</v>
      </c>
    </row>
    <row r="1102" spans="1:26" x14ac:dyDescent="0.2">
      <c r="A1102">
        <v>1089</v>
      </c>
      <c r="B1102" t="s">
        <v>2025</v>
      </c>
      <c r="C1102">
        <v>4.6136742000000002</v>
      </c>
      <c r="D1102">
        <v>16.175653000000001</v>
      </c>
      <c r="E1102">
        <v>6.6147860999999999</v>
      </c>
      <c r="F1102">
        <v>3.0572541000000002</v>
      </c>
      <c r="G1102">
        <v>6.1700945000000003</v>
      </c>
      <c r="H1102" s="1">
        <v>28.126738</v>
      </c>
      <c r="I1102" s="1">
        <v>35.241802</v>
      </c>
      <c r="J1102" s="1">
        <v>0</v>
      </c>
      <c r="K1102">
        <f>VLOOKUP(B1102, [1]mrc_table1!$B$1:$O$2203, 10, 0)</f>
        <v>1.5060502</v>
      </c>
      <c r="L1102">
        <f t="shared" si="176"/>
        <v>-0.25029228540817439</v>
      </c>
      <c r="M1102">
        <f t="shared" si="177"/>
        <v>-0.30315053817337057</v>
      </c>
      <c r="N1102">
        <f t="shared" si="178"/>
        <v>-0.42519281597475672</v>
      </c>
      <c r="O1102">
        <f t="shared" si="179"/>
        <v>-0.61813681424118494</v>
      </c>
      <c r="P1102">
        <f t="shared" si="180"/>
        <v>9.5285090623846408E-2</v>
      </c>
      <c r="Q1102">
        <f t="shared" si="181"/>
        <v>0.98406241581029541</v>
      </c>
      <c r="R1102">
        <f t="shared" si="182"/>
        <v>1.0502648257811973</v>
      </c>
      <c r="S1102">
        <f t="shared" si="183"/>
        <v>-0.41324613020759482</v>
      </c>
      <c r="T1102">
        <f t="shared" si="184"/>
        <v>-0.24454754033511178</v>
      </c>
      <c r="U1102">
        <f>SUMXMY2($C$6:$K$6, $L1102:$T1102)</f>
        <v>52.848036644603752</v>
      </c>
      <c r="V1102">
        <f>SUMXMY2($C$7:$K$7, $L1102:$T1102)</f>
        <v>1.7819790584159938</v>
      </c>
      <c r="W1102">
        <f>SUMXMY2($C$8:$K$8, $L1102:$T1102)</f>
        <v>11.921091427255792</v>
      </c>
      <c r="X1102">
        <f>SUMXMY2($C$9:$K$9, $L1102:$T1102)</f>
        <v>10.461776796652011</v>
      </c>
      <c r="Y1102">
        <f t="shared" si="185"/>
        <v>1.7819790584159938</v>
      </c>
      <c r="Z1102">
        <f t="shared" si="186"/>
        <v>2</v>
      </c>
    </row>
    <row r="1103" spans="1:26" x14ac:dyDescent="0.2">
      <c r="A1103">
        <v>1090</v>
      </c>
      <c r="B1103" t="s">
        <v>339</v>
      </c>
      <c r="C1103">
        <v>0.79239303000000005</v>
      </c>
      <c r="D1103">
        <v>21.553090999999998</v>
      </c>
      <c r="E1103">
        <v>29.952456000000002</v>
      </c>
      <c r="F1103">
        <v>33.438983999999998</v>
      </c>
      <c r="G1103">
        <v>8.0824089000000008</v>
      </c>
      <c r="H1103" s="1">
        <v>5.0713153000000002</v>
      </c>
      <c r="I1103" s="1">
        <v>0</v>
      </c>
      <c r="J1103" s="1">
        <v>1.1093502</v>
      </c>
      <c r="K1103">
        <f>VLOOKUP(B1103, [1]mrc_table1!$B$1:$O$2203, 10, 0)</f>
        <v>1.5062479</v>
      </c>
      <c r="L1103">
        <f t="shared" ref="L1103:L1166" si="187">STANDARDIZE(C1103, C$1, C$2)</f>
        <v>-0.51226266891909689</v>
      </c>
      <c r="M1103">
        <f t="shared" ref="M1103:M1166" si="188">STANDARDIZE(D1103, D$1, D$2)</f>
        <v>5.9297666703787943E-2</v>
      </c>
      <c r="N1103">
        <f t="shared" ref="N1103:N1166" si="189">STANDARDIZE(E1103, E$1, E$2)</f>
        <v>1.0396636310140144</v>
      </c>
      <c r="O1103">
        <f t="shared" ref="O1103:O1166" si="190">STANDARDIZE(F1103, F$1, F$2)</f>
        <v>1.0330033558035372</v>
      </c>
      <c r="P1103">
        <f t="shared" ref="P1103:P1166" si="191">STANDARDIZE(G1103, G$1, G$2)</f>
        <v>0.30474758154328235</v>
      </c>
      <c r="Q1103">
        <f t="shared" ref="Q1103:Q1166" si="192">STANDARDIZE(H1103, H$1, H$2)</f>
        <v>-0.61655540227211947</v>
      </c>
      <c r="R1103">
        <f t="shared" ref="R1103:R1166" si="193">STANDARDIZE(I1103, I$1, I$2)</f>
        <v>-0.99156957370910825</v>
      </c>
      <c r="S1103">
        <f t="shared" ref="S1103:S1166" si="194">STANDARDIZE(J1103, J$1, J$2)</f>
        <v>-0.34550525239672802</v>
      </c>
      <c r="T1103">
        <f t="shared" ref="T1103:T1166" si="195">STANDARDIZE(K1103, K$1, K$2)</f>
        <v>-0.24439722615278323</v>
      </c>
      <c r="U1103">
        <f>SUMXMY2($C$6:$K$6, $L1103:$T1103)</f>
        <v>56.374998637945573</v>
      </c>
      <c r="V1103">
        <f>SUMXMY2($C$7:$K$7, $L1103:$T1103)</f>
        <v>10.183551052509047</v>
      </c>
      <c r="W1103">
        <f>SUMXMY2($C$8:$K$8, $L1103:$T1103)</f>
        <v>6.5870571096348369</v>
      </c>
      <c r="X1103">
        <f>SUMXMY2($C$9:$K$9, $L1103:$T1103)</f>
        <v>1.838167028125909</v>
      </c>
      <c r="Y1103">
        <f t="shared" ref="Y1103:Y1166" si="196">MIN(U1103:X1103)</f>
        <v>1.838167028125909</v>
      </c>
      <c r="Z1103">
        <f t="shared" ref="Z1103:Z1166" si="197">MATCH(Y1103, U1103:X1103, 0)</f>
        <v>4</v>
      </c>
    </row>
    <row r="1104" spans="1:26" x14ac:dyDescent="0.2">
      <c r="A1104">
        <v>1091</v>
      </c>
      <c r="B1104" t="s">
        <v>97</v>
      </c>
      <c r="C1104">
        <v>10.476191</v>
      </c>
      <c r="D1104">
        <v>18.476191</v>
      </c>
      <c r="E1104">
        <v>24.952380999999999</v>
      </c>
      <c r="F1104">
        <v>3.1428571000000001</v>
      </c>
      <c r="G1104">
        <v>12</v>
      </c>
      <c r="H1104" s="1">
        <v>16</v>
      </c>
      <c r="I1104" s="1">
        <v>3.4285717</v>
      </c>
      <c r="J1104" s="1">
        <v>11.523809</v>
      </c>
      <c r="K1104">
        <f>VLOOKUP(B1104, [1]mrc_table1!$B$1:$O$2203, 10, 0)</f>
        <v>1.5076134999999999</v>
      </c>
      <c r="L1104">
        <f t="shared" si="187"/>
        <v>0.15161631699786801</v>
      </c>
      <c r="M1104">
        <f t="shared" si="188"/>
        <v>-0.14809047642060119</v>
      </c>
      <c r="N1104">
        <f t="shared" si="189"/>
        <v>0.72581944131719367</v>
      </c>
      <c r="O1104">
        <f t="shared" si="190"/>
        <v>-0.61348459224982488</v>
      </c>
      <c r="P1104">
        <f t="shared" si="191"/>
        <v>0.73385504954635372</v>
      </c>
      <c r="Q1104">
        <f t="shared" si="192"/>
        <v>0.14216620897921842</v>
      </c>
      <c r="R1104">
        <f t="shared" si="193"/>
        <v>-0.79292548512989902</v>
      </c>
      <c r="S1104">
        <f t="shared" si="194"/>
        <v>0.29043872727453013</v>
      </c>
      <c r="T1104">
        <f t="shared" si="195"/>
        <v>-0.24335894063235883</v>
      </c>
      <c r="U1104">
        <f>SUMXMY2($C$6:$K$6, $L1104:$T1104)</f>
        <v>45.453635012835726</v>
      </c>
      <c r="V1104">
        <f>SUMXMY2($C$7:$K$7, $L1104:$T1104)</f>
        <v>6.7767023135987845</v>
      </c>
      <c r="W1104">
        <f>SUMXMY2($C$8:$K$8, $L1104:$T1104)</f>
        <v>2.9380341461569239</v>
      </c>
      <c r="X1104">
        <f>SUMXMY2($C$9:$K$9, $L1104:$T1104)</f>
        <v>6.1328858056358122</v>
      </c>
      <c r="Y1104">
        <f t="shared" si="196"/>
        <v>2.9380341461569239</v>
      </c>
      <c r="Z1104">
        <f t="shared" si="197"/>
        <v>3</v>
      </c>
    </row>
    <row r="1105" spans="1:26" x14ac:dyDescent="0.2">
      <c r="A1105">
        <v>1092</v>
      </c>
      <c r="B1105" t="s">
        <v>476</v>
      </c>
      <c r="C1105">
        <v>0</v>
      </c>
      <c r="D1105">
        <v>18.019257</v>
      </c>
      <c r="E1105">
        <v>4.8143053</v>
      </c>
      <c r="F1105">
        <v>41.953232</v>
      </c>
      <c r="G1105">
        <v>14.305365</v>
      </c>
      <c r="H1105" s="1">
        <v>18.294360999999999</v>
      </c>
      <c r="I1105" s="1">
        <v>0</v>
      </c>
      <c r="J1105" s="1">
        <v>2.6134800999999999</v>
      </c>
      <c r="K1105">
        <f>VLOOKUP(B1105, [1]mrc_table1!$B$1:$O$2203, 10, 0)</f>
        <v>1.5082306999999999</v>
      </c>
      <c r="L1105">
        <f t="shared" si="187"/>
        <v>-0.5665856817322269</v>
      </c>
      <c r="M1105">
        <f t="shared" si="188"/>
        <v>-0.17888858288827961</v>
      </c>
      <c r="N1105">
        <f t="shared" si="189"/>
        <v>-0.53820520833700791</v>
      </c>
      <c r="O1105">
        <f t="shared" si="190"/>
        <v>1.4957227907005914</v>
      </c>
      <c r="P1105">
        <f t="shared" si="191"/>
        <v>0.98636974868708371</v>
      </c>
      <c r="Q1105">
        <f t="shared" si="192"/>
        <v>0.30145173349546966</v>
      </c>
      <c r="R1105">
        <f t="shared" si="193"/>
        <v>-0.99156957370910825</v>
      </c>
      <c r="S1105">
        <f t="shared" si="194"/>
        <v>-0.25365771879771554</v>
      </c>
      <c r="T1105">
        <f t="shared" si="195"/>
        <v>-0.24288967450523086</v>
      </c>
      <c r="U1105">
        <f>SUMXMY2($C$6:$K$6, $L1105:$T1105)</f>
        <v>58.114178286938035</v>
      </c>
      <c r="V1105">
        <f>SUMXMY2($C$7:$K$7, $L1105:$T1105)</f>
        <v>8.9810663528467654</v>
      </c>
      <c r="W1105">
        <f>SUMXMY2($C$8:$K$8, $L1105:$T1105)</f>
        <v>10.661038947846853</v>
      </c>
      <c r="X1105">
        <f>SUMXMY2($C$9:$K$9, $L1105:$T1105)</f>
        <v>2.1356708389228309</v>
      </c>
      <c r="Y1105">
        <f t="shared" si="196"/>
        <v>2.1356708389228309</v>
      </c>
      <c r="Z1105">
        <f t="shared" si="197"/>
        <v>4</v>
      </c>
    </row>
    <row r="1106" spans="1:26" x14ac:dyDescent="0.2">
      <c r="A1106">
        <v>1093</v>
      </c>
      <c r="B1106" t="s">
        <v>1929</v>
      </c>
      <c r="C1106">
        <v>17.276458999999999</v>
      </c>
      <c r="D1106">
        <v>5.8361592</v>
      </c>
      <c r="E1106">
        <v>3.0876317000000002</v>
      </c>
      <c r="F1106">
        <v>11.351062000000001</v>
      </c>
      <c r="G1106">
        <v>0</v>
      </c>
      <c r="H1106" s="1">
        <v>33.374977000000001</v>
      </c>
      <c r="I1106" s="1">
        <v>29.073709000000001</v>
      </c>
      <c r="J1106" s="1">
        <v>0</v>
      </c>
      <c r="K1106">
        <f>VLOOKUP(B1106, [1]mrc_table1!$B$1:$O$2203, 10, 0)</f>
        <v>1.5084569000000001</v>
      </c>
      <c r="L1106">
        <f t="shared" si="187"/>
        <v>0.61781305486760563</v>
      </c>
      <c r="M1106">
        <f t="shared" si="188"/>
        <v>-1.0000495014247388</v>
      </c>
      <c r="N1106">
        <f t="shared" si="189"/>
        <v>-0.64658487801454123</v>
      </c>
      <c r="O1106">
        <f t="shared" si="190"/>
        <v>-0.16739752350961068</v>
      </c>
      <c r="P1106">
        <f t="shared" si="191"/>
        <v>-0.58054696041248488</v>
      </c>
      <c r="Q1106">
        <f t="shared" si="192"/>
        <v>1.348420292317805</v>
      </c>
      <c r="R1106">
        <f t="shared" si="193"/>
        <v>0.69289875049777794</v>
      </c>
      <c r="S1106">
        <f t="shared" si="194"/>
        <v>-0.41324613020759482</v>
      </c>
      <c r="T1106">
        <f t="shared" si="195"/>
        <v>-0.24271769135883353</v>
      </c>
      <c r="U1106">
        <f>SUMXMY2($C$6:$K$6, $L1106:$T1106)</f>
        <v>41.197723756920333</v>
      </c>
      <c r="V1106">
        <f>SUMXMY2($C$7:$K$7, $L1106:$T1106)</f>
        <v>2.5147430550569285</v>
      </c>
      <c r="W1106">
        <f>SUMXMY2($C$8:$K$8, $L1106:$T1106)</f>
        <v>15.633130677064971</v>
      </c>
      <c r="X1106">
        <f>SUMXMY2($C$9:$K$9, $L1106:$T1106)</f>
        <v>10.91121850191518</v>
      </c>
      <c r="Y1106">
        <f t="shared" si="196"/>
        <v>2.5147430550569285</v>
      </c>
      <c r="Z1106">
        <f t="shared" si="197"/>
        <v>2</v>
      </c>
    </row>
    <row r="1107" spans="1:26" x14ac:dyDescent="0.2">
      <c r="A1107">
        <v>1094</v>
      </c>
      <c r="B1107" t="s">
        <v>2141</v>
      </c>
      <c r="C1107">
        <v>0</v>
      </c>
      <c r="D1107">
        <v>3.7288136000000001</v>
      </c>
      <c r="E1107">
        <v>6.4406781000000004</v>
      </c>
      <c r="F1107">
        <v>82.203391999999994</v>
      </c>
      <c r="G1107">
        <v>3.0508475000000002</v>
      </c>
      <c r="H1107" s="1">
        <v>1.8644068</v>
      </c>
      <c r="I1107" s="1">
        <v>1.8644068</v>
      </c>
      <c r="J1107" s="1">
        <v>0.84745764999999995</v>
      </c>
      <c r="K1107">
        <f>VLOOKUP(B1107, [1]mrc_table1!$B$1:$O$2203, 10, 0)</f>
        <v>1.5088155000000001</v>
      </c>
      <c r="L1107">
        <f t="shared" si="187"/>
        <v>-0.5665856817322269</v>
      </c>
      <c r="M1107">
        <f t="shared" si="188"/>
        <v>-1.1420880762582897</v>
      </c>
      <c r="N1107">
        <f t="shared" si="189"/>
        <v>-0.43612120888480987</v>
      </c>
      <c r="O1107">
        <f t="shared" si="190"/>
        <v>3.6831774302314124</v>
      </c>
      <c r="P1107">
        <f t="shared" si="191"/>
        <v>-0.24637695323932673</v>
      </c>
      <c r="Q1107">
        <f t="shared" si="192"/>
        <v>-0.83919434291752137</v>
      </c>
      <c r="R1107">
        <f t="shared" si="193"/>
        <v>-0.88354984364866362</v>
      </c>
      <c r="S1107">
        <f t="shared" si="194"/>
        <v>-0.36149734509128589</v>
      </c>
      <c r="T1107">
        <f t="shared" si="195"/>
        <v>-0.2424450425688334</v>
      </c>
      <c r="U1107">
        <f>SUMXMY2($C$6:$K$6, $L1107:$T1107)</f>
        <v>67.582695470731466</v>
      </c>
      <c r="V1107">
        <f>SUMXMY2($C$7:$K$7, $L1107:$T1107)</f>
        <v>21.12996756053742</v>
      </c>
      <c r="W1107">
        <f>SUMXMY2($C$8:$K$8, $L1107:$T1107)</f>
        <v>26.017708318762303</v>
      </c>
      <c r="X1107">
        <f>SUMXMY2($C$9:$K$9, $L1107:$T1107)</f>
        <v>6.6270239573414322</v>
      </c>
      <c r="Y1107">
        <f t="shared" si="196"/>
        <v>6.6270239573414322</v>
      </c>
      <c r="Z1107">
        <f t="shared" si="197"/>
        <v>4</v>
      </c>
    </row>
    <row r="1108" spans="1:26" x14ac:dyDescent="0.2">
      <c r="A1108">
        <v>1095</v>
      </c>
      <c r="B1108" t="s">
        <v>165</v>
      </c>
      <c r="C1108">
        <v>0</v>
      </c>
      <c r="D1108">
        <v>20.816326</v>
      </c>
      <c r="E1108">
        <v>36.326529999999998</v>
      </c>
      <c r="F1108">
        <v>13.469388</v>
      </c>
      <c r="G1108">
        <v>2.0408162999999999</v>
      </c>
      <c r="H1108" s="1">
        <v>0</v>
      </c>
      <c r="I1108" s="1">
        <v>0</v>
      </c>
      <c r="J1108" s="1">
        <v>27.346938999999999</v>
      </c>
      <c r="K1108">
        <f>VLOOKUP(B1108, [1]mrc_table1!$B$1:$O$2203, 10, 0)</f>
        <v>1.5093985000000001</v>
      </c>
      <c r="L1108">
        <f t="shared" si="187"/>
        <v>-0.5665856817322269</v>
      </c>
      <c r="M1108">
        <f t="shared" si="188"/>
        <v>9.6384885475136756E-3</v>
      </c>
      <c r="N1108">
        <f t="shared" si="189"/>
        <v>1.4397508476252794</v>
      </c>
      <c r="O1108">
        <f t="shared" si="190"/>
        <v>-5.2273955386185428E-2</v>
      </c>
      <c r="P1108">
        <f t="shared" si="191"/>
        <v>-0.35700920652275492</v>
      </c>
      <c r="Q1108">
        <f t="shared" si="192"/>
        <v>-0.96863038853094741</v>
      </c>
      <c r="R1108">
        <f t="shared" si="193"/>
        <v>-0.99156957370910825</v>
      </c>
      <c r="S1108">
        <f t="shared" si="194"/>
        <v>1.2566554511868351</v>
      </c>
      <c r="T1108">
        <f t="shared" si="195"/>
        <v>-0.24200177919858776</v>
      </c>
      <c r="U1108">
        <f>SUMXMY2($C$6:$K$6, $L1108:$T1108)</f>
        <v>57.79661846075571</v>
      </c>
      <c r="V1108">
        <f>SUMXMY2($C$7:$K$7, $L1108:$T1108)</f>
        <v>13.779827764394053</v>
      </c>
      <c r="W1108">
        <f>SUMXMY2($C$8:$K$8, $L1108:$T1108)</f>
        <v>2.1351370511777765</v>
      </c>
      <c r="X1108">
        <f>SUMXMY2($C$9:$K$9, $L1108:$T1108)</f>
        <v>5.9746683749800615</v>
      </c>
      <c r="Y1108">
        <f t="shared" si="196"/>
        <v>2.1351370511777765</v>
      </c>
      <c r="Z1108">
        <f t="shared" si="197"/>
        <v>3</v>
      </c>
    </row>
    <row r="1109" spans="1:26" x14ac:dyDescent="0.2">
      <c r="A1109">
        <v>1096</v>
      </c>
      <c r="B1109" t="s">
        <v>411</v>
      </c>
      <c r="C1109">
        <v>2.1551722999999998</v>
      </c>
      <c r="D1109">
        <v>17.456897999999999</v>
      </c>
      <c r="E1109">
        <v>20.581896</v>
      </c>
      <c r="F1109">
        <v>37.607757999999997</v>
      </c>
      <c r="G1109">
        <v>6.5732759999999999</v>
      </c>
      <c r="H1109" s="1">
        <v>7.2198276999999997</v>
      </c>
      <c r="I1109" s="1">
        <v>1.7241378999999999</v>
      </c>
      <c r="J1109" s="1">
        <v>6.6810346000000003</v>
      </c>
      <c r="K1109">
        <f>VLOOKUP(B1109, [1]mrc_table1!$B$1:$O$2203, 10, 0)</f>
        <v>1.5094155</v>
      </c>
      <c r="L1109">
        <f t="shared" si="187"/>
        <v>-0.41883646128867674</v>
      </c>
      <c r="M1109">
        <f t="shared" si="188"/>
        <v>-0.21679250852099063</v>
      </c>
      <c r="N1109">
        <f t="shared" si="189"/>
        <v>0.45149329152801881</v>
      </c>
      <c r="O1109">
        <f t="shared" si="190"/>
        <v>1.2595615614716751</v>
      </c>
      <c r="P1109">
        <f t="shared" si="191"/>
        <v>0.139446971788698</v>
      </c>
      <c r="Q1109">
        <f t="shared" si="192"/>
        <v>-0.46739538579534451</v>
      </c>
      <c r="R1109">
        <f t="shared" si="193"/>
        <v>-0.89167672277926713</v>
      </c>
      <c r="S1109">
        <f t="shared" si="194"/>
        <v>-5.2783410560958612E-3</v>
      </c>
      <c r="T1109">
        <f t="shared" si="195"/>
        <v>-0.24198885385159952</v>
      </c>
      <c r="U1109">
        <f>SUMXMY2($C$6:$K$6, $L1109:$T1109)</f>
        <v>53.427409260526836</v>
      </c>
      <c r="V1109">
        <f>SUMXMY2($C$7:$K$7, $L1109:$T1109)</f>
        <v>8.2562642156324486</v>
      </c>
      <c r="W1109">
        <f>SUMXMY2($C$8:$K$8, $L1109:$T1109)</f>
        <v>6.3972349011187637</v>
      </c>
      <c r="X1109">
        <f>SUMXMY2($C$9:$K$9, $L1109:$T1109)</f>
        <v>0.34409608714390982</v>
      </c>
      <c r="Y1109">
        <f t="shared" si="196"/>
        <v>0.34409608714390982</v>
      </c>
      <c r="Z1109">
        <f t="shared" si="197"/>
        <v>4</v>
      </c>
    </row>
    <row r="1110" spans="1:26" x14ac:dyDescent="0.2">
      <c r="A1110">
        <v>1097</v>
      </c>
      <c r="B1110" t="s">
        <v>489</v>
      </c>
      <c r="C1110">
        <v>0</v>
      </c>
      <c r="D1110">
        <v>6.8728522999999999</v>
      </c>
      <c r="E1110">
        <v>0</v>
      </c>
      <c r="F1110">
        <v>0</v>
      </c>
      <c r="G1110">
        <v>0</v>
      </c>
      <c r="H1110" s="1">
        <v>0</v>
      </c>
      <c r="I1110" s="1">
        <v>0</v>
      </c>
      <c r="J1110" s="1">
        <v>93.127150999999998</v>
      </c>
      <c r="K1110">
        <f>VLOOKUP(B1110, [1]mrc_table1!$B$1:$O$2203, 10, 0)</f>
        <v>1.5095212</v>
      </c>
      <c r="L1110">
        <f t="shared" si="187"/>
        <v>-0.5665856817322269</v>
      </c>
      <c r="M1110">
        <f t="shared" si="188"/>
        <v>-0.93017467383890029</v>
      </c>
      <c r="N1110">
        <f t="shared" si="189"/>
        <v>-0.84038902474608357</v>
      </c>
      <c r="O1110">
        <f t="shared" si="190"/>
        <v>-0.7842878224674783</v>
      </c>
      <c r="P1110">
        <f t="shared" si="191"/>
        <v>-0.58054696041248488</v>
      </c>
      <c r="Q1110">
        <f t="shared" si="192"/>
        <v>-0.96863038853094741</v>
      </c>
      <c r="R1110">
        <f t="shared" si="193"/>
        <v>-0.99156957370910825</v>
      </c>
      <c r="S1110">
        <f t="shared" si="194"/>
        <v>5.2734296884519587</v>
      </c>
      <c r="T1110">
        <f t="shared" si="195"/>
        <v>-0.24190848860591346</v>
      </c>
      <c r="U1110">
        <f>SUMXMY2($C$6:$K$6, $L1110:$T1110)</f>
        <v>79.807413513141199</v>
      </c>
      <c r="V1110">
        <f>SUMXMY2($C$7:$K$7, $L1110:$T1110)</f>
        <v>39.654048873249998</v>
      </c>
      <c r="W1110">
        <f>SUMXMY2($C$8:$K$8, $L1110:$T1110)</f>
        <v>19.816692816050384</v>
      </c>
      <c r="X1110">
        <f>SUMXMY2($C$9:$K$9, $L1110:$T1110)</f>
        <v>32.705085813502315</v>
      </c>
      <c r="Y1110">
        <f t="shared" si="196"/>
        <v>19.816692816050384</v>
      </c>
      <c r="Z1110">
        <f t="shared" si="197"/>
        <v>3</v>
      </c>
    </row>
    <row r="1111" spans="1:26" x14ac:dyDescent="0.2">
      <c r="A1111">
        <v>1098</v>
      </c>
      <c r="B1111" t="s">
        <v>1664</v>
      </c>
      <c r="C1111">
        <v>0</v>
      </c>
      <c r="D1111">
        <v>11.050724000000001</v>
      </c>
      <c r="E1111">
        <v>9.6014490000000006</v>
      </c>
      <c r="F1111">
        <v>33.152172</v>
      </c>
      <c r="G1111">
        <v>35.688403999999998</v>
      </c>
      <c r="H1111" s="1">
        <v>1.4492754000000001</v>
      </c>
      <c r="I1111" s="1">
        <v>0</v>
      </c>
      <c r="J1111" s="1">
        <v>9.0579710000000002</v>
      </c>
      <c r="K1111">
        <f>VLOOKUP(B1111, [1]mrc_table1!$B$1:$O$2203, 10, 0)</f>
        <v>1.5099775</v>
      </c>
      <c r="L1111">
        <f t="shared" si="187"/>
        <v>-0.5665856817322269</v>
      </c>
      <c r="M1111">
        <f t="shared" si="188"/>
        <v>-0.64857921929863716</v>
      </c>
      <c r="N1111">
        <f t="shared" si="189"/>
        <v>-0.23772626842335873</v>
      </c>
      <c r="O1111">
        <f t="shared" si="190"/>
        <v>1.0174161322975162</v>
      </c>
      <c r="P1111">
        <f t="shared" si="191"/>
        <v>3.3285288687394363</v>
      </c>
      <c r="Q1111">
        <f t="shared" si="192"/>
        <v>-0.86801475208249834</v>
      </c>
      <c r="R1111">
        <f t="shared" si="193"/>
        <v>-0.99156957370910825</v>
      </c>
      <c r="S1111">
        <f t="shared" si="194"/>
        <v>0.13986586880351523</v>
      </c>
      <c r="T1111">
        <f t="shared" si="195"/>
        <v>-0.2415615570864571</v>
      </c>
      <c r="U1111">
        <f>SUMXMY2($C$6:$K$6, $L1111:$T1111)</f>
        <v>67.015240072532009</v>
      </c>
      <c r="V1111">
        <f>SUMXMY2($C$7:$K$7, $L1111:$T1111)</f>
        <v>19.883998883926868</v>
      </c>
      <c r="W1111">
        <f>SUMXMY2($C$8:$K$8, $L1111:$T1111)</f>
        <v>16.03034040456501</v>
      </c>
      <c r="X1111">
        <f>SUMXMY2($C$9:$K$9, $L1111:$T1111)</f>
        <v>12.310668257378557</v>
      </c>
      <c r="Y1111">
        <f t="shared" si="196"/>
        <v>12.310668257378557</v>
      </c>
      <c r="Z1111">
        <f t="shared" si="197"/>
        <v>4</v>
      </c>
    </row>
    <row r="1112" spans="1:26" x14ac:dyDescent="0.2">
      <c r="A1112">
        <v>1099</v>
      </c>
      <c r="B1112" t="s">
        <v>1175</v>
      </c>
      <c r="C1112">
        <v>12.844035999999999</v>
      </c>
      <c r="D1112">
        <v>23.394494999999999</v>
      </c>
      <c r="E1112">
        <v>0</v>
      </c>
      <c r="F1112">
        <v>4.5871557999999997</v>
      </c>
      <c r="G1112">
        <v>0</v>
      </c>
      <c r="H1112" s="1">
        <v>19.266055999999999</v>
      </c>
      <c r="I1112" s="1">
        <v>39.908256999999999</v>
      </c>
      <c r="J1112" s="1">
        <v>0</v>
      </c>
      <c r="K1112">
        <f>VLOOKUP(B1112, [1]mrc_table1!$B$1:$O$2203, 10, 0)</f>
        <v>1.5112890000000001</v>
      </c>
      <c r="L1112">
        <f t="shared" si="187"/>
        <v>0.31394545090570347</v>
      </c>
      <c r="M1112">
        <f t="shared" si="188"/>
        <v>0.18341133835441778</v>
      </c>
      <c r="N1112">
        <f t="shared" si="189"/>
        <v>-0.84038902474608357</v>
      </c>
      <c r="O1112">
        <f t="shared" si="190"/>
        <v>-0.53499203738337642</v>
      </c>
      <c r="P1112">
        <f t="shared" si="191"/>
        <v>-0.58054696041248488</v>
      </c>
      <c r="Q1112">
        <f t="shared" si="192"/>
        <v>0.36891145223407223</v>
      </c>
      <c r="R1112">
        <f t="shared" si="193"/>
        <v>1.3206292169855269</v>
      </c>
      <c r="S1112">
        <f t="shared" si="194"/>
        <v>-0.41324613020759482</v>
      </c>
      <c r="T1112">
        <f t="shared" si="195"/>
        <v>-0.24056440458203648</v>
      </c>
      <c r="U1112">
        <f>SUMXMY2($C$6:$K$6, $L1112:$T1112)</f>
        <v>45.639255945391128</v>
      </c>
      <c r="V1112">
        <f>SUMXMY2($C$7:$K$7, $L1112:$T1112)</f>
        <v>0.86703412168316873</v>
      </c>
      <c r="W1112">
        <f>SUMXMY2($C$8:$K$8, $L1112:$T1112)</f>
        <v>13.071535429352565</v>
      </c>
      <c r="X1112">
        <f>SUMXMY2($C$9:$K$9, $L1112:$T1112)</f>
        <v>11.295791723530298</v>
      </c>
      <c r="Y1112">
        <f t="shared" si="196"/>
        <v>0.86703412168316873</v>
      </c>
      <c r="Z1112">
        <f t="shared" si="197"/>
        <v>2</v>
      </c>
    </row>
    <row r="1113" spans="1:26" x14ac:dyDescent="0.2">
      <c r="A1113">
        <v>1100</v>
      </c>
      <c r="B1113" t="s">
        <v>1009</v>
      </c>
      <c r="C1113">
        <v>4.1666664999999998</v>
      </c>
      <c r="D1113">
        <v>23.611111000000001</v>
      </c>
      <c r="E1113">
        <v>0.92592591000000002</v>
      </c>
      <c r="F1113">
        <v>25.462962999999998</v>
      </c>
      <c r="G1113">
        <v>3.2407408000000002</v>
      </c>
      <c r="H1113" s="1">
        <v>11.111110999999999</v>
      </c>
      <c r="I1113" s="1">
        <v>31.481482</v>
      </c>
      <c r="J1113" s="1">
        <v>0</v>
      </c>
      <c r="K1113">
        <f>VLOOKUP(B1113, [1]mrc_table1!$B$1:$O$2203, 10, 0)</f>
        <v>1.5122302999999999</v>
      </c>
      <c r="L1113">
        <f t="shared" si="187"/>
        <v>-0.28093718521839578</v>
      </c>
      <c r="M1113">
        <f t="shared" si="188"/>
        <v>0.19801161461007546</v>
      </c>
      <c r="N1113">
        <f t="shared" si="189"/>
        <v>-0.78227060313375951</v>
      </c>
      <c r="O1113">
        <f t="shared" si="190"/>
        <v>0.59953466545683398</v>
      </c>
      <c r="P1113">
        <f t="shared" si="191"/>
        <v>-0.22557727530618368</v>
      </c>
      <c r="Q1113">
        <f t="shared" si="192"/>
        <v>-0.19724387019608644</v>
      </c>
      <c r="R1113">
        <f t="shared" si="193"/>
        <v>0.83239995243869935</v>
      </c>
      <c r="S1113">
        <f t="shared" si="194"/>
        <v>-0.41324613020759482</v>
      </c>
      <c r="T1113">
        <f t="shared" si="195"/>
        <v>-0.23984872051614944</v>
      </c>
      <c r="U1113">
        <f>SUMXMY2($C$6:$K$6, $L1113:$T1113)</f>
        <v>51.916382150039269</v>
      </c>
      <c r="V1113">
        <f>SUMXMY2($C$7:$K$7, $L1113:$T1113)</f>
        <v>1.5609468861553688</v>
      </c>
      <c r="W1113">
        <f>SUMXMY2($C$8:$K$8, $L1113:$T1113)</f>
        <v>10.77157155456144</v>
      </c>
      <c r="X1113">
        <f>SUMXMY2($C$9:$K$9, $L1113:$T1113)</f>
        <v>4.7725073035131196</v>
      </c>
      <c r="Y1113">
        <f t="shared" si="196"/>
        <v>1.5609468861553688</v>
      </c>
      <c r="Z1113">
        <f t="shared" si="197"/>
        <v>2</v>
      </c>
    </row>
    <row r="1114" spans="1:26" x14ac:dyDescent="0.2">
      <c r="A1114">
        <v>1101</v>
      </c>
      <c r="B1114" t="s">
        <v>638</v>
      </c>
      <c r="C1114">
        <v>19.329896999999999</v>
      </c>
      <c r="D1114">
        <v>21.391752</v>
      </c>
      <c r="E1114">
        <v>0</v>
      </c>
      <c r="F1114">
        <v>5.1546392000000001</v>
      </c>
      <c r="G1114">
        <v>0</v>
      </c>
      <c r="H1114" s="1">
        <v>0</v>
      </c>
      <c r="I1114" s="1">
        <v>54.123711</v>
      </c>
      <c r="J1114" s="1">
        <v>0</v>
      </c>
      <c r="K1114">
        <f>VLOOKUP(B1114, [1]mrc_table1!$B$1:$O$2203, 10, 0)</f>
        <v>1.5132730999999999</v>
      </c>
      <c r="L1114">
        <f t="shared" si="187"/>
        <v>0.75858781507084438</v>
      </c>
      <c r="M1114">
        <f t="shared" si="188"/>
        <v>4.842315156727215E-2</v>
      </c>
      <c r="N1114">
        <f t="shared" si="189"/>
        <v>-0.84038902474608357</v>
      </c>
      <c r="O1114">
        <f t="shared" si="190"/>
        <v>-0.50415131038535388</v>
      </c>
      <c r="P1114">
        <f t="shared" si="191"/>
        <v>-0.58054696041248488</v>
      </c>
      <c r="Q1114">
        <f t="shared" si="192"/>
        <v>-0.96863038853094741</v>
      </c>
      <c r="R1114">
        <f t="shared" si="193"/>
        <v>2.1442421236573272</v>
      </c>
      <c r="S1114">
        <f t="shared" si="194"/>
        <v>-0.41324613020759482</v>
      </c>
      <c r="T1114">
        <f t="shared" si="195"/>
        <v>-0.23905586452559688</v>
      </c>
      <c r="U1114">
        <f>SUMXMY2($C$6:$K$6, $L1114:$T1114)</f>
        <v>42.828814849082441</v>
      </c>
      <c r="V1114">
        <f>SUMXMY2($C$7:$K$7, $L1114:$T1114)</f>
        <v>3.201833796064359</v>
      </c>
      <c r="W1114">
        <f>SUMXMY2($C$8:$K$8, $L1114:$T1114)</f>
        <v>17.550877232496763</v>
      </c>
      <c r="X1114">
        <f>SUMXMY2($C$9:$K$9, $L1114:$T1114)</f>
        <v>15.958697472932377</v>
      </c>
      <c r="Y1114">
        <f t="shared" si="196"/>
        <v>3.201833796064359</v>
      </c>
      <c r="Z1114">
        <f t="shared" si="197"/>
        <v>2</v>
      </c>
    </row>
    <row r="1115" spans="1:26" x14ac:dyDescent="0.2">
      <c r="A1115">
        <v>1102</v>
      </c>
      <c r="B1115" t="s">
        <v>1471</v>
      </c>
      <c r="C1115">
        <v>0</v>
      </c>
      <c r="D1115">
        <v>13.223141</v>
      </c>
      <c r="E1115">
        <v>62.809916999999999</v>
      </c>
      <c r="F1115">
        <v>18.595040999999998</v>
      </c>
      <c r="G1115">
        <v>2.4793389000000001</v>
      </c>
      <c r="H1115" s="1">
        <v>2.8925619</v>
      </c>
      <c r="I1115" s="1">
        <v>0</v>
      </c>
      <c r="J1115" s="1">
        <v>0</v>
      </c>
      <c r="K1115">
        <f>VLOOKUP(B1115, [1]mrc_table1!$B$1:$O$2203, 10, 0)</f>
        <v>1.5133774</v>
      </c>
      <c r="L1115">
        <f t="shared" si="187"/>
        <v>-0.5665856817322269</v>
      </c>
      <c r="M1115">
        <f t="shared" si="188"/>
        <v>-0.50215472460532373</v>
      </c>
      <c r="N1115">
        <f t="shared" si="189"/>
        <v>3.1020573397163602</v>
      </c>
      <c r="O1115">
        <f t="shared" si="190"/>
        <v>0.22628725866799643</v>
      </c>
      <c r="P1115">
        <f t="shared" si="191"/>
        <v>-0.30897629095172358</v>
      </c>
      <c r="Q1115">
        <f t="shared" si="192"/>
        <v>-0.76781489374297607</v>
      </c>
      <c r="R1115">
        <f t="shared" si="193"/>
        <v>-0.99156957370910825</v>
      </c>
      <c r="S1115">
        <f t="shared" si="194"/>
        <v>-0.41324613020759482</v>
      </c>
      <c r="T1115">
        <f t="shared" si="195"/>
        <v>-0.238976563720251</v>
      </c>
      <c r="U1115">
        <f>SUMXMY2($C$6:$K$6, $L1115:$T1115)</f>
        <v>64.724151818433768</v>
      </c>
      <c r="V1115">
        <f>SUMXMY2($C$7:$K$7, $L1115:$T1115)</f>
        <v>20.71572422147948</v>
      </c>
      <c r="W1115">
        <f>SUMXMY2($C$8:$K$8, $L1115:$T1115)</f>
        <v>12.120085667015347</v>
      </c>
      <c r="X1115">
        <f>SUMXMY2($C$9:$K$9, $L1115:$T1115)</f>
        <v>11.88216571555145</v>
      </c>
      <c r="Y1115">
        <f t="shared" si="196"/>
        <v>11.88216571555145</v>
      </c>
      <c r="Z1115">
        <f t="shared" si="197"/>
        <v>4</v>
      </c>
    </row>
    <row r="1116" spans="1:26" x14ac:dyDescent="0.2">
      <c r="A1116">
        <v>1103</v>
      </c>
      <c r="B1116" t="s">
        <v>1388</v>
      </c>
      <c r="C1116">
        <v>13.774105</v>
      </c>
      <c r="D1116">
        <v>47.382919000000001</v>
      </c>
      <c r="E1116">
        <v>0</v>
      </c>
      <c r="F1116">
        <v>3.8567493000000002</v>
      </c>
      <c r="G1116">
        <v>0</v>
      </c>
      <c r="H1116" s="1">
        <v>5.2341594999999996</v>
      </c>
      <c r="I1116" s="1">
        <v>29.752068000000001</v>
      </c>
      <c r="J1116" s="1">
        <v>0</v>
      </c>
      <c r="K1116">
        <f>VLOOKUP(B1116, [1]mrc_table1!$B$1:$O$2203, 10, 0)</f>
        <v>1.5135125</v>
      </c>
      <c r="L1116">
        <f t="shared" si="187"/>
        <v>0.37770692821715202</v>
      </c>
      <c r="M1116">
        <f t="shared" si="188"/>
        <v>1.800270745498145</v>
      </c>
      <c r="N1116">
        <f t="shared" si="189"/>
        <v>-0.84038902474608357</v>
      </c>
      <c r="O1116">
        <f t="shared" si="190"/>
        <v>-0.57468706187939</v>
      </c>
      <c r="P1116">
        <f t="shared" si="191"/>
        <v>-0.58054696041248488</v>
      </c>
      <c r="Q1116">
        <f t="shared" si="192"/>
        <v>-0.60524997831685301</v>
      </c>
      <c r="R1116">
        <f t="shared" si="193"/>
        <v>0.7322014155942973</v>
      </c>
      <c r="S1116">
        <f t="shared" si="194"/>
        <v>-0.41324613020759482</v>
      </c>
      <c r="T1116">
        <f t="shared" si="195"/>
        <v>-0.23887384522742044</v>
      </c>
      <c r="U1116">
        <f>SUMXMY2($C$6:$K$6, $L1116:$T1116)</f>
        <v>48.542850888022436</v>
      </c>
      <c r="V1116">
        <f>SUMXMY2($C$7:$K$7, $L1116:$T1116)</f>
        <v>5.1430127295270873</v>
      </c>
      <c r="W1116">
        <f>SUMXMY2($C$8:$K$8, $L1116:$T1116)</f>
        <v>11.568940333002105</v>
      </c>
      <c r="X1116">
        <f>SUMXMY2($C$9:$K$9, $L1116:$T1116)</f>
        <v>12.573811965930547</v>
      </c>
      <c r="Y1116">
        <f t="shared" si="196"/>
        <v>5.1430127295270873</v>
      </c>
      <c r="Z1116">
        <f t="shared" si="197"/>
        <v>2</v>
      </c>
    </row>
    <row r="1117" spans="1:26" x14ac:dyDescent="0.2">
      <c r="A1117">
        <v>1104</v>
      </c>
      <c r="B1117" t="s">
        <v>1207</v>
      </c>
      <c r="C1117">
        <v>4.5112781999999996</v>
      </c>
      <c r="D1117">
        <v>27.81955</v>
      </c>
      <c r="E1117">
        <v>19.548871999999999</v>
      </c>
      <c r="F1117">
        <v>1.1278195</v>
      </c>
      <c r="G1117">
        <v>13.157894000000001</v>
      </c>
      <c r="H1117" s="1">
        <v>12.030075</v>
      </c>
      <c r="I1117" s="1">
        <v>21.804511999999999</v>
      </c>
      <c r="J1117" s="1">
        <v>0</v>
      </c>
      <c r="K1117">
        <f>VLOOKUP(B1117, [1]mrc_table1!$B$1:$O$2203, 10, 0)</f>
        <v>1.5141819000000001</v>
      </c>
      <c r="L1117">
        <f t="shared" si="187"/>
        <v>-0.25731210891673462</v>
      </c>
      <c r="M1117">
        <f t="shared" si="188"/>
        <v>0.48166735566836827</v>
      </c>
      <c r="N1117">
        <f t="shared" si="189"/>
        <v>0.38665254809569655</v>
      </c>
      <c r="O1117">
        <f t="shared" si="190"/>
        <v>-0.72299479908997299</v>
      </c>
      <c r="P1117">
        <f t="shared" si="191"/>
        <v>0.86068323295629379</v>
      </c>
      <c r="Q1117">
        <f t="shared" si="192"/>
        <v>-0.13344498991894063</v>
      </c>
      <c r="R1117">
        <f t="shared" si="193"/>
        <v>0.27173707178249162</v>
      </c>
      <c r="S1117">
        <f t="shared" si="194"/>
        <v>-0.41324613020759482</v>
      </c>
      <c r="T1117">
        <f t="shared" si="195"/>
        <v>-0.23836489068189309</v>
      </c>
      <c r="U1117">
        <f>SUMXMY2($C$6:$K$6, $L1117:$T1117)</f>
        <v>52.502076859861418</v>
      </c>
      <c r="V1117">
        <f>SUMXMY2($C$7:$K$7, $L1117:$T1117)</f>
        <v>4.1938848359291452</v>
      </c>
      <c r="W1117">
        <f>SUMXMY2($C$8:$K$8, $L1117:$T1117)</f>
        <v>5.857461739472912</v>
      </c>
      <c r="X1117">
        <f>SUMXMY2($C$9:$K$9, $L1117:$T1117)</f>
        <v>7.9489208766979944</v>
      </c>
      <c r="Y1117">
        <f t="shared" si="196"/>
        <v>4.1938848359291452</v>
      </c>
      <c r="Z1117">
        <f t="shared" si="197"/>
        <v>2</v>
      </c>
    </row>
    <row r="1118" spans="1:26" x14ac:dyDescent="0.2">
      <c r="A1118">
        <v>1105</v>
      </c>
      <c r="B1118" t="s">
        <v>1168</v>
      </c>
      <c r="C1118">
        <v>8.1902246000000005</v>
      </c>
      <c r="D1118">
        <v>21.003962999999999</v>
      </c>
      <c r="E1118">
        <v>15.455747000000001</v>
      </c>
      <c r="F1118">
        <v>10.700132</v>
      </c>
      <c r="G1118">
        <v>15.719946999999999</v>
      </c>
      <c r="H1118" s="1">
        <v>10.700132</v>
      </c>
      <c r="I1118" s="1">
        <v>18.229855000000001</v>
      </c>
      <c r="J1118" s="1">
        <v>0</v>
      </c>
      <c r="K1118">
        <f>VLOOKUP(B1118, [1]mrc_table1!$B$1:$O$2203, 10, 0)</f>
        <v>1.5143937000000001</v>
      </c>
      <c r="L1118">
        <f t="shared" si="187"/>
        <v>-5.0995769286401203E-3</v>
      </c>
      <c r="M1118">
        <f t="shared" si="188"/>
        <v>2.2285532329057035E-2</v>
      </c>
      <c r="N1118">
        <f t="shared" si="189"/>
        <v>0.12973570205782747</v>
      </c>
      <c r="O1118">
        <f t="shared" si="190"/>
        <v>-0.20277327974287282</v>
      </c>
      <c r="P1118">
        <f t="shared" si="191"/>
        <v>1.1413138673580498</v>
      </c>
      <c r="Q1118">
        <f t="shared" si="192"/>
        <v>-0.22577599987409455</v>
      </c>
      <c r="R1118">
        <f t="shared" si="193"/>
        <v>6.4629114335286938E-2</v>
      </c>
      <c r="S1118">
        <f t="shared" si="194"/>
        <v>-0.41324613020759482</v>
      </c>
      <c r="T1118">
        <f t="shared" si="195"/>
        <v>-0.23820385606470951</v>
      </c>
      <c r="U1118">
        <f>SUMXMY2($C$6:$K$6, $L1118:$T1118)</f>
        <v>47.783169740226107</v>
      </c>
      <c r="V1118">
        <f>SUMXMY2($C$7:$K$7, $L1118:$T1118)</f>
        <v>3.6079469768859176</v>
      </c>
      <c r="W1118">
        <f>SUMXMY2($C$8:$K$8, $L1118:$T1118)</f>
        <v>6.3121064657679096</v>
      </c>
      <c r="X1118">
        <f>SUMXMY2($C$9:$K$9, $L1118:$T1118)</f>
        <v>5.7194037820782562</v>
      </c>
      <c r="Y1118">
        <f t="shared" si="196"/>
        <v>3.6079469768859176</v>
      </c>
      <c r="Z1118">
        <f t="shared" si="197"/>
        <v>2</v>
      </c>
    </row>
    <row r="1119" spans="1:26" x14ac:dyDescent="0.2">
      <c r="A1119">
        <v>1106</v>
      </c>
      <c r="B1119" t="s">
        <v>1562</v>
      </c>
      <c r="C1119">
        <v>4.2105265000000003</v>
      </c>
      <c r="D1119">
        <v>12</v>
      </c>
      <c r="E1119">
        <v>0.84210527000000002</v>
      </c>
      <c r="F1119">
        <v>72.210526000000002</v>
      </c>
      <c r="G1119">
        <v>10.736841999999999</v>
      </c>
      <c r="H1119" s="1">
        <v>0</v>
      </c>
      <c r="I1119" s="1">
        <v>0</v>
      </c>
      <c r="J1119" s="1">
        <v>0</v>
      </c>
      <c r="K1119">
        <f>VLOOKUP(B1119, [1]mrc_table1!$B$1:$O$2203, 10, 0)</f>
        <v>1.5150721</v>
      </c>
      <c r="L1119">
        <f t="shared" si="187"/>
        <v>-0.27793033476441853</v>
      </c>
      <c r="M1119">
        <f t="shared" si="188"/>
        <v>-0.58459644866827953</v>
      </c>
      <c r="N1119">
        <f t="shared" si="189"/>
        <v>-0.78753184838321455</v>
      </c>
      <c r="O1119">
        <f t="shared" si="190"/>
        <v>3.1401003072110374</v>
      </c>
      <c r="P1119">
        <f t="shared" si="191"/>
        <v>0.5954969317050548</v>
      </c>
      <c r="Q1119">
        <f t="shared" si="192"/>
        <v>-0.96863038853094741</v>
      </c>
      <c r="R1119">
        <f t="shared" si="193"/>
        <v>-0.99156957370910825</v>
      </c>
      <c r="S1119">
        <f t="shared" si="194"/>
        <v>-0.41324613020759482</v>
      </c>
      <c r="T1119">
        <f t="shared" si="195"/>
        <v>-0.23768805868842371</v>
      </c>
      <c r="U1119">
        <f>SUMXMY2($C$6:$K$6, $L1119:$T1119)</f>
        <v>60.816703959728798</v>
      </c>
      <c r="V1119">
        <f>SUMXMY2($C$7:$K$7, $L1119:$T1119)</f>
        <v>17.074348532087743</v>
      </c>
      <c r="W1119">
        <f>SUMXMY2($C$8:$K$8, $L1119:$T1119)</f>
        <v>21.025712593931953</v>
      </c>
      <c r="X1119">
        <f>SUMXMY2($C$9:$K$9, $L1119:$T1119)</f>
        <v>4.8008033258394507</v>
      </c>
      <c r="Y1119">
        <f t="shared" si="196"/>
        <v>4.8008033258394507</v>
      </c>
      <c r="Z1119">
        <f t="shared" si="197"/>
        <v>4</v>
      </c>
    </row>
    <row r="1120" spans="1:26" x14ac:dyDescent="0.2">
      <c r="A1120">
        <v>1107</v>
      </c>
      <c r="B1120" t="s">
        <v>1035</v>
      </c>
      <c r="C1120">
        <v>2.9850745000000001</v>
      </c>
      <c r="D1120">
        <v>24.875622</v>
      </c>
      <c r="E1120">
        <v>4.4776119999999997</v>
      </c>
      <c r="F1120">
        <v>4.9751244000000003</v>
      </c>
      <c r="G1120">
        <v>15.422885000000001</v>
      </c>
      <c r="H1120" s="1">
        <v>10.945273</v>
      </c>
      <c r="I1120" s="1">
        <v>36.318404999999998</v>
      </c>
      <c r="J1120" s="1">
        <v>0</v>
      </c>
      <c r="K1120">
        <f>VLOOKUP(B1120, [1]mrc_table1!$B$1:$O$2203, 10, 0)</f>
        <v>1.5160446999999999</v>
      </c>
      <c r="L1120">
        <f t="shared" si="187"/>
        <v>-0.36194198324885268</v>
      </c>
      <c r="M1120">
        <f t="shared" si="188"/>
        <v>0.28324174501742194</v>
      </c>
      <c r="N1120">
        <f t="shared" si="189"/>
        <v>-0.55933873851702487</v>
      </c>
      <c r="O1120">
        <f t="shared" si="190"/>
        <v>-0.51390730842671439</v>
      </c>
      <c r="P1120">
        <f t="shared" si="191"/>
        <v>1.108775626534517</v>
      </c>
      <c r="Q1120">
        <f t="shared" si="192"/>
        <v>-0.20875713807970456</v>
      </c>
      <c r="R1120">
        <f t="shared" si="193"/>
        <v>1.1126408938379457</v>
      </c>
      <c r="S1120">
        <f t="shared" si="194"/>
        <v>-0.41324613020759482</v>
      </c>
      <c r="T1120">
        <f t="shared" si="195"/>
        <v>-0.23694857677778758</v>
      </c>
      <c r="U1120">
        <f>SUMXMY2($C$6:$K$6, $L1120:$T1120)</f>
        <v>55.307726429553114</v>
      </c>
      <c r="V1120">
        <f>SUMXMY2($C$7:$K$7, $L1120:$T1120)</f>
        <v>2.8792242816212053</v>
      </c>
      <c r="W1120">
        <f>SUMXMY2($C$8:$K$8, $L1120:$T1120)</f>
        <v>10.255865336919237</v>
      </c>
      <c r="X1120">
        <f>SUMXMY2($C$9:$K$9, $L1120:$T1120)</f>
        <v>10.071882769088338</v>
      </c>
      <c r="Y1120">
        <f t="shared" si="196"/>
        <v>2.8792242816212053</v>
      </c>
      <c r="Z1120">
        <f t="shared" si="197"/>
        <v>2</v>
      </c>
    </row>
    <row r="1121" spans="1:26" x14ac:dyDescent="0.2">
      <c r="A1121">
        <v>1108</v>
      </c>
      <c r="B1121" t="s">
        <v>104</v>
      </c>
      <c r="C1121">
        <v>9.9431820000000002</v>
      </c>
      <c r="D1121">
        <v>29.545453999999999</v>
      </c>
      <c r="E1121">
        <v>9.2329550000000005</v>
      </c>
      <c r="F1121">
        <v>20.738636</v>
      </c>
      <c r="G1121">
        <v>6.6761359999999996</v>
      </c>
      <c r="H1121" s="1">
        <v>4.8295455</v>
      </c>
      <c r="I1121" s="1">
        <v>19.034092000000001</v>
      </c>
      <c r="J1121" s="1">
        <v>0</v>
      </c>
      <c r="K1121">
        <f>VLOOKUP(B1121, [1]mrc_table1!$B$1:$O$2203, 10, 0)</f>
        <v>1.5201175</v>
      </c>
      <c r="L1121">
        <f t="shared" si="187"/>
        <v>0.11507554286143531</v>
      </c>
      <c r="M1121">
        <f t="shared" si="188"/>
        <v>0.59799613650978523</v>
      </c>
      <c r="N1121">
        <f t="shared" si="189"/>
        <v>-0.26085586164708841</v>
      </c>
      <c r="O1121">
        <f t="shared" si="190"/>
        <v>0.34278410807244786</v>
      </c>
      <c r="P1121">
        <f t="shared" si="191"/>
        <v>0.15071358768406182</v>
      </c>
      <c r="Q1121">
        <f t="shared" si="192"/>
        <v>-0.6333402192234141</v>
      </c>
      <c r="R1121">
        <f t="shared" si="193"/>
        <v>0.1112248806909031</v>
      </c>
      <c r="S1121">
        <f t="shared" si="194"/>
        <v>-0.41324613020759482</v>
      </c>
      <c r="T1121">
        <f t="shared" si="195"/>
        <v>-0.23385196776520356</v>
      </c>
      <c r="U1121">
        <f>SUMXMY2($C$6:$K$6, $L1121:$T1121)</f>
        <v>45.799962443130021</v>
      </c>
      <c r="V1121">
        <f>SUMXMY2($C$7:$K$7, $L1121:$T1121)</f>
        <v>2.688594059920403</v>
      </c>
      <c r="W1121">
        <f>SUMXMY2($C$8:$K$8, $L1121:$T1121)</f>
        <v>6.6921146911928711</v>
      </c>
      <c r="X1121">
        <f>SUMXMY2($C$9:$K$9, $L1121:$T1121)</f>
        <v>3.6161320406661854</v>
      </c>
      <c r="Y1121">
        <f t="shared" si="196"/>
        <v>2.688594059920403</v>
      </c>
      <c r="Z1121">
        <f t="shared" si="197"/>
        <v>2</v>
      </c>
    </row>
    <row r="1122" spans="1:26" x14ac:dyDescent="0.2">
      <c r="A1122">
        <v>1109</v>
      </c>
      <c r="B1122" t="s">
        <v>574</v>
      </c>
      <c r="C1122">
        <v>4.0547656999999999</v>
      </c>
      <c r="D1122">
        <v>13.533439</v>
      </c>
      <c r="E1122">
        <v>23.117429999999999</v>
      </c>
      <c r="F1122">
        <v>3.5281726999999998</v>
      </c>
      <c r="G1122">
        <v>16.535018999999998</v>
      </c>
      <c r="H1122" s="1">
        <v>11.163771000000001</v>
      </c>
      <c r="I1122" s="1">
        <v>26.645603000000001</v>
      </c>
      <c r="J1122" s="1">
        <v>1.4218010000000001</v>
      </c>
      <c r="K1122">
        <f>VLOOKUP(B1122, [1]mrc_table1!$B$1:$O$2203, 10, 0)</f>
        <v>1.5209558999999999</v>
      </c>
      <c r="L1122">
        <f t="shared" si="187"/>
        <v>-0.28860861639213975</v>
      </c>
      <c r="M1122">
        <f t="shared" si="188"/>
        <v>-0.48124012678439632</v>
      </c>
      <c r="N1122">
        <f t="shared" si="189"/>
        <v>0.61064342701173413</v>
      </c>
      <c r="O1122">
        <f t="shared" si="190"/>
        <v>-0.59254404451278242</v>
      </c>
      <c r="P1122">
        <f t="shared" si="191"/>
        <v>1.2305915569464803</v>
      </c>
      <c r="Q1122">
        <f t="shared" si="192"/>
        <v>-0.19358796089453101</v>
      </c>
      <c r="R1122">
        <f t="shared" si="193"/>
        <v>0.55221949815963678</v>
      </c>
      <c r="S1122">
        <f t="shared" si="194"/>
        <v>-0.32642589272770051</v>
      </c>
      <c r="T1122">
        <f t="shared" si="195"/>
        <v>-0.23321452006432208</v>
      </c>
      <c r="U1122">
        <f>SUMXMY2($C$6:$K$6, $L1122:$T1122)</f>
        <v>52.757774720712661</v>
      </c>
      <c r="V1122">
        <f>SUMXMY2($C$7:$K$7, $L1122:$T1122)</f>
        <v>4.8503921882655225</v>
      </c>
      <c r="W1122">
        <f>SUMXMY2($C$8:$K$8, $L1122:$T1122)</f>
        <v>7.68690939316485</v>
      </c>
      <c r="X1122">
        <f>SUMXMY2($C$9:$K$9, $L1122:$T1122)</f>
        <v>8.6864230725044962</v>
      </c>
      <c r="Y1122">
        <f t="shared" si="196"/>
        <v>4.8503921882655225</v>
      </c>
      <c r="Z1122">
        <f t="shared" si="197"/>
        <v>2</v>
      </c>
    </row>
    <row r="1123" spans="1:26" x14ac:dyDescent="0.2">
      <c r="A1123">
        <v>1110</v>
      </c>
      <c r="B1123" t="s">
        <v>1910</v>
      </c>
      <c r="C1123">
        <v>7.1710525000000001</v>
      </c>
      <c r="D1123">
        <v>14.078946999999999</v>
      </c>
      <c r="E1123">
        <v>0</v>
      </c>
      <c r="F1123">
        <v>6.1184210999999999</v>
      </c>
      <c r="G1123">
        <v>1.9736842000000001</v>
      </c>
      <c r="H1123" s="1">
        <v>40.197369000000002</v>
      </c>
      <c r="I1123" s="1">
        <v>30.460526000000002</v>
      </c>
      <c r="J1123" s="1">
        <v>0</v>
      </c>
      <c r="K1123">
        <f>VLOOKUP(B1123, [1]mrc_table1!$B$1:$O$2203, 10, 0)</f>
        <v>1.5251330999999999</v>
      </c>
      <c r="L1123">
        <f t="shared" si="187"/>
        <v>-7.4969574456362598E-2</v>
      </c>
      <c r="M1123">
        <f t="shared" si="188"/>
        <v>-0.44447198639000607</v>
      </c>
      <c r="N1123">
        <f t="shared" si="189"/>
        <v>-0.84038902474608357</v>
      </c>
      <c r="O1123">
        <f t="shared" si="190"/>
        <v>-0.45177315366123583</v>
      </c>
      <c r="P1123">
        <f t="shared" si="191"/>
        <v>-0.36436242045381806</v>
      </c>
      <c r="Q1123">
        <f t="shared" si="192"/>
        <v>1.8220634060978411</v>
      </c>
      <c r="R1123">
        <f t="shared" si="193"/>
        <v>0.77324795217588593</v>
      </c>
      <c r="S1123">
        <f t="shared" si="194"/>
        <v>-0.41324613020759482</v>
      </c>
      <c r="T1123">
        <f t="shared" si="195"/>
        <v>-0.23003853421493944</v>
      </c>
      <c r="U1123">
        <f>SUMXMY2($C$6:$K$6, $L1123:$T1123)</f>
        <v>52.704098021816719</v>
      </c>
      <c r="V1123">
        <f>SUMXMY2($C$7:$K$7, $L1123:$T1123)</f>
        <v>3.5813043832476863</v>
      </c>
      <c r="W1123">
        <f>SUMXMY2($C$8:$K$8, $L1123:$T1123)</f>
        <v>15.932283867228543</v>
      </c>
      <c r="X1123">
        <f>SUMXMY2($C$9:$K$9, $L1123:$T1123)</f>
        <v>12.568098888164787</v>
      </c>
      <c r="Y1123">
        <f t="shared" si="196"/>
        <v>3.5813043832476863</v>
      </c>
      <c r="Z1123">
        <f t="shared" si="197"/>
        <v>2</v>
      </c>
    </row>
    <row r="1124" spans="1:26" x14ac:dyDescent="0.2">
      <c r="A1124">
        <v>1111</v>
      </c>
      <c r="B1124" t="s">
        <v>1366</v>
      </c>
      <c r="C1124">
        <v>0</v>
      </c>
      <c r="D1124">
        <v>33.644858999999997</v>
      </c>
      <c r="E1124">
        <v>52.647976</v>
      </c>
      <c r="F1124">
        <v>0</v>
      </c>
      <c r="G1124">
        <v>0</v>
      </c>
      <c r="H1124" s="1">
        <v>1.4018691999999999</v>
      </c>
      <c r="I1124" s="1">
        <v>0</v>
      </c>
      <c r="J1124" s="1">
        <v>12.305296</v>
      </c>
      <c r="K1124">
        <f>VLOOKUP(B1124, [1]mrc_table1!$B$1:$O$2203, 10, 0)</f>
        <v>1.5262785000000001</v>
      </c>
      <c r="L1124">
        <f t="shared" si="187"/>
        <v>-0.5665856817322269</v>
      </c>
      <c r="M1124">
        <f t="shared" si="188"/>
        <v>0.87430280584087705</v>
      </c>
      <c r="N1124">
        <f t="shared" si="189"/>
        <v>2.4642136795928824</v>
      </c>
      <c r="O1124">
        <f t="shared" si="190"/>
        <v>-0.7842878224674783</v>
      </c>
      <c r="P1124">
        <f t="shared" si="191"/>
        <v>-0.58054696041248488</v>
      </c>
      <c r="Q1124">
        <f t="shared" si="192"/>
        <v>-0.8713059174363037</v>
      </c>
      <c r="R1124">
        <f t="shared" si="193"/>
        <v>-0.99156957370910825</v>
      </c>
      <c r="S1124">
        <f t="shared" si="194"/>
        <v>0.33815910933042276</v>
      </c>
      <c r="T1124">
        <f t="shared" si="195"/>
        <v>-0.22916766995373972</v>
      </c>
      <c r="U1124">
        <f>SUMXMY2($C$6:$K$6, $L1124:$T1124)</f>
        <v>63.878844713587888</v>
      </c>
      <c r="V1124">
        <f>SUMXMY2($C$7:$K$7, $L1124:$T1124)</f>
        <v>18.547732949224351</v>
      </c>
      <c r="W1124">
        <f>SUMXMY2($C$8:$K$8, $L1124:$T1124)</f>
        <v>6.0842226634891956</v>
      </c>
      <c r="X1124">
        <f>SUMXMY2($C$9:$K$9, $L1124:$T1124)</f>
        <v>12.766175096939584</v>
      </c>
      <c r="Y1124">
        <f t="shared" si="196"/>
        <v>6.0842226634891956</v>
      </c>
      <c r="Z1124">
        <f t="shared" si="197"/>
        <v>3</v>
      </c>
    </row>
    <row r="1125" spans="1:26" x14ac:dyDescent="0.2">
      <c r="A1125">
        <v>1112</v>
      </c>
      <c r="B1125" t="s">
        <v>1604</v>
      </c>
      <c r="C1125">
        <v>11.403509</v>
      </c>
      <c r="D1125">
        <v>77.192986000000005</v>
      </c>
      <c r="E1125">
        <v>0</v>
      </c>
      <c r="F1125">
        <v>0</v>
      </c>
      <c r="G1125">
        <v>0</v>
      </c>
      <c r="H1125" s="1">
        <v>11.403509</v>
      </c>
      <c r="I1125" s="1">
        <v>0</v>
      </c>
      <c r="J1125" s="1">
        <v>0</v>
      </c>
      <c r="K1125">
        <f>VLOOKUP(B1125, [1]mrc_table1!$B$1:$O$2203, 10, 0)</f>
        <v>1.5273118000000001</v>
      </c>
      <c r="L1125">
        <f t="shared" si="187"/>
        <v>0.21518919773843428</v>
      </c>
      <c r="M1125">
        <f t="shared" si="188"/>
        <v>3.809518508358047</v>
      </c>
      <c r="N1125">
        <f t="shared" si="189"/>
        <v>-0.84038902474608357</v>
      </c>
      <c r="O1125">
        <f t="shared" si="190"/>
        <v>-0.7842878224674783</v>
      </c>
      <c r="P1125">
        <f t="shared" si="191"/>
        <v>-0.58054696041248488</v>
      </c>
      <c r="Q1125">
        <f t="shared" si="192"/>
        <v>-0.17694420122616283</v>
      </c>
      <c r="R1125">
        <f t="shared" si="193"/>
        <v>-0.99156957370910825</v>
      </c>
      <c r="S1125">
        <f t="shared" si="194"/>
        <v>-0.41324613020759482</v>
      </c>
      <c r="T1125">
        <f t="shared" si="195"/>
        <v>-0.22838203695121001</v>
      </c>
      <c r="U1125">
        <f>SUMXMY2($C$6:$K$6, $L1125:$T1125)</f>
        <v>64.830493531460419</v>
      </c>
      <c r="V1125">
        <f>SUMXMY2($C$7:$K$7, $L1125:$T1125)</f>
        <v>20.834324683970628</v>
      </c>
      <c r="W1125">
        <f>SUMXMY2($C$8:$K$8, $L1125:$T1125)</f>
        <v>18.103030844505266</v>
      </c>
      <c r="X1125">
        <f>SUMXMY2($C$9:$K$9, $L1125:$T1125)</f>
        <v>22.720070114266715</v>
      </c>
      <c r="Y1125">
        <f t="shared" si="196"/>
        <v>18.103030844505266</v>
      </c>
      <c r="Z1125">
        <f t="shared" si="197"/>
        <v>3</v>
      </c>
    </row>
    <row r="1126" spans="1:26" x14ac:dyDescent="0.2">
      <c r="A1126">
        <v>1113</v>
      </c>
      <c r="B1126" t="s">
        <v>30</v>
      </c>
      <c r="C1126">
        <v>0.96463019000000005</v>
      </c>
      <c r="D1126">
        <v>15.434084</v>
      </c>
      <c r="E1126">
        <v>18.006432</v>
      </c>
      <c r="F1126">
        <v>16.398713999999998</v>
      </c>
      <c r="G1126">
        <v>9.3247595000000008</v>
      </c>
      <c r="H1126" s="1">
        <v>10.289389</v>
      </c>
      <c r="I1126" s="1">
        <v>14.469454000000001</v>
      </c>
      <c r="J1126" s="1">
        <v>15.112539</v>
      </c>
      <c r="K1126">
        <f>VLOOKUP(B1126, [1]mrc_table1!$B$1:$O$2203, 10, 0)</f>
        <v>1.5276692999999999</v>
      </c>
      <c r="L1126">
        <f t="shared" si="187"/>
        <v>-0.50045483985530881</v>
      </c>
      <c r="M1126">
        <f t="shared" si="188"/>
        <v>-0.35313351386598657</v>
      </c>
      <c r="N1126">
        <f t="shared" si="189"/>
        <v>0.28983683394021614</v>
      </c>
      <c r="O1126">
        <f t="shared" si="190"/>
        <v>0.1069246105176087</v>
      </c>
      <c r="P1126">
        <f t="shared" si="191"/>
        <v>0.4408265920194131</v>
      </c>
      <c r="Q1126">
        <f t="shared" si="192"/>
        <v>-0.25429174530228943</v>
      </c>
      <c r="R1126">
        <f t="shared" si="193"/>
        <v>-0.153240451973432</v>
      </c>
      <c r="S1126">
        <f t="shared" si="194"/>
        <v>0.50957937413806509</v>
      </c>
      <c r="T1126">
        <f t="shared" si="195"/>
        <v>-0.22811022450719159</v>
      </c>
      <c r="U1126">
        <f>SUMXMY2($C$6:$K$6, $L1126:$T1126)</f>
        <v>52.600161835212106</v>
      </c>
      <c r="V1126">
        <f>SUMXMY2($C$7:$K$7, $L1126:$T1126)</f>
        <v>4.7305457480861062</v>
      </c>
      <c r="W1126">
        <f>SUMXMY2($C$8:$K$8, $L1126:$T1126)</f>
        <v>3.2663584664362286</v>
      </c>
      <c r="X1126">
        <f>SUMXMY2($C$9:$K$9, $L1126:$T1126)</f>
        <v>2.8199522212334598</v>
      </c>
      <c r="Y1126">
        <f t="shared" si="196"/>
        <v>2.8199522212334598</v>
      </c>
      <c r="Z1126">
        <f t="shared" si="197"/>
        <v>4</v>
      </c>
    </row>
    <row r="1127" spans="1:26" x14ac:dyDescent="0.2">
      <c r="A1127">
        <v>1114</v>
      </c>
      <c r="B1127" t="s">
        <v>289</v>
      </c>
      <c r="C1127">
        <v>13.063064000000001</v>
      </c>
      <c r="D1127">
        <v>27.927927</v>
      </c>
      <c r="E1127">
        <v>5.4054054999999996</v>
      </c>
      <c r="F1127">
        <v>3.8288288000000001</v>
      </c>
      <c r="G1127">
        <v>0</v>
      </c>
      <c r="H1127" s="1">
        <v>10.135135999999999</v>
      </c>
      <c r="I1127" s="1">
        <v>39.639640999999997</v>
      </c>
      <c r="J1127" s="1">
        <v>0</v>
      </c>
      <c r="K1127">
        <f>VLOOKUP(B1127, [1]mrc_table1!$B$1:$O$2203, 10, 0)</f>
        <v>1.5280726</v>
      </c>
      <c r="L1127">
        <f t="shared" si="187"/>
        <v>0.32896105604099135</v>
      </c>
      <c r="M1127">
        <f t="shared" si="188"/>
        <v>0.48897214451018706</v>
      </c>
      <c r="N1127">
        <f t="shared" si="189"/>
        <v>-0.50110309220902416</v>
      </c>
      <c r="O1127">
        <f t="shared" si="190"/>
        <v>-0.57620444286031081</v>
      </c>
      <c r="P1127">
        <f t="shared" si="191"/>
        <v>-0.58054696041248488</v>
      </c>
      <c r="Q1127">
        <f t="shared" si="192"/>
        <v>-0.26500072702452293</v>
      </c>
      <c r="R1127">
        <f t="shared" si="193"/>
        <v>1.3050661822390774</v>
      </c>
      <c r="S1127">
        <f t="shared" si="194"/>
        <v>-0.41324613020759482</v>
      </c>
      <c r="T1127">
        <f t="shared" si="195"/>
        <v>-0.22780358965775746</v>
      </c>
      <c r="U1127">
        <f>SUMXMY2($C$6:$K$6, $L1127:$T1127)</f>
        <v>45.234948791612297</v>
      </c>
      <c r="V1127">
        <f>SUMXMY2($C$7:$K$7, $L1127:$T1127)</f>
        <v>1.352641468145287</v>
      </c>
      <c r="W1127">
        <f>SUMXMY2($C$8:$K$8, $L1127:$T1127)</f>
        <v>11.271525015973454</v>
      </c>
      <c r="X1127">
        <f>SUMXMY2($C$9:$K$9, $L1127:$T1127)</f>
        <v>10.707932796011841</v>
      </c>
      <c r="Y1127">
        <f t="shared" si="196"/>
        <v>1.352641468145287</v>
      </c>
      <c r="Z1127">
        <f t="shared" si="197"/>
        <v>2</v>
      </c>
    </row>
    <row r="1128" spans="1:26" x14ac:dyDescent="0.2">
      <c r="A1128">
        <v>1115</v>
      </c>
      <c r="B1128" t="s">
        <v>631</v>
      </c>
      <c r="C1128">
        <v>0</v>
      </c>
      <c r="D1128">
        <v>7.2727269999999997</v>
      </c>
      <c r="E1128">
        <v>0</v>
      </c>
      <c r="F1128">
        <v>52.727271999999999</v>
      </c>
      <c r="G1128">
        <v>1.8181818999999999</v>
      </c>
      <c r="H1128" s="1">
        <v>30.909092000000001</v>
      </c>
      <c r="I1128" s="1">
        <v>7.2727275000000002</v>
      </c>
      <c r="J1128" s="1">
        <v>0</v>
      </c>
      <c r="K1128">
        <f>VLOOKUP(B1128, [1]mrc_table1!$B$1:$O$2203, 10, 0)</f>
        <v>1.5292063</v>
      </c>
      <c r="L1128">
        <f t="shared" si="187"/>
        <v>-0.5665856817322269</v>
      </c>
      <c r="M1128">
        <f t="shared" si="188"/>
        <v>-0.90322245845477267</v>
      </c>
      <c r="N1128">
        <f t="shared" si="189"/>
        <v>-0.84038902474608357</v>
      </c>
      <c r="O1128">
        <f t="shared" si="190"/>
        <v>2.0812539732969002</v>
      </c>
      <c r="P1128">
        <f t="shared" si="191"/>
        <v>-0.3813951317599199</v>
      </c>
      <c r="Q1128">
        <f t="shared" si="192"/>
        <v>1.1772267505770955</v>
      </c>
      <c r="R1128">
        <f t="shared" si="193"/>
        <v>-0.57020334539821971</v>
      </c>
      <c r="S1128">
        <f t="shared" si="194"/>
        <v>-0.41324613020759482</v>
      </c>
      <c r="T1128">
        <f t="shared" si="195"/>
        <v>-0.22694162107654392</v>
      </c>
      <c r="U1128">
        <f>SUMXMY2($C$6:$K$6, $L1128:$T1128)</f>
        <v>60.513157592927868</v>
      </c>
      <c r="V1128">
        <f>SUMXMY2($C$7:$K$7, $L1128:$T1128)</f>
        <v>10.180915811411801</v>
      </c>
      <c r="W1128">
        <f>SUMXMY2($C$8:$K$8, $L1128:$T1128)</f>
        <v>18.701311362884855</v>
      </c>
      <c r="X1128">
        <f>SUMXMY2($C$9:$K$9, $L1128:$T1128)</f>
        <v>4.6552421614155728</v>
      </c>
      <c r="Y1128">
        <f t="shared" si="196"/>
        <v>4.6552421614155728</v>
      </c>
      <c r="Z1128">
        <f t="shared" si="197"/>
        <v>4</v>
      </c>
    </row>
    <row r="1129" spans="1:26" x14ac:dyDescent="0.2">
      <c r="A1129">
        <v>1116</v>
      </c>
      <c r="B1129" t="s">
        <v>1428</v>
      </c>
      <c r="C1129">
        <v>7.9792747000000004</v>
      </c>
      <c r="D1129">
        <v>27.564768000000001</v>
      </c>
      <c r="E1129">
        <v>4.9740934000000001</v>
      </c>
      <c r="F1129">
        <v>1.9689118999999999</v>
      </c>
      <c r="G1129">
        <v>2.5906737</v>
      </c>
      <c r="H1129" s="1">
        <v>19.481864999999999</v>
      </c>
      <c r="I1129" s="1">
        <v>32.227978</v>
      </c>
      <c r="J1129" s="1">
        <v>3.2124351999999998</v>
      </c>
      <c r="K1129">
        <f>VLOOKUP(B1129, [1]mrc_table1!$B$1:$O$2203, 10, 0)</f>
        <v>1.5296592</v>
      </c>
      <c r="L1129">
        <f t="shared" si="187"/>
        <v>-1.9561382733050685E-2</v>
      </c>
      <c r="M1129">
        <f t="shared" si="188"/>
        <v>0.46449462796141716</v>
      </c>
      <c r="N1129">
        <f t="shared" si="189"/>
        <v>-0.52817564542691264</v>
      </c>
      <c r="O1129">
        <f t="shared" si="190"/>
        <v>-0.67728438520207501</v>
      </c>
      <c r="P1129">
        <f t="shared" si="191"/>
        <v>-0.29678140054352647</v>
      </c>
      <c r="Q1129">
        <f t="shared" si="192"/>
        <v>0.38389394616607669</v>
      </c>
      <c r="R1129">
        <f t="shared" si="193"/>
        <v>0.87565032913288532</v>
      </c>
      <c r="S1129">
        <f t="shared" si="194"/>
        <v>-0.21708338524344611</v>
      </c>
      <c r="T1129">
        <f t="shared" si="195"/>
        <v>-0.22659727462648518</v>
      </c>
      <c r="U1129">
        <f>SUMXMY2($C$6:$K$6, $L1129:$T1129)</f>
        <v>49.033796141241403</v>
      </c>
      <c r="V1129">
        <f>SUMXMY2($C$7:$K$7, $L1129:$T1129)</f>
        <v>1.3002319255076218</v>
      </c>
      <c r="W1129">
        <f>SUMXMY2($C$8:$K$8, $L1129:$T1129)</f>
        <v>9.022708077499324</v>
      </c>
      <c r="X1129">
        <f>SUMXMY2($C$9:$K$9, $L1129:$T1129)</f>
        <v>9.2286342182299919</v>
      </c>
      <c r="Y1129">
        <f t="shared" si="196"/>
        <v>1.3002319255076218</v>
      </c>
      <c r="Z1129">
        <f t="shared" si="197"/>
        <v>2</v>
      </c>
    </row>
    <row r="1130" spans="1:26" x14ac:dyDescent="0.2">
      <c r="A1130">
        <v>1117</v>
      </c>
      <c r="B1130" t="s">
        <v>114</v>
      </c>
      <c r="C1130">
        <v>66.415099999999995</v>
      </c>
      <c r="D1130">
        <v>0</v>
      </c>
      <c r="E1130">
        <v>0</v>
      </c>
      <c r="F1130">
        <v>9.8113203000000002</v>
      </c>
      <c r="G1130">
        <v>0</v>
      </c>
      <c r="H1130" s="1">
        <v>0</v>
      </c>
      <c r="I1130" s="1">
        <v>23.773584</v>
      </c>
      <c r="J1130" s="1">
        <v>0</v>
      </c>
      <c r="K1130">
        <f>VLOOKUP(B1130, [1]mrc_table1!$B$1:$O$2203, 10, 0)</f>
        <v>1.5318513</v>
      </c>
      <c r="L1130">
        <f t="shared" si="187"/>
        <v>3.9865441309887437</v>
      </c>
      <c r="M1130">
        <f t="shared" si="188"/>
        <v>-1.39341627300208</v>
      </c>
      <c r="N1130">
        <f t="shared" si="189"/>
        <v>-0.84038902474608357</v>
      </c>
      <c r="O1130">
        <f t="shared" si="190"/>
        <v>-0.25107706976095662</v>
      </c>
      <c r="P1130">
        <f t="shared" si="191"/>
        <v>-0.58054696041248488</v>
      </c>
      <c r="Q1130">
        <f t="shared" si="192"/>
        <v>-0.96863038853094741</v>
      </c>
      <c r="R1130">
        <f t="shared" si="193"/>
        <v>0.38582087898035217</v>
      </c>
      <c r="S1130">
        <f t="shared" si="194"/>
        <v>-0.41324613020759482</v>
      </c>
      <c r="T1130">
        <f t="shared" si="195"/>
        <v>-0.22493058914807099</v>
      </c>
      <c r="U1130">
        <f>SUMXMY2($C$6:$K$6, $L1130:$T1130)</f>
        <v>7.7216159838419465</v>
      </c>
      <c r="V1130">
        <f>SUMXMY2($C$7:$K$7, $L1130:$T1130)</f>
        <v>15.32585955631621</v>
      </c>
      <c r="W1130">
        <f>SUMXMY2($C$8:$K$8, $L1130:$T1130)</f>
        <v>30.190079083747737</v>
      </c>
      <c r="X1130">
        <f>SUMXMY2($C$9:$K$9, $L1130:$T1130)</f>
        <v>27.176756065044735</v>
      </c>
      <c r="Y1130">
        <f t="shared" si="196"/>
        <v>7.7216159838419465</v>
      </c>
      <c r="Z1130">
        <f t="shared" si="197"/>
        <v>1</v>
      </c>
    </row>
    <row r="1131" spans="1:26" x14ac:dyDescent="0.2">
      <c r="A1131">
        <v>1118</v>
      </c>
      <c r="B1131" t="s">
        <v>1154</v>
      </c>
      <c r="C1131">
        <v>4.9504951999999998</v>
      </c>
      <c r="D1131">
        <v>24.158417</v>
      </c>
      <c r="E1131">
        <v>1.9801979999999999</v>
      </c>
      <c r="F1131">
        <v>33.861384999999999</v>
      </c>
      <c r="G1131">
        <v>3.5643563</v>
      </c>
      <c r="H1131" s="1">
        <v>16.237622999999999</v>
      </c>
      <c r="I1131" s="1">
        <v>5.5445546999999999</v>
      </c>
      <c r="J1131" s="1">
        <v>9.7029704999999993</v>
      </c>
      <c r="K1131">
        <f>VLOOKUP(B1131, [1]mrc_table1!$B$1:$O$2203, 10, 0)</f>
        <v>1.5323632</v>
      </c>
      <c r="L1131">
        <f t="shared" si="187"/>
        <v>-0.22720130554590678</v>
      </c>
      <c r="M1131">
        <f t="shared" si="188"/>
        <v>0.23490094317481164</v>
      </c>
      <c r="N1131">
        <f t="shared" si="189"/>
        <v>-0.71609616178917501</v>
      </c>
      <c r="O1131">
        <f t="shared" si="190"/>
        <v>1.0559593646043086</v>
      </c>
      <c r="P1131">
        <f t="shared" si="191"/>
        <v>-0.19013053666836416</v>
      </c>
      <c r="Q1131">
        <f t="shared" si="192"/>
        <v>0.15866313522235326</v>
      </c>
      <c r="R1131">
        <f t="shared" si="193"/>
        <v>-0.67032996977751458</v>
      </c>
      <c r="S1131">
        <f t="shared" si="194"/>
        <v>0.1792518375603335</v>
      </c>
      <c r="T1131">
        <f t="shared" si="195"/>
        <v>-0.22454138414081756</v>
      </c>
      <c r="U1131">
        <f>SUMXMY2($C$6:$K$6, $L1131:$T1131)</f>
        <v>50.629952596100445</v>
      </c>
      <c r="V1131">
        <f>SUMXMY2($C$7:$K$7, $L1131:$T1131)</f>
        <v>5.2445675640535638</v>
      </c>
      <c r="W1131">
        <f>SUMXMY2($C$8:$K$8, $L1131:$T1131)</f>
        <v>7.2716183946009219</v>
      </c>
      <c r="X1131">
        <f>SUMXMY2($C$9:$K$9, $L1131:$T1131)</f>
        <v>1.2345499356414418</v>
      </c>
      <c r="Y1131">
        <f t="shared" si="196"/>
        <v>1.2345499356414418</v>
      </c>
      <c r="Z1131">
        <f t="shared" si="197"/>
        <v>4</v>
      </c>
    </row>
    <row r="1132" spans="1:26" x14ac:dyDescent="0.2">
      <c r="A1132">
        <v>1119</v>
      </c>
      <c r="B1132" t="s">
        <v>454</v>
      </c>
      <c r="C1132">
        <v>1.9504876</v>
      </c>
      <c r="D1132">
        <v>19.429856999999998</v>
      </c>
      <c r="E1132">
        <v>27.156790000000001</v>
      </c>
      <c r="F1132">
        <v>22.580645000000001</v>
      </c>
      <c r="G1132">
        <v>11.477869999999999</v>
      </c>
      <c r="H1132" s="1">
        <v>10.202551</v>
      </c>
      <c r="I1132" s="1">
        <v>7.2018003000000004</v>
      </c>
      <c r="J1132" s="1">
        <v>0</v>
      </c>
      <c r="K1132">
        <f>VLOOKUP(B1132, [1]mrc_table1!$B$1:$O$2203, 10, 0)</f>
        <v>1.5341016000000001</v>
      </c>
      <c r="L1132">
        <f t="shared" si="187"/>
        <v>-0.43286875228542071</v>
      </c>
      <c r="M1132">
        <f t="shared" si="188"/>
        <v>-8.3811812537841451E-2</v>
      </c>
      <c r="N1132">
        <f t="shared" si="189"/>
        <v>0.86418555709853273</v>
      </c>
      <c r="O1132">
        <f t="shared" si="190"/>
        <v>0.44289081902980876</v>
      </c>
      <c r="P1132">
        <f t="shared" si="191"/>
        <v>0.67666432275803634</v>
      </c>
      <c r="Q1132">
        <f t="shared" si="192"/>
        <v>-0.26032045498570117</v>
      </c>
      <c r="R1132">
        <f t="shared" si="193"/>
        <v>-0.57431271519774152</v>
      </c>
      <c r="S1132">
        <f t="shared" si="194"/>
        <v>-0.41324613020759482</v>
      </c>
      <c r="T1132">
        <f t="shared" si="195"/>
        <v>-0.22321965336408509</v>
      </c>
      <c r="U1132">
        <f>SUMXMY2($C$6:$K$6, $L1132:$T1132)</f>
        <v>53.803447007255613</v>
      </c>
      <c r="V1132">
        <f>SUMXMY2($C$7:$K$7, $L1132:$T1132)</f>
        <v>6.9541234973860488</v>
      </c>
      <c r="W1132">
        <f>SUMXMY2($C$8:$K$8, $L1132:$T1132)</f>
        <v>5.6694884378348815</v>
      </c>
      <c r="X1132">
        <f>SUMXMY2($C$9:$K$9, $L1132:$T1132)</f>
        <v>2.8242196348554036</v>
      </c>
      <c r="Y1132">
        <f t="shared" si="196"/>
        <v>2.8242196348554036</v>
      </c>
      <c r="Z1132">
        <f t="shared" si="197"/>
        <v>4</v>
      </c>
    </row>
    <row r="1133" spans="1:26" x14ac:dyDescent="0.2">
      <c r="A1133">
        <v>1120</v>
      </c>
      <c r="B1133" t="s">
        <v>1871</v>
      </c>
      <c r="C1133">
        <v>5.5178652000000001</v>
      </c>
      <c r="D1133">
        <v>18.498417</v>
      </c>
      <c r="E1133">
        <v>12.709182</v>
      </c>
      <c r="F1133">
        <v>18.000903999999998</v>
      </c>
      <c r="G1133">
        <v>7.4626865000000002</v>
      </c>
      <c r="H1133" s="1">
        <v>12.075984</v>
      </c>
      <c r="I1133" s="1">
        <v>18.588873</v>
      </c>
      <c r="J1133" s="1">
        <v>7.1460876000000004</v>
      </c>
      <c r="K1133">
        <f>VLOOKUP(B1133, [1]mrc_table1!$B$1:$O$2203, 10, 0)</f>
        <v>1.5362619</v>
      </c>
      <c r="L1133">
        <f t="shared" si="187"/>
        <v>-0.18830489099795761</v>
      </c>
      <c r="M1133">
        <f t="shared" si="188"/>
        <v>-0.14659240730263093</v>
      </c>
      <c r="N1133">
        <f t="shared" si="189"/>
        <v>-4.266040537549063E-2</v>
      </c>
      <c r="O1133">
        <f t="shared" si="190"/>
        <v>0.19399800224847105</v>
      </c>
      <c r="P1133">
        <f t="shared" si="191"/>
        <v>0.23686721752857268</v>
      </c>
      <c r="Q1133">
        <f t="shared" si="192"/>
        <v>-0.13025776735674724</v>
      </c>
      <c r="R1133">
        <f t="shared" si="193"/>
        <v>8.5429847011675289E-2</v>
      </c>
      <c r="S1133">
        <f t="shared" si="194"/>
        <v>2.3119452939503578E-2</v>
      </c>
      <c r="T1133">
        <f t="shared" si="195"/>
        <v>-0.22157714588768437</v>
      </c>
      <c r="U1133">
        <f>SUMXMY2($C$6:$K$6, $L1133:$T1133)</f>
        <v>48.060188253783501</v>
      </c>
      <c r="V1133">
        <f>SUMXMY2($C$7:$K$7, $L1133:$T1133)</f>
        <v>2.2832083960171556</v>
      </c>
      <c r="W1133">
        <f>SUMXMY2($C$8:$K$8, $L1133:$T1133)</f>
        <v>5.0449254260456229</v>
      </c>
      <c r="X1133">
        <f>SUMXMY2($C$9:$K$9, $L1133:$T1133)</f>
        <v>2.7375405736803446</v>
      </c>
      <c r="Y1133">
        <f t="shared" si="196"/>
        <v>2.2832083960171556</v>
      </c>
      <c r="Z1133">
        <f t="shared" si="197"/>
        <v>2</v>
      </c>
    </row>
    <row r="1134" spans="1:26" x14ac:dyDescent="0.2">
      <c r="A1134">
        <v>1121</v>
      </c>
      <c r="B1134" t="s">
        <v>1835</v>
      </c>
      <c r="C1134">
        <v>2.9393753999999999</v>
      </c>
      <c r="D1134">
        <v>13.165952000000001</v>
      </c>
      <c r="E1134">
        <v>29.822412</v>
      </c>
      <c r="F1134">
        <v>19.534599</v>
      </c>
      <c r="G1134">
        <v>5.4500918</v>
      </c>
      <c r="H1134" s="1">
        <v>14.696877000000001</v>
      </c>
      <c r="I1134" s="1">
        <v>0</v>
      </c>
      <c r="J1134" s="1">
        <v>14.390692</v>
      </c>
      <c r="K1134">
        <f>VLOOKUP(B1134, [1]mrc_table1!$B$1:$O$2203, 10, 0)</f>
        <v>1.5383233000000001</v>
      </c>
      <c r="L1134">
        <f t="shared" si="187"/>
        <v>-0.36507491438385836</v>
      </c>
      <c r="M1134">
        <f t="shared" si="188"/>
        <v>-0.50600935768314248</v>
      </c>
      <c r="N1134">
        <f t="shared" si="189"/>
        <v>1.0315010426918525</v>
      </c>
      <c r="O1134">
        <f t="shared" si="190"/>
        <v>0.27734893162055868</v>
      </c>
      <c r="P1134">
        <f t="shared" si="191"/>
        <v>1.6420674285863818E-2</v>
      </c>
      <c r="Q1134">
        <f t="shared" si="192"/>
        <v>5.1697171820640972E-2</v>
      </c>
      <c r="R1134">
        <f t="shared" si="193"/>
        <v>-0.99156957370910825</v>
      </c>
      <c r="S1134">
        <f t="shared" si="194"/>
        <v>0.46550082308616036</v>
      </c>
      <c r="T1134">
        <f t="shared" si="195"/>
        <v>-0.22000983351817424</v>
      </c>
      <c r="U1134">
        <f>SUMXMY2($C$6:$K$6, $L1134:$T1134)</f>
        <v>52.098705665434011</v>
      </c>
      <c r="V1134">
        <f>SUMXMY2($C$7:$K$7, $L1134:$T1134)</f>
        <v>8.7635991689399297</v>
      </c>
      <c r="W1134">
        <f>SUMXMY2($C$8:$K$8, $L1134:$T1134)</f>
        <v>3.6467894405286287</v>
      </c>
      <c r="X1134">
        <f>SUMXMY2($C$9:$K$9, $L1134:$T1134)</f>
        <v>2.8875247184705741</v>
      </c>
      <c r="Y1134">
        <f t="shared" si="196"/>
        <v>2.8875247184705741</v>
      </c>
      <c r="Z1134">
        <f t="shared" si="197"/>
        <v>4</v>
      </c>
    </row>
    <row r="1135" spans="1:26" x14ac:dyDescent="0.2">
      <c r="A1135">
        <v>1122</v>
      </c>
      <c r="B1135" t="s">
        <v>1273</v>
      </c>
      <c r="C1135">
        <v>0</v>
      </c>
      <c r="D1135">
        <v>2.7439024000000001</v>
      </c>
      <c r="E1135">
        <v>45.426830000000002</v>
      </c>
      <c r="F1135">
        <v>31.097560999999999</v>
      </c>
      <c r="G1135">
        <v>4.8780488999999996</v>
      </c>
      <c r="H1135" s="1">
        <v>6.7073169000000004</v>
      </c>
      <c r="I1135" s="1">
        <v>0.30487806000000001</v>
      </c>
      <c r="J1135" s="1">
        <v>8.8414631000000004</v>
      </c>
      <c r="K1135">
        <f>VLOOKUP(B1135, [1]mrc_table1!$B$1:$O$2203, 10, 0)</f>
        <v>1.5391641</v>
      </c>
      <c r="L1135">
        <f t="shared" si="187"/>
        <v>-0.5665856817322269</v>
      </c>
      <c r="M1135">
        <f t="shared" si="188"/>
        <v>-1.2084727182389889</v>
      </c>
      <c r="N1135">
        <f t="shared" si="189"/>
        <v>2.0109575354245579</v>
      </c>
      <c r="O1135">
        <f t="shared" si="190"/>
        <v>0.9057552503437285</v>
      </c>
      <c r="P1135">
        <f t="shared" si="191"/>
        <v>-4.6237187176026477E-2</v>
      </c>
      <c r="Q1135">
        <f t="shared" si="192"/>
        <v>-0.50297633909704531</v>
      </c>
      <c r="R1135">
        <f t="shared" si="193"/>
        <v>-0.9739055930035283</v>
      </c>
      <c r="S1135">
        <f t="shared" si="194"/>
        <v>0.12664512462463706</v>
      </c>
      <c r="T1135">
        <f t="shared" si="195"/>
        <v>-0.21937056106242378</v>
      </c>
      <c r="U1135">
        <f>SUMXMY2($C$6:$K$6, $L1135:$T1135)</f>
        <v>59.046992038750318</v>
      </c>
      <c r="V1135">
        <f>SUMXMY2($C$7:$K$7, $L1135:$T1135)</f>
        <v>15.219659657585998</v>
      </c>
      <c r="W1135">
        <f>SUMXMY2($C$8:$K$8, $L1135:$T1135)</f>
        <v>9.3329081088354666</v>
      </c>
      <c r="X1135">
        <f>SUMXMY2($C$9:$K$9, $L1135:$T1135)</f>
        <v>5.4890251833818988</v>
      </c>
      <c r="Y1135">
        <f t="shared" si="196"/>
        <v>5.4890251833818988</v>
      </c>
      <c r="Z1135">
        <f t="shared" si="197"/>
        <v>4</v>
      </c>
    </row>
    <row r="1136" spans="1:26" x14ac:dyDescent="0.2">
      <c r="A1136">
        <v>1123</v>
      </c>
      <c r="B1136" t="s">
        <v>1438</v>
      </c>
      <c r="C1136">
        <v>14.622642000000001</v>
      </c>
      <c r="D1136">
        <v>25.471699000000001</v>
      </c>
      <c r="E1136">
        <v>3.3018868000000001</v>
      </c>
      <c r="F1136">
        <v>5.4245280999999999</v>
      </c>
      <c r="G1136">
        <v>5.1886786999999996</v>
      </c>
      <c r="H1136" s="1">
        <v>20.047169</v>
      </c>
      <c r="I1136" s="1">
        <v>22.405660999999998</v>
      </c>
      <c r="J1136" s="1">
        <v>3.5377358999999999</v>
      </c>
      <c r="K1136">
        <f>VLOOKUP(B1136, [1]mrc_table1!$B$1:$O$2203, 10, 0)</f>
        <v>1.5400577</v>
      </c>
      <c r="L1136">
        <f t="shared" si="187"/>
        <v>0.43587892693275759</v>
      </c>
      <c r="M1136">
        <f t="shared" si="188"/>
        <v>0.32341831955320688</v>
      </c>
      <c r="N1136">
        <f t="shared" si="189"/>
        <v>-0.6331365360900878</v>
      </c>
      <c r="O1136">
        <f t="shared" si="190"/>
        <v>-0.48948379784719576</v>
      </c>
      <c r="P1136">
        <f t="shared" si="191"/>
        <v>-1.2212817719933797E-2</v>
      </c>
      <c r="Q1136">
        <f t="shared" si="192"/>
        <v>0.42314005615100719</v>
      </c>
      <c r="R1136">
        <f t="shared" si="193"/>
        <v>0.30656635512672009</v>
      </c>
      <c r="S1136">
        <f t="shared" si="194"/>
        <v>-0.19721936487324251</v>
      </c>
      <c r="T1136">
        <f t="shared" si="195"/>
        <v>-0.21869114399955675</v>
      </c>
      <c r="U1136">
        <f>SUMXMY2($C$6:$K$6, $L1136:$T1136)</f>
        <v>41.560845269444727</v>
      </c>
      <c r="V1136">
        <f>SUMXMY2($C$7:$K$7, $L1136:$T1136)</f>
        <v>1.072779212425804</v>
      </c>
      <c r="W1136">
        <f>SUMXMY2($C$8:$K$8, $L1136:$T1136)</f>
        <v>7.739832857213111</v>
      </c>
      <c r="X1136">
        <f>SUMXMY2($C$9:$K$9, $L1136:$T1136)</f>
        <v>7.3712115800912814</v>
      </c>
      <c r="Y1136">
        <f t="shared" si="196"/>
        <v>1.072779212425804</v>
      </c>
      <c r="Z1136">
        <f t="shared" si="197"/>
        <v>2</v>
      </c>
    </row>
    <row r="1137" spans="1:26" x14ac:dyDescent="0.2">
      <c r="A1137">
        <v>1124</v>
      </c>
      <c r="B1137" t="s">
        <v>1205</v>
      </c>
      <c r="C1137">
        <v>1.3513514</v>
      </c>
      <c r="D1137">
        <v>34.459460999999997</v>
      </c>
      <c r="E1137">
        <v>9.4594593000000007</v>
      </c>
      <c r="F1137">
        <v>14.189189000000001</v>
      </c>
      <c r="G1137">
        <v>4.7297297</v>
      </c>
      <c r="H1137" s="1">
        <v>5.4054054999999996</v>
      </c>
      <c r="I1137" s="1">
        <v>30.405404999999998</v>
      </c>
      <c r="J1137" s="1">
        <v>0</v>
      </c>
      <c r="K1137">
        <f>VLOOKUP(B1137, [1]mrc_table1!$B$1:$O$2203, 10, 0)</f>
        <v>1.5407146</v>
      </c>
      <c r="L1137">
        <f t="shared" si="187"/>
        <v>-0.4739429190652697</v>
      </c>
      <c r="M1137">
        <f t="shared" si="188"/>
        <v>0.92920832638604067</v>
      </c>
      <c r="N1137">
        <f t="shared" si="189"/>
        <v>-0.24663866320579592</v>
      </c>
      <c r="O1137">
        <f t="shared" si="190"/>
        <v>-1.3155302516509244E-2</v>
      </c>
      <c r="P1137">
        <f t="shared" si="191"/>
        <v>-6.2483108392317008E-2</v>
      </c>
      <c r="Q1137">
        <f t="shared" si="192"/>
        <v>-0.59336126118327648</v>
      </c>
      <c r="R1137">
        <f t="shared" si="193"/>
        <v>0.77005435969346081</v>
      </c>
      <c r="S1137">
        <f t="shared" si="194"/>
        <v>-0.41324613020759482</v>
      </c>
      <c r="T1137">
        <f t="shared" si="195"/>
        <v>-0.2181916933856384</v>
      </c>
      <c r="U1137">
        <f>SUMXMY2($C$6:$K$6, $L1137:$T1137)</f>
        <v>55.823763738796536</v>
      </c>
      <c r="V1137">
        <f>SUMXMY2($C$7:$K$7, $L1137:$T1137)</f>
        <v>3.1590799768286955</v>
      </c>
      <c r="W1137">
        <f>SUMXMY2($C$8:$K$8, $L1137:$T1137)</f>
        <v>8.1702898809156892</v>
      </c>
      <c r="X1137">
        <f>SUMXMY2($C$9:$K$9, $L1137:$T1137)</f>
        <v>6.4786786984782303</v>
      </c>
      <c r="Y1137">
        <f t="shared" si="196"/>
        <v>3.1590799768286955</v>
      </c>
      <c r="Z1137">
        <f t="shared" si="197"/>
        <v>2</v>
      </c>
    </row>
    <row r="1138" spans="1:26" x14ac:dyDescent="0.2">
      <c r="A1138">
        <v>1125</v>
      </c>
      <c r="B1138" t="s">
        <v>2133</v>
      </c>
      <c r="C1138">
        <v>10.714286</v>
      </c>
      <c r="D1138">
        <v>32.142856999999999</v>
      </c>
      <c r="E1138">
        <v>0.89285713</v>
      </c>
      <c r="F1138">
        <v>1.7857143</v>
      </c>
      <c r="G1138">
        <v>0</v>
      </c>
      <c r="H1138" s="1">
        <v>21.428571999999999</v>
      </c>
      <c r="I1138" s="1">
        <v>33.035713000000001</v>
      </c>
      <c r="J1138" s="1">
        <v>0</v>
      </c>
      <c r="K1138">
        <f>VLOOKUP(B1138, [1]mrc_table1!$B$1:$O$2203, 10, 0)</f>
        <v>1.5415492</v>
      </c>
      <c r="L1138">
        <f t="shared" si="187"/>
        <v>0.16793907255736876</v>
      </c>
      <c r="M1138">
        <f t="shared" si="188"/>
        <v>0.7730653896917925</v>
      </c>
      <c r="N1138">
        <f t="shared" si="189"/>
        <v>-0.78434626089156567</v>
      </c>
      <c r="O1138">
        <f t="shared" si="190"/>
        <v>-0.68724053047133382</v>
      </c>
      <c r="P1138">
        <f t="shared" si="191"/>
        <v>-0.58054696041248488</v>
      </c>
      <c r="Q1138">
        <f t="shared" si="192"/>
        <v>0.51904366566290305</v>
      </c>
      <c r="R1138">
        <f t="shared" si="193"/>
        <v>0.92244876210382998</v>
      </c>
      <c r="S1138">
        <f t="shared" si="194"/>
        <v>-0.41324613020759482</v>
      </c>
      <c r="T1138">
        <f t="shared" si="195"/>
        <v>-0.21755713487996609</v>
      </c>
      <c r="U1138">
        <f>SUMXMY2($C$6:$K$6, $L1138:$T1138)</f>
        <v>48.281706135297064</v>
      </c>
      <c r="V1138">
        <f>SUMXMY2($C$7:$K$7, $L1138:$T1138)</f>
        <v>1.862775257479685</v>
      </c>
      <c r="W1138">
        <f>SUMXMY2($C$8:$K$8, $L1138:$T1138)</f>
        <v>11.448677336100005</v>
      </c>
      <c r="X1138">
        <f>SUMXMY2($C$9:$K$9, $L1138:$T1138)</f>
        <v>11.086842249141823</v>
      </c>
      <c r="Y1138">
        <f t="shared" si="196"/>
        <v>1.862775257479685</v>
      </c>
      <c r="Z1138">
        <f t="shared" si="197"/>
        <v>2</v>
      </c>
    </row>
    <row r="1139" spans="1:26" x14ac:dyDescent="0.2">
      <c r="A1139">
        <v>1126</v>
      </c>
      <c r="B1139" t="s">
        <v>1677</v>
      </c>
      <c r="C1139">
        <v>0</v>
      </c>
      <c r="D1139">
        <v>22.413792000000001</v>
      </c>
      <c r="E1139">
        <v>15.804598</v>
      </c>
      <c r="F1139">
        <v>0</v>
      </c>
      <c r="G1139">
        <v>0</v>
      </c>
      <c r="H1139" s="1">
        <v>33.764366000000003</v>
      </c>
      <c r="I1139" s="1">
        <v>0</v>
      </c>
      <c r="J1139" s="1">
        <v>28.017242</v>
      </c>
      <c r="K1139">
        <f>VLOOKUP(B1139, [1]mrc_table1!$B$1:$O$2203, 10, 0)</f>
        <v>1.5439943</v>
      </c>
      <c r="L1139">
        <f t="shared" si="187"/>
        <v>-0.5665856817322269</v>
      </c>
      <c r="M1139">
        <f t="shared" si="188"/>
        <v>0.11731033600578197</v>
      </c>
      <c r="N1139">
        <f t="shared" si="189"/>
        <v>0.15163234549216106</v>
      </c>
      <c r="O1139">
        <f t="shared" si="190"/>
        <v>-0.7842878224674783</v>
      </c>
      <c r="P1139">
        <f t="shared" si="191"/>
        <v>-0.58054696041248488</v>
      </c>
      <c r="Q1139">
        <f t="shared" si="192"/>
        <v>1.3754535408370481</v>
      </c>
      <c r="R1139">
        <f t="shared" si="193"/>
        <v>-0.99156957370910825</v>
      </c>
      <c r="S1139">
        <f t="shared" si="194"/>
        <v>1.2975865418552801</v>
      </c>
      <c r="T1139">
        <f t="shared" si="195"/>
        <v>-0.21569808982578484</v>
      </c>
      <c r="U1139">
        <f>SUMXMY2($C$6:$K$6, $L1139:$T1139)</f>
        <v>58.916793456577295</v>
      </c>
      <c r="V1139">
        <f>SUMXMY2($C$7:$K$7, $L1139:$T1139)</f>
        <v>11.015835858412879</v>
      </c>
      <c r="W1139">
        <f>SUMXMY2($C$8:$K$8, $L1139:$T1139)</f>
        <v>5.3184396325987393</v>
      </c>
      <c r="X1139">
        <f>SUMXMY2($C$9:$K$9, $L1139:$T1139)</f>
        <v>9.7874385583281782</v>
      </c>
      <c r="Y1139">
        <f t="shared" si="196"/>
        <v>5.3184396325987393</v>
      </c>
      <c r="Z1139">
        <f t="shared" si="197"/>
        <v>3</v>
      </c>
    </row>
    <row r="1140" spans="1:26" x14ac:dyDescent="0.2">
      <c r="A1140">
        <v>1127</v>
      </c>
      <c r="B1140" t="s">
        <v>1072</v>
      </c>
      <c r="C1140">
        <v>94.298248000000001</v>
      </c>
      <c r="D1140">
        <v>0</v>
      </c>
      <c r="E1140">
        <v>0</v>
      </c>
      <c r="F1140">
        <v>0</v>
      </c>
      <c r="G1140">
        <v>0</v>
      </c>
      <c r="H1140" s="1">
        <v>5.7017546000000001</v>
      </c>
      <c r="I1140" s="1">
        <v>0</v>
      </c>
      <c r="J1140" s="1">
        <v>0</v>
      </c>
      <c r="K1140">
        <f>VLOOKUP(B1140, [1]mrc_table1!$B$1:$O$2203, 10, 0)</f>
        <v>1.5447689</v>
      </c>
      <c r="L1140">
        <f t="shared" si="187"/>
        <v>5.8980912404760613</v>
      </c>
      <c r="M1140">
        <f t="shared" si="188"/>
        <v>-1.39341627300208</v>
      </c>
      <c r="N1140">
        <f t="shared" si="189"/>
        <v>-0.84038902474608357</v>
      </c>
      <c r="O1140">
        <f t="shared" si="190"/>
        <v>-0.7842878224674783</v>
      </c>
      <c r="P1140">
        <f t="shared" si="191"/>
        <v>-0.58054696041248488</v>
      </c>
      <c r="Q1140">
        <f t="shared" si="192"/>
        <v>-0.57278728793607636</v>
      </c>
      <c r="R1140">
        <f t="shared" si="193"/>
        <v>-0.99156957370910825</v>
      </c>
      <c r="S1140">
        <f t="shared" si="194"/>
        <v>-0.41324613020759482</v>
      </c>
      <c r="T1140">
        <f t="shared" si="195"/>
        <v>-0.21510915019183588</v>
      </c>
      <c r="U1140">
        <f>SUMXMY2($C$6:$K$6, $L1140:$T1140)</f>
        <v>0.5388740291272468</v>
      </c>
      <c r="V1140">
        <f>SUMXMY2($C$7:$K$7, $L1140:$T1140)</f>
        <v>35.411179475886179</v>
      </c>
      <c r="W1140">
        <f>SUMXMY2($C$8:$K$8, $L1140:$T1140)</f>
        <v>48.064528978293723</v>
      </c>
      <c r="X1140">
        <f>SUMXMY2($C$9:$K$9, $L1140:$T1140)</f>
        <v>48.051938399301214</v>
      </c>
      <c r="Y1140">
        <f t="shared" si="196"/>
        <v>0.5388740291272468</v>
      </c>
      <c r="Z1140">
        <f t="shared" si="197"/>
        <v>1</v>
      </c>
    </row>
    <row r="1141" spans="1:26" x14ac:dyDescent="0.2">
      <c r="A1141">
        <v>1128</v>
      </c>
      <c r="B1141" t="s">
        <v>368</v>
      </c>
      <c r="C1141">
        <v>0.99378884000000001</v>
      </c>
      <c r="D1141">
        <v>31.925467000000001</v>
      </c>
      <c r="E1141">
        <v>29.316770999999999</v>
      </c>
      <c r="F1141">
        <v>17.888199</v>
      </c>
      <c r="G1141">
        <v>4.3478260000000004</v>
      </c>
      <c r="H1141" s="1">
        <v>8.1987580999999992</v>
      </c>
      <c r="I1141" s="1">
        <v>3.1055901000000001</v>
      </c>
      <c r="J1141" s="1">
        <v>4.2236028000000001</v>
      </c>
      <c r="K1141">
        <f>VLOOKUP(B1141, [1]mrc_table1!$B$1:$O$2203, 10, 0)</f>
        <v>1.5449493000000001</v>
      </c>
      <c r="L1141">
        <f t="shared" si="187"/>
        <v>-0.49845584988745978</v>
      </c>
      <c r="M1141">
        <f t="shared" si="188"/>
        <v>0.75841294455746555</v>
      </c>
      <c r="N1141">
        <f t="shared" si="189"/>
        <v>0.99976302077768309</v>
      </c>
      <c r="O1141">
        <f t="shared" si="190"/>
        <v>0.18787288187259385</v>
      </c>
      <c r="P1141">
        <f t="shared" si="191"/>
        <v>-0.10431435763321008</v>
      </c>
      <c r="Q1141">
        <f t="shared" si="192"/>
        <v>-0.39943335095039045</v>
      </c>
      <c r="R1141">
        <f t="shared" si="193"/>
        <v>-0.81163834610342178</v>
      </c>
      <c r="S1141">
        <f t="shared" si="194"/>
        <v>-0.15533788698878548</v>
      </c>
      <c r="T1141">
        <f t="shared" si="195"/>
        <v>-0.21497198945085413</v>
      </c>
      <c r="U1141">
        <f>SUMXMY2($C$6:$K$6, $L1141:$T1141)</f>
        <v>55.90982285505271</v>
      </c>
      <c r="V1141">
        <f>SUMXMY2($C$7:$K$7, $L1141:$T1141)</f>
        <v>8.5767555030062876</v>
      </c>
      <c r="W1141">
        <f>SUMXMY2($C$8:$K$8, $L1141:$T1141)</f>
        <v>3.9842608583610937</v>
      </c>
      <c r="X1141">
        <f>SUMXMY2($C$9:$K$9, $L1141:$T1141)</f>
        <v>3.6229783687271722</v>
      </c>
      <c r="Y1141">
        <f t="shared" si="196"/>
        <v>3.6229783687271722</v>
      </c>
      <c r="Z1141">
        <f t="shared" si="197"/>
        <v>4</v>
      </c>
    </row>
    <row r="1142" spans="1:26" x14ac:dyDescent="0.2">
      <c r="A1142">
        <v>1129</v>
      </c>
      <c r="B1142" t="s">
        <v>939</v>
      </c>
      <c r="C1142">
        <v>2.5974026000000001</v>
      </c>
      <c r="D1142">
        <v>5.8441558000000002</v>
      </c>
      <c r="E1142">
        <v>46.103897000000003</v>
      </c>
      <c r="F1142">
        <v>18.831168999999999</v>
      </c>
      <c r="G1142">
        <v>0.64935063999999998</v>
      </c>
      <c r="H1142" s="1">
        <v>0</v>
      </c>
      <c r="I1142" s="1">
        <v>25.974025999999999</v>
      </c>
      <c r="J1142" s="1">
        <v>0</v>
      </c>
      <c r="K1142">
        <f>VLOOKUP(B1142, [1]mrc_table1!$B$1:$O$2203, 10, 0)</f>
        <v>1.5454843</v>
      </c>
      <c r="L1142">
        <f t="shared" si="187"/>
        <v>-0.38851907920209489</v>
      </c>
      <c r="M1142">
        <f t="shared" si="188"/>
        <v>-0.99951051737413332</v>
      </c>
      <c r="N1142">
        <f t="shared" si="189"/>
        <v>2.0534556067505796</v>
      </c>
      <c r="O1142">
        <f t="shared" si="190"/>
        <v>0.23911998502543541</v>
      </c>
      <c r="P1142">
        <f t="shared" si="191"/>
        <v>-0.50942131154714676</v>
      </c>
      <c r="Q1142">
        <f t="shared" si="192"/>
        <v>-0.96863038853094741</v>
      </c>
      <c r="R1142">
        <f t="shared" si="193"/>
        <v>0.51330976759289371</v>
      </c>
      <c r="S1142">
        <f t="shared" si="194"/>
        <v>-0.41324613020759482</v>
      </c>
      <c r="T1142">
        <f t="shared" si="195"/>
        <v>-0.21456522117798726</v>
      </c>
      <c r="U1142">
        <f>SUMXMY2($C$6:$K$6, $L1142:$T1142)</f>
        <v>56.664425446602628</v>
      </c>
      <c r="V1142">
        <f>SUMXMY2($C$7:$K$7, $L1142:$T1142)</f>
        <v>10.943200783478234</v>
      </c>
      <c r="W1142">
        <f>SUMXMY2($C$8:$K$8, $L1142:$T1142)</f>
        <v>11.708917445268492</v>
      </c>
      <c r="X1142">
        <f>SUMXMY2($C$9:$K$9, $L1142:$T1142)</f>
        <v>9.1573388496827199</v>
      </c>
      <c r="Y1142">
        <f t="shared" si="196"/>
        <v>9.1573388496827199</v>
      </c>
      <c r="Z1142">
        <f t="shared" si="197"/>
        <v>4</v>
      </c>
    </row>
    <row r="1143" spans="1:26" x14ac:dyDescent="0.2">
      <c r="A1143">
        <v>1130</v>
      </c>
      <c r="B1143" t="s">
        <v>783</v>
      </c>
      <c r="C1143">
        <v>0</v>
      </c>
      <c r="D1143">
        <v>19.072164999999998</v>
      </c>
      <c r="E1143">
        <v>11.85567</v>
      </c>
      <c r="F1143">
        <v>1.0309277999999999</v>
      </c>
      <c r="G1143">
        <v>4.1237111000000004</v>
      </c>
      <c r="H1143" s="1">
        <v>38.659793999999998</v>
      </c>
      <c r="I1143" s="1">
        <v>0</v>
      </c>
      <c r="J1143" s="1">
        <v>25.257732000000001</v>
      </c>
      <c r="K1143">
        <f>VLOOKUP(B1143, [1]mrc_table1!$B$1:$O$2203, 10, 0)</f>
        <v>1.5460166</v>
      </c>
      <c r="L1143">
        <f t="shared" si="187"/>
        <v>-0.5665856817322269</v>
      </c>
      <c r="M1143">
        <f t="shared" si="188"/>
        <v>-0.10792084425497527</v>
      </c>
      <c r="N1143">
        <f t="shared" si="189"/>
        <v>-9.6233558185501042E-2</v>
      </c>
      <c r="O1143">
        <f t="shared" si="190"/>
        <v>-0.72826052222491267</v>
      </c>
      <c r="P1143">
        <f t="shared" si="191"/>
        <v>-0.12886244721835374</v>
      </c>
      <c r="Q1143">
        <f t="shared" si="192"/>
        <v>1.7153175886967975</v>
      </c>
      <c r="R1143">
        <f t="shared" si="193"/>
        <v>-0.99156957370910825</v>
      </c>
      <c r="S1143">
        <f t="shared" si="194"/>
        <v>1.1290810241856886</v>
      </c>
      <c r="T1143">
        <f t="shared" si="195"/>
        <v>-0.21416050575434795</v>
      </c>
      <c r="U1143">
        <f>SUMXMY2($C$6:$K$6, $L1143:$T1143)</f>
        <v>59.223015593043002</v>
      </c>
      <c r="V1143">
        <f>SUMXMY2($C$7:$K$7, $L1143:$T1143)</f>
        <v>10.676330193550903</v>
      </c>
      <c r="W1143">
        <f>SUMXMY2($C$8:$K$8, $L1143:$T1143)</f>
        <v>6.7586251320569612</v>
      </c>
      <c r="X1143">
        <f>SUMXMY2($C$9:$K$9, $L1143:$T1143)</f>
        <v>10.165551043766349</v>
      </c>
      <c r="Y1143">
        <f t="shared" si="196"/>
        <v>6.7586251320569612</v>
      </c>
      <c r="Z1143">
        <f t="shared" si="197"/>
        <v>3</v>
      </c>
    </row>
    <row r="1144" spans="1:26" x14ac:dyDescent="0.2">
      <c r="A1144">
        <v>1131</v>
      </c>
      <c r="B1144" t="s">
        <v>1281</v>
      </c>
      <c r="C1144">
        <v>3.3333333000000001</v>
      </c>
      <c r="D1144">
        <v>18.431374000000002</v>
      </c>
      <c r="E1144">
        <v>19.411764000000002</v>
      </c>
      <c r="F1144">
        <v>17.450980999999999</v>
      </c>
      <c r="G1144">
        <v>5.0980391999999997</v>
      </c>
      <c r="H1144" s="1">
        <v>5.0980391999999997</v>
      </c>
      <c r="I1144" s="1">
        <v>12.156862</v>
      </c>
      <c r="J1144" s="1">
        <v>19.019608000000002</v>
      </c>
      <c r="K1144">
        <f>VLOOKUP(B1144, [1]mrc_table1!$B$1:$O$2203, 10, 0)</f>
        <v>1.5460285</v>
      </c>
      <c r="L1144">
        <f t="shared" si="187"/>
        <v>-0.33806687766559779</v>
      </c>
      <c r="M1144">
        <f t="shared" si="188"/>
        <v>-0.15111121625953172</v>
      </c>
      <c r="N1144">
        <f t="shared" si="189"/>
        <v>0.37804656735321751</v>
      </c>
      <c r="O1144">
        <f t="shared" si="190"/>
        <v>0.1641116212319805</v>
      </c>
      <c r="P1144">
        <f t="shared" si="191"/>
        <v>-2.2140879468405809E-2</v>
      </c>
      <c r="Q1144">
        <f t="shared" si="192"/>
        <v>-0.61470010119760687</v>
      </c>
      <c r="R1144">
        <f t="shared" si="193"/>
        <v>-0.28722707097736616</v>
      </c>
      <c r="S1144">
        <f t="shared" si="194"/>
        <v>0.74815893515281562</v>
      </c>
      <c r="T1144">
        <f t="shared" si="195"/>
        <v>-0.21415145801145608</v>
      </c>
      <c r="U1144">
        <f>SUMXMY2($C$6:$K$6, $L1144:$T1144)</f>
        <v>50.355616255505794</v>
      </c>
      <c r="V1144">
        <f>SUMXMY2($C$7:$K$7, $L1144:$T1144)</f>
        <v>5.5534722801132013</v>
      </c>
      <c r="W1144">
        <f>SUMXMY2($C$8:$K$8, $L1144:$T1144)</f>
        <v>2.3324611431360758</v>
      </c>
      <c r="X1144">
        <f>SUMXMY2($C$9:$K$9, $L1144:$T1144)</f>
        <v>2.5059738557192675</v>
      </c>
      <c r="Y1144">
        <f t="shared" si="196"/>
        <v>2.3324611431360758</v>
      </c>
      <c r="Z1144">
        <f t="shared" si="197"/>
        <v>3</v>
      </c>
    </row>
    <row r="1145" spans="1:26" x14ac:dyDescent="0.2">
      <c r="A1145">
        <v>1132</v>
      </c>
      <c r="B1145" t="s">
        <v>394</v>
      </c>
      <c r="C1145">
        <v>0</v>
      </c>
      <c r="D1145">
        <v>17.479675</v>
      </c>
      <c r="E1145">
        <v>29.674797000000002</v>
      </c>
      <c r="F1145">
        <v>27.642277</v>
      </c>
      <c r="G1145">
        <v>0</v>
      </c>
      <c r="H1145" s="1">
        <v>0.40650406</v>
      </c>
      <c r="I1145" s="1">
        <v>0</v>
      </c>
      <c r="J1145" s="1">
        <v>24.796747</v>
      </c>
      <c r="K1145">
        <f>VLOOKUP(B1145, [1]mrc_table1!$B$1:$O$2203, 10, 0)</f>
        <v>1.5464903999999999</v>
      </c>
      <c r="L1145">
        <f t="shared" si="187"/>
        <v>-0.5665856817322269</v>
      </c>
      <c r="M1145">
        <f t="shared" si="188"/>
        <v>-0.21525730109275296</v>
      </c>
      <c r="N1145">
        <f t="shared" si="189"/>
        <v>1.0222355596616788</v>
      </c>
      <c r="O1145">
        <f t="shared" si="190"/>
        <v>0.71797271689052955</v>
      </c>
      <c r="P1145">
        <f t="shared" si="191"/>
        <v>-0.58054696041248488</v>
      </c>
      <c r="Q1145">
        <f t="shared" si="192"/>
        <v>-0.94040893061081809</v>
      </c>
      <c r="R1145">
        <f t="shared" si="193"/>
        <v>-0.99156957370910825</v>
      </c>
      <c r="S1145">
        <f t="shared" si="194"/>
        <v>1.1009316367716488</v>
      </c>
      <c r="T1145">
        <f t="shared" si="195"/>
        <v>-0.2138002687306389</v>
      </c>
      <c r="U1145">
        <f>SUMXMY2($C$6:$K$6, $L1145:$T1145)</f>
        <v>56.634644123144824</v>
      </c>
      <c r="V1145">
        <f>SUMXMY2($C$7:$K$7, $L1145:$T1145)</f>
        <v>12.451449741746227</v>
      </c>
      <c r="W1145">
        <f>SUMXMY2($C$8:$K$8, $L1145:$T1145)</f>
        <v>3.7332119330688753</v>
      </c>
      <c r="X1145">
        <f>SUMXMY2($C$9:$K$9, $L1145:$T1145)</f>
        <v>3.0141240502288387</v>
      </c>
      <c r="Y1145">
        <f t="shared" si="196"/>
        <v>3.0141240502288387</v>
      </c>
      <c r="Z1145">
        <f t="shared" si="197"/>
        <v>4</v>
      </c>
    </row>
    <row r="1146" spans="1:26" x14ac:dyDescent="0.2">
      <c r="A1146">
        <v>1133</v>
      </c>
      <c r="B1146" t="s">
        <v>1496</v>
      </c>
      <c r="C1146">
        <v>23.387096</v>
      </c>
      <c r="D1146">
        <v>12.903226</v>
      </c>
      <c r="E1146">
        <v>0</v>
      </c>
      <c r="F1146">
        <v>2.4193549000000001</v>
      </c>
      <c r="G1146">
        <v>0</v>
      </c>
      <c r="H1146" s="1">
        <v>22.580645000000001</v>
      </c>
      <c r="I1146" s="1">
        <v>38.709679000000001</v>
      </c>
      <c r="J1146" s="1">
        <v>0</v>
      </c>
      <c r="K1146">
        <f>VLOOKUP(B1146, [1]mrc_table1!$B$1:$O$2203, 10, 0)</f>
        <v>1.5475042999999999</v>
      </c>
      <c r="L1146">
        <f t="shared" si="187"/>
        <v>1.0367316968543803</v>
      </c>
      <c r="M1146">
        <f t="shared" si="188"/>
        <v>-0.52371752411380268</v>
      </c>
      <c r="N1146">
        <f t="shared" si="189"/>
        <v>-0.84038902474608357</v>
      </c>
      <c r="O1146">
        <f t="shared" si="190"/>
        <v>-0.65280439232268817</v>
      </c>
      <c r="P1146">
        <f t="shared" si="191"/>
        <v>-0.58054696041248488</v>
      </c>
      <c r="Q1146">
        <f t="shared" si="192"/>
        <v>0.59902608869311125</v>
      </c>
      <c r="R1146">
        <f t="shared" si="193"/>
        <v>1.2511861791161158</v>
      </c>
      <c r="S1146">
        <f t="shared" si="194"/>
        <v>-0.41324613020759482</v>
      </c>
      <c r="T1146">
        <f t="shared" si="195"/>
        <v>-0.21302938582996642</v>
      </c>
      <c r="U1146">
        <f>SUMXMY2($C$6:$K$6, $L1146:$T1146)</f>
        <v>36.07466212490602</v>
      </c>
      <c r="V1146">
        <f>SUMXMY2($C$7:$K$7, $L1146:$T1146)</f>
        <v>1.290448866003183</v>
      </c>
      <c r="W1146">
        <f>SUMXMY2($C$8:$K$8, $L1146:$T1146)</f>
        <v>15.548939147326143</v>
      </c>
      <c r="X1146">
        <f>SUMXMY2($C$9:$K$9, $L1146:$T1146)</f>
        <v>13.492214726494131</v>
      </c>
      <c r="Y1146">
        <f t="shared" si="196"/>
        <v>1.290448866003183</v>
      </c>
      <c r="Z1146">
        <f t="shared" si="197"/>
        <v>2</v>
      </c>
    </row>
    <row r="1147" spans="1:26" x14ac:dyDescent="0.2">
      <c r="A1147">
        <v>1134</v>
      </c>
      <c r="B1147" t="s">
        <v>1829</v>
      </c>
      <c r="C1147">
        <v>13.080169</v>
      </c>
      <c r="D1147">
        <v>22.362869</v>
      </c>
      <c r="E1147">
        <v>0</v>
      </c>
      <c r="F1147">
        <v>5.0632910999999998</v>
      </c>
      <c r="G1147">
        <v>0</v>
      </c>
      <c r="H1147" s="1">
        <v>24.050632</v>
      </c>
      <c r="I1147" s="1">
        <v>35.443038999999999</v>
      </c>
      <c r="J1147" s="1">
        <v>0</v>
      </c>
      <c r="K1147">
        <f>VLOOKUP(B1147, [1]mrc_table1!$B$1:$O$2203, 10, 0)</f>
        <v>1.5476429</v>
      </c>
      <c r="L1147">
        <f t="shared" si="187"/>
        <v>0.33013370029578559</v>
      </c>
      <c r="M1147">
        <f t="shared" si="188"/>
        <v>0.1138780416795694</v>
      </c>
      <c r="N1147">
        <f t="shared" si="189"/>
        <v>-0.84038902474608357</v>
      </c>
      <c r="O1147">
        <f t="shared" si="190"/>
        <v>-0.50911575835667433</v>
      </c>
      <c r="P1147">
        <f t="shared" si="191"/>
        <v>-0.58054696041248488</v>
      </c>
      <c r="Q1147">
        <f t="shared" si="192"/>
        <v>0.70107962356712228</v>
      </c>
      <c r="R1147">
        <f t="shared" si="193"/>
        <v>1.0619240658237532</v>
      </c>
      <c r="S1147">
        <f t="shared" si="194"/>
        <v>-0.41324613020759482</v>
      </c>
      <c r="T1147">
        <f t="shared" si="195"/>
        <v>-0.2129240062362853</v>
      </c>
      <c r="U1147">
        <f>SUMXMY2($C$6:$K$6, $L1147:$T1147)</f>
        <v>45.087555974723081</v>
      </c>
      <c r="V1147">
        <f>SUMXMY2($C$7:$K$7, $L1147:$T1147)</f>
        <v>0.95609875352969864</v>
      </c>
      <c r="W1147">
        <f>SUMXMY2($C$8:$K$8, $L1147:$T1147)</f>
        <v>12.800554671967527</v>
      </c>
      <c r="X1147">
        <f>SUMXMY2($C$9:$K$9, $L1147:$T1147)</f>
        <v>10.734305357643761</v>
      </c>
      <c r="Y1147">
        <f t="shared" si="196"/>
        <v>0.95609875352969864</v>
      </c>
      <c r="Z1147">
        <f t="shared" si="197"/>
        <v>2</v>
      </c>
    </row>
    <row r="1148" spans="1:26" x14ac:dyDescent="0.2">
      <c r="A1148">
        <v>1135</v>
      </c>
      <c r="B1148" t="s">
        <v>1146</v>
      </c>
      <c r="C1148">
        <v>96.590912000000003</v>
      </c>
      <c r="D1148">
        <v>0</v>
      </c>
      <c r="E1148">
        <v>0</v>
      </c>
      <c r="F1148">
        <v>0</v>
      </c>
      <c r="G1148">
        <v>0</v>
      </c>
      <c r="H1148" s="1">
        <v>3.4090910000000001</v>
      </c>
      <c r="I1148" s="1">
        <v>0</v>
      </c>
      <c r="J1148" s="1">
        <v>0</v>
      </c>
      <c r="K1148">
        <f>VLOOKUP(B1148, [1]mrc_table1!$B$1:$O$2203, 10, 0)</f>
        <v>1.5486031</v>
      </c>
      <c r="L1148">
        <f t="shared" si="187"/>
        <v>6.0552662926697964</v>
      </c>
      <c r="M1148">
        <f t="shared" si="188"/>
        <v>-1.39341627300208</v>
      </c>
      <c r="N1148">
        <f t="shared" si="189"/>
        <v>-0.84038902474608357</v>
      </c>
      <c r="O1148">
        <f t="shared" si="190"/>
        <v>-0.7842878224674783</v>
      </c>
      <c r="P1148">
        <f t="shared" si="191"/>
        <v>-0.58054696041248488</v>
      </c>
      <c r="Q1148">
        <f t="shared" si="192"/>
        <v>-0.73195497081828931</v>
      </c>
      <c r="R1148">
        <f t="shared" si="193"/>
        <v>-0.99156957370910825</v>
      </c>
      <c r="S1148">
        <f t="shared" si="194"/>
        <v>-0.41324613020759482</v>
      </c>
      <c r="T1148">
        <f t="shared" si="195"/>
        <v>-0.21219395222580528</v>
      </c>
      <c r="U1148">
        <f>SUMXMY2($C$6:$K$6, $L1148:$T1148)</f>
        <v>0.33724211832052453</v>
      </c>
      <c r="V1148">
        <f>SUMXMY2($C$7:$K$7, $L1148:$T1148)</f>
        <v>37.377844461280411</v>
      </c>
      <c r="W1148">
        <f>SUMXMY2($C$8:$K$8, $L1148:$T1148)</f>
        <v>50.05008609442929</v>
      </c>
      <c r="X1148">
        <f>SUMXMY2($C$9:$K$9, $L1148:$T1148)</f>
        <v>50.150056189650087</v>
      </c>
      <c r="Y1148">
        <f t="shared" si="196"/>
        <v>0.33724211832052453</v>
      </c>
      <c r="Z1148">
        <f t="shared" si="197"/>
        <v>1</v>
      </c>
    </row>
    <row r="1149" spans="1:26" x14ac:dyDescent="0.2">
      <c r="A1149">
        <v>1136</v>
      </c>
      <c r="B1149" t="s">
        <v>207</v>
      </c>
      <c r="C1149">
        <v>20.573566</v>
      </c>
      <c r="D1149">
        <v>6.608479</v>
      </c>
      <c r="E1149">
        <v>1.6832917999999999</v>
      </c>
      <c r="F1149">
        <v>7.9800500999999997</v>
      </c>
      <c r="G1149">
        <v>2.1197007000000001</v>
      </c>
      <c r="H1149" s="1">
        <v>29.862843000000002</v>
      </c>
      <c r="I1149" s="1">
        <v>31.172070000000001</v>
      </c>
      <c r="J1149" s="1">
        <v>0</v>
      </c>
      <c r="K1149">
        <f>VLOOKUP(B1149, [1]mrc_table1!$B$1:$O$2203, 10, 0)</f>
        <v>1.5486852</v>
      </c>
      <c r="L1149">
        <f t="shared" si="187"/>
        <v>0.84384834168387179</v>
      </c>
      <c r="M1149">
        <f t="shared" si="188"/>
        <v>-0.9479938710109459</v>
      </c>
      <c r="N1149">
        <f t="shared" si="189"/>
        <v>-0.73473233939750326</v>
      </c>
      <c r="O1149">
        <f t="shared" si="190"/>
        <v>-0.35060016470578509</v>
      </c>
      <c r="P1149">
        <f t="shared" si="191"/>
        <v>-0.3483687220298885</v>
      </c>
      <c r="Q1149">
        <f t="shared" si="192"/>
        <v>1.1045911362428198</v>
      </c>
      <c r="R1149">
        <f t="shared" si="193"/>
        <v>0.81447328497671512</v>
      </c>
      <c r="S1149">
        <f t="shared" si="194"/>
        <v>-0.41324613020759482</v>
      </c>
      <c r="T1149">
        <f t="shared" si="195"/>
        <v>-0.21213153040299712</v>
      </c>
      <c r="U1149">
        <f>SUMXMY2($C$6:$K$6, $L1149:$T1149)</f>
        <v>37.887583044953281</v>
      </c>
      <c r="V1149">
        <f>SUMXMY2($C$7:$K$7, $L1149:$T1149)</f>
        <v>1.8393698481999787</v>
      </c>
      <c r="W1149">
        <f>SUMXMY2($C$8:$K$8, $L1149:$T1149)</f>
        <v>15.251452695117818</v>
      </c>
      <c r="X1149">
        <f>SUMXMY2($C$9:$K$9, $L1149:$T1149)</f>
        <v>11.522585284484077</v>
      </c>
      <c r="Y1149">
        <f t="shared" si="196"/>
        <v>1.8393698481999787</v>
      </c>
      <c r="Z1149">
        <f t="shared" si="197"/>
        <v>2</v>
      </c>
    </row>
    <row r="1150" spans="1:26" x14ac:dyDescent="0.2">
      <c r="A1150">
        <v>1137</v>
      </c>
      <c r="B1150" t="s">
        <v>498</v>
      </c>
      <c r="C1150">
        <v>2.4305553</v>
      </c>
      <c r="D1150">
        <v>5.9027776999999997</v>
      </c>
      <c r="E1150">
        <v>71.180556999999993</v>
      </c>
      <c r="F1150">
        <v>2.4305555999999999</v>
      </c>
      <c r="G1150">
        <v>0.69444441999999995</v>
      </c>
      <c r="H1150" s="1">
        <v>1.7361112000000001</v>
      </c>
      <c r="I1150" s="1">
        <v>15.625</v>
      </c>
      <c r="J1150" s="1">
        <v>0</v>
      </c>
      <c r="K1150">
        <f>VLOOKUP(B1150, [1]mrc_table1!$B$1:$O$2203, 10, 0)</f>
        <v>1.5489782000000001</v>
      </c>
      <c r="L1150">
        <f t="shared" si="187"/>
        <v>-0.399957402953802</v>
      </c>
      <c r="M1150">
        <f t="shared" si="188"/>
        <v>-0.99555930446912377</v>
      </c>
      <c r="N1150">
        <f t="shared" si="189"/>
        <v>3.6274648042131514</v>
      </c>
      <c r="O1150">
        <f t="shared" si="190"/>
        <v>-0.65219567366961961</v>
      </c>
      <c r="P1150">
        <f t="shared" si="191"/>
        <v>-0.50448203195809327</v>
      </c>
      <c r="Q1150">
        <f t="shared" si="192"/>
        <v>-0.84810123766474166</v>
      </c>
      <c r="R1150">
        <f t="shared" si="193"/>
        <v>-8.629059586240162E-2</v>
      </c>
      <c r="S1150">
        <f t="shared" si="194"/>
        <v>-0.41324613020759482</v>
      </c>
      <c r="T1150">
        <f t="shared" si="195"/>
        <v>-0.21190875824608113</v>
      </c>
      <c r="U1150">
        <f>SUMXMY2($C$6:$K$6, $L1150:$T1150)</f>
        <v>65.94549717326403</v>
      </c>
      <c r="V1150">
        <f>SUMXMY2($C$7:$K$7, $L1150:$T1150)</f>
        <v>22.929662348359038</v>
      </c>
      <c r="W1150">
        <f>SUMXMY2($C$8:$K$8, $L1150:$T1150)</f>
        <v>16.570025501727915</v>
      </c>
      <c r="X1150">
        <f>SUMXMY2($C$9:$K$9, $L1150:$T1150)</f>
        <v>19.672252095663261</v>
      </c>
      <c r="Y1150">
        <f t="shared" si="196"/>
        <v>16.570025501727915</v>
      </c>
      <c r="Z1150">
        <f t="shared" si="197"/>
        <v>3</v>
      </c>
    </row>
    <row r="1151" spans="1:26" x14ac:dyDescent="0.2">
      <c r="A1151">
        <v>1138</v>
      </c>
      <c r="B1151" t="s">
        <v>1645</v>
      </c>
      <c r="C1151">
        <v>4.0609136000000001</v>
      </c>
      <c r="D1151">
        <v>7.8172588000000003</v>
      </c>
      <c r="E1151">
        <v>12.690355</v>
      </c>
      <c r="F1151">
        <v>64.771575999999996</v>
      </c>
      <c r="G1151">
        <v>1.0152284</v>
      </c>
      <c r="H1151" s="1">
        <v>3.8578679999999999</v>
      </c>
      <c r="I1151" s="1">
        <v>1.6243654000000001</v>
      </c>
      <c r="J1151" s="1">
        <v>4.1624365000000001</v>
      </c>
      <c r="K1151">
        <f>VLOOKUP(B1151, [1]mrc_table1!$B$1:$O$2203, 10, 0)</f>
        <v>1.5491883</v>
      </c>
      <c r="L1151">
        <f t="shared" si="187"/>
        <v>-0.28818714316126864</v>
      </c>
      <c r="M1151">
        <f t="shared" si="188"/>
        <v>-0.86652011555309194</v>
      </c>
      <c r="N1151">
        <f t="shared" si="189"/>
        <v>-4.3842136561407251E-2</v>
      </c>
      <c r="O1151">
        <f t="shared" si="190"/>
        <v>2.7358195368802405</v>
      </c>
      <c r="P1151">
        <f t="shared" si="191"/>
        <v>-0.46934543961854364</v>
      </c>
      <c r="Q1151">
        <f t="shared" si="192"/>
        <v>-0.70079872302823809</v>
      </c>
      <c r="R1151">
        <f t="shared" si="193"/>
        <v>-0.8974573273755686</v>
      </c>
      <c r="S1151">
        <f t="shared" si="194"/>
        <v>-0.15907291931171003</v>
      </c>
      <c r="T1151">
        <f t="shared" si="195"/>
        <v>-0.21174901616359648</v>
      </c>
      <c r="U1151">
        <f>SUMXMY2($C$6:$K$6, $L1151:$T1151)</f>
        <v>56.946113112385177</v>
      </c>
      <c r="V1151">
        <f>SUMXMY2($C$7:$K$7, $L1151:$T1151)</f>
        <v>14.19440155440636</v>
      </c>
      <c r="W1151">
        <f>SUMXMY2($C$8:$K$8, $L1151:$T1151)</f>
        <v>16.798967512391979</v>
      </c>
      <c r="X1151">
        <f>SUMXMY2($C$9:$K$9, $L1151:$T1151)</f>
        <v>2.512630889319178</v>
      </c>
      <c r="Y1151">
        <f t="shared" si="196"/>
        <v>2.512630889319178</v>
      </c>
      <c r="Z1151">
        <f t="shared" si="197"/>
        <v>4</v>
      </c>
    </row>
    <row r="1152" spans="1:26" x14ac:dyDescent="0.2">
      <c r="A1152">
        <v>1139</v>
      </c>
      <c r="B1152" t="s">
        <v>2169</v>
      </c>
      <c r="C1152">
        <v>0</v>
      </c>
      <c r="D1152">
        <v>37.164749</v>
      </c>
      <c r="E1152">
        <v>14.559386999999999</v>
      </c>
      <c r="F1152">
        <v>4.2145596000000003</v>
      </c>
      <c r="G1152">
        <v>19.923372000000001</v>
      </c>
      <c r="H1152" s="1">
        <v>4.2145596000000003</v>
      </c>
      <c r="I1152" s="1">
        <v>0</v>
      </c>
      <c r="J1152" s="1">
        <v>19.923369999999998</v>
      </c>
      <c r="K1152">
        <f>VLOOKUP(B1152, [1]mrc_table1!$B$1:$O$2203, 10, 0)</f>
        <v>1.549329</v>
      </c>
      <c r="L1152">
        <f t="shared" si="187"/>
        <v>-0.5665856817322269</v>
      </c>
      <c r="M1152">
        <f t="shared" si="188"/>
        <v>1.1115492067970691</v>
      </c>
      <c r="N1152">
        <f t="shared" si="189"/>
        <v>7.3473070421973513E-2</v>
      </c>
      <c r="O1152">
        <f t="shared" si="190"/>
        <v>-0.55524133046349211</v>
      </c>
      <c r="P1152">
        <f t="shared" si="191"/>
        <v>1.6017297230839855</v>
      </c>
      <c r="Q1152">
        <f t="shared" si="192"/>
        <v>-0.67603548455070961</v>
      </c>
      <c r="R1152">
        <f t="shared" si="193"/>
        <v>-0.99156957370910825</v>
      </c>
      <c r="S1152">
        <f t="shared" si="194"/>
        <v>0.80334586459322521</v>
      </c>
      <c r="T1152">
        <f t="shared" si="195"/>
        <v>-0.21164203990940514</v>
      </c>
      <c r="U1152">
        <f>SUMXMY2($C$6:$K$6, $L1152:$T1152)</f>
        <v>60.715338348175223</v>
      </c>
      <c r="V1152">
        <f>SUMXMY2($C$7:$K$7, $L1152:$T1152)</f>
        <v>12.617110963094261</v>
      </c>
      <c r="W1152">
        <f>SUMXMY2($C$8:$K$8, $L1152:$T1152)</f>
        <v>3.2233689867942386</v>
      </c>
      <c r="X1152">
        <f>SUMXMY2($C$9:$K$9, $L1152:$T1152)</f>
        <v>9.0038776339482798</v>
      </c>
      <c r="Y1152">
        <f t="shared" si="196"/>
        <v>3.2233689867942386</v>
      </c>
      <c r="Z1152">
        <f t="shared" si="197"/>
        <v>3</v>
      </c>
    </row>
    <row r="1153" spans="1:26" x14ac:dyDescent="0.2">
      <c r="A1153">
        <v>1140</v>
      </c>
      <c r="B1153" t="s">
        <v>1301</v>
      </c>
      <c r="C1153">
        <v>4.7619046999999997</v>
      </c>
      <c r="D1153">
        <v>18.877549999999999</v>
      </c>
      <c r="E1153">
        <v>34.353740999999999</v>
      </c>
      <c r="F1153">
        <v>17.006803999999999</v>
      </c>
      <c r="G1153">
        <v>7.3129252999999999</v>
      </c>
      <c r="H1153" s="1">
        <v>16.666668000000001</v>
      </c>
      <c r="I1153" s="1">
        <v>0</v>
      </c>
      <c r="J1153" s="1">
        <v>1.0204082000000001</v>
      </c>
      <c r="K1153">
        <f>VLOOKUP(B1153, [1]mrc_table1!$B$1:$O$2203, 10, 0)</f>
        <v>1.5506656999999999</v>
      </c>
      <c r="L1153">
        <f t="shared" si="187"/>
        <v>-0.24013024833069452</v>
      </c>
      <c r="M1153">
        <f t="shared" si="188"/>
        <v>-0.12103821676436874</v>
      </c>
      <c r="N1153">
        <f t="shared" si="189"/>
        <v>1.3159230320129534</v>
      </c>
      <c r="O1153">
        <f t="shared" si="190"/>
        <v>0.13997216341559218</v>
      </c>
      <c r="P1153">
        <f t="shared" si="191"/>
        <v>0.22046334900408532</v>
      </c>
      <c r="Q1153">
        <f t="shared" si="192"/>
        <v>0.18844949310852521</v>
      </c>
      <c r="R1153">
        <f t="shared" si="193"/>
        <v>-0.99156957370910825</v>
      </c>
      <c r="S1153">
        <f t="shared" si="194"/>
        <v>-0.3509363679761493</v>
      </c>
      <c r="T1153">
        <f t="shared" si="195"/>
        <v>-0.21062572747886082</v>
      </c>
      <c r="U1153">
        <f>SUMXMY2($C$6:$K$6, $L1153:$T1153)</f>
        <v>51.961594040401756</v>
      </c>
      <c r="V1153">
        <f>SUMXMY2($C$7:$K$7, $L1153:$T1153)</f>
        <v>8.8015524999331696</v>
      </c>
      <c r="W1153">
        <f>SUMXMY2($C$8:$K$8, $L1153:$T1153)</f>
        <v>5.5640824515460947</v>
      </c>
      <c r="X1153">
        <f>SUMXMY2($C$9:$K$9, $L1153:$T1153)</f>
        <v>4.2735617238923993</v>
      </c>
      <c r="Y1153">
        <f t="shared" si="196"/>
        <v>4.2735617238923993</v>
      </c>
      <c r="Z1153">
        <f t="shared" si="197"/>
        <v>4</v>
      </c>
    </row>
    <row r="1154" spans="1:26" x14ac:dyDescent="0.2">
      <c r="A1154">
        <v>1141</v>
      </c>
      <c r="B1154" t="s">
        <v>1816</v>
      </c>
      <c r="C1154">
        <v>7.9174800000000003</v>
      </c>
      <c r="D1154">
        <v>35.545025000000003</v>
      </c>
      <c r="E1154">
        <v>0.25090604999999999</v>
      </c>
      <c r="F1154">
        <v>14.664064</v>
      </c>
      <c r="G1154">
        <v>0.94786727000000004</v>
      </c>
      <c r="H1154" s="1">
        <v>23.473655999999998</v>
      </c>
      <c r="I1154" s="1">
        <v>17.201004000000001</v>
      </c>
      <c r="J1154" s="1">
        <v>0</v>
      </c>
      <c r="K1154">
        <f>VLOOKUP(B1154, [1]mrc_table1!$B$1:$O$2203, 10, 0)</f>
        <v>1.5510181000000001</v>
      </c>
      <c r="L1154">
        <f t="shared" si="187"/>
        <v>-2.3797758057911282E-2</v>
      </c>
      <c r="M1154">
        <f t="shared" si="188"/>
        <v>1.0023771333679659</v>
      </c>
      <c r="N1154">
        <f t="shared" si="189"/>
        <v>-0.82464017978830195</v>
      </c>
      <c r="O1154">
        <f t="shared" si="190"/>
        <v>1.2652483637563106E-2</v>
      </c>
      <c r="P1154">
        <f t="shared" si="191"/>
        <v>-0.47672374000730183</v>
      </c>
      <c r="Q1154">
        <f t="shared" si="192"/>
        <v>0.66102318746430799</v>
      </c>
      <c r="R1154">
        <f t="shared" si="193"/>
        <v>5.0196947105470005E-3</v>
      </c>
      <c r="S1154">
        <f t="shared" si="194"/>
        <v>-0.41324613020759482</v>
      </c>
      <c r="T1154">
        <f t="shared" si="195"/>
        <v>-0.21035779263893864</v>
      </c>
      <c r="U1154">
        <f>SUMXMY2($C$6:$K$6, $L1154:$T1154)</f>
        <v>50.11093302697364</v>
      </c>
      <c r="V1154">
        <f>SUMXMY2($C$7:$K$7, $L1154:$T1154)</f>
        <v>3.2060441471267742</v>
      </c>
      <c r="W1154">
        <f>SUMXMY2($C$8:$K$8, $L1154:$T1154)</f>
        <v>9.5561415543618775</v>
      </c>
      <c r="X1154">
        <f>SUMXMY2($C$9:$K$9, $L1154:$T1154)</f>
        <v>6.7022939844840588</v>
      </c>
      <c r="Y1154">
        <f t="shared" si="196"/>
        <v>3.2060441471267742</v>
      </c>
      <c r="Z1154">
        <f t="shared" si="197"/>
        <v>2</v>
      </c>
    </row>
    <row r="1155" spans="1:26" x14ac:dyDescent="0.2">
      <c r="A1155">
        <v>1142</v>
      </c>
      <c r="B1155" t="s">
        <v>1713</v>
      </c>
      <c r="C1155">
        <v>0</v>
      </c>
      <c r="D1155">
        <v>20.895523000000001</v>
      </c>
      <c r="E1155">
        <v>40.298507999999998</v>
      </c>
      <c r="F1155">
        <v>2.4875622000000002</v>
      </c>
      <c r="G1155">
        <v>0</v>
      </c>
      <c r="H1155" s="1">
        <v>14.925373</v>
      </c>
      <c r="I1155" s="1">
        <v>0</v>
      </c>
      <c r="J1155" s="1">
        <v>21.393035999999999</v>
      </c>
      <c r="K1155">
        <f>VLOOKUP(B1155, [1]mrc_table1!$B$1:$O$2203, 10, 0)</f>
        <v>1.5520936000000001</v>
      </c>
      <c r="L1155">
        <f t="shared" si="187"/>
        <v>-0.5665856817322269</v>
      </c>
      <c r="M1155">
        <f t="shared" si="188"/>
        <v>1.4976497183160718E-2</v>
      </c>
      <c r="N1155">
        <f t="shared" si="189"/>
        <v>1.6890635513154435</v>
      </c>
      <c r="O1155">
        <f t="shared" si="190"/>
        <v>-0.6490975654470964</v>
      </c>
      <c r="P1155">
        <f t="shared" si="191"/>
        <v>-0.58054696041248488</v>
      </c>
      <c r="Q1155">
        <f t="shared" si="192"/>
        <v>6.7560458029683634E-2</v>
      </c>
      <c r="R1155">
        <f t="shared" si="193"/>
        <v>-0.99156957370910825</v>
      </c>
      <c r="S1155">
        <f t="shared" si="194"/>
        <v>0.89308890960172238</v>
      </c>
      <c r="T1155">
        <f t="shared" si="195"/>
        <v>-0.2095400743632968</v>
      </c>
      <c r="U1155">
        <f>SUMXMY2($C$6:$K$6, $L1155:$T1155)</f>
        <v>58.403025864852346</v>
      </c>
      <c r="V1155">
        <f>SUMXMY2($C$7:$K$7, $L1155:$T1155)</f>
        <v>13.086752925350455</v>
      </c>
      <c r="W1155">
        <f>SUMXMY2($C$8:$K$8, $L1155:$T1155)</f>
        <v>3.2422676339807746</v>
      </c>
      <c r="X1155">
        <f>SUMXMY2($C$9:$K$9, $L1155:$T1155)</f>
        <v>8.343234151863042</v>
      </c>
      <c r="Y1155">
        <f t="shared" si="196"/>
        <v>3.2422676339807746</v>
      </c>
      <c r="Z1155">
        <f t="shared" si="197"/>
        <v>3</v>
      </c>
    </row>
    <row r="1156" spans="1:26" x14ac:dyDescent="0.2">
      <c r="A1156">
        <v>1143</v>
      </c>
      <c r="B1156" t="s">
        <v>1607</v>
      </c>
      <c r="C1156">
        <v>0</v>
      </c>
      <c r="D1156">
        <v>65.789473999999998</v>
      </c>
      <c r="E1156">
        <v>0</v>
      </c>
      <c r="F1156">
        <v>0</v>
      </c>
      <c r="G1156">
        <v>0</v>
      </c>
      <c r="H1156" s="1">
        <v>34.210526000000002</v>
      </c>
      <c r="I1156" s="1">
        <v>0</v>
      </c>
      <c r="J1156" s="1">
        <v>0</v>
      </c>
      <c r="K1156">
        <f>VLOOKUP(B1156, [1]mrc_table1!$B$1:$O$2203, 10, 0)</f>
        <v>1.5537369000000001</v>
      </c>
      <c r="L1156">
        <f t="shared" si="187"/>
        <v>-0.5665856817322269</v>
      </c>
      <c r="M1156">
        <f t="shared" si="188"/>
        <v>3.0409029606390146</v>
      </c>
      <c r="N1156">
        <f t="shared" si="189"/>
        <v>-0.84038902474608357</v>
      </c>
      <c r="O1156">
        <f t="shared" si="190"/>
        <v>-0.7842878224674783</v>
      </c>
      <c r="P1156">
        <f t="shared" si="191"/>
        <v>-0.58054696041248488</v>
      </c>
      <c r="Q1156">
        <f t="shared" si="192"/>
        <v>1.4064281039586191</v>
      </c>
      <c r="R1156">
        <f t="shared" si="193"/>
        <v>-0.99156957370910825</v>
      </c>
      <c r="S1156">
        <f t="shared" si="194"/>
        <v>-0.41324613020759482</v>
      </c>
      <c r="T1156">
        <f t="shared" si="195"/>
        <v>-0.20829064949824594</v>
      </c>
      <c r="U1156">
        <f>SUMXMY2($C$6:$K$6, $L1156:$T1156)</f>
        <v>72.525754794355777</v>
      </c>
      <c r="V1156">
        <f>SUMXMY2($C$7:$K$7, $L1156:$T1156)</f>
        <v>17.890791248614747</v>
      </c>
      <c r="W1156">
        <f>SUMXMY2($C$8:$K$8, $L1156:$T1156)</f>
        <v>17.255768766514652</v>
      </c>
      <c r="X1156">
        <f>SUMXMY2($C$9:$K$9, $L1156:$T1156)</f>
        <v>19.977998625674708</v>
      </c>
      <c r="Y1156">
        <f t="shared" si="196"/>
        <v>17.255768766514652</v>
      </c>
      <c r="Z1156">
        <f t="shared" si="197"/>
        <v>3</v>
      </c>
    </row>
    <row r="1157" spans="1:26" x14ac:dyDescent="0.2">
      <c r="A1157">
        <v>1144</v>
      </c>
      <c r="B1157" t="s">
        <v>1986</v>
      </c>
      <c r="C1157">
        <v>6.7464637999999999</v>
      </c>
      <c r="D1157">
        <v>15.995647</v>
      </c>
      <c r="E1157">
        <v>17.73667</v>
      </c>
      <c r="F1157">
        <v>3.5908597000000002</v>
      </c>
      <c r="G1157">
        <v>8.9227419000000001</v>
      </c>
      <c r="H1157" s="1">
        <v>14.907508999999999</v>
      </c>
      <c r="I1157" s="1">
        <v>32.100109000000003</v>
      </c>
      <c r="J1157" s="1">
        <v>0</v>
      </c>
      <c r="K1157">
        <f>VLOOKUP(B1157, [1]mrc_table1!$B$1:$O$2203, 10, 0)</f>
        <v>1.5549002000000001</v>
      </c>
      <c r="L1157">
        <f t="shared" si="187"/>
        <v>-0.10407752533070354</v>
      </c>
      <c r="M1157">
        <f t="shared" si="188"/>
        <v>-0.31528323994828977</v>
      </c>
      <c r="N1157">
        <f t="shared" si="189"/>
        <v>0.27290444066591651</v>
      </c>
      <c r="O1157">
        <f t="shared" si="190"/>
        <v>-0.58913722652775402</v>
      </c>
      <c r="P1157">
        <f t="shared" si="191"/>
        <v>0.39679219689617734</v>
      </c>
      <c r="Q1157">
        <f t="shared" si="192"/>
        <v>6.6320253628563461E-2</v>
      </c>
      <c r="R1157">
        <f t="shared" si="193"/>
        <v>0.86824187360531557</v>
      </c>
      <c r="S1157">
        <f t="shared" si="194"/>
        <v>-0.41324613020759482</v>
      </c>
      <c r="T1157">
        <f t="shared" si="195"/>
        <v>-0.20740617560698221</v>
      </c>
      <c r="U1157">
        <f>SUMXMY2($C$6:$K$6, $L1157:$T1157)</f>
        <v>49.018325795779667</v>
      </c>
      <c r="V1157">
        <f>SUMXMY2($C$7:$K$7, $L1157:$T1157)</f>
        <v>1.9577315762408705</v>
      </c>
      <c r="W1157">
        <f>SUMXMY2($C$8:$K$8, $L1157:$T1157)</f>
        <v>8.3032825971855502</v>
      </c>
      <c r="X1157">
        <f>SUMXMY2($C$9:$K$9, $L1157:$T1157)</f>
        <v>8.1631949161765789</v>
      </c>
      <c r="Y1157">
        <f t="shared" si="196"/>
        <v>1.9577315762408705</v>
      </c>
      <c r="Z1157">
        <f t="shared" si="197"/>
        <v>2</v>
      </c>
    </row>
    <row r="1158" spans="1:26" x14ac:dyDescent="0.2">
      <c r="A1158">
        <v>1145</v>
      </c>
      <c r="B1158" t="s">
        <v>328</v>
      </c>
      <c r="C1158">
        <v>1.884058</v>
      </c>
      <c r="D1158">
        <v>18.115942</v>
      </c>
      <c r="E1158">
        <v>13.333333</v>
      </c>
      <c r="F1158">
        <v>41.304347999999997</v>
      </c>
      <c r="G1158">
        <v>4.6376809999999997</v>
      </c>
      <c r="H1158" s="1">
        <v>8.2608689999999996</v>
      </c>
      <c r="I1158" s="1">
        <v>2.463768</v>
      </c>
      <c r="J1158" s="1">
        <v>10</v>
      </c>
      <c r="K1158">
        <f>VLOOKUP(B1158, [1]mrc_table1!$B$1:$O$2203, 10, 0)</f>
        <v>1.5573887</v>
      </c>
      <c r="L1158">
        <f t="shared" si="187"/>
        <v>-0.43742287615494929</v>
      </c>
      <c r="M1158">
        <f t="shared" si="188"/>
        <v>-0.1723718541619701</v>
      </c>
      <c r="N1158">
        <f t="shared" si="189"/>
        <v>-3.4837600564784038E-3</v>
      </c>
      <c r="O1158">
        <f t="shared" si="190"/>
        <v>1.4604582273717173</v>
      </c>
      <c r="P1158">
        <f t="shared" si="191"/>
        <v>-7.2565524750158553E-2</v>
      </c>
      <c r="Q1158">
        <f t="shared" si="192"/>
        <v>-0.39512131492612201</v>
      </c>
      <c r="R1158">
        <f t="shared" si="193"/>
        <v>-0.84882414160085706</v>
      </c>
      <c r="S1158">
        <f t="shared" si="194"/>
        <v>0.1973895176776877</v>
      </c>
      <c r="T1158">
        <f t="shared" si="195"/>
        <v>-0.20551413290225456</v>
      </c>
      <c r="U1158">
        <f>SUMXMY2($C$6:$K$6, $L1158:$T1158)</f>
        <v>53.675220747785431</v>
      </c>
      <c r="V1158">
        <f>SUMXMY2($C$7:$K$7, $L1158:$T1158)</f>
        <v>7.9623026786957407</v>
      </c>
      <c r="W1158">
        <f>SUMXMY2($C$8:$K$8, $L1158:$T1158)</f>
        <v>7.0885695065224565</v>
      </c>
      <c r="X1158">
        <f>SUMXMY2($C$9:$K$9, $L1158:$T1158)</f>
        <v>0</v>
      </c>
      <c r="Y1158">
        <f t="shared" si="196"/>
        <v>0</v>
      </c>
      <c r="Z1158">
        <f t="shared" si="197"/>
        <v>4</v>
      </c>
    </row>
    <row r="1159" spans="1:26" x14ac:dyDescent="0.2">
      <c r="A1159">
        <v>1146</v>
      </c>
      <c r="B1159" t="s">
        <v>2095</v>
      </c>
      <c r="C1159">
        <v>0</v>
      </c>
      <c r="D1159">
        <v>10.916180000000001</v>
      </c>
      <c r="E1159">
        <v>21.637426000000001</v>
      </c>
      <c r="F1159">
        <v>58.284599</v>
      </c>
      <c r="G1159">
        <v>0</v>
      </c>
      <c r="H1159" s="1">
        <v>7.7972707999999997</v>
      </c>
      <c r="I1159" s="1">
        <v>0</v>
      </c>
      <c r="J1159" s="1">
        <v>1.3645225000000001</v>
      </c>
      <c r="K1159">
        <f>VLOOKUP(B1159, [1]mrc_table1!$B$1:$O$2203, 10, 0)</f>
        <v>1.5587857000000001</v>
      </c>
      <c r="L1159">
        <f t="shared" si="187"/>
        <v>-0.5665856817322269</v>
      </c>
      <c r="M1159">
        <f t="shared" si="188"/>
        <v>-0.65764770716906773</v>
      </c>
      <c r="N1159">
        <f t="shared" si="189"/>
        <v>0.51774668923719025</v>
      </c>
      <c r="O1159">
        <f t="shared" si="190"/>
        <v>2.383275151089483</v>
      </c>
      <c r="P1159">
        <f t="shared" si="191"/>
        <v>-0.58054696041248488</v>
      </c>
      <c r="Q1159">
        <f t="shared" si="192"/>
        <v>-0.42730652137436187</v>
      </c>
      <c r="R1159">
        <f t="shared" si="193"/>
        <v>-0.99156957370910825</v>
      </c>
      <c r="S1159">
        <f t="shared" si="194"/>
        <v>-0.32992352212344023</v>
      </c>
      <c r="T1159">
        <f t="shared" si="195"/>
        <v>-0.20445197350562813</v>
      </c>
      <c r="U1159">
        <f>SUMXMY2($C$6:$K$6, $L1159:$T1159)</f>
        <v>59.937372308761034</v>
      </c>
      <c r="V1159">
        <f>SUMXMY2($C$7:$K$7, $L1159:$T1159)</f>
        <v>13.684488248600243</v>
      </c>
      <c r="W1159">
        <f>SUMXMY2($C$8:$K$8, $L1159:$T1159)</f>
        <v>14.51796450410378</v>
      </c>
      <c r="X1159">
        <f>SUMXMY2($C$9:$K$9, $L1159:$T1159)</f>
        <v>1.9329653948334951</v>
      </c>
      <c r="Y1159">
        <f t="shared" si="196"/>
        <v>1.9329653948334951</v>
      </c>
      <c r="Z1159">
        <f t="shared" si="197"/>
        <v>4</v>
      </c>
    </row>
    <row r="1160" spans="1:26" x14ac:dyDescent="0.2">
      <c r="A1160">
        <v>1147</v>
      </c>
      <c r="B1160" t="s">
        <v>651</v>
      </c>
      <c r="C1160">
        <v>0.38066234999999998</v>
      </c>
      <c r="D1160">
        <v>10.277884</v>
      </c>
      <c r="E1160">
        <v>15.949752999999999</v>
      </c>
      <c r="F1160">
        <v>68.024360999999999</v>
      </c>
      <c r="G1160">
        <v>2.0936430000000001</v>
      </c>
      <c r="H1160" s="1">
        <v>1.2181195</v>
      </c>
      <c r="I1160" s="1">
        <v>0.11419870999999999</v>
      </c>
      <c r="J1160" s="1">
        <v>1.941378</v>
      </c>
      <c r="K1160">
        <f>VLOOKUP(B1160, [1]mrc_table1!$B$1:$O$2203, 10, 0)</f>
        <v>1.5607346</v>
      </c>
      <c r="L1160">
        <f t="shared" si="187"/>
        <v>-0.54048912997870358</v>
      </c>
      <c r="M1160">
        <f t="shared" si="188"/>
        <v>-0.70066991205181506</v>
      </c>
      <c r="N1160">
        <f t="shared" si="189"/>
        <v>0.16074341949713933</v>
      </c>
      <c r="O1160">
        <f t="shared" si="190"/>
        <v>2.9125969618556016</v>
      </c>
      <c r="P1160">
        <f t="shared" si="191"/>
        <v>-0.35122291313446385</v>
      </c>
      <c r="Q1160">
        <f t="shared" si="192"/>
        <v>-0.88406270128339837</v>
      </c>
      <c r="R1160">
        <f t="shared" si="193"/>
        <v>-0.98495314545565471</v>
      </c>
      <c r="S1160">
        <f t="shared" si="194"/>
        <v>-0.29469866892557139</v>
      </c>
      <c r="T1160">
        <f t="shared" si="195"/>
        <v>-0.2029701965205995</v>
      </c>
      <c r="U1160">
        <f>SUMXMY2($C$6:$K$6, $L1160:$T1160)</f>
        <v>62.08249647588805</v>
      </c>
      <c r="V1160">
        <f>SUMXMY2($C$7:$K$7, $L1160:$T1160)</f>
        <v>16.392059539338934</v>
      </c>
      <c r="W1160">
        <f>SUMXMY2($C$8:$K$8, $L1160:$T1160)</f>
        <v>17.824232126492944</v>
      </c>
      <c r="X1160">
        <f>SUMXMY2($C$9:$K$9, $L1160:$T1160)</f>
        <v>3.002800941431472</v>
      </c>
      <c r="Y1160">
        <f t="shared" si="196"/>
        <v>3.002800941431472</v>
      </c>
      <c r="Z1160">
        <f t="shared" si="197"/>
        <v>4</v>
      </c>
    </row>
    <row r="1161" spans="1:26" x14ac:dyDescent="0.2">
      <c r="A1161">
        <v>1148</v>
      </c>
      <c r="B1161" t="s">
        <v>553</v>
      </c>
      <c r="C1161">
        <v>5.4320988999999997</v>
      </c>
      <c r="D1161">
        <v>22.839506</v>
      </c>
      <c r="E1161">
        <v>11.851851</v>
      </c>
      <c r="F1161">
        <v>41.111111000000001</v>
      </c>
      <c r="G1161">
        <v>5.4320988999999997</v>
      </c>
      <c r="H1161" s="1">
        <v>8.0246916000000006</v>
      </c>
      <c r="I1161" s="1">
        <v>1.9753087</v>
      </c>
      <c r="J1161" s="1">
        <v>3.3333335000000002</v>
      </c>
      <c r="K1161">
        <f>VLOOKUP(B1161, [1]mrc_table1!$B$1:$O$2203, 10, 0)</f>
        <v>1.5608983999999999</v>
      </c>
      <c r="L1161">
        <f t="shared" si="187"/>
        <v>-0.19418465474832119</v>
      </c>
      <c r="M1161">
        <f t="shared" si="188"/>
        <v>0.14600416289715187</v>
      </c>
      <c r="N1161">
        <f t="shared" si="189"/>
        <v>-9.647326878193252E-2</v>
      </c>
      <c r="O1161">
        <f t="shared" si="190"/>
        <v>1.4499564760201944</v>
      </c>
      <c r="P1161">
        <f t="shared" si="191"/>
        <v>1.444984895878142E-2</v>
      </c>
      <c r="Q1161">
        <f t="shared" si="192"/>
        <v>-0.41151788069667183</v>
      </c>
      <c r="R1161">
        <f t="shared" si="193"/>
        <v>-0.87712442549357506</v>
      </c>
      <c r="S1161">
        <f t="shared" si="194"/>
        <v>-0.20970090406857317</v>
      </c>
      <c r="T1161">
        <f t="shared" si="195"/>
        <v>-0.20284565700079468</v>
      </c>
      <c r="U1161">
        <f>SUMXMY2($C$6:$K$6, $L1161:$T1161)</f>
        <v>50.883194721730128</v>
      </c>
      <c r="V1161">
        <f>SUMXMY2($C$7:$K$7, $L1161:$T1161)</f>
        <v>7.3334984430674046</v>
      </c>
      <c r="W1161">
        <f>SUMXMY2($C$8:$K$8, $L1161:$T1161)</f>
        <v>7.9616012296465852</v>
      </c>
      <c r="X1161">
        <f>SUMXMY2($C$9:$K$9, $L1161:$T1161)</f>
        <v>0.34365661704630884</v>
      </c>
      <c r="Y1161">
        <f t="shared" si="196"/>
        <v>0.34365661704630884</v>
      </c>
      <c r="Z1161">
        <f t="shared" si="197"/>
        <v>4</v>
      </c>
    </row>
    <row r="1162" spans="1:26" x14ac:dyDescent="0.2">
      <c r="A1162">
        <v>1149</v>
      </c>
      <c r="B1162" t="s">
        <v>1240</v>
      </c>
      <c r="C1162">
        <v>0</v>
      </c>
      <c r="D1162">
        <v>14.569535999999999</v>
      </c>
      <c r="E1162">
        <v>0</v>
      </c>
      <c r="F1162">
        <v>0</v>
      </c>
      <c r="G1162">
        <v>0</v>
      </c>
      <c r="H1162" s="1">
        <v>0</v>
      </c>
      <c r="I1162" s="1">
        <v>0</v>
      </c>
      <c r="J1162" s="1">
        <v>85.430465999999996</v>
      </c>
      <c r="K1162">
        <f>VLOOKUP(B1162, [1]mrc_table1!$B$1:$O$2203, 10, 0)</f>
        <v>1.5609369</v>
      </c>
      <c r="L1162">
        <f t="shared" si="187"/>
        <v>-0.5665856817322269</v>
      </c>
      <c r="M1162">
        <f t="shared" si="188"/>
        <v>-0.41140547732333155</v>
      </c>
      <c r="N1162">
        <f t="shared" si="189"/>
        <v>-0.84038902474608357</v>
      </c>
      <c r="O1162">
        <f t="shared" si="190"/>
        <v>-0.7842878224674783</v>
      </c>
      <c r="P1162">
        <f t="shared" si="191"/>
        <v>-0.58054696041248488</v>
      </c>
      <c r="Q1162">
        <f t="shared" si="192"/>
        <v>-0.96863038853094741</v>
      </c>
      <c r="R1162">
        <f t="shared" si="193"/>
        <v>-0.99156957370910825</v>
      </c>
      <c r="S1162">
        <f t="shared" si="194"/>
        <v>4.803442665297565</v>
      </c>
      <c r="T1162">
        <f t="shared" si="195"/>
        <v>-0.2028163848914388</v>
      </c>
      <c r="U1162">
        <f>SUMXMY2($C$6:$K$6, $L1162:$T1162)</f>
        <v>75.394712941986782</v>
      </c>
      <c r="V1162">
        <f>SUMXMY2($C$7:$K$7, $L1162:$T1162)</f>
        <v>34.07962290897504</v>
      </c>
      <c r="W1162">
        <f>SUMXMY2($C$8:$K$8, $L1162:$T1162)</f>
        <v>15.303383677289874</v>
      </c>
      <c r="X1162">
        <f>SUMXMY2($C$9:$K$9, $L1162:$T1162)</f>
        <v>27.636182285095796</v>
      </c>
      <c r="Y1162">
        <f t="shared" si="196"/>
        <v>15.303383677289874</v>
      </c>
      <c r="Z1162">
        <f t="shared" si="197"/>
        <v>3</v>
      </c>
    </row>
    <row r="1163" spans="1:26" x14ac:dyDescent="0.2">
      <c r="A1163">
        <v>1150</v>
      </c>
      <c r="B1163" t="s">
        <v>490</v>
      </c>
      <c r="C1163">
        <v>7.5268822000000002</v>
      </c>
      <c r="D1163">
        <v>19.892472999999999</v>
      </c>
      <c r="E1163">
        <v>10.752687999999999</v>
      </c>
      <c r="F1163">
        <v>1.6129032000000001</v>
      </c>
      <c r="G1163">
        <v>5.9139786000000001</v>
      </c>
      <c r="H1163" s="1">
        <v>8.6021508999999998</v>
      </c>
      <c r="I1163" s="1">
        <v>45.698925000000003</v>
      </c>
      <c r="J1163" s="1">
        <v>0</v>
      </c>
      <c r="K1163">
        <f>VLOOKUP(B1163, [1]mrc_table1!$B$1:$O$2203, 10, 0)</f>
        <v>1.5609925</v>
      </c>
      <c r="L1163">
        <f t="shared" si="187"/>
        <v>-5.0575440963805028E-2</v>
      </c>
      <c r="M1163">
        <f t="shared" si="188"/>
        <v>-5.263072988334095E-2</v>
      </c>
      <c r="N1163">
        <f t="shared" si="189"/>
        <v>-0.16546541811563784</v>
      </c>
      <c r="O1163">
        <f t="shared" si="190"/>
        <v>-0.6966322059940504</v>
      </c>
      <c r="P1163">
        <f t="shared" si="191"/>
        <v>6.7231819478644969E-2</v>
      </c>
      <c r="Q1163">
        <f t="shared" si="192"/>
        <v>-0.37142789159413425</v>
      </c>
      <c r="R1163">
        <f t="shared" si="193"/>
        <v>1.6561280975032637</v>
      </c>
      <c r="S1163">
        <f t="shared" si="194"/>
        <v>-0.41324613020759482</v>
      </c>
      <c r="T1163">
        <f t="shared" si="195"/>
        <v>-0.20277411140364177</v>
      </c>
      <c r="U1163">
        <f>SUMXMY2($C$6:$K$6, $L1163:$T1163)</f>
        <v>50.455152591788917</v>
      </c>
      <c r="V1163">
        <f>SUMXMY2($C$7:$K$7, $L1163:$T1163)</f>
        <v>1.8468963776289467</v>
      </c>
      <c r="W1163">
        <f>SUMXMY2($C$8:$K$8, $L1163:$T1163)</f>
        <v>11.616130431854238</v>
      </c>
      <c r="X1163">
        <f>SUMXMY2($C$9:$K$9, $L1163:$T1163)</f>
        <v>11.511039868364643</v>
      </c>
      <c r="Y1163">
        <f t="shared" si="196"/>
        <v>1.8468963776289467</v>
      </c>
      <c r="Z1163">
        <f t="shared" si="197"/>
        <v>2</v>
      </c>
    </row>
    <row r="1164" spans="1:26" x14ac:dyDescent="0.2">
      <c r="A1164">
        <v>1151</v>
      </c>
      <c r="B1164" t="s">
        <v>754</v>
      </c>
      <c r="C1164">
        <v>2.6229507999999999</v>
      </c>
      <c r="D1164">
        <v>22.622952000000002</v>
      </c>
      <c r="E1164">
        <v>13.114754</v>
      </c>
      <c r="F1164">
        <v>5.9016394999999999</v>
      </c>
      <c r="G1164">
        <v>7.8688526000000003</v>
      </c>
      <c r="H1164" s="1">
        <v>4.5901642000000002</v>
      </c>
      <c r="I1164" s="1">
        <v>5.5737705000000002</v>
      </c>
      <c r="J1164" s="1">
        <v>37.704917999999999</v>
      </c>
      <c r="K1164">
        <f>VLOOKUP(B1164, [1]mrc_table1!$B$1:$O$2203, 10, 0)</f>
        <v>1.5616477</v>
      </c>
      <c r="L1164">
        <f t="shared" si="187"/>
        <v>-0.38676760595156368</v>
      </c>
      <c r="M1164">
        <f t="shared" si="188"/>
        <v>0.13140806554392015</v>
      </c>
      <c r="N1164">
        <f t="shared" si="189"/>
        <v>-1.7203504088266201E-2</v>
      </c>
      <c r="O1164">
        <f t="shared" si="190"/>
        <v>-0.46355447121835641</v>
      </c>
      <c r="P1164">
        <f t="shared" si="191"/>
        <v>0.28135601238000124</v>
      </c>
      <c r="Q1164">
        <f t="shared" si="192"/>
        <v>-0.64995921507013654</v>
      </c>
      <c r="R1164">
        <f t="shared" si="193"/>
        <v>-0.66863726900561216</v>
      </c>
      <c r="S1164">
        <f t="shared" si="194"/>
        <v>1.8891505729315503</v>
      </c>
      <c r="T1164">
        <f t="shared" si="195"/>
        <v>-0.20227595332442233</v>
      </c>
      <c r="U1164">
        <f>SUMXMY2($C$6:$K$6, $L1164:$T1164)</f>
        <v>54.138184922538848</v>
      </c>
      <c r="V1164">
        <f>SUMXMY2($C$7:$K$7, $L1164:$T1164)</f>
        <v>10.280993181949817</v>
      </c>
      <c r="W1164">
        <f>SUMXMY2($C$8:$K$8, $L1164:$T1164)</f>
        <v>1.0672818152072931</v>
      </c>
      <c r="X1164">
        <f>SUMXMY2($C$9:$K$9, $L1164:$T1164)</f>
        <v>6.8815973644587327</v>
      </c>
      <c r="Y1164">
        <f t="shared" si="196"/>
        <v>1.0672818152072931</v>
      </c>
      <c r="Z1164">
        <f t="shared" si="197"/>
        <v>3</v>
      </c>
    </row>
    <row r="1165" spans="1:26" x14ac:dyDescent="0.2">
      <c r="A1165">
        <v>1152</v>
      </c>
      <c r="B1165" t="s">
        <v>169</v>
      </c>
      <c r="C1165">
        <v>10.887772</v>
      </c>
      <c r="D1165">
        <v>27.135679</v>
      </c>
      <c r="E1165">
        <v>24.958124000000002</v>
      </c>
      <c r="F1165">
        <v>14.40536</v>
      </c>
      <c r="G1165">
        <v>5.1926297999999997</v>
      </c>
      <c r="H1165" s="1">
        <v>14.070352</v>
      </c>
      <c r="I1165" s="1">
        <v>3.3500838000000002</v>
      </c>
      <c r="J1165" s="1">
        <v>0</v>
      </c>
      <c r="K1165">
        <f>VLOOKUP(B1165, [1]mrc_table1!$B$1:$O$2203, 10, 0)</f>
        <v>1.5617049000000001</v>
      </c>
      <c r="L1165">
        <f t="shared" si="187"/>
        <v>0.17983251664899419</v>
      </c>
      <c r="M1165">
        <f t="shared" si="188"/>
        <v>0.43557332049445324</v>
      </c>
      <c r="N1165">
        <f t="shared" si="189"/>
        <v>0.72617991734633913</v>
      </c>
      <c r="O1165">
        <f t="shared" si="190"/>
        <v>-1.4071689219591723E-3</v>
      </c>
      <c r="P1165">
        <f t="shared" si="191"/>
        <v>-1.1780039904804756E-2</v>
      </c>
      <c r="Q1165">
        <f t="shared" si="192"/>
        <v>8.2008069296998741E-3</v>
      </c>
      <c r="R1165">
        <f t="shared" si="193"/>
        <v>-0.79747290566656037</v>
      </c>
      <c r="S1165">
        <f t="shared" si="194"/>
        <v>-0.41324613020759482</v>
      </c>
      <c r="T1165">
        <f t="shared" si="195"/>
        <v>-0.2022324633333793</v>
      </c>
      <c r="U1165">
        <f>SUMXMY2($C$6:$K$6, $L1165:$T1165)</f>
        <v>45.266497307883149</v>
      </c>
      <c r="V1165">
        <f>SUMXMY2($C$7:$K$7, $L1165:$T1165)</f>
        <v>5.8317968907633224</v>
      </c>
      <c r="W1165">
        <f>SUMXMY2($C$8:$K$8, $L1165:$T1165)</f>
        <v>4.8139148902793032</v>
      </c>
      <c r="X1165">
        <f>SUMXMY2($C$9:$K$9, $L1165:$T1165)</f>
        <v>3.9619482967370354</v>
      </c>
      <c r="Y1165">
        <f t="shared" si="196"/>
        <v>3.9619482967370354</v>
      </c>
      <c r="Z1165">
        <f t="shared" si="197"/>
        <v>4</v>
      </c>
    </row>
    <row r="1166" spans="1:26" x14ac:dyDescent="0.2">
      <c r="A1166">
        <v>1153</v>
      </c>
      <c r="B1166" t="s">
        <v>1180</v>
      </c>
      <c r="C1166">
        <v>6.9943289999999996</v>
      </c>
      <c r="D1166">
        <v>25.330812000000002</v>
      </c>
      <c r="E1166">
        <v>1.3232514</v>
      </c>
      <c r="F1166">
        <v>15.500945</v>
      </c>
      <c r="G1166">
        <v>0</v>
      </c>
      <c r="H1166" s="1">
        <v>5.8601136</v>
      </c>
      <c r="I1166" s="1">
        <v>44.990546999999999</v>
      </c>
      <c r="J1166" s="1">
        <v>0</v>
      </c>
      <c r="K1166">
        <f>VLOOKUP(B1166, [1]mrc_table1!$B$1:$O$2203, 10, 0)</f>
        <v>1.5617129999999999</v>
      </c>
      <c r="L1166">
        <f t="shared" si="187"/>
        <v>-8.7084967438657235E-2</v>
      </c>
      <c r="M1166">
        <f t="shared" si="188"/>
        <v>0.31392230300396395</v>
      </c>
      <c r="N1166">
        <f t="shared" si="189"/>
        <v>-0.757331317932049</v>
      </c>
      <c r="O1166">
        <f t="shared" si="190"/>
        <v>5.8134022746604987E-2</v>
      </c>
      <c r="P1166">
        <f t="shared" si="191"/>
        <v>-0.58054696041248488</v>
      </c>
      <c r="Q1166">
        <f t="shared" si="192"/>
        <v>-0.56179324803700681</v>
      </c>
      <c r="R1166">
        <f t="shared" si="193"/>
        <v>1.6150861959500415</v>
      </c>
      <c r="S1166">
        <f t="shared" si="194"/>
        <v>-0.41324613020759482</v>
      </c>
      <c r="T1166">
        <f t="shared" si="195"/>
        <v>-0.20222630478569675</v>
      </c>
      <c r="U1166">
        <f>SUMXMY2($C$6:$K$6, $L1166:$T1166)</f>
        <v>51.463149376399805</v>
      </c>
      <c r="V1166">
        <f>SUMXMY2($C$7:$K$7, $L1166:$T1166)</f>
        <v>1.9173081709483115</v>
      </c>
      <c r="W1166">
        <f>SUMXMY2($C$8:$K$8, $L1166:$T1166)</f>
        <v>13.461933007608421</v>
      </c>
      <c r="X1166">
        <f>SUMXMY2($C$9:$K$9, $L1166:$T1166)</f>
        <v>9.6235835010065109</v>
      </c>
      <c r="Y1166">
        <f t="shared" si="196"/>
        <v>1.9173081709483115</v>
      </c>
      <c r="Z1166">
        <f t="shared" si="197"/>
        <v>2</v>
      </c>
    </row>
    <row r="1167" spans="1:26" x14ac:dyDescent="0.2">
      <c r="A1167">
        <v>1154</v>
      </c>
      <c r="B1167" t="s">
        <v>1034</v>
      </c>
      <c r="C1167">
        <v>15.455951000000001</v>
      </c>
      <c r="D1167">
        <v>18.238022000000001</v>
      </c>
      <c r="E1167">
        <v>9.7372484000000004</v>
      </c>
      <c r="F1167">
        <v>0.15455951000000001</v>
      </c>
      <c r="G1167">
        <v>4.6367849999999997</v>
      </c>
      <c r="H1167" s="1">
        <v>10.355487</v>
      </c>
      <c r="I1167" s="1">
        <v>41.421947000000003</v>
      </c>
      <c r="J1167" s="1">
        <v>0</v>
      </c>
      <c r="K1167">
        <f>VLOOKUP(B1167, [1]mrc_table1!$B$1:$O$2203, 10, 0)</f>
        <v>1.5620731999999999</v>
      </c>
      <c r="L1167">
        <f t="shared" ref="L1167:L1230" si="198">STANDARDIZE(C1167, C$1, C$2)</f>
        <v>0.4930069603334255</v>
      </c>
      <c r="M1167">
        <f t="shared" ref="M1167:M1230" si="199">STANDARDIZE(D1167, D$1, D$2)</f>
        <v>-0.16414346048241421</v>
      </c>
      <c r="N1167">
        <f t="shared" ref="N1167:N1230" si="200">STANDARDIZE(E1167, E$1, E$2)</f>
        <v>-0.22920242575013597</v>
      </c>
      <c r="O1167">
        <f t="shared" ref="O1167:O1230" si="201">STANDARDIZE(F1167, F$1, F$2)</f>
        <v>-0.77588805667193583</v>
      </c>
      <c r="P1167">
        <f t="shared" ref="P1167:P1230" si="202">STANDARDIZE(G1167, G$1, G$2)</f>
        <v>-7.2663666766902155E-2</v>
      </c>
      <c r="Q1167">
        <f t="shared" ref="Q1167:Q1230" si="203">STANDARDIZE(H1167, H$1, H$2)</f>
        <v>-0.24970290570840023</v>
      </c>
      <c r="R1167">
        <f t="shared" ref="R1167:R1230" si="204">STANDARDIZE(I1167, I$1, I$2)</f>
        <v>1.4083291680880412</v>
      </c>
      <c r="S1167">
        <f t="shared" ref="S1167:S1230" si="205">STANDARDIZE(J1167, J$1, J$2)</f>
        <v>-0.41324613020759482</v>
      </c>
      <c r="T1167">
        <f t="shared" ref="T1167:T1230" si="206">STANDARDIZE(K1167, K$1, K$2)</f>
        <v>-0.20195243949245062</v>
      </c>
      <c r="U1167">
        <f>SUMXMY2($C$6:$K$6, $L1167:$T1167)</f>
        <v>42.229293389262722</v>
      </c>
      <c r="V1167">
        <f>SUMXMY2($C$7:$K$7, $L1167:$T1167)</f>
        <v>1.1113302349902507</v>
      </c>
      <c r="W1167">
        <f>SUMXMY2($C$8:$K$8, $L1167:$T1167)</f>
        <v>11.308840294032722</v>
      </c>
      <c r="X1167">
        <f>SUMXMY2($C$9:$K$9, $L1167:$T1167)</f>
        <v>11.406737172227752</v>
      </c>
      <c r="Y1167">
        <f t="shared" ref="Y1167:Y1230" si="207">MIN(U1167:X1167)</f>
        <v>1.1113302349902507</v>
      </c>
      <c r="Z1167">
        <f t="shared" ref="Z1167:Z1230" si="208">MATCH(Y1167, U1167:X1167, 0)</f>
        <v>2</v>
      </c>
    </row>
    <row r="1168" spans="1:26" x14ac:dyDescent="0.2">
      <c r="A1168">
        <v>1155</v>
      </c>
      <c r="B1168" t="s">
        <v>384</v>
      </c>
      <c r="C1168">
        <v>23.809525000000001</v>
      </c>
      <c r="D1168">
        <v>20.779221</v>
      </c>
      <c r="E1168">
        <v>4.3290043000000002</v>
      </c>
      <c r="F1168">
        <v>8.2251080999999999</v>
      </c>
      <c r="G1168">
        <v>0</v>
      </c>
      <c r="H1168" s="1">
        <v>17.316016999999999</v>
      </c>
      <c r="I1168" s="1">
        <v>25.541125999999998</v>
      </c>
      <c r="J1168" s="1">
        <v>0</v>
      </c>
      <c r="K1168">
        <f>VLOOKUP(B1168, [1]mrc_table1!$B$1:$O$2203, 10, 0)</f>
        <v>1.5621742999999999</v>
      </c>
      <c r="L1168">
        <f t="shared" si="198"/>
        <v>1.065691588108898</v>
      </c>
      <c r="M1168">
        <f t="shared" si="199"/>
        <v>7.1375502490215112E-3</v>
      </c>
      <c r="N1168">
        <f t="shared" si="200"/>
        <v>-0.56866653123797573</v>
      </c>
      <c r="O1168">
        <f t="shared" si="201"/>
        <v>-0.33728212425441434</v>
      </c>
      <c r="P1168">
        <f t="shared" si="202"/>
        <v>-0.58054696041248488</v>
      </c>
      <c r="Q1168">
        <f t="shared" si="203"/>
        <v>0.23353040934581432</v>
      </c>
      <c r="R1168">
        <f t="shared" si="204"/>
        <v>0.48822847034426403</v>
      </c>
      <c r="S1168">
        <f t="shared" si="205"/>
        <v>-0.41324613020759482</v>
      </c>
      <c r="T1168">
        <f t="shared" si="206"/>
        <v>-0.20187557169359674</v>
      </c>
      <c r="U1168">
        <f>SUMXMY2($C$6:$K$6, $L1168:$T1168)</f>
        <v>33.369805507770401</v>
      </c>
      <c r="V1168">
        <f>SUMXMY2($C$7:$K$7, $L1168:$T1168)</f>
        <v>0.97117480373799492</v>
      </c>
      <c r="W1168">
        <f>SUMXMY2($C$8:$K$8, $L1168:$T1168)</f>
        <v>10.694441880624128</v>
      </c>
      <c r="X1168">
        <f>SUMXMY2($C$9:$K$9, $L1168:$T1168)</f>
        <v>8.6567256057692834</v>
      </c>
      <c r="Y1168">
        <f t="shared" si="207"/>
        <v>0.97117480373799492</v>
      </c>
      <c r="Z1168">
        <f t="shared" si="208"/>
        <v>2</v>
      </c>
    </row>
    <row r="1169" spans="1:26" x14ac:dyDescent="0.2">
      <c r="A1169">
        <v>1156</v>
      </c>
      <c r="B1169" t="s">
        <v>65</v>
      </c>
      <c r="C1169">
        <v>0</v>
      </c>
      <c r="D1169">
        <v>6.1899680999999998</v>
      </c>
      <c r="E1169">
        <v>3.5218782000000002</v>
      </c>
      <c r="F1169">
        <v>32.44397</v>
      </c>
      <c r="G1169">
        <v>0</v>
      </c>
      <c r="H1169" s="1">
        <v>3.4151549000000001</v>
      </c>
      <c r="I1169" s="1">
        <v>0</v>
      </c>
      <c r="J1169" s="1">
        <v>54.429028000000002</v>
      </c>
      <c r="K1169">
        <f>VLOOKUP(B1169, [1]mrc_table1!$B$1:$O$2203, 10, 0)</f>
        <v>1.5625553000000001</v>
      </c>
      <c r="L1169">
        <f t="shared" si="198"/>
        <v>-0.5665856817322269</v>
      </c>
      <c r="M1169">
        <f t="shared" si="199"/>
        <v>-0.97620219706259426</v>
      </c>
      <c r="N1169">
        <f t="shared" si="200"/>
        <v>-0.61932813868139514</v>
      </c>
      <c r="O1169">
        <f t="shared" si="201"/>
        <v>0.97892784428512047</v>
      </c>
      <c r="P1169">
        <f t="shared" si="202"/>
        <v>-0.58054696041248488</v>
      </c>
      <c r="Q1169">
        <f t="shared" si="203"/>
        <v>-0.73153398585031182</v>
      </c>
      <c r="R1169">
        <f t="shared" si="204"/>
        <v>-0.99156957370910825</v>
      </c>
      <c r="S1169">
        <f t="shared" si="205"/>
        <v>2.9103843474470232</v>
      </c>
      <c r="T1169">
        <f t="shared" si="206"/>
        <v>-0.20158589185815304</v>
      </c>
      <c r="U1169">
        <f>SUMXMY2($C$6:$K$6, $L1169:$T1169)</f>
        <v>61.649978080799812</v>
      </c>
      <c r="V1169">
        <f>SUMXMY2($C$7:$K$7, $L1169:$T1169)</f>
        <v>18.856529761243888</v>
      </c>
      <c r="W1169">
        <f>SUMXMY2($C$8:$K$8, $L1169:$T1169)</f>
        <v>9.3022186307947905</v>
      </c>
      <c r="X1169">
        <f>SUMXMY2($C$9:$K$9, $L1169:$T1169)</f>
        <v>9.0259133189882874</v>
      </c>
      <c r="Y1169">
        <f t="shared" si="207"/>
        <v>9.0259133189882874</v>
      </c>
      <c r="Z1169">
        <f t="shared" si="208"/>
        <v>4</v>
      </c>
    </row>
    <row r="1170" spans="1:26" x14ac:dyDescent="0.2">
      <c r="A1170">
        <v>1157</v>
      </c>
      <c r="B1170" t="s">
        <v>738</v>
      </c>
      <c r="C1170">
        <v>17.094017000000001</v>
      </c>
      <c r="D1170">
        <v>12.820513</v>
      </c>
      <c r="E1170">
        <v>7.6923075000000001</v>
      </c>
      <c r="F1170">
        <v>31.623930000000001</v>
      </c>
      <c r="G1170">
        <v>0</v>
      </c>
      <c r="H1170" s="1">
        <v>10.256411</v>
      </c>
      <c r="I1170" s="1">
        <v>20.512820999999999</v>
      </c>
      <c r="J1170" s="1">
        <v>0</v>
      </c>
      <c r="K1170">
        <f>VLOOKUP(B1170, [1]mrc_table1!$B$1:$O$2203, 10, 0)</f>
        <v>1.5690058</v>
      </c>
      <c r="L1170">
        <f t="shared" si="198"/>
        <v>0.6053056264470742</v>
      </c>
      <c r="M1170">
        <f t="shared" si="199"/>
        <v>-0.52929251695797952</v>
      </c>
      <c r="N1170">
        <f t="shared" si="200"/>
        <v>-0.35755906434823442</v>
      </c>
      <c r="O1170">
        <f t="shared" si="201"/>
        <v>0.93436155429768064</v>
      </c>
      <c r="P1170">
        <f t="shared" si="202"/>
        <v>-0.58054696041248488</v>
      </c>
      <c r="Q1170">
        <f t="shared" si="203"/>
        <v>-0.25658123593933257</v>
      </c>
      <c r="R1170">
        <f t="shared" si="204"/>
        <v>0.19689926645936906</v>
      </c>
      <c r="S1170">
        <f t="shared" si="205"/>
        <v>-0.41324613020759482</v>
      </c>
      <c r="T1170">
        <f t="shared" si="206"/>
        <v>-0.19668148299062393</v>
      </c>
      <c r="U1170">
        <f>SUMXMY2($C$6:$K$6, $L1170:$T1170)</f>
        <v>38.369277201050124</v>
      </c>
      <c r="V1170">
        <f>SUMXMY2($C$7:$K$7, $L1170:$T1170)</f>
        <v>2.4465282001483479</v>
      </c>
      <c r="W1170">
        <f>SUMXMY2($C$8:$K$8, $L1170:$T1170)</f>
        <v>10.995402023719478</v>
      </c>
      <c r="X1170">
        <f>SUMXMY2($C$9:$K$9, $L1170:$T1170)</f>
        <v>3.3605519689993288</v>
      </c>
      <c r="Y1170">
        <f t="shared" si="207"/>
        <v>2.4465282001483479</v>
      </c>
      <c r="Z1170">
        <f t="shared" si="208"/>
        <v>2</v>
      </c>
    </row>
    <row r="1171" spans="1:26" x14ac:dyDescent="0.2">
      <c r="A1171">
        <v>1158</v>
      </c>
      <c r="B1171" t="s">
        <v>982</v>
      </c>
      <c r="C1171">
        <v>12.401574999999999</v>
      </c>
      <c r="D1171">
        <v>35.433070999999998</v>
      </c>
      <c r="E1171">
        <v>0</v>
      </c>
      <c r="F1171">
        <v>0</v>
      </c>
      <c r="G1171">
        <v>0</v>
      </c>
      <c r="H1171" s="1">
        <v>11.417323</v>
      </c>
      <c r="I1171" s="1">
        <v>40.748032000000002</v>
      </c>
      <c r="J1171" s="1">
        <v>0</v>
      </c>
      <c r="K1171">
        <f>VLOOKUP(B1171, [1]mrc_table1!$B$1:$O$2203, 10, 0)</f>
        <v>1.5694969000000001</v>
      </c>
      <c r="L1171">
        <f t="shared" si="198"/>
        <v>0.28361225303253407</v>
      </c>
      <c r="M1171">
        <f t="shared" si="199"/>
        <v>0.99483124881684326</v>
      </c>
      <c r="N1171">
        <f t="shared" si="200"/>
        <v>-0.84038902474608357</v>
      </c>
      <c r="O1171">
        <f t="shared" si="201"/>
        <v>-0.7842878224674783</v>
      </c>
      <c r="P1171">
        <f t="shared" si="202"/>
        <v>-0.58054696041248488</v>
      </c>
      <c r="Q1171">
        <f t="shared" si="203"/>
        <v>-0.17598516721378749</v>
      </c>
      <c r="R1171">
        <f t="shared" si="204"/>
        <v>1.369283978817285</v>
      </c>
      <c r="S1171">
        <f t="shared" si="205"/>
        <v>-0.41324613020759482</v>
      </c>
      <c r="T1171">
        <f t="shared" si="206"/>
        <v>-0.19630809252556791</v>
      </c>
      <c r="U1171">
        <f>SUMXMY2($C$6:$K$6, $L1171:$T1171)</f>
        <v>48.181799538779316</v>
      </c>
      <c r="V1171">
        <f>SUMXMY2($C$7:$K$7, $L1171:$T1171)</f>
        <v>2.5298113791472181</v>
      </c>
      <c r="W1171">
        <f>SUMXMY2($C$8:$K$8, $L1171:$T1171)</f>
        <v>12.775420606744783</v>
      </c>
      <c r="X1171">
        <f>SUMXMY2($C$9:$K$9, $L1171:$T1171)</f>
        <v>13.220580061183991</v>
      </c>
      <c r="Y1171">
        <f t="shared" si="207"/>
        <v>2.5298113791472181</v>
      </c>
      <c r="Z1171">
        <f t="shared" si="208"/>
        <v>2</v>
      </c>
    </row>
    <row r="1172" spans="1:26" x14ac:dyDescent="0.2">
      <c r="A1172">
        <v>1159</v>
      </c>
      <c r="B1172" t="s">
        <v>171</v>
      </c>
      <c r="C1172">
        <v>7.4468082999999998</v>
      </c>
      <c r="D1172">
        <v>22.796351999999999</v>
      </c>
      <c r="E1172">
        <v>5.9270515000000001</v>
      </c>
      <c r="F1172">
        <v>4.1033435000000003</v>
      </c>
      <c r="G1172">
        <v>6.6869297000000003</v>
      </c>
      <c r="H1172" s="1">
        <v>9.2705164</v>
      </c>
      <c r="I1172" s="1">
        <v>43.768996999999999</v>
      </c>
      <c r="J1172" s="1">
        <v>0</v>
      </c>
      <c r="K1172">
        <f>VLOOKUP(B1172, [1]mrc_table1!$B$1:$O$2203, 10, 0)</f>
        <v>1.5696969999999999</v>
      </c>
      <c r="L1172">
        <f t="shared" si="198"/>
        <v>-5.6064958578185484E-2</v>
      </c>
      <c r="M1172">
        <f t="shared" si="199"/>
        <v>0.14309551200554341</v>
      </c>
      <c r="N1172">
        <f t="shared" si="200"/>
        <v>-0.46836047011263804</v>
      </c>
      <c r="O1172">
        <f t="shared" si="201"/>
        <v>-0.56128553436070705</v>
      </c>
      <c r="P1172">
        <f t="shared" si="202"/>
        <v>0.15189585943196959</v>
      </c>
      <c r="Q1172">
        <f t="shared" si="203"/>
        <v>-0.32502675888831045</v>
      </c>
      <c r="R1172">
        <f t="shared" si="204"/>
        <v>1.5443122096851682</v>
      </c>
      <c r="S1172">
        <f t="shared" si="205"/>
        <v>-0.41324613020759482</v>
      </c>
      <c r="T1172">
        <f t="shared" si="206"/>
        <v>-0.19615595358837054</v>
      </c>
      <c r="U1172">
        <f>SUMXMY2($C$6:$K$6, $L1172:$T1172)</f>
        <v>50.401568385363852</v>
      </c>
      <c r="V1172">
        <f>SUMXMY2($C$7:$K$7, $L1172:$T1172)</f>
        <v>1.4252654133215654</v>
      </c>
      <c r="W1172">
        <f>SUMXMY2($C$8:$K$8, $L1172:$T1172)</f>
        <v>11.420413571514356</v>
      </c>
      <c r="X1172">
        <f>SUMXMY2($C$9:$K$9, $L1172:$T1172)</f>
        <v>10.703872939681803</v>
      </c>
      <c r="Y1172">
        <f t="shared" si="207"/>
        <v>1.4252654133215654</v>
      </c>
      <c r="Z1172">
        <f t="shared" si="208"/>
        <v>2</v>
      </c>
    </row>
    <row r="1173" spans="1:26" x14ac:dyDescent="0.2">
      <c r="A1173">
        <v>1160</v>
      </c>
      <c r="B1173" t="s">
        <v>1412</v>
      </c>
      <c r="C1173">
        <v>4.5</v>
      </c>
      <c r="D1173">
        <v>26</v>
      </c>
      <c r="E1173">
        <v>10</v>
      </c>
      <c r="F1173">
        <v>10.5</v>
      </c>
      <c r="G1173">
        <v>16</v>
      </c>
      <c r="H1173" s="1">
        <v>9.5</v>
      </c>
      <c r="I1173" s="1">
        <v>23.5</v>
      </c>
      <c r="J1173" s="1">
        <v>0</v>
      </c>
      <c r="K1173">
        <f>VLOOKUP(B1173, [1]mrc_table1!$B$1:$O$2203, 10, 0)</f>
        <v>1.5698780000000001</v>
      </c>
      <c r="L1173">
        <f t="shared" si="198"/>
        <v>-0.25808529315727369</v>
      </c>
      <c r="M1173">
        <f t="shared" si="199"/>
        <v>0.35902667972115443</v>
      </c>
      <c r="N1173">
        <f t="shared" si="200"/>
        <v>-0.21271006053690555</v>
      </c>
      <c r="O1173">
        <f t="shared" si="201"/>
        <v>-0.21364975009525358</v>
      </c>
      <c r="P1173">
        <f t="shared" si="202"/>
        <v>1.1719890528659664</v>
      </c>
      <c r="Q1173">
        <f t="shared" si="203"/>
        <v>-0.30909490875928641</v>
      </c>
      <c r="R1173">
        <f t="shared" si="204"/>
        <v>0.36997000897233856</v>
      </c>
      <c r="S1173">
        <f t="shared" si="205"/>
        <v>-0.41324613020759482</v>
      </c>
      <c r="T1173">
        <f t="shared" si="206"/>
        <v>-0.19601833665867147</v>
      </c>
      <c r="U1173">
        <f>SUMXMY2($C$6:$K$6, $L1173:$T1173)</f>
        <v>52.226335911868759</v>
      </c>
      <c r="V1173">
        <f>SUMXMY2($C$7:$K$7, $L1173:$T1173)</f>
        <v>3.4587402965598475</v>
      </c>
      <c r="W1173">
        <f>SUMXMY2($C$8:$K$8, $L1173:$T1173)</f>
        <v>7.2437874199713495</v>
      </c>
      <c r="X1173">
        <f>SUMXMY2($C$9:$K$9, $L1173:$T1173)</f>
        <v>6.5757014208291089</v>
      </c>
      <c r="Y1173">
        <f t="shared" si="207"/>
        <v>3.4587402965598475</v>
      </c>
      <c r="Z1173">
        <f t="shared" si="208"/>
        <v>2</v>
      </c>
    </row>
    <row r="1174" spans="1:26" x14ac:dyDescent="0.2">
      <c r="A1174">
        <v>1161</v>
      </c>
      <c r="B1174" t="s">
        <v>1957</v>
      </c>
      <c r="C1174">
        <v>5.8408213</v>
      </c>
      <c r="D1174">
        <v>14.762516</v>
      </c>
      <c r="E1174">
        <v>15.532734</v>
      </c>
      <c r="F1174">
        <v>3.3376123999999998</v>
      </c>
      <c r="G1174">
        <v>5.3273429999999999</v>
      </c>
      <c r="H1174" s="1">
        <v>15.789474</v>
      </c>
      <c r="I1174" s="1">
        <v>27.342746999999999</v>
      </c>
      <c r="J1174" s="1">
        <v>12.066751999999999</v>
      </c>
      <c r="K1174">
        <f>VLOOKUP(B1174, [1]mrc_table1!$B$1:$O$2203, 10, 0)</f>
        <v>1.5714562999999999</v>
      </c>
      <c r="L1174">
        <f t="shared" si="198"/>
        <v>-0.16616442825514621</v>
      </c>
      <c r="M1174">
        <f t="shared" si="199"/>
        <v>-0.39839830651500341</v>
      </c>
      <c r="N1174">
        <f t="shared" si="200"/>
        <v>0.1345680140995846</v>
      </c>
      <c r="O1174">
        <f t="shared" si="201"/>
        <v>-0.60290032663303694</v>
      </c>
      <c r="P1174">
        <f t="shared" si="202"/>
        <v>2.9755684991941839E-3</v>
      </c>
      <c r="Q1174">
        <f t="shared" si="203"/>
        <v>0.12755048619875436</v>
      </c>
      <c r="R1174">
        <f t="shared" si="204"/>
        <v>0.59261052585448237</v>
      </c>
      <c r="S1174">
        <f t="shared" si="205"/>
        <v>0.32359276233150802</v>
      </c>
      <c r="T1174">
        <f t="shared" si="206"/>
        <v>-0.19481833223798775</v>
      </c>
      <c r="U1174">
        <f>SUMXMY2($C$6:$K$6, $L1174:$T1174)</f>
        <v>48.447407647650948</v>
      </c>
      <c r="V1174">
        <f>SUMXMY2($C$7:$K$7, $L1174:$T1174)</f>
        <v>2.2357614358789824</v>
      </c>
      <c r="W1174">
        <f>SUMXMY2($C$8:$K$8, $L1174:$T1174)</f>
        <v>5.5434047506735196</v>
      </c>
      <c r="X1174">
        <f>SUMXMY2($C$9:$K$9, $L1174:$T1174)</f>
        <v>6.7738437455680502</v>
      </c>
      <c r="Y1174">
        <f t="shared" si="207"/>
        <v>2.2357614358789824</v>
      </c>
      <c r="Z1174">
        <f t="shared" si="208"/>
        <v>2</v>
      </c>
    </row>
    <row r="1175" spans="1:26" x14ac:dyDescent="0.2">
      <c r="A1175">
        <v>1162</v>
      </c>
      <c r="B1175" t="s">
        <v>1349</v>
      </c>
      <c r="C1175">
        <v>0</v>
      </c>
      <c r="D1175">
        <v>32.225914000000003</v>
      </c>
      <c r="E1175">
        <v>29.235880000000002</v>
      </c>
      <c r="F1175">
        <v>0</v>
      </c>
      <c r="G1175">
        <v>0</v>
      </c>
      <c r="H1175" s="1">
        <v>2.9900331000000002</v>
      </c>
      <c r="I1175" s="1">
        <v>0</v>
      </c>
      <c r="J1175" s="1">
        <v>35.548172000000001</v>
      </c>
      <c r="K1175">
        <f>VLOOKUP(B1175, [1]mrc_table1!$B$1:$O$2203, 10, 0)</f>
        <v>1.5722733</v>
      </c>
      <c r="L1175">
        <f t="shared" si="198"/>
        <v>-0.5665856817322269</v>
      </c>
      <c r="M1175">
        <f t="shared" si="199"/>
        <v>0.77866356870426712</v>
      </c>
      <c r="N1175">
        <f t="shared" si="200"/>
        <v>0.99468566286829874</v>
      </c>
      <c r="O1175">
        <f t="shared" si="201"/>
        <v>-0.7842878224674783</v>
      </c>
      <c r="P1175">
        <f t="shared" si="202"/>
        <v>-0.58054696041248488</v>
      </c>
      <c r="Q1175">
        <f t="shared" si="203"/>
        <v>-0.76104797641077404</v>
      </c>
      <c r="R1175">
        <f t="shared" si="204"/>
        <v>-0.99156957370910825</v>
      </c>
      <c r="S1175">
        <f t="shared" si="205"/>
        <v>1.7574519738281511</v>
      </c>
      <c r="T1175">
        <f t="shared" si="206"/>
        <v>-0.19419715526802081</v>
      </c>
      <c r="U1175">
        <f>SUMXMY2($C$6:$K$6, $L1175:$T1175)</f>
        <v>60.049006320370651</v>
      </c>
      <c r="V1175">
        <f>SUMXMY2($C$7:$K$7, $L1175:$T1175)</f>
        <v>15.083538390120921</v>
      </c>
      <c r="W1175">
        <f>SUMXMY2($C$8:$K$8, $L1175:$T1175)</f>
        <v>1.5046514410991747</v>
      </c>
      <c r="X1175">
        <f>SUMXMY2($C$9:$K$9, $L1175:$T1175)</f>
        <v>9.8026250910452362</v>
      </c>
      <c r="Y1175">
        <f t="shared" si="207"/>
        <v>1.5046514410991747</v>
      </c>
      <c r="Z1175">
        <f t="shared" si="208"/>
        <v>3</v>
      </c>
    </row>
    <row r="1176" spans="1:26" x14ac:dyDescent="0.2">
      <c r="A1176">
        <v>1163</v>
      </c>
      <c r="B1176" t="s">
        <v>708</v>
      </c>
      <c r="C1176">
        <v>0</v>
      </c>
      <c r="D1176">
        <v>0.95642930000000004</v>
      </c>
      <c r="E1176">
        <v>14.133900000000001</v>
      </c>
      <c r="F1176">
        <v>83.209350999999998</v>
      </c>
      <c r="G1176">
        <v>0.10626993</v>
      </c>
      <c r="H1176" s="1">
        <v>0</v>
      </c>
      <c r="I1176" s="1">
        <v>1.4877788999999999</v>
      </c>
      <c r="J1176" s="1">
        <v>0.10626993</v>
      </c>
      <c r="K1176">
        <f>VLOOKUP(B1176, [1]mrc_table1!$B$1:$O$2203, 10, 0)</f>
        <v>1.5731592999999999</v>
      </c>
      <c r="L1176">
        <f t="shared" si="198"/>
        <v>-0.5665856817322269</v>
      </c>
      <c r="M1176">
        <f t="shared" si="199"/>
        <v>-1.3289513581342718</v>
      </c>
      <c r="N1176">
        <f t="shared" si="200"/>
        <v>4.6766146477526548E-2</v>
      </c>
      <c r="O1176">
        <f t="shared" si="201"/>
        <v>3.7378477640071734</v>
      </c>
      <c r="P1176">
        <f t="shared" si="202"/>
        <v>-0.56890684294663618</v>
      </c>
      <c r="Q1176">
        <f t="shared" si="203"/>
        <v>-0.96863038853094741</v>
      </c>
      <c r="R1176">
        <f t="shared" si="204"/>
        <v>-0.90537085615045887</v>
      </c>
      <c r="S1176">
        <f t="shared" si="205"/>
        <v>-0.40675690945196746</v>
      </c>
      <c r="T1176">
        <f t="shared" si="206"/>
        <v>-0.1935235165955721</v>
      </c>
      <c r="U1176">
        <f>SUMXMY2($C$6:$K$6, $L1176:$T1176)</f>
        <v>68.456457117334068</v>
      </c>
      <c r="V1176">
        <f>SUMXMY2($C$7:$K$7, $L1176:$T1176)</f>
        <v>23.014483663188798</v>
      </c>
      <c r="W1176">
        <f>SUMXMY2($C$8:$K$8, $L1176:$T1176)</f>
        <v>27.10080928988485</v>
      </c>
      <c r="X1176">
        <f>SUMXMY2($C$9:$K$9, $L1176:$T1176)</f>
        <v>7.4869889069121225</v>
      </c>
      <c r="Y1176">
        <f t="shared" si="207"/>
        <v>7.4869889069121225</v>
      </c>
      <c r="Z1176">
        <f t="shared" si="208"/>
        <v>4</v>
      </c>
    </row>
    <row r="1177" spans="1:26" x14ac:dyDescent="0.2">
      <c r="A1177">
        <v>1164</v>
      </c>
      <c r="B1177" t="s">
        <v>624</v>
      </c>
      <c r="C1177">
        <v>13.205282</v>
      </c>
      <c r="D1177">
        <v>33.613444999999999</v>
      </c>
      <c r="E1177">
        <v>5.8823527999999996</v>
      </c>
      <c r="F1177">
        <v>4.3217287000000004</v>
      </c>
      <c r="G1177">
        <v>0</v>
      </c>
      <c r="H1177" s="1">
        <v>10.804322000000001</v>
      </c>
      <c r="I1177" s="1">
        <v>32.172871000000001</v>
      </c>
      <c r="J1177" s="1">
        <v>0</v>
      </c>
      <c r="K1177">
        <f>VLOOKUP(B1177, [1]mrc_table1!$B$1:$O$2203, 10, 0)</f>
        <v>1.5773047</v>
      </c>
      <c r="L1177">
        <f t="shared" si="198"/>
        <v>0.33871090232151413</v>
      </c>
      <c r="M1177">
        <f t="shared" si="199"/>
        <v>0.87218545034407535</v>
      </c>
      <c r="N1177">
        <f t="shared" si="200"/>
        <v>-0.47116611348438775</v>
      </c>
      <c r="O1177">
        <f t="shared" si="201"/>
        <v>-0.54941706678331437</v>
      </c>
      <c r="P1177">
        <f t="shared" si="202"/>
        <v>-0.58054696041248488</v>
      </c>
      <c r="Q1177">
        <f t="shared" si="203"/>
        <v>-0.21854263128068296</v>
      </c>
      <c r="R1177">
        <f t="shared" si="204"/>
        <v>0.87245754778042472</v>
      </c>
      <c r="S1177">
        <f t="shared" si="205"/>
        <v>-0.41324613020759482</v>
      </c>
      <c r="T1177">
        <f t="shared" si="206"/>
        <v>-0.19037170874820278</v>
      </c>
      <c r="U1177">
        <f>SUMXMY2($C$6:$K$6, $L1177:$T1177)</f>
        <v>44.973659889834764</v>
      </c>
      <c r="V1177">
        <f>SUMXMY2($C$7:$K$7, $L1177:$T1177)</f>
        <v>1.8918573654785749</v>
      </c>
      <c r="W1177">
        <f>SUMXMY2($C$8:$K$8, $L1177:$T1177)</f>
        <v>9.6771196744294858</v>
      </c>
      <c r="X1177">
        <f>SUMXMY2($C$9:$K$9, $L1177:$T1177)</f>
        <v>9.5769500984240636</v>
      </c>
      <c r="Y1177">
        <f t="shared" si="207"/>
        <v>1.8918573654785749</v>
      </c>
      <c r="Z1177">
        <f t="shared" si="208"/>
        <v>2</v>
      </c>
    </row>
    <row r="1178" spans="1:26" x14ac:dyDescent="0.2">
      <c r="A1178">
        <v>1165</v>
      </c>
      <c r="B1178" t="s">
        <v>266</v>
      </c>
      <c r="C1178">
        <v>0</v>
      </c>
      <c r="D1178">
        <v>8.3608360000000008</v>
      </c>
      <c r="E1178">
        <v>26.402639000000001</v>
      </c>
      <c r="F1178">
        <v>40.154015000000001</v>
      </c>
      <c r="G1178">
        <v>9.9009905000000007</v>
      </c>
      <c r="H1178" s="1">
        <v>5.1705170000000003</v>
      </c>
      <c r="I1178" s="1">
        <v>8.6908692999999992</v>
      </c>
      <c r="J1178" s="1">
        <v>1.3201320000000001</v>
      </c>
      <c r="K1178">
        <f>VLOOKUP(B1178, [1]mrc_table1!$B$1:$O$2203, 10, 0)</f>
        <v>1.5779516</v>
      </c>
      <c r="L1178">
        <f t="shared" si="198"/>
        <v>-0.5665856817322269</v>
      </c>
      <c r="M1178">
        <f t="shared" si="199"/>
        <v>-0.82988211426843705</v>
      </c>
      <c r="N1178">
        <f t="shared" si="200"/>
        <v>0.81684908524480115</v>
      </c>
      <c r="O1178">
        <f t="shared" si="201"/>
        <v>1.3979416744473214</v>
      </c>
      <c r="P1178">
        <f t="shared" si="202"/>
        <v>0.50394319073612903</v>
      </c>
      <c r="Q1178">
        <f t="shared" si="203"/>
        <v>-0.60966834534541803</v>
      </c>
      <c r="R1178">
        <f t="shared" si="204"/>
        <v>-0.48803925201289566</v>
      </c>
      <c r="S1178">
        <f t="shared" si="205"/>
        <v>-0.33263416429618542</v>
      </c>
      <c r="T1178">
        <f t="shared" si="206"/>
        <v>-0.18987986127957171</v>
      </c>
      <c r="U1178">
        <f>SUMXMY2($C$6:$K$6, $L1178:$T1178)</f>
        <v>56.595767547427066</v>
      </c>
      <c r="V1178">
        <f>SUMXMY2($C$7:$K$7, $L1178:$T1178)</f>
        <v>9.3940853216009295</v>
      </c>
      <c r="W1178">
        <f>SUMXMY2($C$8:$K$8, $L1178:$T1178)</f>
        <v>9.604614478031456</v>
      </c>
      <c r="X1178">
        <f>SUMXMY2($C$9:$K$9, $L1178:$T1178)</f>
        <v>1.9155850667102075</v>
      </c>
      <c r="Y1178">
        <f t="shared" si="207"/>
        <v>1.9155850667102075</v>
      </c>
      <c r="Z1178">
        <f t="shared" si="208"/>
        <v>4</v>
      </c>
    </row>
    <row r="1179" spans="1:26" x14ac:dyDescent="0.2">
      <c r="A1179">
        <v>1166</v>
      </c>
      <c r="B1179" t="s">
        <v>61</v>
      </c>
      <c r="C1179">
        <v>9.9003028999999998</v>
      </c>
      <c r="D1179">
        <v>21.586321000000002</v>
      </c>
      <c r="E1179">
        <v>3.0413933000000002</v>
      </c>
      <c r="F1179">
        <v>7.9000506000000001</v>
      </c>
      <c r="G1179">
        <v>4.4358912000000004</v>
      </c>
      <c r="H1179" s="1">
        <v>18.090610999999999</v>
      </c>
      <c r="I1179" s="1">
        <v>35.045433000000003</v>
      </c>
      <c r="J1179" s="1">
        <v>0</v>
      </c>
      <c r="K1179">
        <f>VLOOKUP(B1179, [1]mrc_table1!$B$1:$O$2203, 10, 0)</f>
        <v>1.5779939000000001</v>
      </c>
      <c r="L1179">
        <f t="shared" si="198"/>
        <v>0.11213593863660322</v>
      </c>
      <c r="M1179">
        <f t="shared" si="199"/>
        <v>6.1537423600672506E-2</v>
      </c>
      <c r="N1179">
        <f t="shared" si="200"/>
        <v>-0.64948716511641025</v>
      </c>
      <c r="O1179">
        <f t="shared" si="201"/>
        <v>-0.35494785617918906</v>
      </c>
      <c r="P1179">
        <f t="shared" si="202"/>
        <v>-9.4668267975924494E-2</v>
      </c>
      <c r="Q1179">
        <f t="shared" si="203"/>
        <v>0.28730643307405118</v>
      </c>
      <c r="R1179">
        <f t="shared" si="204"/>
        <v>1.0388876272147474</v>
      </c>
      <c r="S1179">
        <f t="shared" si="205"/>
        <v>-0.41324613020759482</v>
      </c>
      <c r="T1179">
        <f t="shared" si="206"/>
        <v>-0.1898476999750067</v>
      </c>
      <c r="U1179">
        <f>SUMXMY2($C$6:$K$6, $L1179:$T1179)</f>
        <v>46.63309237581246</v>
      </c>
      <c r="V1179">
        <f>SUMXMY2($C$7:$K$7, $L1179:$T1179)</f>
        <v>0.43609601348569721</v>
      </c>
      <c r="W1179">
        <f>SUMXMY2($C$8:$K$8, $L1179:$T1179)</f>
        <v>10.608238652206992</v>
      </c>
      <c r="X1179">
        <f>SUMXMY2($C$9:$K$9, $L1179:$T1179)</f>
        <v>8.4725213048937782</v>
      </c>
      <c r="Y1179">
        <f t="shared" si="207"/>
        <v>0.43609601348569721</v>
      </c>
      <c r="Z1179">
        <f t="shared" si="208"/>
        <v>2</v>
      </c>
    </row>
    <row r="1180" spans="1:26" x14ac:dyDescent="0.2">
      <c r="A1180">
        <v>1167</v>
      </c>
      <c r="B1180" t="s">
        <v>1345</v>
      </c>
      <c r="C1180">
        <v>6.4814816000000004</v>
      </c>
      <c r="D1180">
        <v>16.975308999999999</v>
      </c>
      <c r="E1180">
        <v>1.8518517999999999</v>
      </c>
      <c r="F1180">
        <v>4.9382714999999999</v>
      </c>
      <c r="G1180">
        <v>4.0123458000000003</v>
      </c>
      <c r="H1180" s="1">
        <v>39.814816</v>
      </c>
      <c r="I1180" s="1">
        <v>25.925926</v>
      </c>
      <c r="J1180" s="1">
        <v>0</v>
      </c>
      <c r="K1180">
        <f>VLOOKUP(B1180, [1]mrc_table1!$B$1:$O$2203, 10, 0)</f>
        <v>1.5782932000000001</v>
      </c>
      <c r="L1180">
        <f t="shared" si="198"/>
        <v>-0.12224355014524704</v>
      </c>
      <c r="M1180">
        <f t="shared" si="199"/>
        <v>-0.24925240271941485</v>
      </c>
      <c r="N1180">
        <f t="shared" si="200"/>
        <v>-0.72415218277679327</v>
      </c>
      <c r="O1180">
        <f t="shared" si="201"/>
        <v>-0.51591013393312646</v>
      </c>
      <c r="P1180">
        <f t="shared" si="202"/>
        <v>-0.1410606783983262</v>
      </c>
      <c r="Q1180">
        <f t="shared" si="203"/>
        <v>1.7955047454248843</v>
      </c>
      <c r="R1180">
        <f t="shared" si="204"/>
        <v>0.5105229567874906</v>
      </c>
      <c r="S1180">
        <f t="shared" si="205"/>
        <v>-0.41324613020759482</v>
      </c>
      <c r="T1180">
        <f t="shared" si="206"/>
        <v>-0.18962013783655982</v>
      </c>
      <c r="U1180">
        <f>SUMXMY2($C$6:$K$6, $L1180:$T1180)</f>
        <v>52.793913413095382</v>
      </c>
      <c r="V1180">
        <f>SUMXMY2($C$7:$K$7, $L1180:$T1180)</f>
        <v>3.649456109257359</v>
      </c>
      <c r="W1180">
        <f>SUMXMY2($C$8:$K$8, $L1180:$T1180)</f>
        <v>14.09646988698295</v>
      </c>
      <c r="X1180">
        <f>SUMXMY2($C$9:$K$9, $L1180:$T1180)</f>
        <v>11.555130671169911</v>
      </c>
      <c r="Y1180">
        <f t="shared" si="207"/>
        <v>3.649456109257359</v>
      </c>
      <c r="Z1180">
        <f t="shared" si="208"/>
        <v>2</v>
      </c>
    </row>
    <row r="1181" spans="1:26" x14ac:dyDescent="0.2">
      <c r="A1181">
        <v>1168</v>
      </c>
      <c r="B1181" t="s">
        <v>1478</v>
      </c>
      <c r="C1181">
        <v>1.2855831</v>
      </c>
      <c r="D1181">
        <v>48.852158000000003</v>
      </c>
      <c r="E1181">
        <v>13.039486</v>
      </c>
      <c r="F1181">
        <v>14.233241</v>
      </c>
      <c r="G1181">
        <v>0.64279151000000001</v>
      </c>
      <c r="H1181" s="1">
        <v>16.253443000000001</v>
      </c>
      <c r="I1181" s="1">
        <v>5.6932964000000004</v>
      </c>
      <c r="J1181" s="1">
        <v>0</v>
      </c>
      <c r="K1181">
        <f>VLOOKUP(B1181, [1]mrc_table1!$B$1:$O$2203, 10, 0)</f>
        <v>1.5786841</v>
      </c>
      <c r="L1181">
        <f t="shared" si="198"/>
        <v>-0.47845170708880619</v>
      </c>
      <c r="M1181">
        <f t="shared" si="199"/>
        <v>1.8992998813218425</v>
      </c>
      <c r="N1181">
        <f t="shared" si="200"/>
        <v>-2.1927918116075806E-2</v>
      </c>
      <c r="O1181">
        <f t="shared" si="201"/>
        <v>-1.0761231243733948E-2</v>
      </c>
      <c r="P1181">
        <f t="shared" si="202"/>
        <v>-0.51013975601844519</v>
      </c>
      <c r="Q1181">
        <f t="shared" si="203"/>
        <v>0.15976143535814152</v>
      </c>
      <c r="R1181">
        <f t="shared" si="204"/>
        <v>-0.66171219479260679</v>
      </c>
      <c r="S1181">
        <f t="shared" si="205"/>
        <v>-0.41324613020759482</v>
      </c>
      <c r="T1181">
        <f t="shared" si="206"/>
        <v>-0.18932293088728194</v>
      </c>
      <c r="U1181">
        <f>SUMXMY2($C$6:$K$6, $L1181:$T1181)</f>
        <v>59.500698464240713</v>
      </c>
      <c r="V1181">
        <f>SUMXMY2($C$7:$K$7, $L1181:$T1181)</f>
        <v>8.8107170432827964</v>
      </c>
      <c r="W1181">
        <f>SUMXMY2($C$8:$K$8, $L1181:$T1181)</f>
        <v>7.8611443332774922</v>
      </c>
      <c r="X1181">
        <f>SUMXMY2($C$9:$K$9, $L1181:$T1181)</f>
        <v>7.3658490315079836</v>
      </c>
      <c r="Y1181">
        <f t="shared" si="207"/>
        <v>7.3658490315079836</v>
      </c>
      <c r="Z1181">
        <f t="shared" si="208"/>
        <v>4</v>
      </c>
    </row>
    <row r="1182" spans="1:26" x14ac:dyDescent="0.2">
      <c r="A1182">
        <v>1169</v>
      </c>
      <c r="B1182" t="s">
        <v>1826</v>
      </c>
      <c r="C1182">
        <v>1.1207336000000001</v>
      </c>
      <c r="D1182">
        <v>24.656139</v>
      </c>
      <c r="E1182">
        <v>29.088131000000001</v>
      </c>
      <c r="F1182">
        <v>22.720327000000001</v>
      </c>
      <c r="G1182">
        <v>2.9546611</v>
      </c>
      <c r="H1182" s="1">
        <v>8.7111567999999995</v>
      </c>
      <c r="I1182" s="1">
        <v>8.8130416999999994</v>
      </c>
      <c r="J1182" s="1">
        <v>1.9358126</v>
      </c>
      <c r="K1182">
        <f>VLOOKUP(B1182, [1]mrc_table1!$B$1:$O$2203, 10, 0)</f>
        <v>1.5789831000000001</v>
      </c>
      <c r="L1182">
        <f t="shared" si="198"/>
        <v>-0.48975307037911436</v>
      </c>
      <c r="M1182">
        <f t="shared" si="199"/>
        <v>0.2684482282254006</v>
      </c>
      <c r="N1182">
        <f t="shared" si="200"/>
        <v>0.98541176894000448</v>
      </c>
      <c r="O1182">
        <f t="shared" si="201"/>
        <v>0.45048204447981804</v>
      </c>
      <c r="P1182">
        <f t="shared" si="202"/>
        <v>-0.25691258636355213</v>
      </c>
      <c r="Q1182">
        <f t="shared" si="203"/>
        <v>-0.36386018016735094</v>
      </c>
      <c r="R1182">
        <f t="shared" si="204"/>
        <v>-0.48096084526773858</v>
      </c>
      <c r="S1182">
        <f t="shared" si="205"/>
        <v>-0.29503851208904547</v>
      </c>
      <c r="T1182">
        <f t="shared" si="206"/>
        <v>-0.18909559684319366</v>
      </c>
      <c r="U1182">
        <f>SUMXMY2($C$6:$K$6, $L1182:$T1182)</f>
        <v>54.521529068298989</v>
      </c>
      <c r="V1182">
        <f>SUMXMY2($C$7:$K$7, $L1182:$T1182)</f>
        <v>6.9404626828300522</v>
      </c>
      <c r="W1182">
        <f>SUMXMY2($C$8:$K$8, $L1182:$T1182)</f>
        <v>5.2733060200422157</v>
      </c>
      <c r="X1182">
        <f>SUMXMY2($C$9:$K$9, $L1182:$T1182)</f>
        <v>2.608066486828907</v>
      </c>
      <c r="Y1182">
        <f t="shared" si="207"/>
        <v>2.608066486828907</v>
      </c>
      <c r="Z1182">
        <f t="shared" si="208"/>
        <v>4</v>
      </c>
    </row>
    <row r="1183" spans="1:26" x14ac:dyDescent="0.2">
      <c r="A1183">
        <v>1170</v>
      </c>
      <c r="B1183" t="s">
        <v>414</v>
      </c>
      <c r="C1183">
        <v>3.5460994000000001</v>
      </c>
      <c r="D1183">
        <v>18.014185000000001</v>
      </c>
      <c r="E1183">
        <v>9.2198581999999991</v>
      </c>
      <c r="F1183">
        <v>20.425533000000001</v>
      </c>
      <c r="G1183">
        <v>6.5248226999999996</v>
      </c>
      <c r="H1183" s="1">
        <v>13.475177</v>
      </c>
      <c r="I1183" s="1">
        <v>23.120567000000001</v>
      </c>
      <c r="J1183" s="1">
        <v>5.6737590000000004</v>
      </c>
      <c r="K1183">
        <f>VLOOKUP(B1183, [1]mrc_table1!$B$1:$O$2203, 10, 0)</f>
        <v>1.5793353000000001</v>
      </c>
      <c r="L1183">
        <f t="shared" si="198"/>
        <v>-0.32348056110435836</v>
      </c>
      <c r="M1183">
        <f t="shared" si="199"/>
        <v>-0.1792304440673646</v>
      </c>
      <c r="N1183">
        <f t="shared" si="200"/>
        <v>-0.26167792023293396</v>
      </c>
      <c r="O1183">
        <f t="shared" si="201"/>
        <v>0.32576806117968976</v>
      </c>
      <c r="P1183">
        <f t="shared" si="202"/>
        <v>0.13413971221293641</v>
      </c>
      <c r="Q1183">
        <f t="shared" si="203"/>
        <v>-3.3119090877994639E-2</v>
      </c>
      <c r="R1183">
        <f t="shared" si="204"/>
        <v>0.34798647499465485</v>
      </c>
      <c r="S1183">
        <f t="shared" si="205"/>
        <v>-6.678617991659952E-2</v>
      </c>
      <c r="T1183">
        <f t="shared" si="206"/>
        <v>-0.18882781406617732</v>
      </c>
      <c r="U1183">
        <f>SUMXMY2($C$6:$K$6, $L1183:$T1183)</f>
        <v>50.271301550317425</v>
      </c>
      <c r="V1183">
        <f>SUMXMY2($C$7:$K$7, $L1183:$T1183)</f>
        <v>1.8095900350920042</v>
      </c>
      <c r="W1183">
        <f>SUMXMY2($C$8:$K$8, $L1183:$T1183)</f>
        <v>6.6740617121200749</v>
      </c>
      <c r="X1183">
        <f>SUMXMY2($C$9:$K$9, $L1183:$T1183)</f>
        <v>3.0434114386519115</v>
      </c>
      <c r="Y1183">
        <f t="shared" si="207"/>
        <v>1.8095900350920042</v>
      </c>
      <c r="Z1183">
        <f t="shared" si="208"/>
        <v>2</v>
      </c>
    </row>
    <row r="1184" spans="1:26" x14ac:dyDescent="0.2">
      <c r="A1184">
        <v>1171</v>
      </c>
      <c r="B1184" t="s">
        <v>464</v>
      </c>
      <c r="C1184">
        <v>33.027523000000002</v>
      </c>
      <c r="D1184">
        <v>0</v>
      </c>
      <c r="E1184">
        <v>0</v>
      </c>
      <c r="F1184">
        <v>2.9816512999999998</v>
      </c>
      <c r="G1184">
        <v>0</v>
      </c>
      <c r="H1184" s="1">
        <v>17.889907999999998</v>
      </c>
      <c r="I1184" s="1">
        <v>46.100918</v>
      </c>
      <c r="J1184" s="1">
        <v>0</v>
      </c>
      <c r="K1184">
        <f>VLOOKUP(B1184, [1]mrc_table1!$B$1:$O$2203, 10, 0)</f>
        <v>1.5796896</v>
      </c>
      <c r="L1184">
        <f t="shared" si="198"/>
        <v>1.6976373580829294</v>
      </c>
      <c r="M1184">
        <f t="shared" si="199"/>
        <v>-1.39341627300208</v>
      </c>
      <c r="N1184">
        <f t="shared" si="200"/>
        <v>-0.84038902474608357</v>
      </c>
      <c r="O1184">
        <f t="shared" si="201"/>
        <v>-0.62224556053241764</v>
      </c>
      <c r="P1184">
        <f t="shared" si="202"/>
        <v>-0.58054696041248488</v>
      </c>
      <c r="Q1184">
        <f t="shared" si="203"/>
        <v>0.27337266997967097</v>
      </c>
      <c r="R1184">
        <f t="shared" si="204"/>
        <v>1.6794187094803215</v>
      </c>
      <c r="S1184">
        <f t="shared" si="205"/>
        <v>-0.41324613020759482</v>
      </c>
      <c r="T1184">
        <f t="shared" si="206"/>
        <v>-0.18855843462865074</v>
      </c>
      <c r="U1184">
        <f>SUMXMY2($C$6:$K$6, $L1184:$T1184)</f>
        <v>29.988082890321952</v>
      </c>
      <c r="V1184">
        <f>SUMXMY2($C$7:$K$7, $L1184:$T1184)</f>
        <v>3.9488492418567374</v>
      </c>
      <c r="W1184">
        <f>SUMXMY2($C$8:$K$8, $L1184:$T1184)</f>
        <v>21.631571383461111</v>
      </c>
      <c r="X1184">
        <f>SUMXMY2($C$9:$K$9, $L1184:$T1184)</f>
        <v>18.55760181786799</v>
      </c>
      <c r="Y1184">
        <f t="shared" si="207"/>
        <v>3.9488492418567374</v>
      </c>
      <c r="Z1184">
        <f t="shared" si="208"/>
        <v>2</v>
      </c>
    </row>
    <row r="1185" spans="1:26" x14ac:dyDescent="0.2">
      <c r="A1185">
        <v>1172</v>
      </c>
      <c r="B1185" t="s">
        <v>1507</v>
      </c>
      <c r="C1185">
        <v>0</v>
      </c>
      <c r="D1185">
        <v>19.422571000000001</v>
      </c>
      <c r="E1185">
        <v>29.658791999999998</v>
      </c>
      <c r="F1185">
        <v>2.0997376000000001</v>
      </c>
      <c r="G1185">
        <v>14.698162999999999</v>
      </c>
      <c r="H1185" s="1">
        <v>0.78740155999999994</v>
      </c>
      <c r="I1185" s="1">
        <v>0</v>
      </c>
      <c r="J1185" s="1">
        <v>33.333331999999999</v>
      </c>
      <c r="K1185">
        <f>VLOOKUP(B1185, [1]mrc_table1!$B$1:$O$2203, 10, 0)</f>
        <v>1.5825464</v>
      </c>
      <c r="L1185">
        <f t="shared" si="198"/>
        <v>-0.5665856817322269</v>
      </c>
      <c r="M1185">
        <f t="shared" si="199"/>
        <v>-8.4302900974515912E-2</v>
      </c>
      <c r="N1185">
        <f t="shared" si="200"/>
        <v>1.0212309594794617</v>
      </c>
      <c r="O1185">
        <f t="shared" si="201"/>
        <v>-0.67017446851019435</v>
      </c>
      <c r="P1185">
        <f t="shared" si="202"/>
        <v>1.0293942887460679</v>
      </c>
      <c r="Q1185">
        <f t="shared" si="203"/>
        <v>-0.91396520267331016</v>
      </c>
      <c r="R1185">
        <f t="shared" si="204"/>
        <v>-0.99156957370910825</v>
      </c>
      <c r="S1185">
        <f t="shared" si="205"/>
        <v>1.6222059479919271</v>
      </c>
      <c r="T1185">
        <f t="shared" si="206"/>
        <v>-0.18638636808299425</v>
      </c>
      <c r="U1185">
        <f>SUMXMY2($C$6:$K$6, $L1185:$T1185)</f>
        <v>59.131854364605701</v>
      </c>
      <c r="V1185">
        <f>SUMXMY2($C$7:$K$7, $L1185:$T1185)</f>
        <v>14.886597866711012</v>
      </c>
      <c r="W1185">
        <f>SUMXMY2($C$8:$K$8, $L1185:$T1185)</f>
        <v>1.5707431286691764</v>
      </c>
      <c r="X1185">
        <f>SUMXMY2($C$9:$K$9, $L1185:$T1185)</f>
        <v>9.1484335123361902</v>
      </c>
      <c r="Y1185">
        <f t="shared" si="207"/>
        <v>1.5707431286691764</v>
      </c>
      <c r="Z1185">
        <f t="shared" si="208"/>
        <v>3</v>
      </c>
    </row>
    <row r="1186" spans="1:26" x14ac:dyDescent="0.2">
      <c r="A1186">
        <v>1173</v>
      </c>
      <c r="B1186" t="s">
        <v>1969</v>
      </c>
      <c r="C1186">
        <v>3.2894735000000002</v>
      </c>
      <c r="D1186">
        <v>22.368421999999999</v>
      </c>
      <c r="E1186">
        <v>11.184210999999999</v>
      </c>
      <c r="F1186">
        <v>0</v>
      </c>
      <c r="G1186">
        <v>0</v>
      </c>
      <c r="H1186" s="1">
        <v>21.052631000000002</v>
      </c>
      <c r="I1186" s="1">
        <v>42.105263000000001</v>
      </c>
      <c r="J1186" s="1">
        <v>0</v>
      </c>
      <c r="K1186">
        <f>VLOOKUP(B1186, [1]mrc_table1!$B$1:$O$2203, 10, 0)</f>
        <v>1.5828652000000001</v>
      </c>
      <c r="L1186">
        <f t="shared" si="198"/>
        <v>-0.34107371440844664</v>
      </c>
      <c r="M1186">
        <f t="shared" si="199"/>
        <v>0.1142523230532798</v>
      </c>
      <c r="N1186">
        <f t="shared" si="200"/>
        <v>-0.13837962714839411</v>
      </c>
      <c r="O1186">
        <f t="shared" si="201"/>
        <v>-0.7842878224674783</v>
      </c>
      <c r="P1186">
        <f t="shared" si="202"/>
        <v>-0.58054696041248488</v>
      </c>
      <c r="Q1186">
        <f t="shared" si="203"/>
        <v>0.49294404168386768</v>
      </c>
      <c r="R1186">
        <f t="shared" si="204"/>
        <v>1.4479190311297243</v>
      </c>
      <c r="S1186">
        <f t="shared" si="205"/>
        <v>-0.41324613020759482</v>
      </c>
      <c r="T1186">
        <f t="shared" si="206"/>
        <v>-0.18614397981123723</v>
      </c>
      <c r="U1186">
        <f>SUMXMY2($C$6:$K$6, $L1186:$T1186)</f>
        <v>55.01326162065309</v>
      </c>
      <c r="V1186">
        <f>SUMXMY2($C$7:$K$7, $L1186:$T1186)</f>
        <v>2.3172621472190364</v>
      </c>
      <c r="W1186">
        <f>SUMXMY2($C$8:$K$8, $L1186:$T1186)</f>
        <v>12.195922411138113</v>
      </c>
      <c r="X1186">
        <f>SUMXMY2($C$9:$K$9, $L1186:$T1186)</f>
        <v>11.843503818532696</v>
      </c>
      <c r="Y1186">
        <f t="shared" si="207"/>
        <v>2.3172621472190364</v>
      </c>
      <c r="Z1186">
        <f t="shared" si="208"/>
        <v>2</v>
      </c>
    </row>
    <row r="1187" spans="1:26" x14ac:dyDescent="0.2">
      <c r="A1187">
        <v>1174</v>
      </c>
      <c r="B1187" t="s">
        <v>1225</v>
      </c>
      <c r="C1187">
        <v>0</v>
      </c>
      <c r="D1187">
        <v>16.294643000000001</v>
      </c>
      <c r="E1187">
        <v>34.375</v>
      </c>
      <c r="F1187">
        <v>5.8035712000000004</v>
      </c>
      <c r="G1187">
        <v>6.25</v>
      </c>
      <c r="H1187" s="1">
        <v>11.160714</v>
      </c>
      <c r="I1187" s="1">
        <v>0</v>
      </c>
      <c r="J1187" s="1">
        <v>26.116071999999999</v>
      </c>
      <c r="K1187">
        <f>VLOOKUP(B1187, [1]mrc_table1!$B$1:$O$2203, 10, 0)</f>
        <v>1.5832282</v>
      </c>
      <c r="L1187">
        <f t="shared" si="198"/>
        <v>-0.5665856817322269</v>
      </c>
      <c r="M1187">
        <f t="shared" si="199"/>
        <v>-0.29513041559858061</v>
      </c>
      <c r="N1187">
        <f t="shared" si="200"/>
        <v>1.3172574147229656</v>
      </c>
      <c r="O1187">
        <f t="shared" si="201"/>
        <v>-0.4688841384252917</v>
      </c>
      <c r="P1187">
        <f t="shared" si="202"/>
        <v>0.10403741977441021</v>
      </c>
      <c r="Q1187">
        <f t="shared" si="203"/>
        <v>-0.1938001924694428</v>
      </c>
      <c r="R1187">
        <f t="shared" si="204"/>
        <v>-0.99156957370910825</v>
      </c>
      <c r="S1187">
        <f t="shared" si="205"/>
        <v>1.1814943243862737</v>
      </c>
      <c r="T1187">
        <f t="shared" si="206"/>
        <v>-0.18586798563731077</v>
      </c>
      <c r="U1187">
        <f>SUMXMY2($C$6:$K$6, $L1187:$T1187)</f>
        <v>56.774359132649224</v>
      </c>
      <c r="V1187">
        <f>SUMXMY2($C$7:$K$7, $L1187:$T1187)</f>
        <v>12.006293993895826</v>
      </c>
      <c r="W1187">
        <f>SUMXMY2($C$8:$K$8, $L1187:$T1187)</f>
        <v>1.7665620117779302</v>
      </c>
      <c r="X1187">
        <f>SUMXMY2($C$9:$K$9, $L1187:$T1187)</f>
        <v>6.5594152044066014</v>
      </c>
      <c r="Y1187">
        <f t="shared" si="207"/>
        <v>1.7665620117779302</v>
      </c>
      <c r="Z1187">
        <f t="shared" si="208"/>
        <v>3</v>
      </c>
    </row>
    <row r="1188" spans="1:26" x14ac:dyDescent="0.2">
      <c r="A1188">
        <v>1175</v>
      </c>
      <c r="B1188" t="s">
        <v>1632</v>
      </c>
      <c r="C1188">
        <v>1.5267174999999999</v>
      </c>
      <c r="D1188">
        <v>27.480917000000002</v>
      </c>
      <c r="E1188">
        <v>11.450381</v>
      </c>
      <c r="F1188">
        <v>27.480917000000002</v>
      </c>
      <c r="G1188">
        <v>1.5267174999999999</v>
      </c>
      <c r="H1188" s="1">
        <v>15.648854999999999</v>
      </c>
      <c r="I1188" s="1">
        <v>14.885496</v>
      </c>
      <c r="J1188" s="1">
        <v>0</v>
      </c>
      <c r="K1188">
        <f>VLOOKUP(B1188, [1]mrc_table1!$B$1:$O$2203, 10, 0)</f>
        <v>1.5867074999999999</v>
      </c>
      <c r="L1188">
        <f t="shared" si="198"/>
        <v>-0.46192058351129772</v>
      </c>
      <c r="M1188">
        <f t="shared" si="199"/>
        <v>0.45884293203723275</v>
      </c>
      <c r="N1188">
        <f t="shared" si="200"/>
        <v>-0.12167269615803838</v>
      </c>
      <c r="O1188">
        <f t="shared" si="201"/>
        <v>0.70920336838024567</v>
      </c>
      <c r="P1188">
        <f t="shared" si="202"/>
        <v>-0.41332024785920712</v>
      </c>
      <c r="Q1188">
        <f t="shared" si="203"/>
        <v>0.11778804202717418</v>
      </c>
      <c r="R1188">
        <f t="shared" si="204"/>
        <v>-0.12913587107734889</v>
      </c>
      <c r="S1188">
        <f t="shared" si="205"/>
        <v>-0.41324613020759482</v>
      </c>
      <c r="T1188">
        <f t="shared" si="206"/>
        <v>-0.18322262329752409</v>
      </c>
      <c r="U1188">
        <f>SUMXMY2($C$6:$K$6, $L1188:$T1188)</f>
        <v>53.904495791174277</v>
      </c>
      <c r="V1188">
        <f>SUMXMY2($C$7:$K$7, $L1188:$T1188)</f>
        <v>3.8571839867674109</v>
      </c>
      <c r="W1188">
        <f>SUMXMY2($C$8:$K$8, $L1188:$T1188)</f>
        <v>7.7303210639505773</v>
      </c>
      <c r="X1188">
        <f>SUMXMY2($C$9:$K$9, $L1188:$T1188)</f>
        <v>2.24789853412656</v>
      </c>
      <c r="Y1188">
        <f t="shared" si="207"/>
        <v>2.24789853412656</v>
      </c>
      <c r="Z1188">
        <f t="shared" si="208"/>
        <v>4</v>
      </c>
    </row>
    <row r="1189" spans="1:26" x14ac:dyDescent="0.2">
      <c r="A1189">
        <v>1176</v>
      </c>
      <c r="B1189" t="s">
        <v>1974</v>
      </c>
      <c r="C1189">
        <v>6.7193674999999997</v>
      </c>
      <c r="D1189">
        <v>28.176172000000001</v>
      </c>
      <c r="E1189">
        <v>9.7684926999999995</v>
      </c>
      <c r="F1189">
        <v>1.2987013000000001</v>
      </c>
      <c r="G1189">
        <v>1.4680971</v>
      </c>
      <c r="H1189" s="1">
        <v>19.875775999999998</v>
      </c>
      <c r="I1189" s="1">
        <v>32.693393999999998</v>
      </c>
      <c r="J1189" s="1">
        <v>0</v>
      </c>
      <c r="K1189">
        <f>VLOOKUP(B1189, [1]mrc_table1!$B$1:$O$2203, 10, 0)</f>
        <v>1.5883411999999999</v>
      </c>
      <c r="L1189">
        <f t="shared" si="198"/>
        <v>-0.10593512957046877</v>
      </c>
      <c r="M1189">
        <f t="shared" si="199"/>
        <v>0.50570426761783249</v>
      </c>
      <c r="N1189">
        <f t="shared" si="200"/>
        <v>-0.22724128676399194</v>
      </c>
      <c r="O1189">
        <f t="shared" si="201"/>
        <v>-0.71370797423706855</v>
      </c>
      <c r="P1189">
        <f t="shared" si="202"/>
        <v>-0.41974114549125641</v>
      </c>
      <c r="Q1189">
        <f t="shared" si="203"/>
        <v>0.4112411335736908</v>
      </c>
      <c r="R1189">
        <f t="shared" si="204"/>
        <v>0.90261553366110936</v>
      </c>
      <c r="S1189">
        <f t="shared" si="205"/>
        <v>-0.41324613020759482</v>
      </c>
      <c r="T1189">
        <f t="shared" si="206"/>
        <v>-0.181980497451949</v>
      </c>
      <c r="U1189">
        <f>SUMXMY2($C$6:$K$6, $L1189:$T1189)</f>
        <v>50.599105321193072</v>
      </c>
      <c r="V1189">
        <f>SUMXMY2($C$7:$K$7, $L1189:$T1189)</f>
        <v>1.7719855277473557</v>
      </c>
      <c r="W1189">
        <f>SUMXMY2($C$8:$K$8, $L1189:$T1189)</f>
        <v>9.4612157958747058</v>
      </c>
      <c r="X1189">
        <f>SUMXMY2($C$9:$K$9, $L1189:$T1189)</f>
        <v>9.5584594285749418</v>
      </c>
      <c r="Y1189">
        <f t="shared" si="207"/>
        <v>1.7719855277473557</v>
      </c>
      <c r="Z1189">
        <f t="shared" si="208"/>
        <v>2</v>
      </c>
    </row>
    <row r="1190" spans="1:26" x14ac:dyDescent="0.2">
      <c r="A1190">
        <v>1177</v>
      </c>
      <c r="B1190" t="s">
        <v>1698</v>
      </c>
      <c r="C1190">
        <v>0</v>
      </c>
      <c r="D1190">
        <v>7.8181820000000002</v>
      </c>
      <c r="E1190">
        <v>38</v>
      </c>
      <c r="F1190">
        <v>31.818182</v>
      </c>
      <c r="G1190">
        <v>0</v>
      </c>
      <c r="H1190" s="1">
        <v>3.2727273000000001</v>
      </c>
      <c r="I1190" s="1">
        <v>0</v>
      </c>
      <c r="J1190" s="1">
        <v>19.090907999999999</v>
      </c>
      <c r="K1190">
        <f>VLOOKUP(B1190, [1]mrc_table1!$B$1:$O$2203, 10, 0)</f>
        <v>1.5883442999999999</v>
      </c>
      <c r="L1190">
        <f t="shared" si="198"/>
        <v>-0.5665856817322269</v>
      </c>
      <c r="M1190">
        <f t="shared" si="199"/>
        <v>-0.86645789034793996</v>
      </c>
      <c r="N1190">
        <f t="shared" si="200"/>
        <v>1.5447910392487927</v>
      </c>
      <c r="O1190">
        <f t="shared" si="201"/>
        <v>0.94491846732953289</v>
      </c>
      <c r="P1190">
        <f t="shared" si="202"/>
        <v>-0.58054696041248488</v>
      </c>
      <c r="Q1190">
        <f t="shared" si="203"/>
        <v>-0.74142199169228296</v>
      </c>
      <c r="R1190">
        <f t="shared" si="204"/>
        <v>-0.99156957370910825</v>
      </c>
      <c r="S1190">
        <f t="shared" si="205"/>
        <v>0.75251276732223749</v>
      </c>
      <c r="T1190">
        <f t="shared" si="206"/>
        <v>-0.18197814047690991</v>
      </c>
      <c r="U1190">
        <f>SUMXMY2($C$6:$K$6, $L1190:$T1190)</f>
        <v>57.565052438130266</v>
      </c>
      <c r="V1190">
        <f>SUMXMY2($C$7:$K$7, $L1190:$T1190)</f>
        <v>14.131210669422215</v>
      </c>
      <c r="W1190">
        <f>SUMXMY2($C$8:$K$8, $L1190:$T1190)</f>
        <v>6.727697891496498</v>
      </c>
      <c r="X1190">
        <f>SUMXMY2($C$9:$K$9, $L1190:$T1190)</f>
        <v>3.8684358756504773</v>
      </c>
      <c r="Y1190">
        <f t="shared" si="207"/>
        <v>3.8684358756504773</v>
      </c>
      <c r="Z1190">
        <f t="shared" si="208"/>
        <v>4</v>
      </c>
    </row>
    <row r="1191" spans="1:26" x14ac:dyDescent="0.2">
      <c r="A1191">
        <v>1178</v>
      </c>
      <c r="B1191" t="s">
        <v>135</v>
      </c>
      <c r="C1191">
        <v>0</v>
      </c>
      <c r="D1191">
        <v>30.46875</v>
      </c>
      <c r="E1191">
        <v>44.921875</v>
      </c>
      <c r="F1191">
        <v>4.6875</v>
      </c>
      <c r="G1191">
        <v>4.6875</v>
      </c>
      <c r="H1191" s="1">
        <v>10.546875</v>
      </c>
      <c r="I1191" s="1">
        <v>0</v>
      </c>
      <c r="J1191" s="1">
        <v>4.6875</v>
      </c>
      <c r="K1191">
        <f>VLOOKUP(B1191, [1]mrc_table1!$B$1:$O$2203, 10, 0)</f>
        <v>1.5891062</v>
      </c>
      <c r="L1191">
        <f t="shared" si="198"/>
        <v>-0.5665856817322269</v>
      </c>
      <c r="M1191">
        <f t="shared" si="199"/>
        <v>0.66022781222046034</v>
      </c>
      <c r="N1191">
        <f t="shared" si="200"/>
        <v>1.9792625722873332</v>
      </c>
      <c r="O1191">
        <f t="shared" si="201"/>
        <v>-0.52953868301559226</v>
      </c>
      <c r="P1191">
        <f t="shared" si="202"/>
        <v>-6.7108675272313581E-2</v>
      </c>
      <c r="Q1191">
        <f t="shared" si="203"/>
        <v>-0.236415834508133</v>
      </c>
      <c r="R1191">
        <f t="shared" si="204"/>
        <v>-0.99156957370910825</v>
      </c>
      <c r="S1191">
        <f t="shared" si="205"/>
        <v>-0.12701067026136864</v>
      </c>
      <c r="T1191">
        <f t="shared" si="206"/>
        <v>-0.18139885683747561</v>
      </c>
      <c r="U1191">
        <f>SUMXMY2($C$6:$K$6, $L1191:$T1191)</f>
        <v>60.3114693824783</v>
      </c>
      <c r="V1191">
        <f>SUMXMY2($C$7:$K$7, $L1191:$T1191)</f>
        <v>13.481062360181689</v>
      </c>
      <c r="W1191">
        <f>SUMXMY2($C$8:$K$8, $L1191:$T1191)</f>
        <v>5.0897132626122632</v>
      </c>
      <c r="X1191">
        <f>SUMXMY2($C$9:$K$9, $L1191:$T1191)</f>
        <v>8.7526864501618764</v>
      </c>
      <c r="Y1191">
        <f t="shared" si="207"/>
        <v>5.0897132626122632</v>
      </c>
      <c r="Z1191">
        <f t="shared" si="208"/>
        <v>3</v>
      </c>
    </row>
    <row r="1192" spans="1:26" x14ac:dyDescent="0.2">
      <c r="A1192">
        <v>1179</v>
      </c>
      <c r="B1192" t="s">
        <v>1089</v>
      </c>
      <c r="C1192">
        <v>15.384615</v>
      </c>
      <c r="D1192">
        <v>13.461537999999999</v>
      </c>
      <c r="E1192">
        <v>0</v>
      </c>
      <c r="F1192">
        <v>10.989011</v>
      </c>
      <c r="G1192">
        <v>4.3956046000000004</v>
      </c>
      <c r="H1192" s="1">
        <v>9.6153841</v>
      </c>
      <c r="I1192" s="1">
        <v>46.153846999999999</v>
      </c>
      <c r="J1192" s="1">
        <v>0</v>
      </c>
      <c r="K1192">
        <f>VLOOKUP(B1192, [1]mrc_table1!$B$1:$O$2203, 10, 0)</f>
        <v>1.5907239</v>
      </c>
      <c r="L1192">
        <f t="shared" si="198"/>
        <v>0.48811647506245154</v>
      </c>
      <c r="M1192">
        <f t="shared" si="199"/>
        <v>-0.48608637296684842</v>
      </c>
      <c r="N1192">
        <f t="shared" si="200"/>
        <v>-0.84038902474608357</v>
      </c>
      <c r="O1192">
        <f t="shared" si="201"/>
        <v>-0.18707372205631895</v>
      </c>
      <c r="P1192">
        <f t="shared" si="202"/>
        <v>-9.9081000310458467E-2</v>
      </c>
      <c r="Q1192">
        <f t="shared" si="203"/>
        <v>-0.30108439215386312</v>
      </c>
      <c r="R1192">
        <f t="shared" si="204"/>
        <v>1.6824853021855022</v>
      </c>
      <c r="S1192">
        <f t="shared" si="205"/>
        <v>-0.41324613020759482</v>
      </c>
      <c r="T1192">
        <f t="shared" si="206"/>
        <v>-0.18016889602436009</v>
      </c>
      <c r="U1192">
        <f>SUMXMY2($C$6:$K$6, $L1192:$T1192)</f>
        <v>42.85505040464264</v>
      </c>
      <c r="V1192">
        <f>SUMXMY2($C$7:$K$7, $L1192:$T1192)</f>
        <v>0.93435505233708427</v>
      </c>
      <c r="W1192">
        <f>SUMXMY2($C$8:$K$8, $L1192:$T1192)</f>
        <v>14.724806079564848</v>
      </c>
      <c r="X1192">
        <f>SUMXMY2($C$9:$K$9, $L1192:$T1192)</f>
        <v>11.160403625403573</v>
      </c>
      <c r="Y1192">
        <f t="shared" si="207"/>
        <v>0.93435505233708427</v>
      </c>
      <c r="Z1192">
        <f t="shared" si="208"/>
        <v>2</v>
      </c>
    </row>
    <row r="1193" spans="1:26" x14ac:dyDescent="0.2">
      <c r="A1193">
        <v>1180</v>
      </c>
      <c r="B1193" t="s">
        <v>1849</v>
      </c>
      <c r="C1193">
        <v>1.3265951</v>
      </c>
      <c r="D1193">
        <v>33.733418</v>
      </c>
      <c r="E1193">
        <v>16.614023</v>
      </c>
      <c r="F1193">
        <v>24.257738</v>
      </c>
      <c r="G1193">
        <v>1.6424510000000001</v>
      </c>
      <c r="H1193" s="1">
        <v>6.5066328000000002</v>
      </c>
      <c r="I1193" s="1">
        <v>12.444725</v>
      </c>
      <c r="J1193" s="1">
        <v>3.4744155000000001</v>
      </c>
      <c r="K1193">
        <f>VLOOKUP(B1193, [1]mrc_table1!$B$1:$O$2203, 10, 0)</f>
        <v>1.5909294</v>
      </c>
      <c r="L1193">
        <f t="shared" si="198"/>
        <v>-0.47564010310297594</v>
      </c>
      <c r="M1193">
        <f t="shared" si="199"/>
        <v>0.88027182874280874</v>
      </c>
      <c r="N1193">
        <f t="shared" si="200"/>
        <v>0.20243825005266239</v>
      </c>
      <c r="O1193">
        <f t="shared" si="201"/>
        <v>0.5340349253830422</v>
      </c>
      <c r="P1193">
        <f t="shared" si="202"/>
        <v>-0.40064355244090949</v>
      </c>
      <c r="Q1193">
        <f t="shared" si="203"/>
        <v>-0.51690879006294466</v>
      </c>
      <c r="R1193">
        <f t="shared" si="204"/>
        <v>-0.27054890634377343</v>
      </c>
      <c r="S1193">
        <f t="shared" si="205"/>
        <v>-0.20108593422107801</v>
      </c>
      <c r="T1193">
        <f t="shared" si="206"/>
        <v>-0.18001265138870742</v>
      </c>
      <c r="U1193">
        <f>SUMXMY2($C$6:$K$6, $L1193:$T1193)</f>
        <v>54.753489042358545</v>
      </c>
      <c r="V1193">
        <f>SUMXMY2($C$7:$K$7, $L1193:$T1193)</f>
        <v>5.6262901424499105</v>
      </c>
      <c r="W1193">
        <f>SUMXMY2($C$8:$K$8, $L1193:$T1193)</f>
        <v>5.6401476754716953</v>
      </c>
      <c r="X1193">
        <f>SUMXMY2($C$9:$K$9, $L1193:$T1193)</f>
        <v>2.6264859287005247</v>
      </c>
      <c r="Y1193">
        <f t="shared" si="207"/>
        <v>2.6264859287005247</v>
      </c>
      <c r="Z1193">
        <f t="shared" si="208"/>
        <v>4</v>
      </c>
    </row>
    <row r="1194" spans="1:26" x14ac:dyDescent="0.2">
      <c r="A1194">
        <v>1181</v>
      </c>
      <c r="B1194" t="s">
        <v>442</v>
      </c>
      <c r="C1194">
        <v>0</v>
      </c>
      <c r="D1194">
        <v>29.268291000000001</v>
      </c>
      <c r="E1194">
        <v>0</v>
      </c>
      <c r="F1194">
        <v>68.292686000000003</v>
      </c>
      <c r="G1194">
        <v>0</v>
      </c>
      <c r="H1194" s="1">
        <v>0</v>
      </c>
      <c r="I1194" s="1">
        <v>2.4390244000000001</v>
      </c>
      <c r="J1194" s="1">
        <v>0</v>
      </c>
      <c r="K1194">
        <f>VLOOKUP(B1194, [1]mrc_table1!$B$1:$O$2203, 10, 0)</f>
        <v>1.5939707000000001</v>
      </c>
      <c r="L1194">
        <f t="shared" si="198"/>
        <v>-0.5665856817322269</v>
      </c>
      <c r="M1194">
        <f t="shared" si="199"/>
        <v>0.57931489242879963</v>
      </c>
      <c r="N1194">
        <f t="shared" si="200"/>
        <v>-0.84038902474608357</v>
      </c>
      <c r="O1194">
        <f t="shared" si="201"/>
        <v>2.9271794819288663</v>
      </c>
      <c r="P1194">
        <f t="shared" si="202"/>
        <v>-0.58054696041248488</v>
      </c>
      <c r="Q1194">
        <f t="shared" si="203"/>
        <v>-0.96863038853094741</v>
      </c>
      <c r="R1194">
        <f t="shared" si="204"/>
        <v>-0.85025773269949689</v>
      </c>
      <c r="S1194">
        <f t="shared" si="205"/>
        <v>-0.41324613020759482</v>
      </c>
      <c r="T1194">
        <f t="shared" si="206"/>
        <v>-0.17770030681250146</v>
      </c>
      <c r="U1194">
        <f>SUMXMY2($C$6:$K$6, $L1194:$T1194)</f>
        <v>64.880342400890669</v>
      </c>
      <c r="V1194">
        <f>SUMXMY2($C$7:$K$7, $L1194:$T1194)</f>
        <v>15.988621201258054</v>
      </c>
      <c r="W1194">
        <f>SUMXMY2($C$8:$K$8, $L1194:$T1194)</f>
        <v>19.313397652418786</v>
      </c>
      <c r="X1194">
        <f>SUMXMY2($C$9:$K$9, $L1194:$T1194)</f>
        <v>4.3940070110377762</v>
      </c>
      <c r="Y1194">
        <f t="shared" si="207"/>
        <v>4.3940070110377762</v>
      </c>
      <c r="Z1194">
        <f t="shared" si="208"/>
        <v>4</v>
      </c>
    </row>
    <row r="1195" spans="1:26" x14ac:dyDescent="0.2">
      <c r="A1195">
        <v>1182</v>
      </c>
      <c r="B1195" t="s">
        <v>591</v>
      </c>
      <c r="C1195">
        <v>0</v>
      </c>
      <c r="D1195">
        <v>16.710875000000001</v>
      </c>
      <c r="E1195">
        <v>3.2714411999999999</v>
      </c>
      <c r="F1195">
        <v>44.385497999999998</v>
      </c>
      <c r="G1195">
        <v>7.8691424999999997</v>
      </c>
      <c r="H1195" s="1">
        <v>19.540230000000001</v>
      </c>
      <c r="I1195" s="1">
        <v>0.70733862999999997</v>
      </c>
      <c r="J1195" s="1">
        <v>7.5154728999999998</v>
      </c>
      <c r="K1195">
        <f>VLOOKUP(B1195, [1]mrc_table1!$B$1:$O$2203, 10, 0)</f>
        <v>1.5954733000000001</v>
      </c>
      <c r="L1195">
        <f t="shared" si="198"/>
        <v>-0.5665856817322269</v>
      </c>
      <c r="M1195">
        <f t="shared" si="199"/>
        <v>-0.26707569117173835</v>
      </c>
      <c r="N1195">
        <f t="shared" si="200"/>
        <v>-0.63504754235736049</v>
      </c>
      <c r="O1195">
        <f t="shared" si="201"/>
        <v>1.6279078937231155</v>
      </c>
      <c r="P1195">
        <f t="shared" si="202"/>
        <v>0.28138776614189176</v>
      </c>
      <c r="Q1195">
        <f t="shared" si="203"/>
        <v>0.38794592387943189</v>
      </c>
      <c r="R1195">
        <f t="shared" si="204"/>
        <v>-0.95058789102380337</v>
      </c>
      <c r="S1195">
        <f t="shared" si="205"/>
        <v>4.5675436137983486E-2</v>
      </c>
      <c r="T1195">
        <f t="shared" si="206"/>
        <v>-0.17655785820164194</v>
      </c>
      <c r="U1195">
        <f>SUMXMY2($C$6:$K$6, $L1195:$T1195)</f>
        <v>57.117723670126843</v>
      </c>
      <c r="V1195">
        <f>SUMXMY2($C$7:$K$7, $L1195:$T1195)</f>
        <v>8.4651406268053719</v>
      </c>
      <c r="W1195">
        <f>SUMXMY2($C$8:$K$8, $L1195:$T1195)</f>
        <v>10.374361349050522</v>
      </c>
      <c r="X1195">
        <f>SUMXMY2($C$9:$K$9, $L1195:$T1195)</f>
        <v>1.2252527706668133</v>
      </c>
      <c r="Y1195">
        <f t="shared" si="207"/>
        <v>1.2252527706668133</v>
      </c>
      <c r="Z1195">
        <f t="shared" si="208"/>
        <v>4</v>
      </c>
    </row>
    <row r="1196" spans="1:26" x14ac:dyDescent="0.2">
      <c r="A1196">
        <v>1183</v>
      </c>
      <c r="B1196" t="s">
        <v>1501</v>
      </c>
      <c r="C1196">
        <v>0</v>
      </c>
      <c r="D1196">
        <v>22.222221000000001</v>
      </c>
      <c r="E1196">
        <v>19.444445000000002</v>
      </c>
      <c r="F1196">
        <v>3.4722222999999999</v>
      </c>
      <c r="G1196">
        <v>2.7777777000000001</v>
      </c>
      <c r="H1196" s="1">
        <v>24.305554999999998</v>
      </c>
      <c r="I1196" s="1">
        <v>0.69444441999999995</v>
      </c>
      <c r="J1196" s="1">
        <v>27.083331999999999</v>
      </c>
      <c r="K1196">
        <f>VLOOKUP(B1196, [1]mrc_table1!$B$1:$O$2203, 10, 0)</f>
        <v>1.5974025000000001</v>
      </c>
      <c r="L1196">
        <f t="shared" si="198"/>
        <v>-0.5665856817322269</v>
      </c>
      <c r="M1196">
        <f t="shared" si="199"/>
        <v>0.10439813412516112</v>
      </c>
      <c r="N1196">
        <f t="shared" si="200"/>
        <v>0.38009788497614955</v>
      </c>
      <c r="O1196">
        <f t="shared" si="201"/>
        <v>-0.59558475197987326</v>
      </c>
      <c r="P1196">
        <f t="shared" si="202"/>
        <v>-0.27628724440424823</v>
      </c>
      <c r="Q1196">
        <f t="shared" si="203"/>
        <v>0.71877759863131485</v>
      </c>
      <c r="R1196">
        <f t="shared" si="204"/>
        <v>-0.95133495388773559</v>
      </c>
      <c r="S1196">
        <f t="shared" si="205"/>
        <v>1.2405586680636256</v>
      </c>
      <c r="T1196">
        <f t="shared" si="206"/>
        <v>-0.1750910594128291</v>
      </c>
      <c r="U1196">
        <f>SUMXMY2($C$6:$K$6, $L1196:$T1196)</f>
        <v>56.636672179016294</v>
      </c>
      <c r="V1196">
        <f>SUMXMY2($C$7:$K$7, $L1196:$T1196)</f>
        <v>9.5272341854043177</v>
      </c>
      <c r="W1196">
        <f>SUMXMY2($C$8:$K$8, $L1196:$T1196)</f>
        <v>2.6306184428866417</v>
      </c>
      <c r="X1196">
        <f>SUMXMY2($C$9:$K$9, $L1196:$T1196)</f>
        <v>6.8496415031443902</v>
      </c>
      <c r="Y1196">
        <f t="shared" si="207"/>
        <v>2.6306184428866417</v>
      </c>
      <c r="Z1196">
        <f t="shared" si="208"/>
        <v>3</v>
      </c>
    </row>
    <row r="1197" spans="1:26" x14ac:dyDescent="0.2">
      <c r="A1197">
        <v>1184</v>
      </c>
      <c r="B1197" t="s">
        <v>2073</v>
      </c>
      <c r="C1197">
        <v>1.8450184000000001</v>
      </c>
      <c r="D1197">
        <v>34.317340999999999</v>
      </c>
      <c r="E1197">
        <v>12.177122000000001</v>
      </c>
      <c r="F1197">
        <v>7.0110703000000001</v>
      </c>
      <c r="G1197">
        <v>1.4760146999999999</v>
      </c>
      <c r="H1197" s="1">
        <v>15.867158999999999</v>
      </c>
      <c r="I1197" s="1">
        <v>27.306273999999998</v>
      </c>
      <c r="J1197" s="1">
        <v>0</v>
      </c>
      <c r="K1197">
        <f>VLOOKUP(B1197, [1]mrc_table1!$B$1:$O$2203, 10, 0)</f>
        <v>1.5974375999999999</v>
      </c>
      <c r="L1197">
        <f t="shared" si="198"/>
        <v>-0.44009926099268504</v>
      </c>
      <c r="M1197">
        <f t="shared" si="199"/>
        <v>0.91962920359984746</v>
      </c>
      <c r="N1197">
        <f t="shared" si="200"/>
        <v>-7.6056692345204124E-2</v>
      </c>
      <c r="O1197">
        <f t="shared" si="201"/>
        <v>-0.40326080901432065</v>
      </c>
      <c r="P1197">
        <f t="shared" si="202"/>
        <v>-0.41887390304508559</v>
      </c>
      <c r="Q1197">
        <f t="shared" si="203"/>
        <v>0.13294375080360285</v>
      </c>
      <c r="R1197">
        <f t="shared" si="204"/>
        <v>0.59049735848430618</v>
      </c>
      <c r="S1197">
        <f t="shared" si="205"/>
        <v>-0.41324613020759482</v>
      </c>
      <c r="T1197">
        <f t="shared" si="206"/>
        <v>-0.17506437237287104</v>
      </c>
      <c r="U1197">
        <f>SUMXMY2($C$6:$K$6, $L1197:$T1197)</f>
        <v>55.295226460629884</v>
      </c>
      <c r="V1197">
        <f>SUMXMY2($C$7:$K$7, $L1197:$T1197)</f>
        <v>3.0218624090358461</v>
      </c>
      <c r="W1197">
        <f>SUMXMY2($C$8:$K$8, $L1197:$T1197)</f>
        <v>7.9276475432687326</v>
      </c>
      <c r="X1197">
        <f>SUMXMY2($C$9:$K$9, $L1197:$T1197)</f>
        <v>7.5154206197907945</v>
      </c>
      <c r="Y1197">
        <f t="shared" si="207"/>
        <v>3.0218624090358461</v>
      </c>
      <c r="Z1197">
        <f t="shared" si="208"/>
        <v>2</v>
      </c>
    </row>
    <row r="1198" spans="1:26" x14ac:dyDescent="0.2">
      <c r="A1198">
        <v>1185</v>
      </c>
      <c r="B1198" t="s">
        <v>446</v>
      </c>
      <c r="C1198">
        <v>100</v>
      </c>
      <c r="D1198">
        <v>0</v>
      </c>
      <c r="E1198">
        <v>0</v>
      </c>
      <c r="F1198">
        <v>0</v>
      </c>
      <c r="G1198">
        <v>0</v>
      </c>
      <c r="H1198" s="1">
        <v>0</v>
      </c>
      <c r="I1198" s="1">
        <v>0</v>
      </c>
      <c r="J1198" s="1">
        <v>0</v>
      </c>
      <c r="K1198">
        <f>VLOOKUP(B1198, [1]mrc_table1!$B$1:$O$2203, 10, 0)</f>
        <v>1.5975299000000001</v>
      </c>
      <c r="L1198">
        <f t="shared" si="198"/>
        <v>6.2889785088222867</v>
      </c>
      <c r="M1198">
        <f t="shared" si="199"/>
        <v>-1.39341627300208</v>
      </c>
      <c r="N1198">
        <f t="shared" si="200"/>
        <v>-0.84038902474608357</v>
      </c>
      <c r="O1198">
        <f t="shared" si="201"/>
        <v>-0.7842878224674783</v>
      </c>
      <c r="P1198">
        <f t="shared" si="202"/>
        <v>-0.58054696041248488</v>
      </c>
      <c r="Q1198">
        <f t="shared" si="203"/>
        <v>-0.96863038853094741</v>
      </c>
      <c r="R1198">
        <f t="shared" si="204"/>
        <v>-0.99156957370910825</v>
      </c>
      <c r="S1198">
        <f t="shared" si="205"/>
        <v>-0.41324613020759482</v>
      </c>
      <c r="T1198">
        <f t="shared" si="206"/>
        <v>-0.17499419534186977</v>
      </c>
      <c r="U1198">
        <f>SUMXMY2($C$6:$K$6, $L1198:$T1198)</f>
        <v>0.19257281571450277</v>
      </c>
      <c r="V1198">
        <f>SUMXMY2($C$7:$K$7, $L1198:$T1198)</f>
        <v>40.509583651491425</v>
      </c>
      <c r="W1198">
        <f>SUMXMY2($C$8:$K$8, $L1198:$T1198)</f>
        <v>53.222473017016306</v>
      </c>
      <c r="X1198">
        <f>SUMXMY2($C$9:$K$9, $L1198:$T1198)</f>
        <v>53.455861730867476</v>
      </c>
      <c r="Y1198">
        <f t="shared" si="207"/>
        <v>0.19257281571450277</v>
      </c>
      <c r="Z1198">
        <f t="shared" si="208"/>
        <v>1</v>
      </c>
    </row>
    <row r="1199" spans="1:26" x14ac:dyDescent="0.2">
      <c r="A1199">
        <v>1186</v>
      </c>
      <c r="B1199" t="s">
        <v>249</v>
      </c>
      <c r="H1199" s="1"/>
      <c r="I1199" s="1"/>
      <c r="J1199" s="1"/>
      <c r="K1199">
        <f>VLOOKUP(B1199, [1]mrc_table1!$B$1:$O$2203, 10, 0)</f>
        <v>1.5977334000000001</v>
      </c>
      <c r="L1199">
        <f t="shared" si="198"/>
        <v>-0.5665856817322269</v>
      </c>
      <c r="M1199">
        <f t="shared" si="199"/>
        <v>-1.39341627300208</v>
      </c>
      <c r="N1199">
        <f t="shared" si="200"/>
        <v>-0.84038902474608357</v>
      </c>
      <c r="O1199">
        <f t="shared" si="201"/>
        <v>-0.7842878224674783</v>
      </c>
      <c r="P1199">
        <f t="shared" si="202"/>
        <v>-0.58054696041248488</v>
      </c>
      <c r="Q1199">
        <f t="shared" si="203"/>
        <v>-0.96863038853094741</v>
      </c>
      <c r="R1199">
        <f t="shared" si="204"/>
        <v>-0.99156957370910825</v>
      </c>
      <c r="S1199">
        <f t="shared" si="205"/>
        <v>-0.41324613020759482</v>
      </c>
      <c r="T1199">
        <f t="shared" si="206"/>
        <v>-0.17483947133527458</v>
      </c>
      <c r="U1199">
        <f>SUMXMY2($C$6:$K$6, $L1199:$T1199)</f>
        <v>47.191197415026672</v>
      </c>
      <c r="V1199">
        <f>SUMXMY2($C$7:$K$7, $L1199:$T1199)</f>
        <v>8.2373314265892414</v>
      </c>
      <c r="W1199">
        <f>SUMXMY2($C$8:$K$8, $L1199:$T1199)</f>
        <v>10.052891746906086</v>
      </c>
      <c r="X1199">
        <f>SUMXMY2($C$9:$K$9, $L1199:$T1199)</f>
        <v>8.2280786376619481</v>
      </c>
      <c r="Y1199">
        <f t="shared" si="207"/>
        <v>8.2280786376619481</v>
      </c>
      <c r="Z1199">
        <f t="shared" si="208"/>
        <v>4</v>
      </c>
    </row>
    <row r="1200" spans="1:26" x14ac:dyDescent="0.2">
      <c r="A1200">
        <v>1187</v>
      </c>
      <c r="B1200" t="s">
        <v>2106</v>
      </c>
      <c r="C1200">
        <v>1.5873016</v>
      </c>
      <c r="D1200">
        <v>25.963718</v>
      </c>
      <c r="E1200">
        <v>14.852608</v>
      </c>
      <c r="F1200">
        <v>6.4625849999999998</v>
      </c>
      <c r="G1200">
        <v>9.1836739000000005</v>
      </c>
      <c r="H1200" s="1">
        <v>13.265306000000001</v>
      </c>
      <c r="I1200" s="1">
        <v>25.283446999999999</v>
      </c>
      <c r="J1200" s="1">
        <v>3.4013605</v>
      </c>
      <c r="K1200">
        <f>VLOOKUP(B1200, [1]mrc_table1!$B$1:$O$2203, 10, 0)</f>
        <v>1.5997078</v>
      </c>
      <c r="L1200">
        <f t="shared" si="198"/>
        <v>-0.45776720164652801</v>
      </c>
      <c r="M1200">
        <f t="shared" si="199"/>
        <v>0.35658121298228118</v>
      </c>
      <c r="N1200">
        <f t="shared" si="200"/>
        <v>9.187793577841151E-2</v>
      </c>
      <c r="O1200">
        <f t="shared" si="201"/>
        <v>-0.43306905609208274</v>
      </c>
      <c r="P1200">
        <f t="shared" si="202"/>
        <v>0.4253729923347257</v>
      </c>
      <c r="Q1200">
        <f t="shared" si="203"/>
        <v>-4.7689340422748118E-2</v>
      </c>
      <c r="R1200">
        <f t="shared" si="204"/>
        <v>0.47329910191338015</v>
      </c>
      <c r="S1200">
        <f t="shared" si="205"/>
        <v>-0.20554693294670395</v>
      </c>
      <c r="T1200">
        <f t="shared" si="206"/>
        <v>-0.17333830632976349</v>
      </c>
      <c r="U1200">
        <f>SUMXMY2($C$6:$K$6, $L1200:$T1200)</f>
        <v>53.81365399519165</v>
      </c>
      <c r="V1200">
        <f>SUMXMY2($C$7:$K$7, $L1200:$T1200)</f>
        <v>2.7229899657534853</v>
      </c>
      <c r="W1200">
        <f>SUMXMY2($C$8:$K$8, $L1200:$T1200)</f>
        <v>5.768864981634966</v>
      </c>
      <c r="X1200">
        <f>SUMXMY2($C$9:$K$9, $L1200:$T1200)</f>
        <v>6.1547993468773416</v>
      </c>
      <c r="Y1200">
        <f t="shared" si="207"/>
        <v>2.7229899657534853</v>
      </c>
      <c r="Z1200">
        <f t="shared" si="208"/>
        <v>2</v>
      </c>
    </row>
    <row r="1201" spans="1:26" x14ac:dyDescent="0.2">
      <c r="A1201">
        <v>1188</v>
      </c>
      <c r="B1201" t="s">
        <v>514</v>
      </c>
      <c r="C1201">
        <v>0.73322052000000004</v>
      </c>
      <c r="D1201">
        <v>8.1782292999999999</v>
      </c>
      <c r="E1201">
        <v>30.908066000000002</v>
      </c>
      <c r="F1201">
        <v>44.726452000000002</v>
      </c>
      <c r="G1201">
        <v>6.3733782999999997</v>
      </c>
      <c r="H1201" s="1">
        <v>3.1020867999999999</v>
      </c>
      <c r="I1201" s="1">
        <v>0.22560632</v>
      </c>
      <c r="J1201" s="1">
        <v>5.7529611999999997</v>
      </c>
      <c r="K1201">
        <f>VLOOKUP(B1201, [1]mrc_table1!$B$1:$O$2203, 10, 0)</f>
        <v>1.6004307</v>
      </c>
      <c r="L1201">
        <f t="shared" si="198"/>
        <v>-0.51631927832530922</v>
      </c>
      <c r="M1201">
        <f t="shared" si="199"/>
        <v>-0.84219010751978496</v>
      </c>
      <c r="N1201">
        <f t="shared" si="200"/>
        <v>1.0996452605128075</v>
      </c>
      <c r="O1201">
        <f t="shared" si="201"/>
        <v>1.6464375445162203</v>
      </c>
      <c r="P1201">
        <f t="shared" si="202"/>
        <v>0.11755147689985222</v>
      </c>
      <c r="Q1201">
        <f t="shared" si="203"/>
        <v>-0.75326867211712245</v>
      </c>
      <c r="R1201">
        <f t="shared" si="204"/>
        <v>-0.97849842754812544</v>
      </c>
      <c r="S1201">
        <f t="shared" si="205"/>
        <v>-6.1949811245505595E-2</v>
      </c>
      <c r="T1201">
        <f t="shared" si="206"/>
        <v>-0.1727886749569495</v>
      </c>
      <c r="U1201">
        <f>SUMXMY2($C$6:$K$6, $L1201:$T1201)</f>
        <v>57.136031128351661</v>
      </c>
      <c r="V1201">
        <f>SUMXMY2($C$7:$K$7, $L1201:$T1201)</f>
        <v>12.765202734495915</v>
      </c>
      <c r="W1201">
        <f>SUMXMY2($C$8:$K$8, $L1201:$T1201)</f>
        <v>9.7700554588648849</v>
      </c>
      <c r="X1201">
        <f>SUMXMY2($C$9:$K$9, $L1201:$T1201)</f>
        <v>1.9559203445737126</v>
      </c>
      <c r="Y1201">
        <f t="shared" si="207"/>
        <v>1.9559203445737126</v>
      </c>
      <c r="Z1201">
        <f t="shared" si="208"/>
        <v>4</v>
      </c>
    </row>
    <row r="1202" spans="1:26" x14ac:dyDescent="0.2">
      <c r="A1202">
        <v>1189</v>
      </c>
      <c r="B1202" t="s">
        <v>1190</v>
      </c>
      <c r="C1202">
        <v>3.7037035999999999</v>
      </c>
      <c r="D1202">
        <v>0</v>
      </c>
      <c r="E1202">
        <v>0</v>
      </c>
      <c r="F1202">
        <v>0.33670034999999998</v>
      </c>
      <c r="G1202">
        <v>80.134681999999998</v>
      </c>
      <c r="H1202" s="1">
        <v>0</v>
      </c>
      <c r="I1202" s="1">
        <v>10.774411000000001</v>
      </c>
      <c r="J1202" s="1">
        <v>5.0505051999999999</v>
      </c>
      <c r="K1202">
        <f>VLOOKUP(B1202, [1]mrc_table1!$B$1:$O$2203, 10, 0)</f>
        <v>1.601701</v>
      </c>
      <c r="L1202">
        <f t="shared" si="198"/>
        <v>-0.31267590400634848</v>
      </c>
      <c r="M1202">
        <f t="shared" si="199"/>
        <v>-1.39341627300208</v>
      </c>
      <c r="N1202">
        <f t="shared" si="200"/>
        <v>-0.84038902474608357</v>
      </c>
      <c r="O1202">
        <f t="shared" si="201"/>
        <v>-0.76598934259213991</v>
      </c>
      <c r="P1202">
        <f t="shared" si="202"/>
        <v>8.1968852969385466</v>
      </c>
      <c r="Q1202">
        <f t="shared" si="203"/>
        <v>-0.96863038853094741</v>
      </c>
      <c r="R1202">
        <f t="shared" si="204"/>
        <v>-0.36732331598236823</v>
      </c>
      <c r="S1202">
        <f t="shared" si="205"/>
        <v>-0.10484427871259598</v>
      </c>
      <c r="T1202">
        <f t="shared" si="206"/>
        <v>-0.17182284741111234</v>
      </c>
      <c r="U1202">
        <f>SUMXMY2($C$6:$K$6, $L1202:$T1202)</f>
        <v>121.30008744583552</v>
      </c>
      <c r="V1202">
        <f>SUMXMY2($C$7:$K$7, $L1202:$T1202)</f>
        <v>74.618658285468456</v>
      </c>
      <c r="W1202">
        <f>SUMXMY2($C$8:$K$8, $L1202:$T1202)</f>
        <v>71.549199902797142</v>
      </c>
      <c r="X1202">
        <f>SUMXMY2($C$9:$K$9, $L1202:$T1202)</f>
        <v>76.20104344900885</v>
      </c>
      <c r="Y1202">
        <f t="shared" si="207"/>
        <v>71.549199902797142</v>
      </c>
      <c r="Z1202">
        <f t="shared" si="208"/>
        <v>3</v>
      </c>
    </row>
    <row r="1203" spans="1:26" x14ac:dyDescent="0.2">
      <c r="A1203">
        <v>1190</v>
      </c>
      <c r="B1203" t="s">
        <v>484</v>
      </c>
      <c r="C1203">
        <v>6.6125287999999998</v>
      </c>
      <c r="D1203">
        <v>17.053363999999998</v>
      </c>
      <c r="E1203">
        <v>25.754061</v>
      </c>
      <c r="F1203">
        <v>3.4802784999999998</v>
      </c>
      <c r="G1203">
        <v>2.0881672</v>
      </c>
      <c r="H1203" s="1">
        <v>25.870069999999998</v>
      </c>
      <c r="I1203" s="1">
        <v>19.141531000000001</v>
      </c>
      <c r="J1203" s="1">
        <v>0</v>
      </c>
      <c r="K1203">
        <f>VLOOKUP(B1203, [1]mrc_table1!$B$1:$O$2203, 10, 0)</f>
        <v>1.6024692</v>
      </c>
      <c r="L1203">
        <f t="shared" si="198"/>
        <v>-0.11325952522932274</v>
      </c>
      <c r="M1203">
        <f t="shared" si="199"/>
        <v>-0.24399136677038366</v>
      </c>
      <c r="N1203">
        <f t="shared" si="200"/>
        <v>0.77613920851991502</v>
      </c>
      <c r="O1203">
        <f t="shared" si="201"/>
        <v>-0.59514692584285944</v>
      </c>
      <c r="P1203">
        <f t="shared" si="202"/>
        <v>-0.35182269667830823</v>
      </c>
      <c r="Q1203">
        <f t="shared" si="203"/>
        <v>0.82739371980341592</v>
      </c>
      <c r="R1203">
        <f t="shared" si="204"/>
        <v>0.11744966584935888</v>
      </c>
      <c r="S1203">
        <f t="shared" si="205"/>
        <v>-0.41324613020759482</v>
      </c>
      <c r="T1203">
        <f t="shared" si="206"/>
        <v>-0.17123877379014715</v>
      </c>
      <c r="U1203">
        <f>SUMXMY2($C$6:$K$6, $L1203:$T1203)</f>
        <v>49.655999254362676</v>
      </c>
      <c r="V1203">
        <f>SUMXMY2($C$7:$K$7, $L1203:$T1203)</f>
        <v>4.2269280424068416</v>
      </c>
      <c r="W1203">
        <f>SUMXMY2($C$8:$K$8, $L1203:$T1203)</f>
        <v>7.934100220627597</v>
      </c>
      <c r="X1203">
        <f>SUMXMY2($C$9:$K$9, $L1203:$T1203)</f>
        <v>7.8237990956117427</v>
      </c>
      <c r="Y1203">
        <f t="shared" si="207"/>
        <v>4.2269280424068416</v>
      </c>
      <c r="Z1203">
        <f t="shared" si="208"/>
        <v>2</v>
      </c>
    </row>
    <row r="1204" spans="1:26" x14ac:dyDescent="0.2">
      <c r="A1204">
        <v>1191</v>
      </c>
      <c r="B1204" t="s">
        <v>549</v>
      </c>
      <c r="C1204">
        <v>11.819887</v>
      </c>
      <c r="D1204">
        <v>6.2539085999999994E-2</v>
      </c>
      <c r="E1204">
        <v>0</v>
      </c>
      <c r="F1204">
        <v>3.7523450999999999</v>
      </c>
      <c r="G1204">
        <v>8.9430894999999992</v>
      </c>
      <c r="H1204" s="1">
        <v>33.771107000000001</v>
      </c>
      <c r="I1204" s="1">
        <v>41.651031000000003</v>
      </c>
      <c r="J1204" s="1">
        <v>0</v>
      </c>
      <c r="K1204">
        <f>VLOOKUP(B1204, [1]mrc_table1!$B$1:$O$2203, 10, 0)</f>
        <v>1.6026281</v>
      </c>
      <c r="L1204">
        <f t="shared" si="198"/>
        <v>0.24373425880378136</v>
      </c>
      <c r="M1204">
        <f t="shared" si="199"/>
        <v>-1.3892010352893702</v>
      </c>
      <c r="N1204">
        <f t="shared" si="200"/>
        <v>-0.84038902474608357</v>
      </c>
      <c r="O1204">
        <f t="shared" si="201"/>
        <v>-0.58036106296849144</v>
      </c>
      <c r="P1204">
        <f t="shared" si="202"/>
        <v>0.39902094075766376</v>
      </c>
      <c r="Q1204">
        <f t="shared" si="203"/>
        <v>1.3759215333285364</v>
      </c>
      <c r="R1204">
        <f t="shared" si="204"/>
        <v>1.4216018035671474</v>
      </c>
      <c r="S1204">
        <f t="shared" si="205"/>
        <v>-0.41324613020759482</v>
      </c>
      <c r="T1204">
        <f t="shared" si="206"/>
        <v>-0.17111795981153308</v>
      </c>
      <c r="U1204">
        <f>SUMXMY2($C$6:$K$6, $L1204:$T1204)</f>
        <v>49.055640832048027</v>
      </c>
      <c r="V1204">
        <f>SUMXMY2($C$7:$K$7, $L1204:$T1204)</f>
        <v>3.8501863117838662</v>
      </c>
      <c r="W1204">
        <f>SUMXMY2($C$8:$K$8, $L1204:$T1204)</f>
        <v>19.14217429093879</v>
      </c>
      <c r="X1204">
        <f>SUMXMY2($C$9:$K$9, $L1204:$T1204)</f>
        <v>15.697881624925982</v>
      </c>
      <c r="Y1204">
        <f t="shared" si="207"/>
        <v>3.8501863117838662</v>
      </c>
      <c r="Z1204">
        <f t="shared" si="208"/>
        <v>2</v>
      </c>
    </row>
    <row r="1205" spans="1:26" x14ac:dyDescent="0.2">
      <c r="A1205">
        <v>1192</v>
      </c>
      <c r="B1205" t="s">
        <v>180</v>
      </c>
      <c r="C1205">
        <v>14.114238</v>
      </c>
      <c r="D1205">
        <v>26.241721999999999</v>
      </c>
      <c r="E1205">
        <v>2.4834437</v>
      </c>
      <c r="F1205">
        <v>0.24834438</v>
      </c>
      <c r="G1205">
        <v>0.70364236999999996</v>
      </c>
      <c r="H1205" s="1">
        <v>11.837749000000001</v>
      </c>
      <c r="I1205" s="1">
        <v>44.370860999999998</v>
      </c>
      <c r="J1205" s="1">
        <v>0</v>
      </c>
      <c r="K1205">
        <f>VLOOKUP(B1205, [1]mrc_table1!$B$1:$O$2203, 10, 0)</f>
        <v>1.6028848</v>
      </c>
      <c r="L1205">
        <f t="shared" si="198"/>
        <v>0.4010249643654108</v>
      </c>
      <c r="M1205">
        <f t="shared" si="199"/>
        <v>0.37531914185262227</v>
      </c>
      <c r="N1205">
        <f t="shared" si="200"/>
        <v>-0.68450848781730267</v>
      </c>
      <c r="O1205">
        <f t="shared" si="201"/>
        <v>-0.77079117882103299</v>
      </c>
      <c r="P1205">
        <f t="shared" si="202"/>
        <v>-0.50347454829413485</v>
      </c>
      <c r="Q1205">
        <f t="shared" si="203"/>
        <v>-0.14679718156973687</v>
      </c>
      <c r="R1205">
        <f t="shared" si="204"/>
        <v>1.5791829185954229</v>
      </c>
      <c r="S1205">
        <f t="shared" si="205"/>
        <v>-0.41324613020759482</v>
      </c>
      <c r="T1205">
        <f t="shared" si="206"/>
        <v>-0.17092278707200981</v>
      </c>
      <c r="U1205">
        <f>SUMXMY2($C$6:$K$6, $L1205:$T1205)</f>
        <v>45.300037234275763</v>
      </c>
      <c r="V1205">
        <f>SUMXMY2($C$7:$K$7, $L1205:$T1205)</f>
        <v>1.507951721353763</v>
      </c>
      <c r="W1205">
        <f>SUMXMY2($C$8:$K$8, $L1205:$T1205)</f>
        <v>13.176020987345508</v>
      </c>
      <c r="X1205">
        <f>SUMXMY2($C$9:$K$9, $L1205:$T1205)</f>
        <v>12.961867002662347</v>
      </c>
      <c r="Y1205">
        <f t="shared" si="207"/>
        <v>1.507951721353763</v>
      </c>
      <c r="Z1205">
        <f t="shared" si="208"/>
        <v>2</v>
      </c>
    </row>
    <row r="1206" spans="1:26" x14ac:dyDescent="0.2">
      <c r="A1206">
        <v>1193</v>
      </c>
      <c r="B1206" t="s">
        <v>106</v>
      </c>
      <c r="C1206">
        <v>0</v>
      </c>
      <c r="D1206">
        <v>16.101693999999998</v>
      </c>
      <c r="E1206">
        <v>16.101693999999998</v>
      </c>
      <c r="F1206">
        <v>51.694915999999999</v>
      </c>
      <c r="G1206">
        <v>0</v>
      </c>
      <c r="H1206" s="1">
        <v>0</v>
      </c>
      <c r="I1206" s="1">
        <v>0</v>
      </c>
      <c r="J1206" s="1">
        <v>16.101693999999998</v>
      </c>
      <c r="K1206">
        <f>VLOOKUP(B1206, [1]mrc_table1!$B$1:$O$2203, 10, 0)</f>
        <v>1.6029309</v>
      </c>
      <c r="L1206">
        <f t="shared" si="198"/>
        <v>-0.5665856817322269</v>
      </c>
      <c r="M1206">
        <f t="shared" si="199"/>
        <v>-0.30813549695569598</v>
      </c>
      <c r="N1206">
        <f t="shared" si="200"/>
        <v>0.17028043644722993</v>
      </c>
      <c r="O1206">
        <f t="shared" si="201"/>
        <v>2.025149055407196</v>
      </c>
      <c r="P1206">
        <f t="shared" si="202"/>
        <v>-0.58054696041248488</v>
      </c>
      <c r="Q1206">
        <f t="shared" si="203"/>
        <v>-0.96863038853094741</v>
      </c>
      <c r="R1206">
        <f t="shared" si="204"/>
        <v>-0.99156957370910825</v>
      </c>
      <c r="S1206">
        <f t="shared" si="205"/>
        <v>0.56998070456646177</v>
      </c>
      <c r="T1206">
        <f t="shared" si="206"/>
        <v>-0.17088773657223563</v>
      </c>
      <c r="U1206">
        <f>SUMXMY2($C$6:$K$6, $L1206:$T1206)</f>
        <v>58.246703667158556</v>
      </c>
      <c r="V1206">
        <f>SUMXMY2($C$7:$K$7, $L1206:$T1206)</f>
        <v>12.933481274094591</v>
      </c>
      <c r="W1206">
        <f>SUMXMY2($C$8:$K$8, $L1206:$T1206)</f>
        <v>9.7590503999634848</v>
      </c>
      <c r="X1206">
        <f>SUMXMY2($C$9:$K$9, $L1206:$T1206)</f>
        <v>1.1315417590455736</v>
      </c>
      <c r="Y1206">
        <f t="shared" si="207"/>
        <v>1.1315417590455736</v>
      </c>
      <c r="Z1206">
        <f t="shared" si="208"/>
        <v>4</v>
      </c>
    </row>
    <row r="1207" spans="1:26" x14ac:dyDescent="0.2">
      <c r="A1207">
        <v>1194</v>
      </c>
      <c r="B1207" t="s">
        <v>210</v>
      </c>
      <c r="C1207">
        <v>0</v>
      </c>
      <c r="D1207">
        <v>76.481482999999997</v>
      </c>
      <c r="E1207">
        <v>0</v>
      </c>
      <c r="F1207">
        <v>1.2962962</v>
      </c>
      <c r="G1207">
        <v>0</v>
      </c>
      <c r="H1207" s="1">
        <v>20.370370999999999</v>
      </c>
      <c r="I1207" s="1">
        <v>1.8518517999999999</v>
      </c>
      <c r="J1207" s="1">
        <v>0</v>
      </c>
      <c r="K1207">
        <f>VLOOKUP(B1207, [1]mrc_table1!$B$1:$O$2203, 10, 0)</f>
        <v>1.6033987999999999</v>
      </c>
      <c r="L1207">
        <f t="shared" si="198"/>
        <v>-0.5665856817322269</v>
      </c>
      <c r="M1207">
        <f t="shared" si="199"/>
        <v>3.7615620307352988</v>
      </c>
      <c r="N1207">
        <f t="shared" si="200"/>
        <v>-0.84038902474608357</v>
      </c>
      <c r="O1207">
        <f t="shared" si="201"/>
        <v>-0.71383868296353159</v>
      </c>
      <c r="P1207">
        <f t="shared" si="202"/>
        <v>-0.58054696041248488</v>
      </c>
      <c r="Q1207">
        <f t="shared" si="203"/>
        <v>0.44557828627028712</v>
      </c>
      <c r="R1207">
        <f t="shared" si="204"/>
        <v>-0.88427725341294294</v>
      </c>
      <c r="S1207">
        <f t="shared" si="205"/>
        <v>-0.41324613020759482</v>
      </c>
      <c r="T1207">
        <f t="shared" si="206"/>
        <v>-0.17053198540424616</v>
      </c>
      <c r="U1207">
        <f>SUMXMY2($C$6:$K$6, $L1207:$T1207)</f>
        <v>75.777698995164656</v>
      </c>
      <c r="V1207">
        <f>SUMXMY2($C$7:$K$7, $L1207:$T1207)</f>
        <v>21.08771858663204</v>
      </c>
      <c r="W1207">
        <f>SUMXMY2($C$8:$K$8, $L1207:$T1207)</f>
        <v>18.589398030761092</v>
      </c>
      <c r="X1207">
        <f>SUMXMY2($C$9:$K$9, $L1207:$T1207)</f>
        <v>22.260673844124469</v>
      </c>
      <c r="Y1207">
        <f t="shared" si="207"/>
        <v>18.589398030761092</v>
      </c>
      <c r="Z1207">
        <f t="shared" si="208"/>
        <v>3</v>
      </c>
    </row>
    <row r="1208" spans="1:26" x14ac:dyDescent="0.2">
      <c r="A1208">
        <v>1195</v>
      </c>
      <c r="B1208" t="s">
        <v>1487</v>
      </c>
      <c r="C1208">
        <v>18.157181000000001</v>
      </c>
      <c r="D1208">
        <v>0.40650406</v>
      </c>
      <c r="E1208">
        <v>0</v>
      </c>
      <c r="F1208">
        <v>1.2195122</v>
      </c>
      <c r="G1208">
        <v>2.8455284000000001</v>
      </c>
      <c r="H1208" s="1">
        <v>48.509483000000003</v>
      </c>
      <c r="I1208" s="1">
        <v>28.861788000000001</v>
      </c>
      <c r="J1208" s="1">
        <v>0</v>
      </c>
      <c r="K1208">
        <f>VLOOKUP(B1208, [1]mrc_table1!$B$1:$O$2203, 10, 0)</f>
        <v>1.603426</v>
      </c>
      <c r="L1208">
        <f t="shared" si="198"/>
        <v>0.67819151691794133</v>
      </c>
      <c r="M1208">
        <f t="shared" si="199"/>
        <v>-1.3660172278020652</v>
      </c>
      <c r="N1208">
        <f t="shared" si="200"/>
        <v>-0.84038902474608357</v>
      </c>
      <c r="O1208">
        <f t="shared" si="201"/>
        <v>-0.71801162332058199</v>
      </c>
      <c r="P1208">
        <f t="shared" si="202"/>
        <v>-0.26886627304957172</v>
      </c>
      <c r="Q1208">
        <f t="shared" si="203"/>
        <v>2.3991301529301294</v>
      </c>
      <c r="R1208">
        <f t="shared" si="204"/>
        <v>0.68062050241686578</v>
      </c>
      <c r="S1208">
        <f t="shared" si="205"/>
        <v>-0.41324613020759482</v>
      </c>
      <c r="T1208">
        <f t="shared" si="206"/>
        <v>-0.17051130484906479</v>
      </c>
      <c r="U1208">
        <f>SUMXMY2($C$6:$K$6, $L1208:$T1208)</f>
        <v>45.909907924623646</v>
      </c>
      <c r="V1208">
        <f>SUMXMY2($C$7:$K$7, $L1208:$T1208)</f>
        <v>7.1177669008167692</v>
      </c>
      <c r="W1208">
        <f>SUMXMY2($C$8:$K$8, $L1208:$T1208)</f>
        <v>22.069824307700081</v>
      </c>
      <c r="X1208">
        <f>SUMXMY2($C$9:$K$9, $L1208:$T1208)</f>
        <v>18.675203325438531</v>
      </c>
      <c r="Y1208">
        <f t="shared" si="207"/>
        <v>7.1177669008167692</v>
      </c>
      <c r="Z1208">
        <f t="shared" si="208"/>
        <v>2</v>
      </c>
    </row>
    <row r="1209" spans="1:26" x14ac:dyDescent="0.2">
      <c r="A1209">
        <v>1196</v>
      </c>
      <c r="B1209" t="s">
        <v>373</v>
      </c>
      <c r="C1209">
        <v>0</v>
      </c>
      <c r="D1209">
        <v>33.799534000000001</v>
      </c>
      <c r="E1209">
        <v>12.121212</v>
      </c>
      <c r="F1209">
        <v>35.897433999999997</v>
      </c>
      <c r="G1209">
        <v>5.1282053000000003</v>
      </c>
      <c r="H1209" s="1">
        <v>13.053614</v>
      </c>
      <c r="I1209" s="1">
        <v>0</v>
      </c>
      <c r="J1209" s="1">
        <v>0</v>
      </c>
      <c r="K1209">
        <f>VLOOKUP(B1209, [1]mrc_table1!$B$1:$O$2203, 10, 0)</f>
        <v>1.6037307999999999</v>
      </c>
      <c r="L1209">
        <f t="shared" si="198"/>
        <v>-0.5665856817322269</v>
      </c>
      <c r="M1209">
        <f t="shared" si="199"/>
        <v>0.88472815636827984</v>
      </c>
      <c r="N1209">
        <f t="shared" si="200"/>
        <v>-7.956604543409769E-2</v>
      </c>
      <c r="O1209">
        <f t="shared" si="201"/>
        <v>1.1666114671391081</v>
      </c>
      <c r="P1209">
        <f t="shared" si="202"/>
        <v>-1.8836680929020796E-2</v>
      </c>
      <c r="Q1209">
        <f t="shared" si="203"/>
        <v>-6.2386012505255821E-2</v>
      </c>
      <c r="R1209">
        <f t="shared" si="204"/>
        <v>-0.99156957370910825</v>
      </c>
      <c r="S1209">
        <f t="shared" si="205"/>
        <v>-0.41324613020759482</v>
      </c>
      <c r="T1209">
        <f t="shared" si="206"/>
        <v>-0.17027956098071004</v>
      </c>
      <c r="U1209">
        <f>SUMXMY2($C$6:$K$6, $L1209:$T1209)</f>
        <v>57.898816549328458</v>
      </c>
      <c r="V1209">
        <f>SUMXMY2($C$7:$K$7, $L1209:$T1209)</f>
        <v>8.4241983835668908</v>
      </c>
      <c r="W1209">
        <f>SUMXMY2($C$8:$K$8, $L1209:$T1209)</f>
        <v>8.0161238065153135</v>
      </c>
      <c r="X1209">
        <f>SUMXMY2($C$9:$K$9, $L1209:$T1209)</f>
        <v>1.7343710933051362</v>
      </c>
      <c r="Y1209">
        <f t="shared" si="207"/>
        <v>1.7343710933051362</v>
      </c>
      <c r="Z1209">
        <f t="shared" si="208"/>
        <v>4</v>
      </c>
    </row>
    <row r="1210" spans="1:26" x14ac:dyDescent="0.2">
      <c r="A1210">
        <v>1197</v>
      </c>
      <c r="B1210" t="s">
        <v>1370</v>
      </c>
      <c r="C1210">
        <v>0</v>
      </c>
      <c r="D1210">
        <v>26.058631999999999</v>
      </c>
      <c r="E1210">
        <v>0</v>
      </c>
      <c r="F1210">
        <v>0</v>
      </c>
      <c r="G1210">
        <v>0</v>
      </c>
      <c r="H1210" s="1">
        <v>0</v>
      </c>
      <c r="I1210" s="1">
        <v>0</v>
      </c>
      <c r="J1210" s="1">
        <v>73.941367999999997</v>
      </c>
      <c r="K1210">
        <f>VLOOKUP(B1210, [1]mrc_table1!$B$1:$O$2203, 10, 0)</f>
        <v>1.6054245</v>
      </c>
      <c r="L1210">
        <f t="shared" si="198"/>
        <v>-0.5665856817322269</v>
      </c>
      <c r="M1210">
        <f t="shared" si="199"/>
        <v>0.36297857338284933</v>
      </c>
      <c r="N1210">
        <f t="shared" si="200"/>
        <v>-0.84038902474608357</v>
      </c>
      <c r="O1210">
        <f t="shared" si="201"/>
        <v>-0.7842878224674783</v>
      </c>
      <c r="P1210">
        <f t="shared" si="202"/>
        <v>-0.58054696041248488</v>
      </c>
      <c r="Q1210">
        <f t="shared" si="203"/>
        <v>-0.96863038853094741</v>
      </c>
      <c r="R1210">
        <f t="shared" si="204"/>
        <v>-0.99156957370910825</v>
      </c>
      <c r="S1210">
        <f t="shared" si="205"/>
        <v>4.1018773852128145</v>
      </c>
      <c r="T1210">
        <f t="shared" si="206"/>
        <v>-0.16899181626341142</v>
      </c>
      <c r="U1210">
        <f>SUMXMY2($C$6:$K$6, $L1210:$T1210)</f>
        <v>70.657364368651898</v>
      </c>
      <c r="V1210">
        <f>SUMXMY2($C$7:$K$7, $L1210:$T1210)</f>
        <v>27.569131538211419</v>
      </c>
      <c r="W1210">
        <f>SUMXMY2($C$8:$K$8, $L1210:$T1210)</f>
        <v>10.367485021476215</v>
      </c>
      <c r="X1210">
        <f>SUMXMY2($C$9:$K$9, $L1210:$T1210)</f>
        <v>21.896271803164932</v>
      </c>
      <c r="Y1210">
        <f t="shared" si="207"/>
        <v>10.367485021476215</v>
      </c>
      <c r="Z1210">
        <f t="shared" si="208"/>
        <v>3</v>
      </c>
    </row>
    <row r="1211" spans="1:26" x14ac:dyDescent="0.2">
      <c r="A1211">
        <v>1198</v>
      </c>
      <c r="B1211" t="s">
        <v>1365</v>
      </c>
      <c r="C1211">
        <v>0.42492917000000002</v>
      </c>
      <c r="D1211">
        <v>17.988668000000001</v>
      </c>
      <c r="E1211">
        <v>21.388102</v>
      </c>
      <c r="F1211">
        <v>43.909348000000001</v>
      </c>
      <c r="G1211">
        <v>4.2492919000000002</v>
      </c>
      <c r="H1211" s="1">
        <v>10.481586</v>
      </c>
      <c r="I1211" s="1">
        <v>0</v>
      </c>
      <c r="J1211" s="1">
        <v>1.5580735999999999</v>
      </c>
      <c r="K1211">
        <f>VLOOKUP(B1211, [1]mrc_table1!$B$1:$O$2203, 10, 0)</f>
        <v>1.6062828</v>
      </c>
      <c r="L1211">
        <f t="shared" si="198"/>
        <v>-0.53745438971848625</v>
      </c>
      <c r="M1211">
        <f t="shared" si="199"/>
        <v>-0.18095033202215843</v>
      </c>
      <c r="N1211">
        <f t="shared" si="200"/>
        <v>0.50209714622994128</v>
      </c>
      <c r="O1211">
        <f t="shared" si="201"/>
        <v>1.6020308158031122</v>
      </c>
      <c r="P1211">
        <f t="shared" si="202"/>
        <v>-0.11510714255733387</v>
      </c>
      <c r="Q1211">
        <f t="shared" si="203"/>
        <v>-0.24094850944906057</v>
      </c>
      <c r="R1211">
        <f t="shared" si="204"/>
        <v>-0.99156957370910825</v>
      </c>
      <c r="S1211">
        <f t="shared" si="205"/>
        <v>-0.31810460198869933</v>
      </c>
      <c r="T1211">
        <f t="shared" si="206"/>
        <v>-0.1683392383034083</v>
      </c>
      <c r="U1211">
        <f>SUMXMY2($C$6:$K$6, $L1211:$T1211)</f>
        <v>56.50902888921474</v>
      </c>
      <c r="V1211">
        <f>SUMXMY2($C$7:$K$7, $L1211:$T1211)</f>
        <v>9.683623721184734</v>
      </c>
      <c r="W1211">
        <f>SUMXMY2($C$8:$K$8, $L1211:$T1211)</f>
        <v>9.1072398580162019</v>
      </c>
      <c r="X1211">
        <f>SUMXMY2($C$9:$K$9, $L1211:$T1211)</f>
        <v>0.59880620636592208</v>
      </c>
      <c r="Y1211">
        <f t="shared" si="207"/>
        <v>0.59880620636592208</v>
      </c>
      <c r="Z1211">
        <f t="shared" si="208"/>
        <v>4</v>
      </c>
    </row>
    <row r="1212" spans="1:26" x14ac:dyDescent="0.2">
      <c r="A1212">
        <v>1199</v>
      </c>
      <c r="B1212" t="s">
        <v>634</v>
      </c>
      <c r="C1212">
        <v>8.8888893000000007</v>
      </c>
      <c r="D1212">
        <v>15.555555</v>
      </c>
      <c r="E1212">
        <v>2.2222222999999999</v>
      </c>
      <c r="F1212">
        <v>5.9259262000000001</v>
      </c>
      <c r="G1212">
        <v>13.333334000000001</v>
      </c>
      <c r="H1212" s="1">
        <v>29.629629000000001</v>
      </c>
      <c r="I1212" s="1">
        <v>24.444443</v>
      </c>
      <c r="J1212" s="1">
        <v>0</v>
      </c>
      <c r="K1212">
        <f>VLOOKUP(B1212, [1]mrc_table1!$B$1:$O$2203, 10, 0)</f>
        <v>1.6068541999999999</v>
      </c>
      <c r="L1212">
        <f t="shared" si="198"/>
        <v>4.2797830056605014E-2</v>
      </c>
      <c r="M1212">
        <f t="shared" si="199"/>
        <v>-0.34494616779251569</v>
      </c>
      <c r="N1212">
        <f t="shared" si="200"/>
        <v>-0.70090480559542978</v>
      </c>
      <c r="O1212">
        <f t="shared" si="201"/>
        <v>-0.46223457448766286</v>
      </c>
      <c r="P1212">
        <f t="shared" si="202"/>
        <v>0.87989979034189192</v>
      </c>
      <c r="Q1212">
        <f t="shared" si="203"/>
        <v>1.0884003038870862</v>
      </c>
      <c r="R1212">
        <f t="shared" si="204"/>
        <v>0.4246890101675051</v>
      </c>
      <c r="S1212">
        <f t="shared" si="205"/>
        <v>-0.41324613020759482</v>
      </c>
      <c r="T1212">
        <f t="shared" si="206"/>
        <v>-0.16790479458169594</v>
      </c>
      <c r="U1212">
        <f>SUMXMY2($C$6:$K$6, $L1212:$T1212)</f>
        <v>48.793706107908257</v>
      </c>
      <c r="V1212">
        <f>SUMXMY2($C$7:$K$7, $L1212:$T1212)</f>
        <v>2.6574983032635702</v>
      </c>
      <c r="W1212">
        <f>SUMXMY2($C$8:$K$8, $L1212:$T1212)</f>
        <v>11.366778344588264</v>
      </c>
      <c r="X1212">
        <f>SUMXMY2($C$9:$K$9, $L1212:$T1212)</f>
        <v>9.5476902199456326</v>
      </c>
      <c r="Y1212">
        <f t="shared" si="207"/>
        <v>2.6574983032635702</v>
      </c>
      <c r="Z1212">
        <f t="shared" si="208"/>
        <v>2</v>
      </c>
    </row>
    <row r="1213" spans="1:26" x14ac:dyDescent="0.2">
      <c r="A1213">
        <v>1200</v>
      </c>
      <c r="B1213" t="s">
        <v>374</v>
      </c>
      <c r="C1213">
        <v>6.6951565999999998</v>
      </c>
      <c r="D1213">
        <v>21.011396000000001</v>
      </c>
      <c r="E1213">
        <v>5.4131055000000003</v>
      </c>
      <c r="F1213">
        <v>2.1367520999999998</v>
      </c>
      <c r="G1213">
        <v>6.9800567999999998</v>
      </c>
      <c r="H1213" s="1">
        <v>18.233618</v>
      </c>
      <c r="I1213" s="1">
        <v>39.529915000000003</v>
      </c>
      <c r="J1213" s="1">
        <v>0</v>
      </c>
      <c r="K1213">
        <f>VLOOKUP(B1213, [1]mrc_table1!$B$1:$O$2203, 10, 0)</f>
        <v>1.6072698000000001</v>
      </c>
      <c r="L1213">
        <f t="shared" si="198"/>
        <v>-0.10759492336107973</v>
      </c>
      <c r="M1213">
        <f t="shared" si="199"/>
        <v>2.278652880857996E-2</v>
      </c>
      <c r="N1213">
        <f t="shared" si="200"/>
        <v>-0.50061977940658309</v>
      </c>
      <c r="O1213">
        <f t="shared" si="201"/>
        <v>-0.66816286061211616</v>
      </c>
      <c r="P1213">
        <f t="shared" si="202"/>
        <v>0.18400309688308669</v>
      </c>
      <c r="Q1213">
        <f t="shared" si="203"/>
        <v>0.29723466363780976</v>
      </c>
      <c r="R1213">
        <f t="shared" si="204"/>
        <v>1.2987088932071926</v>
      </c>
      <c r="S1213">
        <f t="shared" si="205"/>
        <v>-0.41324613020759482</v>
      </c>
      <c r="T1213">
        <f t="shared" si="206"/>
        <v>-0.16758880786355843</v>
      </c>
      <c r="U1213">
        <f>SUMXMY2($C$6:$K$6, $L1213:$T1213)</f>
        <v>50.669164997887002</v>
      </c>
      <c r="V1213">
        <f>SUMXMY2($C$7:$K$7, $L1213:$T1213)</f>
        <v>1.1363978667078889</v>
      </c>
      <c r="W1213">
        <f>SUMXMY2($C$8:$K$8, $L1213:$T1213)</f>
        <v>11.136822696842849</v>
      </c>
      <c r="X1213">
        <f>SUMXMY2($C$9:$K$9, $L1213:$T1213)</f>
        <v>10.456441849832066</v>
      </c>
      <c r="Y1213">
        <f t="shared" si="207"/>
        <v>1.1363978667078889</v>
      </c>
      <c r="Z1213">
        <f t="shared" si="208"/>
        <v>2</v>
      </c>
    </row>
    <row r="1214" spans="1:26" x14ac:dyDescent="0.2">
      <c r="A1214">
        <v>1201</v>
      </c>
      <c r="B1214" t="s">
        <v>1314</v>
      </c>
      <c r="C1214">
        <v>0</v>
      </c>
      <c r="D1214">
        <v>24.041810999999999</v>
      </c>
      <c r="E1214">
        <v>11.498258</v>
      </c>
      <c r="F1214">
        <v>15.331011</v>
      </c>
      <c r="G1214">
        <v>0</v>
      </c>
      <c r="H1214" s="1">
        <v>9.4076652999999997</v>
      </c>
      <c r="I1214" s="1">
        <v>0</v>
      </c>
      <c r="J1214" s="1">
        <v>39.721252</v>
      </c>
      <c r="K1214">
        <f>VLOOKUP(B1214, [1]mrc_table1!$B$1:$O$2203, 10, 0)</f>
        <v>1.6086202000000001</v>
      </c>
      <c r="L1214">
        <f t="shared" si="198"/>
        <v>-0.5665856817322269</v>
      </c>
      <c r="M1214">
        <f t="shared" si="199"/>
        <v>0.227041506138456</v>
      </c>
      <c r="N1214">
        <f t="shared" si="200"/>
        <v>-0.11866755758109411</v>
      </c>
      <c r="O1214">
        <f t="shared" si="201"/>
        <v>4.8898707490366761E-2</v>
      </c>
      <c r="P1214">
        <f t="shared" si="202"/>
        <v>-0.58054696041248488</v>
      </c>
      <c r="Q1214">
        <f t="shared" si="203"/>
        <v>-0.31550522567129408</v>
      </c>
      <c r="R1214">
        <f t="shared" si="204"/>
        <v>-0.99156957370910825</v>
      </c>
      <c r="S1214">
        <f t="shared" si="205"/>
        <v>2.0122751147758624</v>
      </c>
      <c r="T1214">
        <f t="shared" si="206"/>
        <v>-0.16656207912397059</v>
      </c>
      <c r="U1214">
        <f>SUMXMY2($C$6:$K$6, $L1214:$T1214)</f>
        <v>57.334694607951079</v>
      </c>
      <c r="V1214">
        <f>SUMXMY2($C$7:$K$7, $L1214:$T1214)</f>
        <v>11.928633714419794</v>
      </c>
      <c r="W1214">
        <f>SUMXMY2($C$8:$K$8, $L1214:$T1214)</f>
        <v>2.5079262923127272</v>
      </c>
      <c r="X1214">
        <f>SUMXMY2($C$9:$K$9, $L1214:$T1214)</f>
        <v>5.762068760192439</v>
      </c>
      <c r="Y1214">
        <f t="shared" si="207"/>
        <v>2.5079262923127272</v>
      </c>
      <c r="Z1214">
        <f t="shared" si="208"/>
        <v>3</v>
      </c>
    </row>
    <row r="1215" spans="1:26" x14ac:dyDescent="0.2">
      <c r="A1215">
        <v>1202</v>
      </c>
      <c r="B1215" t="s">
        <v>124</v>
      </c>
      <c r="C1215">
        <v>0</v>
      </c>
      <c r="D1215">
        <v>63.333336000000003</v>
      </c>
      <c r="E1215">
        <v>27.619046999999998</v>
      </c>
      <c r="F1215">
        <v>0</v>
      </c>
      <c r="G1215">
        <v>3.8095238</v>
      </c>
      <c r="H1215" s="1">
        <v>0</v>
      </c>
      <c r="I1215" s="1">
        <v>5.2380953000000003</v>
      </c>
      <c r="J1215" s="1">
        <v>0</v>
      </c>
      <c r="K1215">
        <f>VLOOKUP(B1215, [1]mrc_table1!$B$1:$O$2203, 10, 0)</f>
        <v>1.6086887000000001</v>
      </c>
      <c r="L1215">
        <f t="shared" si="198"/>
        <v>-0.5665856817322269</v>
      </c>
      <c r="M1215">
        <f t="shared" si="199"/>
        <v>2.8753552018307169</v>
      </c>
      <c r="N1215">
        <f t="shared" si="200"/>
        <v>0.89320045659437675</v>
      </c>
      <c r="O1215">
        <f t="shared" si="201"/>
        <v>-0.7842878224674783</v>
      </c>
      <c r="P1215">
        <f t="shared" si="202"/>
        <v>-0.16327648210364884</v>
      </c>
      <c r="Q1215">
        <f t="shared" si="203"/>
        <v>-0.96863038853094741</v>
      </c>
      <c r="R1215">
        <f t="shared" si="204"/>
        <v>-0.68808556993005943</v>
      </c>
      <c r="S1215">
        <f t="shared" si="205"/>
        <v>-0.41324613020759482</v>
      </c>
      <c r="T1215">
        <f t="shared" si="206"/>
        <v>-0.16650999757875304</v>
      </c>
      <c r="U1215">
        <f>SUMXMY2($C$6:$K$6, $L1215:$T1215)</f>
        <v>68.677918493670319</v>
      </c>
      <c r="V1215">
        <f>SUMXMY2($C$7:$K$7, $L1215:$T1215)</f>
        <v>17.718270753721285</v>
      </c>
      <c r="W1215">
        <f>SUMXMY2($C$8:$K$8, $L1215:$T1215)</f>
        <v>10.200145269357337</v>
      </c>
      <c r="X1215">
        <f>SUMXMY2($C$9:$K$9, $L1215:$T1215)</f>
        <v>15.885625891588308</v>
      </c>
      <c r="Y1215">
        <f t="shared" si="207"/>
        <v>10.200145269357337</v>
      </c>
      <c r="Z1215">
        <f t="shared" si="208"/>
        <v>3</v>
      </c>
    </row>
    <row r="1216" spans="1:26" x14ac:dyDescent="0.2">
      <c r="A1216">
        <v>1203</v>
      </c>
      <c r="B1216" t="s">
        <v>1695</v>
      </c>
      <c r="C1216">
        <v>18.801089999999999</v>
      </c>
      <c r="D1216">
        <v>15.940054999999999</v>
      </c>
      <c r="E1216">
        <v>0</v>
      </c>
      <c r="F1216">
        <v>1.0899182999999999</v>
      </c>
      <c r="G1216">
        <v>5.3133515999999998</v>
      </c>
      <c r="H1216" s="1">
        <v>23.569483000000002</v>
      </c>
      <c r="I1216" s="1">
        <v>35.286102</v>
      </c>
      <c r="J1216" s="1">
        <v>0</v>
      </c>
      <c r="K1216">
        <f>VLOOKUP(B1216, [1]mrc_table1!$B$1:$O$2203, 10, 0)</f>
        <v>1.6108814</v>
      </c>
      <c r="L1216">
        <f t="shared" si="198"/>
        <v>0.72233511174169873</v>
      </c>
      <c r="M1216">
        <f t="shared" si="199"/>
        <v>-0.31903023258782021</v>
      </c>
      <c r="N1216">
        <f t="shared" si="200"/>
        <v>-0.84038902474608357</v>
      </c>
      <c r="O1216">
        <f t="shared" si="201"/>
        <v>-0.72505459601460087</v>
      </c>
      <c r="P1216">
        <f t="shared" si="202"/>
        <v>1.4430414756826651E-3</v>
      </c>
      <c r="Q1216">
        <f t="shared" si="203"/>
        <v>0.66767595656115863</v>
      </c>
      <c r="R1216">
        <f t="shared" si="204"/>
        <v>1.0528314727391881</v>
      </c>
      <c r="S1216">
        <f t="shared" si="205"/>
        <v>-0.41324613020759482</v>
      </c>
      <c r="T1216">
        <f t="shared" si="206"/>
        <v>-0.16484285591162165</v>
      </c>
      <c r="U1216">
        <f>SUMXMY2($C$6:$K$6, $L1216:$T1216)</f>
        <v>39.524885521846045</v>
      </c>
      <c r="V1216">
        <f>SUMXMY2($C$7:$K$7, $L1216:$T1216)</f>
        <v>0.8637657225704567</v>
      </c>
      <c r="W1216">
        <f>SUMXMY2($C$8:$K$8, $L1216:$T1216)</f>
        <v>13.197351053223068</v>
      </c>
      <c r="X1216">
        <f>SUMXMY2($C$9:$K$9, $L1216:$T1216)</f>
        <v>11.969263424650753</v>
      </c>
      <c r="Y1216">
        <f t="shared" si="207"/>
        <v>0.8637657225704567</v>
      </c>
      <c r="Z1216">
        <f t="shared" si="208"/>
        <v>2</v>
      </c>
    </row>
    <row r="1217" spans="1:26" x14ac:dyDescent="0.2">
      <c r="A1217">
        <v>1204</v>
      </c>
      <c r="B1217" t="s">
        <v>2064</v>
      </c>
      <c r="C1217">
        <v>0</v>
      </c>
      <c r="D1217">
        <v>16.931217</v>
      </c>
      <c r="E1217">
        <v>0</v>
      </c>
      <c r="F1217">
        <v>74.074073999999996</v>
      </c>
      <c r="G1217">
        <v>0</v>
      </c>
      <c r="H1217" s="1">
        <v>0.52910053999999995</v>
      </c>
      <c r="I1217" s="1">
        <v>8.4656085999999995</v>
      </c>
      <c r="J1217" s="1">
        <v>0</v>
      </c>
      <c r="K1217">
        <f>VLOOKUP(B1217, [1]mrc_table1!$B$1:$O$2203, 10, 0)</f>
        <v>1.6123755</v>
      </c>
      <c r="L1217">
        <f t="shared" si="198"/>
        <v>-0.5665856817322269</v>
      </c>
      <c r="M1217">
        <f t="shared" si="199"/>
        <v>-0.25222427636062528</v>
      </c>
      <c r="N1217">
        <f t="shared" si="200"/>
        <v>-0.84038902474608357</v>
      </c>
      <c r="O1217">
        <f t="shared" si="201"/>
        <v>3.2413775870675239</v>
      </c>
      <c r="P1217">
        <f t="shared" si="202"/>
        <v>-0.58054696041248488</v>
      </c>
      <c r="Q1217">
        <f t="shared" si="203"/>
        <v>-0.93189769605764794</v>
      </c>
      <c r="R1217">
        <f t="shared" si="204"/>
        <v>-0.50109037369257781</v>
      </c>
      <c r="S1217">
        <f t="shared" si="205"/>
        <v>-0.41324613020759482</v>
      </c>
      <c r="T1217">
        <f t="shared" si="206"/>
        <v>-0.16370686997425635</v>
      </c>
      <c r="U1217">
        <f>SUMXMY2($C$6:$K$6, $L1217:$T1217)</f>
        <v>64.931774428404495</v>
      </c>
      <c r="V1217">
        <f>SUMXMY2($C$7:$K$7, $L1217:$T1217)</f>
        <v>16.192279945594997</v>
      </c>
      <c r="W1217">
        <f>SUMXMY2($C$8:$K$8, $L1217:$T1217)</f>
        <v>22.333602521757221</v>
      </c>
      <c r="X1217">
        <f>SUMXMY2($C$9:$K$9, $L1217:$T1217)</f>
        <v>4.9368601648437993</v>
      </c>
      <c r="Y1217">
        <f t="shared" si="207"/>
        <v>4.9368601648437993</v>
      </c>
      <c r="Z1217">
        <f t="shared" si="208"/>
        <v>4</v>
      </c>
    </row>
    <row r="1218" spans="1:26" x14ac:dyDescent="0.2">
      <c r="A1218">
        <v>1205</v>
      </c>
      <c r="B1218" t="s">
        <v>1215</v>
      </c>
      <c r="C1218">
        <v>2.6200874000000001</v>
      </c>
      <c r="D1218">
        <v>15.866084000000001</v>
      </c>
      <c r="E1218">
        <v>7.1324601000000003</v>
      </c>
      <c r="F1218">
        <v>32.023288999999998</v>
      </c>
      <c r="G1218">
        <v>2.9112081999999999</v>
      </c>
      <c r="H1218" s="1">
        <v>13.973799</v>
      </c>
      <c r="I1218" s="1">
        <v>25.036390000000001</v>
      </c>
      <c r="J1218" s="1">
        <v>0.43668120999999999</v>
      </c>
      <c r="K1218">
        <f>VLOOKUP(B1218, [1]mrc_table1!$B$1:$O$2203, 10, 0)</f>
        <v>1.6137305</v>
      </c>
      <c r="L1218">
        <f t="shared" si="198"/>
        <v>-0.38696390817659604</v>
      </c>
      <c r="M1218">
        <f t="shared" si="199"/>
        <v>-0.32401600018996973</v>
      </c>
      <c r="N1218">
        <f t="shared" si="200"/>
        <v>-0.3926995079629545</v>
      </c>
      <c r="O1218">
        <f t="shared" si="201"/>
        <v>0.95606531143525186</v>
      </c>
      <c r="P1218">
        <f t="shared" si="202"/>
        <v>-0.26167213462176386</v>
      </c>
      <c r="Q1218">
        <f t="shared" si="203"/>
        <v>1.4976354372374275E-3</v>
      </c>
      <c r="R1218">
        <f t="shared" si="204"/>
        <v>0.45898514937386831</v>
      </c>
      <c r="S1218">
        <f t="shared" si="205"/>
        <v>-0.38658081884882689</v>
      </c>
      <c r="T1218">
        <f t="shared" si="206"/>
        <v>-0.16267664378783636</v>
      </c>
      <c r="U1218">
        <f>SUMXMY2($C$6:$K$6, $L1218:$T1218)</f>
        <v>52.270642499708543</v>
      </c>
      <c r="V1218">
        <f>SUMXMY2($C$7:$K$7, $L1218:$T1218)</f>
        <v>2.5494898037383895</v>
      </c>
      <c r="W1218">
        <f>SUMXMY2($C$8:$K$8, $L1218:$T1218)</f>
        <v>10.423493513260214</v>
      </c>
      <c r="X1218">
        <f>SUMXMY2($C$9:$K$9, $L1218:$T1218)</f>
        <v>2.6777326142000866</v>
      </c>
      <c r="Y1218">
        <f t="shared" si="207"/>
        <v>2.5494898037383895</v>
      </c>
      <c r="Z1218">
        <f t="shared" si="208"/>
        <v>2</v>
      </c>
    </row>
    <row r="1219" spans="1:26" x14ac:dyDescent="0.2">
      <c r="A1219">
        <v>1206</v>
      </c>
      <c r="B1219" t="s">
        <v>2161</v>
      </c>
      <c r="C1219">
        <v>0</v>
      </c>
      <c r="D1219">
        <v>48.235294000000003</v>
      </c>
      <c r="E1219">
        <v>0</v>
      </c>
      <c r="F1219">
        <v>6.4705881999999999</v>
      </c>
      <c r="G1219">
        <v>0</v>
      </c>
      <c r="H1219" s="1">
        <v>11.764706</v>
      </c>
      <c r="I1219" s="1">
        <v>33.529411000000003</v>
      </c>
      <c r="J1219" s="1">
        <v>0</v>
      </c>
      <c r="K1219">
        <f>VLOOKUP(B1219, [1]mrc_table1!$B$1:$O$2203, 10, 0)</f>
        <v>1.6139178999999999</v>
      </c>
      <c r="L1219">
        <f t="shared" si="198"/>
        <v>-0.5665856817322269</v>
      </c>
      <c r="M1219">
        <f t="shared" si="199"/>
        <v>1.8577222286453554</v>
      </c>
      <c r="N1219">
        <f t="shared" si="200"/>
        <v>-0.84038902474608357</v>
      </c>
      <c r="O1219">
        <f t="shared" si="201"/>
        <v>-0.43263411031867227</v>
      </c>
      <c r="P1219">
        <f t="shared" si="202"/>
        <v>-0.58054696041248488</v>
      </c>
      <c r="Q1219">
        <f t="shared" si="203"/>
        <v>-0.15186817631173283</v>
      </c>
      <c r="R1219">
        <f t="shared" si="204"/>
        <v>0.95105256503534774</v>
      </c>
      <c r="S1219">
        <f t="shared" si="205"/>
        <v>-0.41324613020759482</v>
      </c>
      <c r="T1219">
        <f t="shared" si="206"/>
        <v>-0.16253416084515368</v>
      </c>
      <c r="U1219">
        <f>SUMXMY2($C$6:$K$6, $L1219:$T1219)</f>
        <v>62.314995910799844</v>
      </c>
      <c r="V1219">
        <f>SUMXMY2($C$7:$K$7, $L1219:$T1219)</f>
        <v>5.9677798350416138</v>
      </c>
      <c r="W1219">
        <f>SUMXMY2($C$8:$K$8, $L1219:$T1219)</f>
        <v>12.48824708606373</v>
      </c>
      <c r="X1219">
        <f>SUMXMY2($C$9:$K$9, $L1219:$T1219)</f>
        <v>12.353670596462361</v>
      </c>
      <c r="Y1219">
        <f t="shared" si="207"/>
        <v>5.9677798350416138</v>
      </c>
      <c r="Z1219">
        <f t="shared" si="208"/>
        <v>2</v>
      </c>
    </row>
    <row r="1220" spans="1:26" x14ac:dyDescent="0.2">
      <c r="A1220">
        <v>1207</v>
      </c>
      <c r="B1220" t="s">
        <v>158</v>
      </c>
      <c r="C1220">
        <v>0</v>
      </c>
      <c r="D1220">
        <v>4.3795618999999997</v>
      </c>
      <c r="E1220">
        <v>11.678832</v>
      </c>
      <c r="F1220">
        <v>47.688564</v>
      </c>
      <c r="G1220">
        <v>0</v>
      </c>
      <c r="H1220" s="1">
        <v>2.676399</v>
      </c>
      <c r="I1220" s="1">
        <v>2.43309</v>
      </c>
      <c r="J1220" s="1">
        <v>31.143553000000001</v>
      </c>
      <c r="K1220">
        <f>VLOOKUP(B1220, [1]mrc_table1!$B$1:$O$2203, 10, 0)</f>
        <v>1.6156641</v>
      </c>
      <c r="L1220">
        <f t="shared" si="198"/>
        <v>-0.5665856817322269</v>
      </c>
      <c r="M1220">
        <f t="shared" si="199"/>
        <v>-1.0982265657839962</v>
      </c>
      <c r="N1220">
        <f t="shared" si="200"/>
        <v>-0.1073333074527833</v>
      </c>
      <c r="O1220">
        <f t="shared" si="201"/>
        <v>1.8074179142143758</v>
      </c>
      <c r="P1220">
        <f t="shared" si="202"/>
        <v>-0.58054696041248488</v>
      </c>
      <c r="Q1220">
        <f t="shared" si="203"/>
        <v>-0.78282195710722169</v>
      </c>
      <c r="R1220">
        <f t="shared" si="204"/>
        <v>-0.85060155910372948</v>
      </c>
      <c r="S1220">
        <f t="shared" si="205"/>
        <v>1.4884902361528687</v>
      </c>
      <c r="T1220">
        <f t="shared" si="206"/>
        <v>-0.16120649961509709</v>
      </c>
      <c r="U1220">
        <f>SUMXMY2($C$6:$K$6, $L1220:$T1220)</f>
        <v>58.191866580081061</v>
      </c>
      <c r="V1220">
        <f>SUMXMY2($C$7:$K$7, $L1220:$T1220)</f>
        <v>14.147162535854923</v>
      </c>
      <c r="W1220">
        <f>SUMXMY2($C$8:$K$8, $L1220:$T1220)</f>
        <v>9.9613143361395764</v>
      </c>
      <c r="X1220">
        <f>SUMXMY2($C$9:$K$9, $L1220:$T1220)</f>
        <v>3.082320047918484</v>
      </c>
      <c r="Y1220">
        <f t="shared" si="207"/>
        <v>3.082320047918484</v>
      </c>
      <c r="Z1220">
        <f t="shared" si="208"/>
        <v>4</v>
      </c>
    </row>
    <row r="1221" spans="1:26" x14ac:dyDescent="0.2">
      <c r="A1221">
        <v>1208</v>
      </c>
      <c r="B1221" t="s">
        <v>1990</v>
      </c>
      <c r="C1221">
        <v>4.9326147999999996</v>
      </c>
      <c r="D1221">
        <v>15.41779</v>
      </c>
      <c r="E1221">
        <v>13.315364000000001</v>
      </c>
      <c r="F1221">
        <v>6.1455526000000003</v>
      </c>
      <c r="G1221">
        <v>2.0485175</v>
      </c>
      <c r="H1221" s="1">
        <v>27.843665999999999</v>
      </c>
      <c r="I1221" s="1">
        <v>30.188679</v>
      </c>
      <c r="J1221" s="1">
        <v>0.10781671</v>
      </c>
      <c r="K1221">
        <f>VLOOKUP(B1221, [1]mrc_table1!$B$1:$O$2203, 10, 0)</f>
        <v>1.6158604999999999</v>
      </c>
      <c r="L1221">
        <f t="shared" si="198"/>
        <v>-0.22842710784543471</v>
      </c>
      <c r="M1221">
        <f t="shared" si="199"/>
        <v>-0.35423175638412785</v>
      </c>
      <c r="N1221">
        <f t="shared" si="200"/>
        <v>-4.6116363872658137E-3</v>
      </c>
      <c r="O1221">
        <f t="shared" si="201"/>
        <v>-0.45029865205546749</v>
      </c>
      <c r="P1221">
        <f t="shared" si="202"/>
        <v>-0.35616566712616365</v>
      </c>
      <c r="Q1221">
        <f t="shared" si="203"/>
        <v>0.96441020240714559</v>
      </c>
      <c r="R1221">
        <f t="shared" si="204"/>
        <v>0.75749772022128148</v>
      </c>
      <c r="S1221">
        <f t="shared" si="205"/>
        <v>-0.40666245755122388</v>
      </c>
      <c r="T1221">
        <f t="shared" si="206"/>
        <v>-0.16105717384165594</v>
      </c>
      <c r="U1221">
        <f>SUMXMY2($C$6:$K$6, $L1221:$T1221)</f>
        <v>51.393360731775267</v>
      </c>
      <c r="V1221">
        <f>SUMXMY2($C$7:$K$7, $L1221:$T1221)</f>
        <v>2.1255461895562089</v>
      </c>
      <c r="W1221">
        <f>SUMXMY2($C$8:$K$8, $L1221:$T1221)</f>
        <v>10.621955944822064</v>
      </c>
      <c r="X1221">
        <f>SUMXMY2($C$9:$K$9, $L1221:$T1221)</f>
        <v>8.6036255007236608</v>
      </c>
      <c r="Y1221">
        <f t="shared" si="207"/>
        <v>2.1255461895562089</v>
      </c>
      <c r="Z1221">
        <f t="shared" si="208"/>
        <v>2</v>
      </c>
    </row>
    <row r="1222" spans="1:26" x14ac:dyDescent="0.2">
      <c r="A1222">
        <v>1209</v>
      </c>
      <c r="B1222" t="s">
        <v>1174</v>
      </c>
      <c r="C1222">
        <v>11.220715999999999</v>
      </c>
      <c r="D1222">
        <v>12.453760000000001</v>
      </c>
      <c r="E1222">
        <v>13.070283999999999</v>
      </c>
      <c r="F1222">
        <v>33.292233000000003</v>
      </c>
      <c r="G1222">
        <v>13.81011</v>
      </c>
      <c r="H1222" s="1">
        <v>9.8643655999999993</v>
      </c>
      <c r="I1222" s="1">
        <v>0.86313194000000004</v>
      </c>
      <c r="J1222" s="1">
        <v>5.4254007</v>
      </c>
      <c r="K1222">
        <f>VLOOKUP(B1222, [1]mrc_table1!$B$1:$O$2203, 10, 0)</f>
        <v>1.6158979</v>
      </c>
      <c r="L1222">
        <f t="shared" si="198"/>
        <v>0.20265770628759397</v>
      </c>
      <c r="M1222">
        <f t="shared" si="199"/>
        <v>-0.5540122750441373</v>
      </c>
      <c r="N1222">
        <f t="shared" si="200"/>
        <v>-1.9994792442104444E-2</v>
      </c>
      <c r="O1222">
        <f t="shared" si="201"/>
        <v>1.025027955064614</v>
      </c>
      <c r="P1222">
        <f t="shared" si="202"/>
        <v>0.93212273473356988</v>
      </c>
      <c r="Q1222">
        <f t="shared" si="203"/>
        <v>-0.28379890446367712</v>
      </c>
      <c r="R1222">
        <f t="shared" si="204"/>
        <v>-0.94156156088414544</v>
      </c>
      <c r="S1222">
        <f t="shared" si="205"/>
        <v>-8.1951823059418283E-2</v>
      </c>
      <c r="T1222">
        <f t="shared" si="206"/>
        <v>-0.16102873807828161</v>
      </c>
      <c r="U1222">
        <f>SUMXMY2($C$6:$K$6, $L1222:$T1222)</f>
        <v>44.744501643032073</v>
      </c>
      <c r="V1222">
        <f>SUMXMY2($C$7:$K$7, $L1222:$T1222)</f>
        <v>7.1375738274046929</v>
      </c>
      <c r="W1222">
        <f>SUMXMY2($C$8:$K$8, $L1222:$T1222)</f>
        <v>7.5117418795336022</v>
      </c>
      <c r="X1222">
        <f>SUMXMY2($C$9:$K$9, $L1222:$T1222)</f>
        <v>1.8556266408513664</v>
      </c>
      <c r="Y1222">
        <f t="shared" si="207"/>
        <v>1.8556266408513664</v>
      </c>
      <c r="Z1222">
        <f t="shared" si="208"/>
        <v>4</v>
      </c>
    </row>
    <row r="1223" spans="1:26" x14ac:dyDescent="0.2">
      <c r="A1223">
        <v>1210</v>
      </c>
      <c r="B1223" t="s">
        <v>1868</v>
      </c>
      <c r="C1223">
        <v>7.8240561</v>
      </c>
      <c r="D1223">
        <v>36.278708999999999</v>
      </c>
      <c r="E1223">
        <v>7.3958740000000001</v>
      </c>
      <c r="F1223">
        <v>4.0093421999999999</v>
      </c>
      <c r="G1223">
        <v>4.0482677999999996</v>
      </c>
      <c r="H1223" s="1">
        <v>12.339432</v>
      </c>
      <c r="I1223" s="1">
        <v>28.104320999999999</v>
      </c>
      <c r="J1223" s="1">
        <v>0</v>
      </c>
      <c r="K1223">
        <f>VLOOKUP(B1223, [1]mrc_table1!$B$1:$O$2203, 10, 0)</f>
        <v>1.6160508</v>
      </c>
      <c r="L1223">
        <f t="shared" si="198"/>
        <v>-3.0202493491730764E-2</v>
      </c>
      <c r="M1223">
        <f t="shared" si="199"/>
        <v>1.0518286470343423</v>
      </c>
      <c r="N1223">
        <f t="shared" si="200"/>
        <v>-0.37616557157192454</v>
      </c>
      <c r="O1223">
        <f t="shared" si="201"/>
        <v>-0.56639417442094364</v>
      </c>
      <c r="P1223">
        <f t="shared" si="202"/>
        <v>-0.13712601598151447</v>
      </c>
      <c r="Q1223">
        <f t="shared" si="203"/>
        <v>-0.11196794598044359</v>
      </c>
      <c r="R1223">
        <f t="shared" si="204"/>
        <v>0.63673448952005862</v>
      </c>
      <c r="S1223">
        <f t="shared" si="205"/>
        <v>-0.41324613020759482</v>
      </c>
      <c r="T1223">
        <f t="shared" si="206"/>
        <v>-0.16091248598683983</v>
      </c>
      <c r="U1223">
        <f>SUMXMY2($C$6:$K$6, $L1223:$T1223)</f>
        <v>49.936531235700471</v>
      </c>
      <c r="V1223">
        <f>SUMXMY2($C$7:$K$7, $L1223:$T1223)</f>
        <v>2.4773411034534973</v>
      </c>
      <c r="W1223">
        <f>SUMXMY2($C$8:$K$8, $L1223:$T1223)</f>
        <v>8.0981964487092313</v>
      </c>
      <c r="X1223">
        <f>SUMXMY2($C$9:$K$9, $L1223:$T1223)</f>
        <v>8.5776112337198107</v>
      </c>
      <c r="Y1223">
        <f t="shared" si="207"/>
        <v>2.4773411034534973</v>
      </c>
      <c r="Z1223">
        <f t="shared" si="208"/>
        <v>2</v>
      </c>
    </row>
    <row r="1224" spans="1:26" x14ac:dyDescent="0.2">
      <c r="A1224">
        <v>1211</v>
      </c>
      <c r="B1224" t="s">
        <v>1405</v>
      </c>
      <c r="C1224">
        <v>3.4345050000000001</v>
      </c>
      <c r="D1224">
        <v>13.658148000000001</v>
      </c>
      <c r="E1224">
        <v>17.571884000000001</v>
      </c>
      <c r="F1224">
        <v>1.5175719000000001</v>
      </c>
      <c r="G1224">
        <v>1.1182109</v>
      </c>
      <c r="H1224" s="1">
        <v>39.456867000000003</v>
      </c>
      <c r="I1224" s="1">
        <v>1.3578275</v>
      </c>
      <c r="J1224" s="1">
        <v>21.884982999999998</v>
      </c>
      <c r="K1224">
        <f>VLOOKUP(B1224, [1]mrc_table1!$B$1:$O$2203, 10, 0)</f>
        <v>1.6200242</v>
      </c>
      <c r="L1224">
        <f t="shared" si="198"/>
        <v>-0.33113098682942255</v>
      </c>
      <c r="M1224">
        <f t="shared" si="199"/>
        <v>-0.47283453416165927</v>
      </c>
      <c r="N1224">
        <f t="shared" si="200"/>
        <v>0.2625611700862992</v>
      </c>
      <c r="O1224">
        <f t="shared" si="201"/>
        <v>-0.70181312687678743</v>
      </c>
      <c r="P1224">
        <f t="shared" si="202"/>
        <v>-0.45806540586932809</v>
      </c>
      <c r="Q1224">
        <f t="shared" si="203"/>
        <v>1.7706542122197491</v>
      </c>
      <c r="R1224">
        <f t="shared" si="204"/>
        <v>-0.91289996146641084</v>
      </c>
      <c r="S1224">
        <f t="shared" si="205"/>
        <v>0.92312894710874449</v>
      </c>
      <c r="T1224">
        <f t="shared" si="206"/>
        <v>-0.15789145223841095</v>
      </c>
      <c r="U1224">
        <f>SUMXMY2($C$6:$K$6, $L1224:$T1224)</f>
        <v>55.385245675499839</v>
      </c>
      <c r="V1224">
        <f>SUMXMY2($C$7:$K$7, $L1224:$T1224)</f>
        <v>10.282415293642433</v>
      </c>
      <c r="W1224">
        <f>SUMXMY2($C$8:$K$8, $L1224:$T1224)</f>
        <v>7.7290254665692801</v>
      </c>
      <c r="X1224">
        <f>SUMXMY2($C$9:$K$9, $L1224:$T1224)</f>
        <v>10.22003824423016</v>
      </c>
      <c r="Y1224">
        <f t="shared" si="207"/>
        <v>7.7290254665692801</v>
      </c>
      <c r="Z1224">
        <f t="shared" si="208"/>
        <v>3</v>
      </c>
    </row>
    <row r="1225" spans="1:26" x14ac:dyDescent="0.2">
      <c r="A1225">
        <v>1212</v>
      </c>
      <c r="B1225" t="s">
        <v>933</v>
      </c>
      <c r="C1225">
        <v>0</v>
      </c>
      <c r="D1225">
        <v>50</v>
      </c>
      <c r="E1225">
        <v>0</v>
      </c>
      <c r="F1225">
        <v>25</v>
      </c>
      <c r="G1225">
        <v>25</v>
      </c>
      <c r="H1225" s="1">
        <v>0</v>
      </c>
      <c r="I1225" s="1">
        <v>0</v>
      </c>
      <c r="J1225" s="1">
        <v>0</v>
      </c>
      <c r="K1225">
        <f>VLOOKUP(B1225, [1]mrc_table1!$B$1:$O$2203, 10, 0)</f>
        <v>1.6201738000000001</v>
      </c>
      <c r="L1225">
        <f t="shared" si="198"/>
        <v>-0.5665856817322269</v>
      </c>
      <c r="M1225">
        <f t="shared" si="199"/>
        <v>1.9766663283887556</v>
      </c>
      <c r="N1225">
        <f t="shared" si="200"/>
        <v>-0.84038902474608357</v>
      </c>
      <c r="O1225">
        <f t="shared" si="201"/>
        <v>0.57437425460924718</v>
      </c>
      <c r="P1225">
        <f t="shared" si="202"/>
        <v>2.1577905603350955</v>
      </c>
      <c r="Q1225">
        <f t="shared" si="203"/>
        <v>-0.96863038853094741</v>
      </c>
      <c r="R1225">
        <f t="shared" si="204"/>
        <v>-0.99156957370910825</v>
      </c>
      <c r="S1225">
        <f t="shared" si="205"/>
        <v>-0.41324613020759482</v>
      </c>
      <c r="T1225">
        <f t="shared" si="206"/>
        <v>-0.15777770918491391</v>
      </c>
      <c r="U1225">
        <f>SUMXMY2($C$6:$K$6, $L1225:$T1225)</f>
        <v>67.878431089031309</v>
      </c>
      <c r="V1225">
        <f>SUMXMY2($C$7:$K$7, $L1225:$T1225)</f>
        <v>16.701328487141932</v>
      </c>
      <c r="W1225">
        <f>SUMXMY2($C$8:$K$8, $L1225:$T1225)</f>
        <v>13.30147616446037</v>
      </c>
      <c r="X1225">
        <f>SUMXMY2($C$9:$K$9, $L1225:$T1225)</f>
        <v>11.819535212046477</v>
      </c>
      <c r="Y1225">
        <f t="shared" si="207"/>
        <v>11.819535212046477</v>
      </c>
      <c r="Z1225">
        <f t="shared" si="208"/>
        <v>4</v>
      </c>
    </row>
    <row r="1226" spans="1:26" x14ac:dyDescent="0.2">
      <c r="A1226">
        <v>1213</v>
      </c>
      <c r="B1226" t="s">
        <v>1166</v>
      </c>
      <c r="C1226">
        <v>0</v>
      </c>
      <c r="D1226">
        <v>4.8951048999999998</v>
      </c>
      <c r="E1226">
        <v>19.58042</v>
      </c>
      <c r="F1226">
        <v>70.629372000000004</v>
      </c>
      <c r="G1226">
        <v>4.1958041000000001</v>
      </c>
      <c r="H1226" s="1">
        <v>0</v>
      </c>
      <c r="I1226" s="1">
        <v>0</v>
      </c>
      <c r="J1226" s="1">
        <v>0.69930071000000005</v>
      </c>
      <c r="K1226">
        <f>VLOOKUP(B1226, [1]mrc_table1!$B$1:$O$2203, 10, 0)</f>
        <v>1.6216325</v>
      </c>
      <c r="L1226">
        <f t="shared" si="198"/>
        <v>-0.5665856817322269</v>
      </c>
      <c r="M1226">
        <f t="shared" si="199"/>
        <v>-1.0634781158926196</v>
      </c>
      <c r="N1226">
        <f t="shared" si="200"/>
        <v>0.38863274969198369</v>
      </c>
      <c r="O1226">
        <f t="shared" si="201"/>
        <v>3.0541701480983106</v>
      </c>
      <c r="P1226">
        <f t="shared" si="202"/>
        <v>-0.12096584854302357</v>
      </c>
      <c r="Q1226">
        <f t="shared" si="203"/>
        <v>-0.96863038853094741</v>
      </c>
      <c r="R1226">
        <f t="shared" si="204"/>
        <v>-0.99156957370910825</v>
      </c>
      <c r="S1226">
        <f t="shared" si="205"/>
        <v>-0.37054433599584596</v>
      </c>
      <c r="T1226">
        <f t="shared" si="206"/>
        <v>-0.1566686383818654</v>
      </c>
      <c r="U1226">
        <f>SUMXMY2($C$6:$K$6, $L1226:$T1226)</f>
        <v>63.741736903505071</v>
      </c>
      <c r="V1226">
        <f>SUMXMY2($C$7:$K$7, $L1226:$T1226)</f>
        <v>18.441975417073746</v>
      </c>
      <c r="W1226">
        <f>SUMXMY2($C$8:$K$8, $L1226:$T1226)</f>
        <v>19.835449576351458</v>
      </c>
      <c r="X1226">
        <f>SUMXMY2($C$9:$K$9, $L1226:$T1226)</f>
        <v>4.180992695245032</v>
      </c>
      <c r="Y1226">
        <f t="shared" si="207"/>
        <v>4.180992695245032</v>
      </c>
      <c r="Z1226">
        <f t="shared" si="208"/>
        <v>4</v>
      </c>
    </row>
    <row r="1227" spans="1:26" x14ac:dyDescent="0.2">
      <c r="A1227">
        <v>1214</v>
      </c>
      <c r="B1227" t="s">
        <v>216</v>
      </c>
      <c r="C1227">
        <v>0.5859375</v>
      </c>
      <c r="D1227">
        <v>4.8828125</v>
      </c>
      <c r="E1227">
        <v>8.3984375</v>
      </c>
      <c r="F1227">
        <v>75.195312999999999</v>
      </c>
      <c r="G1227">
        <v>7.8125</v>
      </c>
      <c r="H1227" s="1">
        <v>0.390625</v>
      </c>
      <c r="I1227" s="1">
        <v>0</v>
      </c>
      <c r="J1227" s="1">
        <v>2.734375</v>
      </c>
      <c r="K1227">
        <f>VLOOKUP(B1227, [1]mrc_table1!$B$1:$O$2203, 10, 0)</f>
        <v>1.6218463999999999</v>
      </c>
      <c r="L1227">
        <f t="shared" si="198"/>
        <v>-0.5264163603031965</v>
      </c>
      <c r="M1227">
        <f t="shared" si="199"/>
        <v>-1.0643066439600062</v>
      </c>
      <c r="N1227">
        <f t="shared" si="200"/>
        <v>-0.3132367696485317</v>
      </c>
      <c r="O1227">
        <f t="shared" si="201"/>
        <v>3.3023129834131013</v>
      </c>
      <c r="P1227">
        <f t="shared" si="202"/>
        <v>0.27518351482113401</v>
      </c>
      <c r="Q1227">
        <f t="shared" si="203"/>
        <v>-0.94151133097454687</v>
      </c>
      <c r="R1227">
        <f t="shared" si="204"/>
        <v>-0.99156957370910825</v>
      </c>
      <c r="S1227">
        <f t="shared" si="205"/>
        <v>-0.24627544523896286</v>
      </c>
      <c r="T1227">
        <f t="shared" si="206"/>
        <v>-0.15650600710417159</v>
      </c>
      <c r="U1227">
        <f>SUMXMY2($C$6:$K$6, $L1227:$T1227)</f>
        <v>64.473693557300834</v>
      </c>
      <c r="V1227">
        <f>SUMXMY2($C$7:$K$7, $L1227:$T1227)</f>
        <v>19.048697400372216</v>
      </c>
      <c r="W1227">
        <f>SUMXMY2($C$8:$K$8, $L1227:$T1227)</f>
        <v>21.858716818050464</v>
      </c>
      <c r="X1227">
        <f>SUMXMY2($C$9:$K$9, $L1227:$T1227)</f>
        <v>4.930931477038512</v>
      </c>
      <c r="Y1227">
        <f t="shared" si="207"/>
        <v>4.930931477038512</v>
      </c>
      <c r="Z1227">
        <f t="shared" si="208"/>
        <v>4</v>
      </c>
    </row>
    <row r="1228" spans="1:26" x14ac:dyDescent="0.2">
      <c r="A1228">
        <v>1215</v>
      </c>
      <c r="B1228" t="s">
        <v>1006</v>
      </c>
      <c r="C1228">
        <v>2.3136245999999998</v>
      </c>
      <c r="D1228">
        <v>22.107969000000001</v>
      </c>
      <c r="E1228">
        <v>16.195374000000001</v>
      </c>
      <c r="F1228">
        <v>5.1413878999999998</v>
      </c>
      <c r="G1228">
        <v>7.4550128000000004</v>
      </c>
      <c r="H1228" s="1">
        <v>20.565552</v>
      </c>
      <c r="I1228" s="1">
        <v>26.221081000000002</v>
      </c>
      <c r="J1228" s="1">
        <v>0</v>
      </c>
      <c r="K1228">
        <f>VLOOKUP(B1228, [1]mrc_table1!$B$1:$O$2203, 10, 0)</f>
        <v>1.6231382000000001</v>
      </c>
      <c r="L1228">
        <f t="shared" si="198"/>
        <v>-0.40797366215076675</v>
      </c>
      <c r="M1228">
        <f t="shared" si="199"/>
        <v>9.669736057767897E-2</v>
      </c>
      <c r="N1228">
        <f t="shared" si="200"/>
        <v>0.17616053298394166</v>
      </c>
      <c r="O1228">
        <f t="shared" si="201"/>
        <v>-0.50487147193663251</v>
      </c>
      <c r="P1228">
        <f t="shared" si="202"/>
        <v>0.23602669030325427</v>
      </c>
      <c r="Q1228">
        <f t="shared" si="203"/>
        <v>0.45912868568895171</v>
      </c>
      <c r="R1228">
        <f t="shared" si="204"/>
        <v>0.52762360425669674</v>
      </c>
      <c r="S1228">
        <f t="shared" si="205"/>
        <v>-0.41324613020759482</v>
      </c>
      <c r="T1228">
        <f t="shared" si="206"/>
        <v>-0.15552383279596679</v>
      </c>
      <c r="U1228">
        <f>SUMXMY2($C$6:$K$6, $L1228:$T1228)</f>
        <v>53.370153440478674</v>
      </c>
      <c r="V1228">
        <f>SUMXMY2($C$7:$K$7, $L1228:$T1228)</f>
        <v>2.434439808152483</v>
      </c>
      <c r="W1228">
        <f>SUMXMY2($C$8:$K$8, $L1228:$T1228)</f>
        <v>7.4809308700279527</v>
      </c>
      <c r="X1228">
        <f>SUMXMY2($C$9:$K$9, $L1228:$T1228)</f>
        <v>7.0630139379232766</v>
      </c>
      <c r="Y1228">
        <f t="shared" si="207"/>
        <v>2.434439808152483</v>
      </c>
      <c r="Z1228">
        <f t="shared" si="208"/>
        <v>2</v>
      </c>
    </row>
    <row r="1229" spans="1:26" x14ac:dyDescent="0.2">
      <c r="A1229">
        <v>1216</v>
      </c>
      <c r="B1229" t="s">
        <v>1685</v>
      </c>
      <c r="C1229">
        <v>4.2682924</v>
      </c>
      <c r="D1229">
        <v>3.0487804000000001</v>
      </c>
      <c r="E1229">
        <v>0</v>
      </c>
      <c r="F1229">
        <v>0</v>
      </c>
      <c r="G1229">
        <v>35.975608999999999</v>
      </c>
      <c r="H1229" s="1">
        <v>0</v>
      </c>
      <c r="I1229" s="1">
        <v>56.707317000000003</v>
      </c>
      <c r="J1229" s="1">
        <v>0</v>
      </c>
      <c r="K1229">
        <f>VLOOKUP(B1229, [1]mrc_table1!$B$1:$O$2203, 10, 0)</f>
        <v>1.6231846000000001</v>
      </c>
      <c r="L1229">
        <f t="shared" si="198"/>
        <v>-0.27397015640966699</v>
      </c>
      <c r="M1229">
        <f t="shared" si="199"/>
        <v>-1.187923437372052</v>
      </c>
      <c r="N1229">
        <f t="shared" si="200"/>
        <v>-0.84038902474608357</v>
      </c>
      <c r="O1229">
        <f t="shared" si="201"/>
        <v>-0.7842878224674783</v>
      </c>
      <c r="P1229">
        <f t="shared" si="202"/>
        <v>3.3599874378452887</v>
      </c>
      <c r="Q1229">
        <f t="shared" si="203"/>
        <v>-0.96863038853094741</v>
      </c>
      <c r="R1229">
        <f t="shared" si="204"/>
        <v>2.2939307123829988</v>
      </c>
      <c r="S1229">
        <f t="shared" si="205"/>
        <v>-0.41324613020759482</v>
      </c>
      <c r="T1229">
        <f t="shared" si="206"/>
        <v>-0.15548855420183402</v>
      </c>
      <c r="U1229">
        <f>SUMXMY2($C$6:$K$6, $L1229:$T1229)</f>
        <v>69.612679879947038</v>
      </c>
      <c r="V1229">
        <f>SUMXMY2($C$7:$K$7, $L1229:$T1229)</f>
        <v>17.179315917729486</v>
      </c>
      <c r="W1229">
        <f>SUMXMY2($C$8:$K$8, $L1229:$T1229)</f>
        <v>28.918211483673911</v>
      </c>
      <c r="X1229">
        <f>SUMXMY2($C$9:$K$9, $L1229:$T1229)</f>
        <v>29.160976083848013</v>
      </c>
      <c r="Y1229">
        <f t="shared" si="207"/>
        <v>17.179315917729486</v>
      </c>
      <c r="Z1229">
        <f t="shared" si="208"/>
        <v>2</v>
      </c>
    </row>
    <row r="1230" spans="1:26" x14ac:dyDescent="0.2">
      <c r="A1230">
        <v>1217</v>
      </c>
      <c r="B1230" t="s">
        <v>1931</v>
      </c>
      <c r="C1230">
        <v>7.5601373000000001</v>
      </c>
      <c r="D1230">
        <v>15.80756</v>
      </c>
      <c r="E1230">
        <v>16.838488000000002</v>
      </c>
      <c r="F1230">
        <v>6.0710192000000003</v>
      </c>
      <c r="G1230">
        <v>7.7892323000000001</v>
      </c>
      <c r="H1230" s="1">
        <v>14.203894999999999</v>
      </c>
      <c r="I1230" s="1">
        <v>31.729668</v>
      </c>
      <c r="J1230" s="1">
        <v>0</v>
      </c>
      <c r="K1230">
        <f>VLOOKUP(B1230, [1]mrc_table1!$B$1:$O$2203, 10, 0)</f>
        <v>1.6241471000000001</v>
      </c>
      <c r="L1230">
        <f t="shared" si="198"/>
        <v>-4.8295616236671945E-2</v>
      </c>
      <c r="M1230">
        <f t="shared" si="199"/>
        <v>-0.3279606144732457</v>
      </c>
      <c r="N1230">
        <f t="shared" si="200"/>
        <v>0.21652744592278383</v>
      </c>
      <c r="O1230">
        <f t="shared" si="201"/>
        <v>-0.45434928021769105</v>
      </c>
      <c r="P1230">
        <f t="shared" si="202"/>
        <v>0.27263492218387408</v>
      </c>
      <c r="Q1230">
        <f t="shared" si="203"/>
        <v>1.7472001306031097E-2</v>
      </c>
      <c r="R1230">
        <f t="shared" si="204"/>
        <v>0.84677931681603458</v>
      </c>
      <c r="S1230">
        <f t="shared" si="205"/>
        <v>-0.41324613020759482</v>
      </c>
      <c r="T1230">
        <f t="shared" si="206"/>
        <v>-0.15475675146793794</v>
      </c>
      <c r="U1230">
        <f>SUMXMY2($C$6:$K$6, $L1230:$T1230)</f>
        <v>47.777235581976811</v>
      </c>
      <c r="V1230">
        <f>SUMXMY2($C$7:$K$7, $L1230:$T1230)</f>
        <v>1.6215559728591304</v>
      </c>
      <c r="W1230">
        <f>SUMXMY2($C$8:$K$8, $L1230:$T1230)</f>
        <v>8.3089633603769055</v>
      </c>
      <c r="X1230">
        <f>SUMXMY2($C$9:$K$9, $L1230:$T1230)</f>
        <v>7.4304404962204904</v>
      </c>
      <c r="Y1230">
        <f t="shared" si="207"/>
        <v>1.6215559728591304</v>
      </c>
      <c r="Z1230">
        <f t="shared" si="208"/>
        <v>2</v>
      </c>
    </row>
    <row r="1231" spans="1:26" x14ac:dyDescent="0.2">
      <c r="A1231">
        <v>1218</v>
      </c>
      <c r="B1231" t="s">
        <v>1511</v>
      </c>
      <c r="C1231">
        <v>8</v>
      </c>
      <c r="D1231">
        <v>25.333334000000001</v>
      </c>
      <c r="E1231">
        <v>13.333333</v>
      </c>
      <c r="F1231">
        <v>0</v>
      </c>
      <c r="G1231">
        <v>5.8666668</v>
      </c>
      <c r="H1231" s="1">
        <v>20.799999</v>
      </c>
      <c r="I1231" s="1">
        <v>26.666668000000001</v>
      </c>
      <c r="J1231" s="1">
        <v>0</v>
      </c>
      <c r="K1231">
        <f>VLOOKUP(B1231, [1]mrc_table1!$B$1:$O$2203, 10, 0)</f>
        <v>1.6252587999999999</v>
      </c>
      <c r="L1231">
        <f t="shared" ref="L1231:L1294" si="209">STANDARDIZE(C1231, C$1, C$2)</f>
        <v>-1.8140546487865717E-2</v>
      </c>
      <c r="M1231">
        <f t="shared" ref="M1231:M1294" si="210">STANDARDIZE(D1231, D$1, D$2)</f>
        <v>0.31409228997037802</v>
      </c>
      <c r="N1231">
        <f t="shared" ref="N1231:N1294" si="211">STANDARDIZE(E1231, E$1, E$2)</f>
        <v>-3.4837600564784038E-3</v>
      </c>
      <c r="O1231">
        <f t="shared" ref="O1231:O1294" si="212">STANDARDIZE(F1231, F$1, F$2)</f>
        <v>-0.7842878224674783</v>
      </c>
      <c r="P1231">
        <f t="shared" ref="P1231:P1294" si="213">STANDARDIZE(G1231, G$1, G$2)</f>
        <v>6.2049592394080748E-2</v>
      </c>
      <c r="Q1231">
        <f t="shared" ref="Q1231:Q1294" si="214">STANDARDIZE(H1231, H$1, H$2)</f>
        <v>0.47540511880748076</v>
      </c>
      <c r="R1231">
        <f t="shared" ref="R1231:R1294" si="215">STANDARDIZE(I1231, I$1, I$2)</f>
        <v>0.55343995906641064</v>
      </c>
      <c r="S1231">
        <f t="shared" ref="S1231:S1294" si="216">STANDARDIZE(J1231, J$1, J$2)</f>
        <v>-0.41324613020759482</v>
      </c>
      <c r="T1231">
        <f t="shared" ref="T1231:T1294" si="217">STANDARDIZE(K1231, K$1, K$2)</f>
        <v>-0.15391150980635646</v>
      </c>
      <c r="U1231">
        <f>SUMXMY2($C$6:$K$6, $L1231:$T1231)</f>
        <v>48.455483840310933</v>
      </c>
      <c r="V1231">
        <f>SUMXMY2($C$7:$K$7, $L1231:$T1231)</f>
        <v>1.9408267442156608</v>
      </c>
      <c r="W1231">
        <f>SUMXMY2($C$8:$K$8, $L1231:$T1231)</f>
        <v>7.7695951961140599</v>
      </c>
      <c r="X1231">
        <f>SUMXMY2($C$9:$K$9, $L1231:$T1231)</f>
        <v>8.5691506985576869</v>
      </c>
      <c r="Y1231">
        <f t="shared" ref="Y1231:Y1294" si="218">MIN(U1231:X1231)</f>
        <v>1.9408267442156608</v>
      </c>
      <c r="Z1231">
        <f t="shared" ref="Z1231:Z1294" si="219">MATCH(Y1231, U1231:X1231, 0)</f>
        <v>2</v>
      </c>
    </row>
    <row r="1232" spans="1:26" x14ac:dyDescent="0.2">
      <c r="A1232">
        <v>1219</v>
      </c>
      <c r="B1232" t="s">
        <v>241</v>
      </c>
      <c r="C1232">
        <v>0</v>
      </c>
      <c r="D1232">
        <v>0</v>
      </c>
      <c r="E1232">
        <v>0</v>
      </c>
      <c r="F1232">
        <v>0</v>
      </c>
      <c r="G1232">
        <v>0</v>
      </c>
      <c r="H1232" s="1">
        <v>0</v>
      </c>
      <c r="I1232" s="1">
        <v>0</v>
      </c>
      <c r="J1232" s="1">
        <v>100</v>
      </c>
      <c r="K1232">
        <f>VLOOKUP(B1232, [1]mrc_table1!$B$1:$O$2203, 10, 0)</f>
        <v>1.6258488</v>
      </c>
      <c r="L1232">
        <f t="shared" si="209"/>
        <v>-0.5665856817322269</v>
      </c>
      <c r="M1232">
        <f t="shared" si="210"/>
        <v>-1.39341627300208</v>
      </c>
      <c r="N1232">
        <f t="shared" si="211"/>
        <v>-0.84038902474608357</v>
      </c>
      <c r="O1232">
        <f t="shared" si="212"/>
        <v>-0.7842878224674783</v>
      </c>
      <c r="P1232">
        <f t="shared" si="213"/>
        <v>-0.58054696041248488</v>
      </c>
      <c r="Q1232">
        <f t="shared" si="214"/>
        <v>-0.96863038853094741</v>
      </c>
      <c r="R1232">
        <f t="shared" si="215"/>
        <v>-0.99156957370910825</v>
      </c>
      <c r="S1232">
        <f t="shared" si="216"/>
        <v>5.6931103486452299</v>
      </c>
      <c r="T1232">
        <f t="shared" si="217"/>
        <v>-0.15346292423440969</v>
      </c>
      <c r="U1232">
        <f>SUMXMY2($C$6:$K$6, $L1232:$T1232)</f>
        <v>84.460489042229</v>
      </c>
      <c r="V1232">
        <f>SUMXMY2($C$7:$K$7, $L1232:$T1232)</f>
        <v>45.54060714142117</v>
      </c>
      <c r="W1232">
        <f>SUMXMY2($C$8:$K$8, $L1232:$T1232)</f>
        <v>24.802842432976398</v>
      </c>
      <c r="X1232">
        <f>SUMXMY2($C$9:$K$9, $L1232:$T1232)</f>
        <v>38.059918588585774</v>
      </c>
      <c r="Y1232">
        <f t="shared" si="218"/>
        <v>24.802842432976398</v>
      </c>
      <c r="Z1232">
        <f t="shared" si="219"/>
        <v>3</v>
      </c>
    </row>
    <row r="1233" spans="1:26" x14ac:dyDescent="0.2">
      <c r="A1233">
        <v>1220</v>
      </c>
      <c r="B1233" t="s">
        <v>823</v>
      </c>
      <c r="C1233">
        <v>15.647743</v>
      </c>
      <c r="D1233">
        <v>5.5312953</v>
      </c>
      <c r="E1233">
        <v>2.547307</v>
      </c>
      <c r="F1233">
        <v>18.195050999999999</v>
      </c>
      <c r="G1233">
        <v>2.1834061</v>
      </c>
      <c r="H1233" s="1">
        <v>32.168849999999999</v>
      </c>
      <c r="I1233" s="1">
        <v>23.726344999999998</v>
      </c>
      <c r="J1233" s="1">
        <v>0</v>
      </c>
      <c r="K1233">
        <f>VLOOKUP(B1233, [1]mrc_table1!$B$1:$O$2203, 10, 0)</f>
        <v>1.62602</v>
      </c>
      <c r="L1233">
        <f t="shared" si="209"/>
        <v>0.50615538400577376</v>
      </c>
      <c r="M1233">
        <f t="shared" si="210"/>
        <v>-1.0205978319283819</v>
      </c>
      <c r="N1233">
        <f t="shared" si="211"/>
        <v>-0.68049992281780469</v>
      </c>
      <c r="O1233">
        <f t="shared" si="212"/>
        <v>0.20454920889959971</v>
      </c>
      <c r="P1233">
        <f t="shared" si="213"/>
        <v>-0.34139084654611918</v>
      </c>
      <c r="Q1233">
        <f t="shared" si="214"/>
        <v>1.2646851818324836</v>
      </c>
      <c r="R1233">
        <f t="shared" si="215"/>
        <v>0.38308395266774409</v>
      </c>
      <c r="S1233">
        <f t="shared" si="216"/>
        <v>-0.41324613020759482</v>
      </c>
      <c r="T1233">
        <f t="shared" si="217"/>
        <v>-0.15333275838709226</v>
      </c>
      <c r="U1233">
        <f>SUMXMY2($C$6:$K$6, $L1233:$T1233)</f>
        <v>41.691997088778393</v>
      </c>
      <c r="V1233">
        <f>SUMXMY2($C$7:$K$7, $L1233:$T1233)</f>
        <v>2.598603679886212</v>
      </c>
      <c r="W1233">
        <f>SUMXMY2($C$8:$K$8, $L1233:$T1233)</f>
        <v>14.552448205544637</v>
      </c>
      <c r="X1233">
        <f>SUMXMY2($C$9:$K$9, $L1233:$T1233)</f>
        <v>8.365906593085235</v>
      </c>
      <c r="Y1233">
        <f t="shared" si="218"/>
        <v>2.598603679886212</v>
      </c>
      <c r="Z1233">
        <f t="shared" si="219"/>
        <v>2</v>
      </c>
    </row>
    <row r="1234" spans="1:26" x14ac:dyDescent="0.2">
      <c r="A1234">
        <v>1221</v>
      </c>
      <c r="B1234" t="s">
        <v>1765</v>
      </c>
      <c r="C1234">
        <v>2.8037383999999999</v>
      </c>
      <c r="D1234">
        <v>2.1806852999999999</v>
      </c>
      <c r="E1234">
        <v>23.676012</v>
      </c>
      <c r="F1234">
        <v>19.937695000000001</v>
      </c>
      <c r="G1234">
        <v>12.46106</v>
      </c>
      <c r="H1234" s="1">
        <v>38.940810999999997</v>
      </c>
      <c r="I1234" s="1">
        <v>0</v>
      </c>
      <c r="J1234" s="1">
        <v>0</v>
      </c>
      <c r="K1234">
        <f>VLOOKUP(B1234, [1]mrc_table1!$B$1:$O$2203, 10, 0)</f>
        <v>1.6266860000000001</v>
      </c>
      <c r="L1234">
        <f t="shared" si="209"/>
        <v>-0.37437359598500075</v>
      </c>
      <c r="M1234">
        <f t="shared" si="210"/>
        <v>-1.2464344812293049</v>
      </c>
      <c r="N1234">
        <f t="shared" si="211"/>
        <v>0.64570444413032324</v>
      </c>
      <c r="O1234">
        <f t="shared" si="212"/>
        <v>0.29925578156541155</v>
      </c>
      <c r="P1234">
        <f t="shared" si="213"/>
        <v>0.78435656543898891</v>
      </c>
      <c r="Q1234">
        <f t="shared" si="214"/>
        <v>1.7348271341619546</v>
      </c>
      <c r="R1234">
        <f t="shared" si="215"/>
        <v>-0.99156957370910825</v>
      </c>
      <c r="S1234">
        <f t="shared" si="216"/>
        <v>-0.41324613020759482</v>
      </c>
      <c r="T1234">
        <f t="shared" si="217"/>
        <v>-0.15282638891096254</v>
      </c>
      <c r="U1234">
        <f>SUMXMY2($C$6:$K$6, $L1234:$T1234)</f>
        <v>57.149658049200582</v>
      </c>
      <c r="V1234">
        <f>SUMXMY2($C$7:$K$7, $L1234:$T1234)</f>
        <v>11.236503159269187</v>
      </c>
      <c r="W1234">
        <f>SUMXMY2($C$8:$K$8, $L1234:$T1234)</f>
        <v>13.267107607901726</v>
      </c>
      <c r="X1234">
        <f>SUMXMY2($C$9:$K$9, $L1234:$T1234)</f>
        <v>8.5944461988443468</v>
      </c>
      <c r="Y1234">
        <f t="shared" si="218"/>
        <v>8.5944461988443468</v>
      </c>
      <c r="Z1234">
        <f t="shared" si="219"/>
        <v>4</v>
      </c>
    </row>
    <row r="1235" spans="1:26" x14ac:dyDescent="0.2">
      <c r="A1235">
        <v>1222</v>
      </c>
      <c r="B1235" t="s">
        <v>1530</v>
      </c>
      <c r="C1235">
        <v>11.202185999999999</v>
      </c>
      <c r="D1235">
        <v>17.418033999999999</v>
      </c>
      <c r="E1235">
        <v>13.114754</v>
      </c>
      <c r="F1235">
        <v>0.40983607999999999</v>
      </c>
      <c r="G1235">
        <v>13.114754</v>
      </c>
      <c r="H1235" s="1">
        <v>8.1967210999999995</v>
      </c>
      <c r="I1235" s="1">
        <v>36.543716000000003</v>
      </c>
      <c r="J1235" s="1">
        <v>0</v>
      </c>
      <c r="K1235">
        <f>VLOOKUP(B1235, [1]mrc_table1!$B$1:$O$2203, 10, 0)</f>
        <v>1.6267536</v>
      </c>
      <c r="L1235">
        <f t="shared" si="209"/>
        <v>0.2013873702430842</v>
      </c>
      <c r="M1235">
        <f t="shared" si="210"/>
        <v>-0.21941200632539973</v>
      </c>
      <c r="N1235">
        <f t="shared" si="211"/>
        <v>-1.7203504088266201E-2</v>
      </c>
      <c r="O1235">
        <f t="shared" si="212"/>
        <v>-0.76201467287892699</v>
      </c>
      <c r="P1235">
        <f t="shared" si="213"/>
        <v>0.85595795773049166</v>
      </c>
      <c r="Q1235">
        <f t="shared" si="214"/>
        <v>-0.39957476924221091</v>
      </c>
      <c r="R1235">
        <f t="shared" si="215"/>
        <v>1.1256949297917138</v>
      </c>
      <c r="S1235">
        <f t="shared" si="216"/>
        <v>-0.41324613020759482</v>
      </c>
      <c r="T1235">
        <f t="shared" si="217"/>
        <v>-0.15277499164882088</v>
      </c>
      <c r="U1235">
        <f>SUMXMY2($C$6:$K$6, $L1235:$T1235)</f>
        <v>46.158927588184895</v>
      </c>
      <c r="V1235">
        <f>SUMXMY2($C$7:$K$7, $L1235:$T1235)</f>
        <v>2.3622230479072157</v>
      </c>
      <c r="W1235">
        <f>SUMXMY2($C$8:$K$8, $L1235:$T1235)</f>
        <v>9.6450105099504135</v>
      </c>
      <c r="X1235">
        <f>SUMXMY2($C$9:$K$9, $L1235:$T1235)</f>
        <v>10.486423896098232</v>
      </c>
      <c r="Y1235">
        <f t="shared" si="218"/>
        <v>2.3622230479072157</v>
      </c>
      <c r="Z1235">
        <f t="shared" si="219"/>
        <v>2</v>
      </c>
    </row>
    <row r="1236" spans="1:26" x14ac:dyDescent="0.2">
      <c r="A1236">
        <v>1223</v>
      </c>
      <c r="B1236" t="s">
        <v>941</v>
      </c>
      <c r="C1236">
        <v>13.899614</v>
      </c>
      <c r="D1236">
        <v>0</v>
      </c>
      <c r="E1236">
        <v>1.5444015</v>
      </c>
      <c r="F1236">
        <v>3.0888030999999998</v>
      </c>
      <c r="G1236">
        <v>0</v>
      </c>
      <c r="H1236" s="1">
        <v>35.907336999999998</v>
      </c>
      <c r="I1236" s="1">
        <v>45.559845000000003</v>
      </c>
      <c r="J1236" s="1">
        <v>0</v>
      </c>
      <c r="K1236">
        <f>VLOOKUP(B1236, [1]mrc_table1!$B$1:$O$2203, 10, 0)</f>
        <v>1.6269231</v>
      </c>
      <c r="L1236">
        <f t="shared" si="209"/>
        <v>0.38631127827707507</v>
      </c>
      <c r="M1236">
        <f t="shared" si="210"/>
        <v>-1.39341627300208</v>
      </c>
      <c r="N1236">
        <f t="shared" si="211"/>
        <v>-0.74345019136177348</v>
      </c>
      <c r="O1236">
        <f t="shared" si="212"/>
        <v>-0.6164222370463972</v>
      </c>
      <c r="P1236">
        <f t="shared" si="213"/>
        <v>-0.58054696041248488</v>
      </c>
      <c r="Q1236">
        <f t="shared" si="214"/>
        <v>1.5242288467972327</v>
      </c>
      <c r="R1236">
        <f t="shared" si="215"/>
        <v>1.6480701006879728</v>
      </c>
      <c r="S1236">
        <f t="shared" si="216"/>
        <v>-0.41324613020759482</v>
      </c>
      <c r="T1236">
        <f t="shared" si="217"/>
        <v>-0.15264611833620237</v>
      </c>
      <c r="U1236">
        <f>SUMXMY2($C$6:$K$6, $L1236:$T1236)</f>
        <v>48.234559390236107</v>
      </c>
      <c r="V1236">
        <f>SUMXMY2($C$7:$K$7, $L1236:$T1236)</f>
        <v>4.4609887285549021</v>
      </c>
      <c r="W1236">
        <f>SUMXMY2($C$8:$K$8, $L1236:$T1236)</f>
        <v>21.52891691553063</v>
      </c>
      <c r="X1236">
        <f>SUMXMY2($C$9:$K$9, $L1236:$T1236)</f>
        <v>17.582572173791299</v>
      </c>
      <c r="Y1236">
        <f t="shared" si="218"/>
        <v>4.4609887285549021</v>
      </c>
      <c r="Z1236">
        <f t="shared" si="219"/>
        <v>2</v>
      </c>
    </row>
    <row r="1237" spans="1:26" x14ac:dyDescent="0.2">
      <c r="A1237">
        <v>1224</v>
      </c>
      <c r="B1237" t="s">
        <v>336</v>
      </c>
      <c r="C1237">
        <v>24.576270999999998</v>
      </c>
      <c r="D1237">
        <v>11.016949</v>
      </c>
      <c r="E1237">
        <v>0</v>
      </c>
      <c r="F1237">
        <v>4.2372880000000004</v>
      </c>
      <c r="G1237">
        <v>5.9322033000000003</v>
      </c>
      <c r="H1237" s="1">
        <v>27.118642999999999</v>
      </c>
      <c r="I1237" s="1">
        <v>27.118642999999999</v>
      </c>
      <c r="J1237" s="1">
        <v>0</v>
      </c>
      <c r="K1237">
        <f>VLOOKUP(B1237, [1]mrc_table1!$B$1:$O$2203, 10, 0)</f>
        <v>1.6273953000000001</v>
      </c>
      <c r="L1237">
        <f t="shared" si="209"/>
        <v>1.1182563523174069</v>
      </c>
      <c r="M1237">
        <f t="shared" si="210"/>
        <v>-0.65085571009587673</v>
      </c>
      <c r="N1237">
        <f t="shared" si="211"/>
        <v>-0.84038902474608357</v>
      </c>
      <c r="O1237">
        <f t="shared" si="212"/>
        <v>-0.55400612185738696</v>
      </c>
      <c r="P1237">
        <f t="shared" si="213"/>
        <v>6.922803467121974E-2</v>
      </c>
      <c r="Q1237">
        <f t="shared" si="214"/>
        <v>0.91407563481235721</v>
      </c>
      <c r="R1237">
        <f t="shared" si="215"/>
        <v>0.57962642089119543</v>
      </c>
      <c r="S1237">
        <f t="shared" si="216"/>
        <v>-0.41324613020759482</v>
      </c>
      <c r="T1237">
        <f t="shared" si="217"/>
        <v>-0.15228709781573915</v>
      </c>
      <c r="U1237">
        <f>SUMXMY2($C$6:$K$6, $L1237:$T1237)</f>
        <v>33.949399101617971</v>
      </c>
      <c r="V1237">
        <f>SUMXMY2($C$7:$K$7, $L1237:$T1237)</f>
        <v>1.6827358315203973</v>
      </c>
      <c r="W1237">
        <f>SUMXMY2($C$8:$K$8, $L1237:$T1237)</f>
        <v>13.740110038259614</v>
      </c>
      <c r="X1237">
        <f>SUMXMY2($C$9:$K$9, $L1237:$T1237)</f>
        <v>11.557843786584105</v>
      </c>
      <c r="Y1237">
        <f t="shared" si="218"/>
        <v>1.6827358315203973</v>
      </c>
      <c r="Z1237">
        <f t="shared" si="219"/>
        <v>2</v>
      </c>
    </row>
    <row r="1238" spans="1:26" x14ac:dyDescent="0.2">
      <c r="A1238">
        <v>1225</v>
      </c>
      <c r="B1238" t="s">
        <v>814</v>
      </c>
      <c r="C1238">
        <v>3.4965036</v>
      </c>
      <c r="D1238">
        <v>24.825174000000001</v>
      </c>
      <c r="E1238">
        <v>28.321677999999999</v>
      </c>
      <c r="F1238">
        <v>30.76923</v>
      </c>
      <c r="G1238">
        <v>11.538462000000001</v>
      </c>
      <c r="H1238" s="1">
        <v>0</v>
      </c>
      <c r="I1238" s="1">
        <v>0</v>
      </c>
      <c r="J1238" s="1">
        <v>1.048951</v>
      </c>
      <c r="K1238">
        <f>VLOOKUP(B1238, [1]mrc_table1!$B$1:$O$2203, 10, 0)</f>
        <v>1.6280730000000001</v>
      </c>
      <c r="L1238">
        <f t="shared" si="209"/>
        <v>-0.32688063300917736</v>
      </c>
      <c r="M1238">
        <f t="shared" si="210"/>
        <v>0.27984146647592267</v>
      </c>
      <c r="N1238">
        <f t="shared" si="211"/>
        <v>0.93730312642450264</v>
      </c>
      <c r="O1238">
        <f t="shared" si="212"/>
        <v>0.88791161520658146</v>
      </c>
      <c r="P1238">
        <f t="shared" si="213"/>
        <v>0.68330117664032197</v>
      </c>
      <c r="Q1238">
        <f t="shared" si="214"/>
        <v>-0.96863038853094741</v>
      </c>
      <c r="R1238">
        <f t="shared" si="215"/>
        <v>-0.99156957370910825</v>
      </c>
      <c r="S1238">
        <f t="shared" si="216"/>
        <v>-0.34919344285910331</v>
      </c>
      <c r="T1238">
        <f t="shared" si="217"/>
        <v>-0.15177183265962341</v>
      </c>
      <c r="U1238">
        <f>SUMXMY2($C$6:$K$6, $L1238:$T1238)</f>
        <v>54.299969550872603</v>
      </c>
      <c r="V1238">
        <f>SUMXMY2($C$7:$K$7, $L1238:$T1238)</f>
        <v>10.497609006972828</v>
      </c>
      <c r="W1238">
        <f>SUMXMY2($C$8:$K$8, $L1238:$T1238)</f>
        <v>6.2806239312042438</v>
      </c>
      <c r="X1238">
        <f>SUMXMY2($C$9:$K$9, $L1238:$T1238)</f>
        <v>2.6518706175086959</v>
      </c>
      <c r="Y1238">
        <f t="shared" si="218"/>
        <v>2.6518706175086959</v>
      </c>
      <c r="Z1238">
        <f t="shared" si="219"/>
        <v>4</v>
      </c>
    </row>
    <row r="1239" spans="1:26" x14ac:dyDescent="0.2">
      <c r="A1239">
        <v>1226</v>
      </c>
      <c r="B1239" t="s">
        <v>779</v>
      </c>
      <c r="C1239">
        <v>0</v>
      </c>
      <c r="D1239">
        <v>6.7415729000000004</v>
      </c>
      <c r="E1239">
        <v>10.112360000000001</v>
      </c>
      <c r="F1239">
        <v>9.3632956000000007</v>
      </c>
      <c r="G1239">
        <v>1.8726592</v>
      </c>
      <c r="H1239" s="1">
        <v>20.224717999999999</v>
      </c>
      <c r="I1239" s="1">
        <v>0</v>
      </c>
      <c r="J1239" s="1">
        <v>51.685394000000002</v>
      </c>
      <c r="K1239">
        <f>VLOOKUP(B1239, [1]mrc_table1!$B$1:$O$2203, 10, 0)</f>
        <v>1.6287754000000001</v>
      </c>
      <c r="L1239">
        <f t="shared" si="209"/>
        <v>-0.5665856817322269</v>
      </c>
      <c r="M1239">
        <f t="shared" si="210"/>
        <v>-0.93902312227612073</v>
      </c>
      <c r="N1239">
        <f t="shared" si="211"/>
        <v>-0.2056574596950512</v>
      </c>
      <c r="O1239">
        <f t="shared" si="212"/>
        <v>-0.27542563654030366</v>
      </c>
      <c r="P1239">
        <f t="shared" si="213"/>
        <v>-0.37542804237515898</v>
      </c>
      <c r="Q1239">
        <f t="shared" si="214"/>
        <v>0.43546635771921538</v>
      </c>
      <c r="R1239">
        <f t="shared" si="215"/>
        <v>-0.99156957370910825</v>
      </c>
      <c r="S1239">
        <f t="shared" si="216"/>
        <v>2.7428482749320144</v>
      </c>
      <c r="T1239">
        <f t="shared" si="217"/>
        <v>-0.15123778773464822</v>
      </c>
      <c r="U1239">
        <f>SUMXMY2($C$6:$K$6, $L1239:$T1239)</f>
        <v>60.013838804945678</v>
      </c>
      <c r="V1239">
        <f>SUMXMY2($C$7:$K$7, $L1239:$T1239)</f>
        <v>15.9899205459143</v>
      </c>
      <c r="W1239">
        <f>SUMXMY2($C$8:$K$8, $L1239:$T1239)</f>
        <v>6.2814572051161948</v>
      </c>
      <c r="X1239">
        <f>SUMXMY2($C$9:$K$9, $L1239:$T1239)</f>
        <v>10.942888242509122</v>
      </c>
      <c r="Y1239">
        <f t="shared" si="218"/>
        <v>6.2814572051161948</v>
      </c>
      <c r="Z1239">
        <f t="shared" si="219"/>
        <v>3</v>
      </c>
    </row>
    <row r="1240" spans="1:26" x14ac:dyDescent="0.2">
      <c r="A1240">
        <v>1227</v>
      </c>
      <c r="B1240" t="s">
        <v>524</v>
      </c>
      <c r="C1240">
        <v>1.4204545</v>
      </c>
      <c r="D1240">
        <v>23.863636</v>
      </c>
      <c r="E1240">
        <v>0</v>
      </c>
      <c r="F1240">
        <v>0</v>
      </c>
      <c r="G1240">
        <v>5.1136365000000001</v>
      </c>
      <c r="H1240" s="1">
        <v>67.045456000000001</v>
      </c>
      <c r="I1240" s="1">
        <v>2.5568181999999999</v>
      </c>
      <c r="J1240" s="1">
        <v>0</v>
      </c>
      <c r="K1240">
        <f>VLOOKUP(B1240, [1]mrc_table1!$B$1:$O$2203, 10, 0)</f>
        <v>1.6287909</v>
      </c>
      <c r="L1240">
        <f t="shared" si="209"/>
        <v>-0.46920551168710667</v>
      </c>
      <c r="M1240">
        <f t="shared" si="210"/>
        <v>0.21503221678839979</v>
      </c>
      <c r="N1240">
        <f t="shared" si="211"/>
        <v>-0.84038902474608357</v>
      </c>
      <c r="O1240">
        <f t="shared" si="212"/>
        <v>-0.7842878224674783</v>
      </c>
      <c r="P1240">
        <f t="shared" si="213"/>
        <v>-2.0432452595911508E-2</v>
      </c>
      <c r="Q1240">
        <f t="shared" si="214"/>
        <v>3.6859861366763984</v>
      </c>
      <c r="R1240">
        <f t="shared" si="215"/>
        <v>-0.8434330126444135</v>
      </c>
      <c r="S1240">
        <f t="shared" si="216"/>
        <v>-0.41324613020759482</v>
      </c>
      <c r="T1240">
        <f t="shared" si="217"/>
        <v>-0.15122600285945306</v>
      </c>
      <c r="U1240">
        <f>SUMXMY2($C$6:$K$6, $L1240:$T1240)</f>
        <v>70.433562792877851</v>
      </c>
      <c r="V1240">
        <f>SUMXMY2($C$7:$K$7, $L1240:$T1240)</f>
        <v>17.624895198930826</v>
      </c>
      <c r="W1240">
        <f>SUMXMY2($C$8:$K$8, $L1240:$T1240)</f>
        <v>24.402171205390875</v>
      </c>
      <c r="X1240">
        <f>SUMXMY2($C$9:$K$9, $L1240:$T1240)</f>
        <v>22.924395348985243</v>
      </c>
      <c r="Y1240">
        <f t="shared" si="218"/>
        <v>17.624895198930826</v>
      </c>
      <c r="Z1240">
        <f t="shared" si="219"/>
        <v>2</v>
      </c>
    </row>
    <row r="1241" spans="1:26" x14ac:dyDescent="0.2">
      <c r="A1241">
        <v>1228</v>
      </c>
      <c r="B1241" t="s">
        <v>727</v>
      </c>
      <c r="C1241">
        <v>11.931818</v>
      </c>
      <c r="D1241">
        <v>21.022728000000001</v>
      </c>
      <c r="E1241">
        <v>0</v>
      </c>
      <c r="F1241">
        <v>3.4090910000000001</v>
      </c>
      <c r="G1241">
        <v>24.431818</v>
      </c>
      <c r="H1241" s="1">
        <v>6.8181820000000002</v>
      </c>
      <c r="I1241" s="1">
        <v>32.386364</v>
      </c>
      <c r="J1241" s="1">
        <v>0</v>
      </c>
      <c r="K1241">
        <f>VLOOKUP(B1241, [1]mrc_table1!$B$1:$O$2203, 10, 0)</f>
        <v>1.6320751</v>
      </c>
      <c r="L1241">
        <f t="shared" si="209"/>
        <v>0.25140776035791096</v>
      </c>
      <c r="M1241">
        <f t="shared" si="210"/>
        <v>2.3550324329359145E-2</v>
      </c>
      <c r="N1241">
        <f t="shared" si="211"/>
        <v>-0.84038902474608357</v>
      </c>
      <c r="O1241">
        <f t="shared" si="212"/>
        <v>-0.59901571610733551</v>
      </c>
      <c r="P1241">
        <f t="shared" si="213"/>
        <v>2.0955555967665593</v>
      </c>
      <c r="Q1241">
        <f t="shared" si="214"/>
        <v>-0.49527955310563127</v>
      </c>
      <c r="R1241">
        <f t="shared" si="215"/>
        <v>0.88482687416873995</v>
      </c>
      <c r="S1241">
        <f t="shared" si="216"/>
        <v>-0.41324613020759482</v>
      </c>
      <c r="T1241">
        <f t="shared" si="217"/>
        <v>-0.14872897788422026</v>
      </c>
      <c r="U1241">
        <f>SUMXMY2($C$6:$K$6, $L1241:$T1241)</f>
        <v>49.571040857561506</v>
      </c>
      <c r="V1241">
        <f>SUMXMY2($C$7:$K$7, $L1241:$T1241)</f>
        <v>5.7379188225095428</v>
      </c>
      <c r="W1241">
        <f>SUMXMY2($C$8:$K$8, $L1241:$T1241)</f>
        <v>13.082325278861973</v>
      </c>
      <c r="X1241">
        <f>SUMXMY2($C$9:$K$9, $L1241:$T1241)</f>
        <v>13.547143654777631</v>
      </c>
      <c r="Y1241">
        <f t="shared" si="218"/>
        <v>5.7379188225095428</v>
      </c>
      <c r="Z1241">
        <f t="shared" si="219"/>
        <v>2</v>
      </c>
    </row>
    <row r="1242" spans="1:26" x14ac:dyDescent="0.2">
      <c r="A1242">
        <v>1229</v>
      </c>
      <c r="B1242" t="s">
        <v>1302</v>
      </c>
      <c r="C1242">
        <v>15.990235</v>
      </c>
      <c r="D1242">
        <v>28.867867</v>
      </c>
      <c r="E1242">
        <v>8.8800735</v>
      </c>
      <c r="F1242">
        <v>1.9530057999999999</v>
      </c>
      <c r="G1242">
        <v>0</v>
      </c>
      <c r="H1242" s="1">
        <v>15.349405000000001</v>
      </c>
      <c r="I1242" s="1">
        <v>28.959413999999999</v>
      </c>
      <c r="J1242" s="1">
        <v>0</v>
      </c>
      <c r="K1242">
        <f>VLOOKUP(B1242, [1]mrc_table1!$B$1:$O$2203, 10, 0)</f>
        <v>1.6347265</v>
      </c>
      <c r="L1242">
        <f t="shared" si="209"/>
        <v>0.52963514291328773</v>
      </c>
      <c r="M1242">
        <f t="shared" si="210"/>
        <v>0.55232565331721306</v>
      </c>
      <c r="N1242">
        <f t="shared" si="211"/>
        <v>-0.28300549108794654</v>
      </c>
      <c r="O1242">
        <f t="shared" si="212"/>
        <v>-0.6781488257966426</v>
      </c>
      <c r="P1242">
        <f t="shared" si="213"/>
        <v>-0.58054696041248488</v>
      </c>
      <c r="Q1242">
        <f t="shared" si="214"/>
        <v>9.6998789456898077E-2</v>
      </c>
      <c r="R1242">
        <f t="shared" si="215"/>
        <v>0.68627674340830647</v>
      </c>
      <c r="S1242">
        <f t="shared" si="216"/>
        <v>-0.41324613020759482</v>
      </c>
      <c r="T1242">
        <f t="shared" si="217"/>
        <v>-0.14671307994276353</v>
      </c>
      <c r="U1242">
        <f>SUMXMY2($C$6:$K$6, $L1242:$T1242)</f>
        <v>41.397174715325718</v>
      </c>
      <c r="V1242">
        <f>SUMXMY2($C$7:$K$7, $L1242:$T1242)</f>
        <v>1.503771588685066</v>
      </c>
      <c r="W1242">
        <f>SUMXMY2($C$8:$K$8, $L1242:$T1242)</f>
        <v>9.1619573382886959</v>
      </c>
      <c r="X1242">
        <f>SUMXMY2($C$9:$K$9, $L1242:$T1242)</f>
        <v>9.3452557371398619</v>
      </c>
      <c r="Y1242">
        <f t="shared" si="218"/>
        <v>1.503771588685066</v>
      </c>
      <c r="Z1242">
        <f t="shared" si="219"/>
        <v>2</v>
      </c>
    </row>
    <row r="1243" spans="1:26" x14ac:dyDescent="0.2">
      <c r="A1243">
        <v>1230</v>
      </c>
      <c r="B1243" t="s">
        <v>154</v>
      </c>
      <c r="C1243">
        <v>0</v>
      </c>
      <c r="D1243">
        <v>69.375</v>
      </c>
      <c r="E1243">
        <v>0</v>
      </c>
      <c r="F1243">
        <v>9.375</v>
      </c>
      <c r="G1243">
        <v>0</v>
      </c>
      <c r="H1243" s="1">
        <v>5</v>
      </c>
      <c r="I1243" s="1">
        <v>16.25</v>
      </c>
      <c r="J1243" s="1">
        <v>0</v>
      </c>
      <c r="K1243">
        <f>VLOOKUP(B1243, [1]mrc_table1!$B$1:$O$2203, 10, 0)</f>
        <v>1.6350058000000001</v>
      </c>
      <c r="L1243">
        <f t="shared" si="209"/>
        <v>-0.5665856817322269</v>
      </c>
      <c r="M1243">
        <f t="shared" si="210"/>
        <v>3.2825733364277041</v>
      </c>
      <c r="N1243">
        <f t="shared" si="211"/>
        <v>-0.84038902474608357</v>
      </c>
      <c r="O1243">
        <f t="shared" si="212"/>
        <v>-0.27478954356370622</v>
      </c>
      <c r="P1243">
        <f t="shared" si="213"/>
        <v>-0.58054696041248488</v>
      </c>
      <c r="Q1243">
        <f t="shared" si="214"/>
        <v>-0.62150645180902053</v>
      </c>
      <c r="R1243">
        <f t="shared" si="215"/>
        <v>-5.0079436748533344E-2</v>
      </c>
      <c r="S1243">
        <f t="shared" si="216"/>
        <v>-0.41324613020759482</v>
      </c>
      <c r="T1243">
        <f t="shared" si="217"/>
        <v>-0.14650072409489107</v>
      </c>
      <c r="U1243">
        <f>SUMXMY2($C$6:$K$6, $L1243:$T1243)</f>
        <v>70.298503445627389</v>
      </c>
      <c r="V1243">
        <f>SUMXMY2($C$7:$K$7, $L1243:$T1243)</f>
        <v>15.309924501172244</v>
      </c>
      <c r="W1243">
        <f>SUMXMY2($C$8:$K$8, $L1243:$T1243)</f>
        <v>15.545729906661435</v>
      </c>
      <c r="X1243">
        <f>SUMXMY2($C$9:$K$9, $L1243:$T1243)</f>
        <v>16.988471498520862</v>
      </c>
      <c r="Y1243">
        <f t="shared" si="218"/>
        <v>15.309924501172244</v>
      </c>
      <c r="Z1243">
        <f t="shared" si="219"/>
        <v>2</v>
      </c>
    </row>
    <row r="1244" spans="1:26" x14ac:dyDescent="0.2">
      <c r="A1244">
        <v>1231</v>
      </c>
      <c r="B1244" t="s">
        <v>3</v>
      </c>
      <c r="C1244">
        <v>96.091956999999994</v>
      </c>
      <c r="D1244">
        <v>0</v>
      </c>
      <c r="E1244">
        <v>0</v>
      </c>
      <c r="F1244">
        <v>0</v>
      </c>
      <c r="G1244">
        <v>0</v>
      </c>
      <c r="H1244" s="1">
        <v>0</v>
      </c>
      <c r="I1244" s="1">
        <v>3.9080460000000001</v>
      </c>
      <c r="J1244" s="1">
        <v>0</v>
      </c>
      <c r="K1244">
        <f>VLOOKUP(B1244, [1]mrc_table1!$B$1:$O$2203, 10, 0)</f>
        <v>1.6357390000000001</v>
      </c>
      <c r="L1244">
        <f t="shared" si="209"/>
        <v>6.0210601123628145</v>
      </c>
      <c r="M1244">
        <f t="shared" si="210"/>
        <v>-1.39341627300208</v>
      </c>
      <c r="N1244">
        <f t="shared" si="211"/>
        <v>-0.84038902474608357</v>
      </c>
      <c r="O1244">
        <f t="shared" si="212"/>
        <v>-0.7842878224674783</v>
      </c>
      <c r="P1244">
        <f t="shared" si="213"/>
        <v>-0.58054696041248488</v>
      </c>
      <c r="Q1244">
        <f t="shared" si="214"/>
        <v>-0.96863038853094741</v>
      </c>
      <c r="R1244">
        <f t="shared" si="215"/>
        <v>-0.76514577286060204</v>
      </c>
      <c r="S1244">
        <f t="shared" si="216"/>
        <v>-0.41324613020759482</v>
      </c>
      <c r="T1244">
        <f t="shared" si="217"/>
        <v>-0.1459432614824312</v>
      </c>
      <c r="U1244">
        <f>SUMXMY2($C$6:$K$6, $L1244:$T1244)</f>
        <v>0.29096786531368124</v>
      </c>
      <c r="V1244">
        <f>SUMXMY2($C$7:$K$7, $L1244:$T1244)</f>
        <v>36.679975659603585</v>
      </c>
      <c r="W1244">
        <f>SUMXMY2($C$8:$K$8, $L1244:$T1244)</f>
        <v>49.85172098826272</v>
      </c>
      <c r="X1244">
        <f>SUMXMY2($C$9:$K$9, $L1244:$T1244)</f>
        <v>49.912631685157422</v>
      </c>
      <c r="Y1244">
        <f t="shared" si="218"/>
        <v>0.29096786531368124</v>
      </c>
      <c r="Z1244">
        <f t="shared" si="219"/>
        <v>1</v>
      </c>
    </row>
    <row r="1245" spans="1:26" x14ac:dyDescent="0.2">
      <c r="A1245">
        <v>1232</v>
      </c>
      <c r="B1245" t="s">
        <v>1787</v>
      </c>
      <c r="C1245">
        <v>0</v>
      </c>
      <c r="D1245">
        <v>12.581699</v>
      </c>
      <c r="E1245">
        <v>12.377451000000001</v>
      </c>
      <c r="F1245">
        <v>43.464053999999997</v>
      </c>
      <c r="G1245">
        <v>12.785947</v>
      </c>
      <c r="H1245" s="1">
        <v>14.910131</v>
      </c>
      <c r="I1245" s="1">
        <v>0</v>
      </c>
      <c r="J1245" s="1">
        <v>3.8807189000000002</v>
      </c>
      <c r="K1245">
        <f>VLOOKUP(B1245, [1]mrc_table1!$B$1:$O$2203, 10, 0)</f>
        <v>1.6360326000000001</v>
      </c>
      <c r="L1245">
        <f t="shared" si="209"/>
        <v>-0.5665856817322269</v>
      </c>
      <c r="M1245">
        <f t="shared" si="210"/>
        <v>-0.54538897508535056</v>
      </c>
      <c r="N1245">
        <f t="shared" si="211"/>
        <v>-6.3482462423098088E-2</v>
      </c>
      <c r="O1245">
        <f t="shared" si="212"/>
        <v>1.5778306529651198</v>
      </c>
      <c r="P1245">
        <f t="shared" si="213"/>
        <v>0.8199425759231137</v>
      </c>
      <c r="Q1245">
        <f t="shared" si="214"/>
        <v>6.6502285420980467E-2</v>
      </c>
      <c r="R1245">
        <f t="shared" si="215"/>
        <v>-0.99156957370910825</v>
      </c>
      <c r="S1245">
        <f t="shared" si="216"/>
        <v>-0.1762756002313787</v>
      </c>
      <c r="T1245">
        <f t="shared" si="217"/>
        <v>-0.14572003313679807</v>
      </c>
      <c r="U1245">
        <f>SUMXMY2($C$6:$K$6, $L1245:$T1245)</f>
        <v>57.157860754785368</v>
      </c>
      <c r="V1245">
        <f>SUMXMY2($C$7:$K$7, $L1245:$T1245)</f>
        <v>9.501549469300965</v>
      </c>
      <c r="W1245">
        <f>SUMXMY2($C$8:$K$8, $L1245:$T1245)</f>
        <v>10.045646031665472</v>
      </c>
      <c r="X1245">
        <f>SUMXMY2($C$9:$K$9, $L1245:$T1245)</f>
        <v>1.3464452046832809</v>
      </c>
      <c r="Y1245">
        <f t="shared" si="218"/>
        <v>1.3464452046832809</v>
      </c>
      <c r="Z1245">
        <f t="shared" si="219"/>
        <v>4</v>
      </c>
    </row>
    <row r="1246" spans="1:26" x14ac:dyDescent="0.2">
      <c r="A1246">
        <v>1233</v>
      </c>
      <c r="B1246" t="s">
        <v>1620</v>
      </c>
      <c r="C1246">
        <v>0</v>
      </c>
      <c r="D1246">
        <v>31.634819</v>
      </c>
      <c r="E1246">
        <v>25.690021999999999</v>
      </c>
      <c r="F1246">
        <v>0</v>
      </c>
      <c r="G1246">
        <v>2.3354564</v>
      </c>
      <c r="H1246" s="1">
        <v>0.63694267999999998</v>
      </c>
      <c r="I1246" s="1">
        <v>0</v>
      </c>
      <c r="J1246" s="1">
        <v>39.702759</v>
      </c>
      <c r="K1246">
        <f>VLOOKUP(B1246, [1]mrc_table1!$B$1:$O$2203, 10, 0)</f>
        <v>1.6361117000000001</v>
      </c>
      <c r="L1246">
        <f t="shared" si="209"/>
        <v>-0.5665856817322269</v>
      </c>
      <c r="M1246">
        <f t="shared" si="210"/>
        <v>0.73882278919888456</v>
      </c>
      <c r="N1246">
        <f t="shared" si="211"/>
        <v>0.77211961520101591</v>
      </c>
      <c r="O1246">
        <f t="shared" si="212"/>
        <v>-0.7842878224674783</v>
      </c>
      <c r="P1246">
        <f t="shared" si="213"/>
        <v>-0.32473624488488212</v>
      </c>
      <c r="Q1246">
        <f t="shared" si="214"/>
        <v>-0.92441077842138442</v>
      </c>
      <c r="R1246">
        <f t="shared" si="215"/>
        <v>-0.99156957370910825</v>
      </c>
      <c r="S1246">
        <f t="shared" si="216"/>
        <v>2.0111458662722281</v>
      </c>
      <c r="T1246">
        <f t="shared" si="217"/>
        <v>-0.14565989225757606</v>
      </c>
      <c r="U1246">
        <f>SUMXMY2($C$6:$K$6, $L1246:$T1246)</f>
        <v>60.258146654416535</v>
      </c>
      <c r="V1246">
        <f>SUMXMY2($C$7:$K$7, $L1246:$T1246)</f>
        <v>15.628479550554641</v>
      </c>
      <c r="W1246">
        <f>SUMXMY2($C$8:$K$8, $L1246:$T1246)</f>
        <v>1.333609685071582</v>
      </c>
      <c r="X1246">
        <f>SUMXMY2($C$9:$K$9, $L1246:$T1246)</f>
        <v>10.144812421251888</v>
      </c>
      <c r="Y1246">
        <f t="shared" si="218"/>
        <v>1.333609685071582</v>
      </c>
      <c r="Z1246">
        <f t="shared" si="219"/>
        <v>3</v>
      </c>
    </row>
    <row r="1247" spans="1:26" x14ac:dyDescent="0.2">
      <c r="A1247">
        <v>1234</v>
      </c>
      <c r="B1247" t="s">
        <v>1050</v>
      </c>
      <c r="C1247">
        <v>5.4644808999999999</v>
      </c>
      <c r="D1247">
        <v>17.304189999999998</v>
      </c>
      <c r="E1247">
        <v>27.686703000000001</v>
      </c>
      <c r="F1247">
        <v>6.1930779999999999</v>
      </c>
      <c r="G1247">
        <v>16.757742</v>
      </c>
      <c r="H1247" s="1">
        <v>5.4644808999999999</v>
      </c>
      <c r="I1247" s="1">
        <v>21.129325999999999</v>
      </c>
      <c r="J1247" s="1">
        <v>0</v>
      </c>
      <c r="K1247">
        <f>VLOOKUP(B1247, [1]mrc_table1!$B$1:$O$2203, 10, 0)</f>
        <v>1.6361732</v>
      </c>
      <c r="L1247">
        <f t="shared" si="209"/>
        <v>-0.19196468595213584</v>
      </c>
      <c r="M1247">
        <f t="shared" si="210"/>
        <v>-0.2270852799988545</v>
      </c>
      <c r="N1247">
        <f t="shared" si="211"/>
        <v>0.89744708139463059</v>
      </c>
      <c r="O1247">
        <f t="shared" si="212"/>
        <v>-0.4477158137083514</v>
      </c>
      <c r="P1247">
        <f t="shared" si="213"/>
        <v>1.254987186851819</v>
      </c>
      <c r="Q1247">
        <f t="shared" si="214"/>
        <v>-0.5892599641009918</v>
      </c>
      <c r="R1247">
        <f t="shared" si="215"/>
        <v>0.23261824349856164</v>
      </c>
      <c r="S1247">
        <f t="shared" si="216"/>
        <v>-0.41324613020759482</v>
      </c>
      <c r="T1247">
        <f t="shared" si="217"/>
        <v>-0.14561313291405961</v>
      </c>
      <c r="U1247">
        <f>SUMXMY2($C$6:$K$6, $L1247:$T1247)</f>
        <v>51.675700473730437</v>
      </c>
      <c r="V1247">
        <f>SUMXMY2($C$7:$K$7, $L1247:$T1247)</f>
        <v>6.2522009321368843</v>
      </c>
      <c r="W1247">
        <f>SUMXMY2($C$8:$K$8, $L1247:$T1247)</f>
        <v>6.8232422233952539</v>
      </c>
      <c r="X1247">
        <f>SUMXMY2($C$9:$K$9, $L1247:$T1247)</f>
        <v>7.8621155079766822</v>
      </c>
      <c r="Y1247">
        <f t="shared" si="218"/>
        <v>6.2522009321368843</v>
      </c>
      <c r="Z1247">
        <f t="shared" si="219"/>
        <v>2</v>
      </c>
    </row>
    <row r="1248" spans="1:26" x14ac:dyDescent="0.2">
      <c r="A1248">
        <v>1235</v>
      </c>
      <c r="B1248" t="s">
        <v>2109</v>
      </c>
      <c r="C1248">
        <v>5.4956893999999998</v>
      </c>
      <c r="D1248">
        <v>18.022628999999998</v>
      </c>
      <c r="E1248">
        <v>12.661638</v>
      </c>
      <c r="F1248">
        <v>16.217672</v>
      </c>
      <c r="G1248">
        <v>2.3976293000000002</v>
      </c>
      <c r="H1248" s="1">
        <v>23.302800999999999</v>
      </c>
      <c r="I1248" s="1">
        <v>19.800646</v>
      </c>
      <c r="J1248" s="1">
        <v>2.1012930999999999</v>
      </c>
      <c r="K1248">
        <f>VLOOKUP(B1248, [1]mrc_table1!$B$1:$O$2203, 10, 0)</f>
        <v>1.6364806999999999</v>
      </c>
      <c r="L1248">
        <f t="shared" si="209"/>
        <v>-0.18982516720172662</v>
      </c>
      <c r="M1248">
        <f t="shared" si="210"/>
        <v>-0.17866130451764189</v>
      </c>
      <c r="N1248">
        <f t="shared" si="211"/>
        <v>-4.5644642242926761E-2</v>
      </c>
      <c r="O1248">
        <f t="shared" si="212"/>
        <v>9.7085614527283828E-2</v>
      </c>
      <c r="P1248">
        <f t="shared" si="213"/>
        <v>-0.31792622949113464</v>
      </c>
      <c r="Q1248">
        <f t="shared" si="214"/>
        <v>0.6491616154225831</v>
      </c>
      <c r="R1248">
        <f t="shared" si="215"/>
        <v>0.15563737487229853</v>
      </c>
      <c r="S1248">
        <f t="shared" si="216"/>
        <v>-0.28493368285605741</v>
      </c>
      <c r="T1248">
        <f t="shared" si="217"/>
        <v>-0.1453793361964773</v>
      </c>
      <c r="U1248">
        <f>SUMXMY2($C$6:$K$6, $L1248:$T1248)</f>
        <v>49.045190965938616</v>
      </c>
      <c r="V1248">
        <f>SUMXMY2($C$7:$K$7, $L1248:$T1248)</f>
        <v>2.1246097436349594</v>
      </c>
      <c r="W1248">
        <f>SUMXMY2($C$8:$K$8, $L1248:$T1248)</f>
        <v>7.8308502718107196</v>
      </c>
      <c r="X1248">
        <f>SUMXMY2($C$9:$K$9, $L1248:$T1248)</f>
        <v>4.3178301197778373</v>
      </c>
      <c r="Y1248">
        <f t="shared" si="218"/>
        <v>2.1246097436349594</v>
      </c>
      <c r="Z1248">
        <f t="shared" si="219"/>
        <v>2</v>
      </c>
    </row>
    <row r="1249" spans="1:26" x14ac:dyDescent="0.2">
      <c r="A1249">
        <v>1236</v>
      </c>
      <c r="B1249" t="s">
        <v>1952</v>
      </c>
      <c r="C1249">
        <v>7.6857018000000004</v>
      </c>
      <c r="D1249">
        <v>26.406182999999999</v>
      </c>
      <c r="E1249">
        <v>5.5388579</v>
      </c>
      <c r="F1249">
        <v>2.3615286000000002</v>
      </c>
      <c r="G1249">
        <v>6.2258481999999997</v>
      </c>
      <c r="H1249" s="1">
        <v>21.940747999999999</v>
      </c>
      <c r="I1249" s="1">
        <v>29.841132999999999</v>
      </c>
      <c r="J1249" s="1">
        <v>0</v>
      </c>
      <c r="K1249">
        <f>VLOOKUP(B1249, [1]mrc_table1!$B$1:$O$2203, 10, 0)</f>
        <v>1.638039</v>
      </c>
      <c r="L1249">
        <f t="shared" si="209"/>
        <v>-3.9687461338623102E-2</v>
      </c>
      <c r="M1249">
        <f t="shared" si="210"/>
        <v>0.38640408494676903</v>
      </c>
      <c r="N1249">
        <f t="shared" si="211"/>
        <v>-0.49272656578870128</v>
      </c>
      <c r="O1249">
        <f t="shared" si="212"/>
        <v>-0.6559470483573947</v>
      </c>
      <c r="P1249">
        <f t="shared" si="213"/>
        <v>0.10139198856906652</v>
      </c>
      <c r="Q1249">
        <f t="shared" si="214"/>
        <v>0.55460137554580102</v>
      </c>
      <c r="R1249">
        <f t="shared" si="215"/>
        <v>0.73736165061265979</v>
      </c>
      <c r="S1249">
        <f t="shared" si="216"/>
        <v>-0.41324613020759482</v>
      </c>
      <c r="T1249">
        <f t="shared" si="217"/>
        <v>-0.14419453806636781</v>
      </c>
      <c r="U1249">
        <f>SUMXMY2($C$6:$K$6, $L1249:$T1249)</f>
        <v>49.298082657701471</v>
      </c>
      <c r="V1249">
        <f>SUMXMY2($C$7:$K$7, $L1249:$T1249)</f>
        <v>1.402518169866819</v>
      </c>
      <c r="W1249">
        <f>SUMXMY2($C$8:$K$8, $L1249:$T1249)</f>
        <v>9.2984668067250649</v>
      </c>
      <c r="X1249">
        <f>SUMXMY2($C$9:$K$9, $L1249:$T1249)</f>
        <v>9.0138095842573005</v>
      </c>
      <c r="Y1249">
        <f t="shared" si="218"/>
        <v>1.402518169866819</v>
      </c>
      <c r="Z1249">
        <f t="shared" si="219"/>
        <v>2</v>
      </c>
    </row>
    <row r="1250" spans="1:26" x14ac:dyDescent="0.2">
      <c r="A1250">
        <v>1237</v>
      </c>
      <c r="B1250" t="s">
        <v>1356</v>
      </c>
      <c r="C1250">
        <v>4.2424239999999998</v>
      </c>
      <c r="D1250">
        <v>16.666665999999999</v>
      </c>
      <c r="E1250">
        <v>38.181820000000002</v>
      </c>
      <c r="F1250">
        <v>0</v>
      </c>
      <c r="G1250">
        <v>18.787877999999999</v>
      </c>
      <c r="H1250" s="1">
        <v>16.060606</v>
      </c>
      <c r="I1250" s="1">
        <v>1.2121211999999999</v>
      </c>
      <c r="J1250" s="1">
        <v>4.8484850000000002</v>
      </c>
      <c r="K1250">
        <f>VLOOKUP(B1250, [1]mrc_table1!$B$1:$O$2203, 10, 0)</f>
        <v>1.6382833999999999</v>
      </c>
      <c r="L1250">
        <f t="shared" si="209"/>
        <v>-0.27574358117673642</v>
      </c>
      <c r="M1250">
        <f t="shared" si="210"/>
        <v>-0.27005545080623627</v>
      </c>
      <c r="N1250">
        <f t="shared" si="211"/>
        <v>1.5562034981760442</v>
      </c>
      <c r="O1250">
        <f t="shared" si="212"/>
        <v>-0.7842878224674783</v>
      </c>
      <c r="P1250">
        <f t="shared" si="213"/>
        <v>1.4773550900926353</v>
      </c>
      <c r="Q1250">
        <f t="shared" si="214"/>
        <v>0.14637376764101223</v>
      </c>
      <c r="R1250">
        <f t="shared" si="215"/>
        <v>-0.92134187188751959</v>
      </c>
      <c r="S1250">
        <f t="shared" si="216"/>
        <v>-0.1171803522838874</v>
      </c>
      <c r="T1250">
        <f t="shared" si="217"/>
        <v>-0.14400871719554792</v>
      </c>
      <c r="U1250">
        <f>SUMXMY2($C$6:$K$6, $L1250:$T1250)</f>
        <v>55.838291496312365</v>
      </c>
      <c r="V1250">
        <f>SUMXMY2($C$7:$K$7, $L1250:$T1250)</f>
        <v>12.490763343075162</v>
      </c>
      <c r="W1250">
        <f>SUMXMY2($C$8:$K$8, $L1250:$T1250)</f>
        <v>6.3048188903177937</v>
      </c>
      <c r="X1250">
        <f>SUMXMY2($C$9:$K$9, $L1250:$T1250)</f>
        <v>10.310658228453446</v>
      </c>
      <c r="Y1250">
        <f t="shared" si="218"/>
        <v>6.3048188903177937</v>
      </c>
      <c r="Z1250">
        <f t="shared" si="219"/>
        <v>3</v>
      </c>
    </row>
    <row r="1251" spans="1:26" x14ac:dyDescent="0.2">
      <c r="A1251">
        <v>1238</v>
      </c>
      <c r="B1251" t="s">
        <v>1223</v>
      </c>
      <c r="C1251">
        <v>0</v>
      </c>
      <c r="D1251">
        <v>6</v>
      </c>
      <c r="E1251">
        <v>13</v>
      </c>
      <c r="F1251">
        <v>48</v>
      </c>
      <c r="G1251">
        <v>4.2857140999999999</v>
      </c>
      <c r="H1251" s="1">
        <v>7.4285717</v>
      </c>
      <c r="I1251" s="1">
        <v>19.142856999999999</v>
      </c>
      <c r="J1251" s="1">
        <v>2.1428571000000001</v>
      </c>
      <c r="K1251">
        <f>VLOOKUP(B1251, [1]mrc_table1!$B$1:$O$2203, 10, 0)</f>
        <v>1.63964</v>
      </c>
      <c r="L1251">
        <f t="shared" si="209"/>
        <v>-0.5665856817322269</v>
      </c>
      <c r="M1251">
        <f t="shared" si="210"/>
        <v>-0.98900636083517979</v>
      </c>
      <c r="N1251">
        <f t="shared" si="211"/>
        <v>-2.4406371274152173E-2</v>
      </c>
      <c r="O1251">
        <f t="shared" si="212"/>
        <v>1.8243433655198344</v>
      </c>
      <c r="P1251">
        <f t="shared" si="213"/>
        <v>-0.111117691483407</v>
      </c>
      <c r="Q1251">
        <f t="shared" si="214"/>
        <v>-0.45290337798592811</v>
      </c>
      <c r="R1251">
        <f t="shared" si="215"/>
        <v>0.11752649144453479</v>
      </c>
      <c r="S1251">
        <f t="shared" si="216"/>
        <v>-0.28239563684918706</v>
      </c>
      <c r="T1251">
        <f t="shared" si="217"/>
        <v>-0.14297727450588196</v>
      </c>
      <c r="U1251">
        <f>SUMXMY2($C$6:$K$6, $L1251:$T1251)</f>
        <v>56.532144086682031</v>
      </c>
      <c r="V1251">
        <f>SUMXMY2($C$7:$K$7, $L1251:$T1251)</f>
        <v>7.3145168795159616</v>
      </c>
      <c r="W1251">
        <f>SUMXMY2($C$8:$K$8, $L1251:$T1251)</f>
        <v>13.198390972907662</v>
      </c>
      <c r="X1251">
        <f>SUMXMY2($C$9:$K$9, $L1251:$T1251)</f>
        <v>1.9891883327802007</v>
      </c>
      <c r="Y1251">
        <f t="shared" si="218"/>
        <v>1.9891883327802007</v>
      </c>
      <c r="Z1251">
        <f t="shared" si="219"/>
        <v>4</v>
      </c>
    </row>
    <row r="1252" spans="1:26" x14ac:dyDescent="0.2">
      <c r="A1252">
        <v>1239</v>
      </c>
      <c r="B1252" t="s">
        <v>995</v>
      </c>
      <c r="C1252">
        <v>1.9261637</v>
      </c>
      <c r="D1252">
        <v>29.052969000000001</v>
      </c>
      <c r="E1252">
        <v>23.595504999999999</v>
      </c>
      <c r="F1252">
        <v>2.8892454999999999</v>
      </c>
      <c r="G1252">
        <v>18.780096</v>
      </c>
      <c r="H1252" s="1">
        <v>4.4943818999999996</v>
      </c>
      <c r="I1252" s="1">
        <v>10.754414000000001</v>
      </c>
      <c r="J1252" s="1">
        <v>8.5072230999999991</v>
      </c>
      <c r="K1252">
        <f>VLOOKUP(B1252, [1]mrc_table1!$B$1:$O$2203, 10, 0)</f>
        <v>1.6398102000000001</v>
      </c>
      <c r="L1252">
        <f t="shared" si="209"/>
        <v>-0.43453629286356699</v>
      </c>
      <c r="M1252">
        <f t="shared" si="210"/>
        <v>0.56480183391086602</v>
      </c>
      <c r="N1252">
        <f t="shared" si="211"/>
        <v>0.64065118909316443</v>
      </c>
      <c r="O1252">
        <f t="shared" si="212"/>
        <v>-0.62726749077889499</v>
      </c>
      <c r="P1252">
        <f t="shared" si="213"/>
        <v>1.4765027003891771</v>
      </c>
      <c r="Q1252">
        <f t="shared" si="214"/>
        <v>-0.65660888087899283</v>
      </c>
      <c r="R1252">
        <f t="shared" si="215"/>
        <v>-0.36848189926044828</v>
      </c>
      <c r="S1252">
        <f t="shared" si="216"/>
        <v>0.10623523872971929</v>
      </c>
      <c r="T1252">
        <f t="shared" si="217"/>
        <v>-0.14284786897309318</v>
      </c>
      <c r="U1252">
        <f>SUMXMY2($C$6:$K$6, $L1252:$T1252)</f>
        <v>56.410707393796329</v>
      </c>
      <c r="V1252">
        <f>SUMXMY2($C$7:$K$7, $L1252:$T1252)</f>
        <v>8.869162006241412</v>
      </c>
      <c r="W1252">
        <f>SUMXMY2($C$8:$K$8, $L1252:$T1252)</f>
        <v>3.9942506589345568</v>
      </c>
      <c r="X1252">
        <f>SUMXMY2($C$9:$K$9, $L1252:$T1252)</f>
        <v>8.0278948319597703</v>
      </c>
      <c r="Y1252">
        <f t="shared" si="218"/>
        <v>3.9942506589345568</v>
      </c>
      <c r="Z1252">
        <f t="shared" si="219"/>
        <v>3</v>
      </c>
    </row>
    <row r="1253" spans="1:26" x14ac:dyDescent="0.2">
      <c r="A1253">
        <v>1240</v>
      </c>
      <c r="B1253" t="s">
        <v>214</v>
      </c>
      <c r="C1253">
        <v>1.5189873</v>
      </c>
      <c r="D1253">
        <v>38.987343000000003</v>
      </c>
      <c r="E1253">
        <v>0</v>
      </c>
      <c r="F1253">
        <v>12.025316</v>
      </c>
      <c r="G1253">
        <v>1.6455696</v>
      </c>
      <c r="H1253" s="1">
        <v>2.4050631999999998</v>
      </c>
      <c r="I1253" s="1">
        <v>43.417721</v>
      </c>
      <c r="J1253" s="1">
        <v>0</v>
      </c>
      <c r="K1253">
        <f>VLOOKUP(B1253, [1]mrc_table1!$B$1:$O$2203, 10, 0)</f>
        <v>1.6441402000000001</v>
      </c>
      <c r="L1253">
        <f t="shared" si="209"/>
        <v>-0.46245053233435596</v>
      </c>
      <c r="M1253">
        <f t="shared" si="210"/>
        <v>1.2343950533730557</v>
      </c>
      <c r="N1253">
        <f t="shared" si="211"/>
        <v>-0.84038902474608357</v>
      </c>
      <c r="O1253">
        <f t="shared" si="212"/>
        <v>-0.13075418990491908</v>
      </c>
      <c r="P1253">
        <f t="shared" si="213"/>
        <v>-0.40030196126522144</v>
      </c>
      <c r="Q1253">
        <f t="shared" si="214"/>
        <v>-0.8016593873211405</v>
      </c>
      <c r="R1253">
        <f t="shared" si="215"/>
        <v>1.5239600318789552</v>
      </c>
      <c r="S1253">
        <f t="shared" si="216"/>
        <v>-0.41324613020759482</v>
      </c>
      <c r="T1253">
        <f t="shared" si="217"/>
        <v>-0.13955570706372164</v>
      </c>
      <c r="U1253">
        <f>SUMXMY2($C$6:$K$6, $L1253:$T1253)</f>
        <v>59.465275119248304</v>
      </c>
      <c r="V1253">
        <f>SUMXMY2($C$7:$K$7, $L1253:$T1253)</f>
        <v>4.4717583731495081</v>
      </c>
      <c r="W1253">
        <f>SUMXMY2($C$8:$K$8, $L1253:$T1253)</f>
        <v>13.416052503085105</v>
      </c>
      <c r="X1253">
        <f>SUMXMY2($C$9:$K$9, $L1253:$T1253)</f>
        <v>11.492002413119931</v>
      </c>
      <c r="Y1253">
        <f t="shared" si="218"/>
        <v>4.4717583731495081</v>
      </c>
      <c r="Z1253">
        <f t="shared" si="219"/>
        <v>2</v>
      </c>
    </row>
    <row r="1254" spans="1:26" x14ac:dyDescent="0.2">
      <c r="A1254">
        <v>1241</v>
      </c>
      <c r="B1254" t="s">
        <v>1369</v>
      </c>
      <c r="C1254">
        <v>7.9646014999999997</v>
      </c>
      <c r="D1254">
        <v>22.316275000000001</v>
      </c>
      <c r="E1254">
        <v>6.4255481000000003</v>
      </c>
      <c r="F1254">
        <v>13.158906999999999</v>
      </c>
      <c r="G1254">
        <v>0</v>
      </c>
      <c r="H1254" s="1">
        <v>38.938052999999996</v>
      </c>
      <c r="I1254" s="1">
        <v>11.196612999999999</v>
      </c>
      <c r="J1254" s="1">
        <v>0</v>
      </c>
      <c r="K1254">
        <f>VLOOKUP(B1254, [1]mrc_table1!$B$1:$O$2203, 10, 0)</f>
        <v>1.6455978</v>
      </c>
      <c r="L1254">
        <f t="shared" si="209"/>
        <v>-2.0567313377859182E-2</v>
      </c>
      <c r="M1254">
        <f t="shared" si="210"/>
        <v>0.11073752910498538</v>
      </c>
      <c r="N1254">
        <f t="shared" si="211"/>
        <v>-0.43707088715765835</v>
      </c>
      <c r="O1254">
        <f t="shared" si="212"/>
        <v>-6.9147505800299838E-2</v>
      </c>
      <c r="P1254">
        <f t="shared" si="213"/>
        <v>-0.58054696041248488</v>
      </c>
      <c r="Q1254">
        <f t="shared" si="214"/>
        <v>1.7346356605984588</v>
      </c>
      <c r="R1254">
        <f t="shared" si="215"/>
        <v>-0.34286183790205887</v>
      </c>
      <c r="S1254">
        <f t="shared" si="216"/>
        <v>-0.41324613020759482</v>
      </c>
      <c r="T1254">
        <f t="shared" si="217"/>
        <v>-0.13844747260665471</v>
      </c>
      <c r="U1254">
        <f>SUMXMY2($C$6:$K$6, $L1254:$T1254)</f>
        <v>50.63724018913922</v>
      </c>
      <c r="V1254">
        <f>SUMXMY2($C$7:$K$7, $L1254:$T1254)</f>
        <v>5.1144993986562524</v>
      </c>
      <c r="W1254">
        <f>SUMXMY2($C$8:$K$8, $L1254:$T1254)</f>
        <v>11.896004247217153</v>
      </c>
      <c r="X1254">
        <f>SUMXMY2($C$9:$K$9, $L1254:$T1254)</f>
        <v>8.2088925767814054</v>
      </c>
      <c r="Y1254">
        <f t="shared" si="218"/>
        <v>5.1144993986562524</v>
      </c>
      <c r="Z1254">
        <f t="shared" si="219"/>
        <v>2</v>
      </c>
    </row>
    <row r="1255" spans="1:26" x14ac:dyDescent="0.2">
      <c r="A1255">
        <v>1242</v>
      </c>
      <c r="B1255" t="s">
        <v>598</v>
      </c>
      <c r="C1255">
        <v>9.2145013999999996</v>
      </c>
      <c r="D1255">
        <v>34.290030999999999</v>
      </c>
      <c r="E1255">
        <v>8.9123868999999996</v>
      </c>
      <c r="F1255">
        <v>5.4380664999999997</v>
      </c>
      <c r="G1255">
        <v>0.60422962999999996</v>
      </c>
      <c r="H1255" s="1">
        <v>10.271903</v>
      </c>
      <c r="I1255" s="1">
        <v>31.268881</v>
      </c>
      <c r="J1255" s="1">
        <v>0</v>
      </c>
      <c r="K1255">
        <f>VLOOKUP(B1255, [1]mrc_table1!$B$1:$O$2203, 10, 0)</f>
        <v>1.6476316</v>
      </c>
      <c r="L1255">
        <f t="shared" si="209"/>
        <v>6.5120376584317491E-2</v>
      </c>
      <c r="M1255">
        <f t="shared" si="210"/>
        <v>0.9177884644829678</v>
      </c>
      <c r="N1255">
        <f t="shared" si="211"/>
        <v>-0.28097724694373888</v>
      </c>
      <c r="O1255">
        <f t="shared" si="212"/>
        <v>-0.48874803342062395</v>
      </c>
      <c r="P1255">
        <f t="shared" si="213"/>
        <v>-0.51436357373342778</v>
      </c>
      <c r="Q1255">
        <f t="shared" si="214"/>
        <v>-0.25550570713379334</v>
      </c>
      <c r="R1255">
        <f t="shared" si="215"/>
        <v>0.82008230661667136</v>
      </c>
      <c r="S1255">
        <f t="shared" si="216"/>
        <v>-0.41324613020759482</v>
      </c>
      <c r="T1255">
        <f t="shared" si="217"/>
        <v>-0.13690114491813743</v>
      </c>
      <c r="U1255">
        <f>SUMXMY2($C$6:$K$6, $L1255:$T1255)</f>
        <v>48.433963338930504</v>
      </c>
      <c r="V1255">
        <f>SUMXMY2($C$7:$K$7, $L1255:$T1255)</f>
        <v>2.267764446856948</v>
      </c>
      <c r="W1255">
        <f>SUMXMY2($C$8:$K$8, $L1255:$T1255)</f>
        <v>8.8356829202638565</v>
      </c>
      <c r="X1255">
        <f>SUMXMY2($C$9:$K$9, $L1255:$T1255)</f>
        <v>8.6949173271137834</v>
      </c>
      <c r="Y1255">
        <f t="shared" si="218"/>
        <v>2.267764446856948</v>
      </c>
      <c r="Z1255">
        <f t="shared" si="219"/>
        <v>2</v>
      </c>
    </row>
    <row r="1256" spans="1:26" x14ac:dyDescent="0.2">
      <c r="A1256">
        <v>1243</v>
      </c>
      <c r="B1256" t="s">
        <v>451</v>
      </c>
      <c r="C1256">
        <v>3.0136986000000001</v>
      </c>
      <c r="D1256">
        <v>21.232876000000001</v>
      </c>
      <c r="E1256">
        <v>17.191780000000001</v>
      </c>
      <c r="F1256">
        <v>36.164386999999998</v>
      </c>
      <c r="G1256">
        <v>5.0684934000000004</v>
      </c>
      <c r="H1256" s="1">
        <v>5.3424654</v>
      </c>
      <c r="I1256" s="1">
        <v>1.7808219000000001</v>
      </c>
      <c r="J1256" s="1">
        <v>10.20548</v>
      </c>
      <c r="K1256">
        <f>VLOOKUP(B1256, [1]mrc_table1!$B$1:$O$2203, 10, 0)</f>
        <v>1.6488396000000001</v>
      </c>
      <c r="L1256">
        <f t="shared" si="209"/>
        <v>-0.35997963969938412</v>
      </c>
      <c r="M1256">
        <f t="shared" si="210"/>
        <v>3.7714646699700788E-2</v>
      </c>
      <c r="N1256">
        <f t="shared" si="211"/>
        <v>0.2387028415851227</v>
      </c>
      <c r="O1256">
        <f t="shared" si="212"/>
        <v>1.1811194238375828</v>
      </c>
      <c r="P1256">
        <f t="shared" si="213"/>
        <v>-2.5377134377225885E-2</v>
      </c>
      <c r="Q1256">
        <f t="shared" si="214"/>
        <v>-0.59773086424121069</v>
      </c>
      <c r="R1256">
        <f t="shared" si="215"/>
        <v>-0.88839257343013045</v>
      </c>
      <c r="S1256">
        <f t="shared" si="216"/>
        <v>0.20993685897043446</v>
      </c>
      <c r="T1256">
        <f t="shared" si="217"/>
        <v>-0.1359826849674397</v>
      </c>
      <c r="U1256">
        <f>SUMXMY2($C$6:$K$6, $L1256:$T1256)</f>
        <v>52.288683372576038</v>
      </c>
      <c r="V1256">
        <f>SUMXMY2($C$7:$K$7, $L1256:$T1256)</f>
        <v>7.9385153302769593</v>
      </c>
      <c r="W1256">
        <f>SUMXMY2($C$8:$K$8, $L1256:$T1256)</f>
        <v>5.504162394169378</v>
      </c>
      <c r="X1256">
        <f>SUMXMY2($C$9:$K$9, $L1256:$T1256)</f>
        <v>0.23665340237411076</v>
      </c>
      <c r="Y1256">
        <f t="shared" si="218"/>
        <v>0.23665340237411076</v>
      </c>
      <c r="Z1256">
        <f t="shared" si="219"/>
        <v>4</v>
      </c>
    </row>
    <row r="1257" spans="1:26" x14ac:dyDescent="0.2">
      <c r="A1257">
        <v>1244</v>
      </c>
      <c r="B1257" t="s">
        <v>929</v>
      </c>
      <c r="C1257">
        <v>5.3830228</v>
      </c>
      <c r="D1257">
        <v>28.571428000000001</v>
      </c>
      <c r="E1257">
        <v>10.766045999999999</v>
      </c>
      <c r="F1257">
        <v>3.1055901000000001</v>
      </c>
      <c r="G1257">
        <v>7.4534162999999998</v>
      </c>
      <c r="H1257" s="1">
        <v>12.422359999999999</v>
      </c>
      <c r="I1257" s="1">
        <v>32.298138000000002</v>
      </c>
      <c r="J1257" s="1">
        <v>0</v>
      </c>
      <c r="K1257">
        <f>VLOOKUP(B1257, [1]mrc_table1!$B$1:$O$2203, 10, 0)</f>
        <v>1.6503258000000001</v>
      </c>
      <c r="L1257">
        <f t="shared" si="209"/>
        <v>-0.19754909828604192</v>
      </c>
      <c r="M1257">
        <f t="shared" si="210"/>
        <v>0.53234517499173917</v>
      </c>
      <c r="N1257">
        <f t="shared" si="211"/>
        <v>-0.1646269645552472</v>
      </c>
      <c r="O1257">
        <f t="shared" si="212"/>
        <v>-0.61550992263488169</v>
      </c>
      <c r="P1257">
        <f t="shared" si="213"/>
        <v>0.23585182006917924</v>
      </c>
      <c r="Q1257">
        <f t="shared" si="214"/>
        <v>-0.10621068721554847</v>
      </c>
      <c r="R1257">
        <f t="shared" si="215"/>
        <v>0.87971524901037179</v>
      </c>
      <c r="S1257">
        <f t="shared" si="216"/>
        <v>-0.41324613020759482</v>
      </c>
      <c r="T1257">
        <f t="shared" si="217"/>
        <v>-0.13485270551485126</v>
      </c>
      <c r="U1257">
        <f>SUMXMY2($C$6:$K$6, $L1257:$T1257)</f>
        <v>51.33967297075457</v>
      </c>
      <c r="V1257">
        <f>SUMXMY2($C$7:$K$7, $L1257:$T1257)</f>
        <v>1.9258658922173097</v>
      </c>
      <c r="W1257">
        <f>SUMXMY2($C$8:$K$8, $L1257:$T1257)</f>
        <v>8.0499420592336168</v>
      </c>
      <c r="X1257">
        <f>SUMXMY2($C$9:$K$9, $L1257:$T1257)</f>
        <v>8.4340843787591542</v>
      </c>
      <c r="Y1257">
        <f t="shared" si="218"/>
        <v>1.9258658922173097</v>
      </c>
      <c r="Z1257">
        <f t="shared" si="219"/>
        <v>2</v>
      </c>
    </row>
    <row r="1258" spans="1:26" x14ac:dyDescent="0.2">
      <c r="A1258">
        <v>1245</v>
      </c>
      <c r="B1258" t="s">
        <v>1933</v>
      </c>
      <c r="C1258">
        <v>9.2078190000000006</v>
      </c>
      <c r="D1258">
        <v>29.320988</v>
      </c>
      <c r="E1258">
        <v>23.251028000000002</v>
      </c>
      <c r="F1258">
        <v>3.2407408000000002</v>
      </c>
      <c r="G1258">
        <v>4.0123458000000003</v>
      </c>
      <c r="H1258" s="1">
        <v>10.390946</v>
      </c>
      <c r="I1258" s="1">
        <v>20.576132000000001</v>
      </c>
      <c r="J1258" s="1">
        <v>0</v>
      </c>
      <c r="K1258">
        <f>VLOOKUP(B1258, [1]mrc_table1!$B$1:$O$2203, 10, 0)</f>
        <v>1.6521732</v>
      </c>
      <c r="L1258">
        <f t="shared" si="209"/>
        <v>6.4662260362847959E-2</v>
      </c>
      <c r="M1258">
        <f t="shared" si="210"/>
        <v>0.58286675728570936</v>
      </c>
      <c r="N1258">
        <f t="shared" si="211"/>
        <v>0.61902909243777604</v>
      </c>
      <c r="O1258">
        <f t="shared" si="212"/>
        <v>-0.60816495740366672</v>
      </c>
      <c r="P1258">
        <f t="shared" si="213"/>
        <v>-0.1410606783983262</v>
      </c>
      <c r="Q1258">
        <f t="shared" si="214"/>
        <v>-0.24724117217395569</v>
      </c>
      <c r="R1258">
        <f t="shared" si="215"/>
        <v>0.20056736997082217</v>
      </c>
      <c r="S1258">
        <f t="shared" si="216"/>
        <v>-0.41324613020759482</v>
      </c>
      <c r="T1258">
        <f t="shared" si="217"/>
        <v>-0.13344810045448802</v>
      </c>
      <c r="U1258">
        <f>SUMXMY2($C$6:$K$6, $L1258:$T1258)</f>
        <v>47.101304416013079</v>
      </c>
      <c r="V1258">
        <f>SUMXMY2($C$7:$K$7, $L1258:$T1258)</f>
        <v>3.7086090153260427</v>
      </c>
      <c r="W1258">
        <f>SUMXMY2($C$8:$K$8, $L1258:$T1258)</f>
        <v>5.6053467427967352</v>
      </c>
      <c r="X1258">
        <f>SUMXMY2($C$9:$K$9, $L1258:$T1258)</f>
        <v>6.9950510513977218</v>
      </c>
      <c r="Y1258">
        <f t="shared" si="218"/>
        <v>3.7086090153260427</v>
      </c>
      <c r="Z1258">
        <f t="shared" si="219"/>
        <v>2</v>
      </c>
    </row>
    <row r="1259" spans="1:26" x14ac:dyDescent="0.2">
      <c r="A1259">
        <v>1246</v>
      </c>
      <c r="B1259" t="s">
        <v>788</v>
      </c>
      <c r="C1259">
        <v>0.39370077999999997</v>
      </c>
      <c r="D1259">
        <v>29.527559</v>
      </c>
      <c r="E1259">
        <v>11.811024</v>
      </c>
      <c r="F1259">
        <v>31.299212000000001</v>
      </c>
      <c r="G1259">
        <v>15.944882</v>
      </c>
      <c r="H1259" s="1">
        <v>2.3622046000000001</v>
      </c>
      <c r="I1259" s="1">
        <v>6.4960632</v>
      </c>
      <c r="J1259" s="1">
        <v>2.1653543000000002</v>
      </c>
      <c r="K1259">
        <f>VLOOKUP(B1259, [1]mrc_table1!$B$1:$O$2203, 10, 0)</f>
        <v>1.653038</v>
      </c>
      <c r="L1259">
        <f t="shared" si="209"/>
        <v>-0.53959527204061308</v>
      </c>
      <c r="M1259">
        <f t="shared" si="210"/>
        <v>0.59678998394674754</v>
      </c>
      <c r="N1259">
        <f t="shared" si="211"/>
        <v>-9.9035893689109353E-2</v>
      </c>
      <c r="O1259">
        <f t="shared" si="212"/>
        <v>0.91671427300391262</v>
      </c>
      <c r="P1259">
        <f t="shared" si="213"/>
        <v>1.1659517853672239</v>
      </c>
      <c r="Q1259">
        <f t="shared" si="214"/>
        <v>-0.8046348365120185</v>
      </c>
      <c r="R1259">
        <f t="shared" si="215"/>
        <v>-0.61520160867079743</v>
      </c>
      <c r="S1259">
        <f t="shared" si="216"/>
        <v>-0.2810218776194266</v>
      </c>
      <c r="T1259">
        <f t="shared" si="217"/>
        <v>-0.13279058045004818</v>
      </c>
      <c r="U1259">
        <f>SUMXMY2($C$6:$K$6, $L1259:$T1259)</f>
        <v>57.426955363287504</v>
      </c>
      <c r="V1259">
        <f>SUMXMY2($C$7:$K$7, $L1259:$T1259)</f>
        <v>8.3735980946337989</v>
      </c>
      <c r="W1259">
        <f>SUMXMY2($C$8:$K$8, $L1259:$T1259)</f>
        <v>7.2086211656086832</v>
      </c>
      <c r="X1259">
        <f>SUMXMY2($C$9:$K$9, $L1259:$T1259)</f>
        <v>2.8972089477832199</v>
      </c>
      <c r="Y1259">
        <f t="shared" si="218"/>
        <v>2.8972089477832199</v>
      </c>
      <c r="Z1259">
        <f t="shared" si="219"/>
        <v>4</v>
      </c>
    </row>
    <row r="1260" spans="1:26" x14ac:dyDescent="0.2">
      <c r="A1260">
        <v>1247</v>
      </c>
      <c r="B1260" t="s">
        <v>1742</v>
      </c>
      <c r="C1260">
        <v>0</v>
      </c>
      <c r="D1260">
        <v>0</v>
      </c>
      <c r="E1260">
        <v>0</v>
      </c>
      <c r="F1260">
        <v>100</v>
      </c>
      <c r="G1260">
        <v>0</v>
      </c>
      <c r="H1260" s="1">
        <v>0</v>
      </c>
      <c r="I1260" s="1">
        <v>0</v>
      </c>
      <c r="J1260" s="1">
        <v>0</v>
      </c>
      <c r="K1260">
        <f>VLOOKUP(B1260, [1]mrc_table1!$B$1:$O$2203, 10, 0)</f>
        <v>1.6536758</v>
      </c>
      <c r="L1260">
        <f t="shared" si="209"/>
        <v>-0.5665856817322269</v>
      </c>
      <c r="M1260">
        <f t="shared" si="210"/>
        <v>-1.39341627300208</v>
      </c>
      <c r="N1260">
        <f t="shared" si="211"/>
        <v>-0.84038902474608357</v>
      </c>
      <c r="O1260">
        <f t="shared" si="212"/>
        <v>4.6503604858394239</v>
      </c>
      <c r="P1260">
        <f t="shared" si="213"/>
        <v>-0.58054696041248488</v>
      </c>
      <c r="Q1260">
        <f t="shared" si="214"/>
        <v>-0.96863038853094741</v>
      </c>
      <c r="R1260">
        <f t="shared" si="215"/>
        <v>-0.99156957370910825</v>
      </c>
      <c r="S1260">
        <f t="shared" si="216"/>
        <v>-0.41324613020759482</v>
      </c>
      <c r="T1260">
        <f t="shared" si="217"/>
        <v>-0.1323056518436285</v>
      </c>
      <c r="U1260">
        <f>SUMXMY2($C$6:$K$6, $L1260:$T1260)</f>
        <v>76.691091604338297</v>
      </c>
      <c r="V1260">
        <f>SUMXMY2($C$7:$K$7, $L1260:$T1260)</f>
        <v>30.875255617201677</v>
      </c>
      <c r="W1260">
        <f>SUMXMY2($C$8:$K$8, $L1260:$T1260)</f>
        <v>37.964010152342944</v>
      </c>
      <c r="X1260">
        <f>SUMXMY2($C$9:$K$9, $L1260:$T1260)</f>
        <v>13.369088774807313</v>
      </c>
      <c r="Y1260">
        <f t="shared" si="218"/>
        <v>13.369088774807313</v>
      </c>
      <c r="Z1260">
        <f t="shared" si="219"/>
        <v>4</v>
      </c>
    </row>
    <row r="1261" spans="1:26" x14ac:dyDescent="0.2">
      <c r="A1261">
        <v>1248</v>
      </c>
      <c r="B1261" t="s">
        <v>324</v>
      </c>
      <c r="C1261">
        <v>0</v>
      </c>
      <c r="D1261">
        <v>7.3099413000000002</v>
      </c>
      <c r="E1261">
        <v>7.3099413000000002</v>
      </c>
      <c r="F1261">
        <v>66.081871000000007</v>
      </c>
      <c r="G1261">
        <v>0</v>
      </c>
      <c r="H1261" s="1">
        <v>13.74269</v>
      </c>
      <c r="I1261" s="1">
        <v>0</v>
      </c>
      <c r="J1261" s="1">
        <v>5.5555553</v>
      </c>
      <c r="K1261">
        <f>VLOOKUP(B1261, [1]mrc_table1!$B$1:$O$2203, 10, 0)</f>
        <v>1.6559747</v>
      </c>
      <c r="L1261">
        <f t="shared" si="209"/>
        <v>-0.5665856817322269</v>
      </c>
      <c r="M1261">
        <f t="shared" si="210"/>
        <v>-0.9007141531557139</v>
      </c>
      <c r="N1261">
        <f t="shared" si="211"/>
        <v>-0.38155938638469433</v>
      </c>
      <c r="O1261">
        <f t="shared" si="212"/>
        <v>2.8070294619315712</v>
      </c>
      <c r="P1261">
        <f t="shared" si="213"/>
        <v>-0.58054696041248488</v>
      </c>
      <c r="Q1261">
        <f t="shared" si="214"/>
        <v>-1.454705774113613E-2</v>
      </c>
      <c r="R1261">
        <f t="shared" si="215"/>
        <v>-0.99156957370910825</v>
      </c>
      <c r="S1261">
        <f t="shared" si="216"/>
        <v>-7.4004119209793301E-2</v>
      </c>
      <c r="T1261">
        <f t="shared" si="217"/>
        <v>-0.13055776477354666</v>
      </c>
      <c r="U1261">
        <f>SUMXMY2($C$6:$K$6, $L1261:$T1261)</f>
        <v>61.530507596515555</v>
      </c>
      <c r="V1261">
        <f>SUMXMY2($C$7:$K$7, $L1261:$T1261)</f>
        <v>14.728772437513587</v>
      </c>
      <c r="W1261">
        <f>SUMXMY2($C$8:$K$8, $L1261:$T1261)</f>
        <v>18.322170527410261</v>
      </c>
      <c r="X1261">
        <f>SUMXMY2($C$9:$K$9, $L1261:$T1261)</f>
        <v>3.0058919296789015</v>
      </c>
      <c r="Y1261">
        <f t="shared" si="218"/>
        <v>3.0058919296789015</v>
      </c>
      <c r="Z1261">
        <f t="shared" si="219"/>
        <v>4</v>
      </c>
    </row>
    <row r="1262" spans="1:26" x14ac:dyDescent="0.2">
      <c r="A1262">
        <v>1249</v>
      </c>
      <c r="B1262" t="s">
        <v>1067</v>
      </c>
      <c r="C1262">
        <v>2.9530200999999998</v>
      </c>
      <c r="D1262">
        <v>18.590605</v>
      </c>
      <c r="E1262">
        <v>14.161073999999999</v>
      </c>
      <c r="F1262">
        <v>13.221477</v>
      </c>
      <c r="G1262">
        <v>8.7248315999999999</v>
      </c>
      <c r="H1262" s="1">
        <v>12.416107999999999</v>
      </c>
      <c r="I1262" s="1">
        <v>29.865770000000001</v>
      </c>
      <c r="J1262" s="1">
        <v>6.7114090000000001E-2</v>
      </c>
      <c r="K1262">
        <f>VLOOKUP(B1262, [1]mrc_table1!$B$1:$O$2203, 10, 0)</f>
        <v>1.6595607999999999</v>
      </c>
      <c r="L1262">
        <f t="shared" si="209"/>
        <v>-0.36413949321674977</v>
      </c>
      <c r="M1262">
        <f t="shared" si="210"/>
        <v>-0.14037878380549057</v>
      </c>
      <c r="N1262">
        <f t="shared" si="211"/>
        <v>4.8471801294868493E-2</v>
      </c>
      <c r="O1262">
        <f t="shared" si="212"/>
        <v>-6.5747046353792166E-2</v>
      </c>
      <c r="P1262">
        <f t="shared" si="213"/>
        <v>0.37511438888688092</v>
      </c>
      <c r="Q1262">
        <f t="shared" si="214"/>
        <v>-0.10664473098602556</v>
      </c>
      <c r="R1262">
        <f t="shared" si="215"/>
        <v>0.73878906553600132</v>
      </c>
      <c r="S1262">
        <f t="shared" si="216"/>
        <v>-0.40914790462465672</v>
      </c>
      <c r="T1262">
        <f t="shared" si="217"/>
        <v>-0.12783120084209237</v>
      </c>
      <c r="U1262">
        <f>SUMXMY2($C$6:$K$6, $L1262:$T1262)</f>
        <v>51.944326195123615</v>
      </c>
      <c r="V1262">
        <f>SUMXMY2($C$7:$K$7, $L1262:$T1262)</f>
        <v>1.8702113634104536</v>
      </c>
      <c r="W1262">
        <f>SUMXMY2($C$8:$K$8, $L1262:$T1262)</f>
        <v>7.9402630874297797</v>
      </c>
      <c r="X1262">
        <f>SUMXMY2($C$9:$K$9, $L1262:$T1262)</f>
        <v>5.5164699512864237</v>
      </c>
      <c r="Y1262">
        <f t="shared" si="218"/>
        <v>1.8702113634104536</v>
      </c>
      <c r="Z1262">
        <f t="shared" si="219"/>
        <v>2</v>
      </c>
    </row>
    <row r="1263" spans="1:26" x14ac:dyDescent="0.2">
      <c r="A1263">
        <v>1250</v>
      </c>
      <c r="B1263" t="s">
        <v>1061</v>
      </c>
      <c r="C1263">
        <v>11.85567</v>
      </c>
      <c r="D1263">
        <v>25.773195000000001</v>
      </c>
      <c r="E1263">
        <v>0</v>
      </c>
      <c r="F1263">
        <v>6.7010306999999996</v>
      </c>
      <c r="G1263">
        <v>0</v>
      </c>
      <c r="H1263" s="1">
        <v>19.072164999999998</v>
      </c>
      <c r="I1263" s="1">
        <v>36.597938999999997</v>
      </c>
      <c r="J1263" s="1">
        <v>0</v>
      </c>
      <c r="K1263">
        <f>VLOOKUP(B1263, [1]mrc_table1!$B$1:$O$2203, 10, 0)</f>
        <v>1.6607499999999999</v>
      </c>
      <c r="L1263">
        <f t="shared" si="209"/>
        <v>0.24618738533808751</v>
      </c>
      <c r="M1263">
        <f t="shared" si="210"/>
        <v>0.34373964803298551</v>
      </c>
      <c r="N1263">
        <f t="shared" si="211"/>
        <v>-0.84038902474608357</v>
      </c>
      <c r="O1263">
        <f t="shared" si="212"/>
        <v>-0.42011037089080217</v>
      </c>
      <c r="P1263">
        <f t="shared" si="213"/>
        <v>-0.58054696041248488</v>
      </c>
      <c r="Q1263">
        <f t="shared" si="214"/>
        <v>0.35545061079108192</v>
      </c>
      <c r="R1263">
        <f t="shared" si="215"/>
        <v>1.1288364940807234</v>
      </c>
      <c r="S1263">
        <f t="shared" si="216"/>
        <v>-0.41324613020759482</v>
      </c>
      <c r="T1263">
        <f t="shared" si="217"/>
        <v>-0.12692703480453471</v>
      </c>
      <c r="U1263">
        <f>SUMXMY2($C$6:$K$6, $L1263:$T1263)</f>
        <v>46.067669386226015</v>
      </c>
      <c r="V1263">
        <f>SUMXMY2($C$7:$K$7, $L1263:$T1263)</f>
        <v>0.93939131616676919</v>
      </c>
      <c r="W1263">
        <f>SUMXMY2($C$8:$K$8, $L1263:$T1263)</f>
        <v>12.217748612890631</v>
      </c>
      <c r="X1263">
        <f>SUMXMY2($C$9:$K$9, $L1263:$T1263)</f>
        <v>10.082239518185311</v>
      </c>
      <c r="Y1263">
        <f t="shared" si="218"/>
        <v>0.93939131616676919</v>
      </c>
      <c r="Z1263">
        <f t="shared" si="219"/>
        <v>2</v>
      </c>
    </row>
    <row r="1264" spans="1:26" x14ac:dyDescent="0.2">
      <c r="A1264">
        <v>1251</v>
      </c>
      <c r="B1264" t="s">
        <v>772</v>
      </c>
      <c r="C1264">
        <v>19.727889999999999</v>
      </c>
      <c r="D1264">
        <v>18.02721</v>
      </c>
      <c r="E1264">
        <v>6.4625849999999998</v>
      </c>
      <c r="F1264">
        <v>0.34013605000000002</v>
      </c>
      <c r="G1264">
        <v>0</v>
      </c>
      <c r="H1264" s="1">
        <v>17.346938999999999</v>
      </c>
      <c r="I1264" s="1">
        <v>38.095238000000002</v>
      </c>
      <c r="J1264" s="1">
        <v>0</v>
      </c>
      <c r="K1264">
        <f>VLOOKUP(B1264, [1]mrc_table1!$B$1:$O$2203, 10, 0)</f>
        <v>1.6615044000000001</v>
      </c>
      <c r="L1264">
        <f t="shared" si="209"/>
        <v>0.78587248065975801</v>
      </c>
      <c r="M1264">
        <f t="shared" si="210"/>
        <v>-0.17835253754970234</v>
      </c>
      <c r="N1264">
        <f t="shared" si="211"/>
        <v>-0.43474615885470652</v>
      </c>
      <c r="O1264">
        <f t="shared" si="212"/>
        <v>-0.76580262438021141</v>
      </c>
      <c r="P1264">
        <f t="shared" si="213"/>
        <v>-0.58054696041248488</v>
      </c>
      <c r="Q1264">
        <f t="shared" si="214"/>
        <v>0.23567716262007743</v>
      </c>
      <c r="R1264">
        <f t="shared" si="215"/>
        <v>1.215586785808781</v>
      </c>
      <c r="S1264">
        <f t="shared" si="216"/>
        <v>-0.41324613020759482</v>
      </c>
      <c r="T1264">
        <f t="shared" si="217"/>
        <v>-0.1263534535240658</v>
      </c>
      <c r="U1264">
        <f>SUMXMY2($C$6:$K$6, $L1264:$T1264)</f>
        <v>38.399588136711337</v>
      </c>
      <c r="V1264">
        <f>SUMXMY2($C$7:$K$7, $L1264:$T1264)</f>
        <v>1.0204384627178</v>
      </c>
      <c r="W1264">
        <f>SUMXMY2($C$8:$K$8, $L1264:$T1264)</f>
        <v>12.620868430557298</v>
      </c>
      <c r="X1264">
        <f>SUMXMY2($C$9:$K$9, $L1264:$T1264)</f>
        <v>11.93559857832701</v>
      </c>
      <c r="Y1264">
        <f t="shared" si="218"/>
        <v>1.0204384627178</v>
      </c>
      <c r="Z1264">
        <f t="shared" si="219"/>
        <v>2</v>
      </c>
    </row>
    <row r="1265" spans="1:26" x14ac:dyDescent="0.2">
      <c r="A1265">
        <v>1252</v>
      </c>
      <c r="B1265" t="s">
        <v>786</v>
      </c>
      <c r="C1265">
        <v>2.3966942000000002</v>
      </c>
      <c r="D1265">
        <v>16.446280000000002</v>
      </c>
      <c r="E1265">
        <v>17.768595000000001</v>
      </c>
      <c r="F1265">
        <v>18.099174000000001</v>
      </c>
      <c r="G1265">
        <v>3.8016529000000001</v>
      </c>
      <c r="H1265" s="1">
        <v>30.578512</v>
      </c>
      <c r="I1265" s="1">
        <v>0.66115701000000004</v>
      </c>
      <c r="J1265" s="1">
        <v>10.247934000000001</v>
      </c>
      <c r="K1265">
        <f>VLOOKUP(B1265, [1]mrc_table1!$B$1:$O$2203, 10, 0)</f>
        <v>1.6622903</v>
      </c>
      <c r="L1265">
        <f t="shared" si="209"/>
        <v>-0.40227877239992982</v>
      </c>
      <c r="M1265">
        <f t="shared" si="210"/>
        <v>-0.28490983129003855</v>
      </c>
      <c r="N1265">
        <f t="shared" si="211"/>
        <v>0.27490830575915443</v>
      </c>
      <c r="O1265">
        <f t="shared" si="212"/>
        <v>0.19933863114104441</v>
      </c>
      <c r="P1265">
        <f t="shared" si="213"/>
        <v>-0.16413860933533092</v>
      </c>
      <c r="Q1265">
        <f t="shared" si="214"/>
        <v>1.1542763043767887</v>
      </c>
      <c r="R1265">
        <f t="shared" si="215"/>
        <v>-0.9532635550077333</v>
      </c>
      <c r="S1265">
        <f t="shared" si="216"/>
        <v>0.21252925154996671</v>
      </c>
      <c r="T1265">
        <f t="shared" si="217"/>
        <v>-0.12575592233594229</v>
      </c>
      <c r="U1265">
        <f>SUMXMY2($C$6:$K$6, $L1265:$T1265)</f>
        <v>53.438093234719432</v>
      </c>
      <c r="V1265">
        <f>SUMXMY2($C$7:$K$7, $L1265:$T1265)</f>
        <v>7.1900142439371022</v>
      </c>
      <c r="W1265">
        <f>SUMXMY2($C$8:$K$8, $L1265:$T1265)</f>
        <v>6.4761359967381509</v>
      </c>
      <c r="X1265">
        <f>SUMXMY2($C$9:$K$9, $L1265:$T1265)</f>
        <v>4.1083414699201386</v>
      </c>
      <c r="Y1265">
        <f t="shared" si="218"/>
        <v>4.1083414699201386</v>
      </c>
      <c r="Z1265">
        <f t="shared" si="219"/>
        <v>4</v>
      </c>
    </row>
    <row r="1266" spans="1:26" x14ac:dyDescent="0.2">
      <c r="A1266">
        <v>1253</v>
      </c>
      <c r="B1266" t="s">
        <v>645</v>
      </c>
      <c r="C1266">
        <v>0</v>
      </c>
      <c r="D1266">
        <v>4.9222798000000001</v>
      </c>
      <c r="E1266">
        <v>18.264247999999998</v>
      </c>
      <c r="F1266">
        <v>22.279793000000002</v>
      </c>
      <c r="G1266">
        <v>37.305698</v>
      </c>
      <c r="H1266" s="1">
        <v>12.694300999999999</v>
      </c>
      <c r="I1266" s="1">
        <v>0</v>
      </c>
      <c r="J1266" s="1">
        <v>4.5336790000000002</v>
      </c>
      <c r="K1266">
        <f>VLOOKUP(B1266, [1]mrc_table1!$B$1:$O$2203, 10, 0)</f>
        <v>1.6626301999999999</v>
      </c>
      <c r="L1266">
        <f t="shared" si="209"/>
        <v>-0.5665856817322269</v>
      </c>
      <c r="M1266">
        <f t="shared" si="210"/>
        <v>-1.0616464827389287</v>
      </c>
      <c r="N1266">
        <f t="shared" si="211"/>
        <v>0.30601940192387139</v>
      </c>
      <c r="O1266">
        <f t="shared" si="212"/>
        <v>0.42654057090130132</v>
      </c>
      <c r="P1266">
        <f t="shared" si="213"/>
        <v>3.5056767424306341</v>
      </c>
      <c r="Q1266">
        <f t="shared" si="214"/>
        <v>-8.7331241120328973E-2</v>
      </c>
      <c r="R1266">
        <f t="shared" si="215"/>
        <v>-0.99156957370910825</v>
      </c>
      <c r="S1266">
        <f t="shared" si="216"/>
        <v>-0.13640352886070481</v>
      </c>
      <c r="T1266">
        <f t="shared" si="217"/>
        <v>-0.12549749142762931</v>
      </c>
      <c r="U1266">
        <f>SUMXMY2($C$6:$K$6, $L1266:$T1266)</f>
        <v>67.591324750479572</v>
      </c>
      <c r="V1266">
        <f>SUMXMY2($C$7:$K$7, $L1266:$T1266)</f>
        <v>20.388205738502535</v>
      </c>
      <c r="W1266">
        <f>SUMXMY2($C$8:$K$8, $L1266:$T1266)</f>
        <v>17.167109220689518</v>
      </c>
      <c r="X1266">
        <f>SUMXMY2($C$9:$K$9, $L1266:$T1266)</f>
        <v>15.009019494402938</v>
      </c>
      <c r="Y1266">
        <f t="shared" si="218"/>
        <v>15.009019494402938</v>
      </c>
      <c r="Z1266">
        <f t="shared" si="219"/>
        <v>4</v>
      </c>
    </row>
    <row r="1267" spans="1:26" x14ac:dyDescent="0.2">
      <c r="A1267">
        <v>1254</v>
      </c>
      <c r="B1267" t="s">
        <v>854</v>
      </c>
      <c r="C1267">
        <v>0</v>
      </c>
      <c r="D1267">
        <v>10.457516999999999</v>
      </c>
      <c r="E1267">
        <v>0</v>
      </c>
      <c r="F1267">
        <v>0</v>
      </c>
      <c r="G1267">
        <v>0</v>
      </c>
      <c r="H1267" s="1">
        <v>56.209152000000003</v>
      </c>
      <c r="I1267" s="1">
        <v>0</v>
      </c>
      <c r="J1267" s="1">
        <v>33.333336000000003</v>
      </c>
      <c r="K1267">
        <f>VLOOKUP(B1267, [1]mrc_table1!$B$1:$O$2203, 10, 0)</f>
        <v>1.6634895999999999</v>
      </c>
      <c r="L1267">
        <f t="shared" si="209"/>
        <v>-0.5665856817322269</v>
      </c>
      <c r="M1267">
        <f t="shared" si="210"/>
        <v>-0.68856235109310238</v>
      </c>
      <c r="N1267">
        <f t="shared" si="211"/>
        <v>-0.84038902474608357</v>
      </c>
      <c r="O1267">
        <f t="shared" si="212"/>
        <v>-0.7842878224674783</v>
      </c>
      <c r="P1267">
        <f t="shared" si="213"/>
        <v>-0.58054696041248488</v>
      </c>
      <c r="Q1267">
        <f t="shared" si="214"/>
        <v>2.933678035877286</v>
      </c>
      <c r="R1267">
        <f t="shared" si="215"/>
        <v>-0.99156957370910825</v>
      </c>
      <c r="S1267">
        <f t="shared" si="216"/>
        <v>1.6222061922461866</v>
      </c>
      <c r="T1267">
        <f t="shared" si="217"/>
        <v>-0.12484407712164459</v>
      </c>
      <c r="U1267">
        <f>SUMXMY2($C$6:$K$6, $L1267:$T1267)</f>
        <v>67.017729595917359</v>
      </c>
      <c r="V1267">
        <f>SUMXMY2($C$7:$K$7, $L1267:$T1267)</f>
        <v>17.991663935019844</v>
      </c>
      <c r="W1267">
        <f>SUMXMY2($C$8:$K$8, $L1267:$T1267)</f>
        <v>17.057365504038177</v>
      </c>
      <c r="X1267">
        <f>SUMXMY2($C$9:$K$9, $L1267:$T1267)</f>
        <v>19.418367639103057</v>
      </c>
      <c r="Y1267">
        <f t="shared" si="218"/>
        <v>17.057365504038177</v>
      </c>
      <c r="Z1267">
        <f t="shared" si="219"/>
        <v>3</v>
      </c>
    </row>
    <row r="1268" spans="1:26" x14ac:dyDescent="0.2">
      <c r="A1268">
        <v>1255</v>
      </c>
      <c r="B1268" t="s">
        <v>1715</v>
      </c>
      <c r="C1268">
        <v>1.2903225</v>
      </c>
      <c r="D1268">
        <v>6.4516128999999998</v>
      </c>
      <c r="E1268">
        <v>0</v>
      </c>
      <c r="F1268">
        <v>8.0645161000000005</v>
      </c>
      <c r="G1268">
        <v>43.870967999999998</v>
      </c>
      <c r="H1268" s="1">
        <v>0</v>
      </c>
      <c r="I1268" s="1">
        <v>40.322581999999997</v>
      </c>
      <c r="J1268" s="1">
        <v>0</v>
      </c>
      <c r="K1268">
        <f>VLOOKUP(B1268, [1]mrc_table1!$B$1:$O$2203, 10, 0)</f>
        <v>1.6635991000000001</v>
      </c>
      <c r="L1268">
        <f t="shared" si="209"/>
        <v>-0.47812679447955908</v>
      </c>
      <c r="M1268">
        <f t="shared" si="210"/>
        <v>-0.95856690529810651</v>
      </c>
      <c r="N1268">
        <f t="shared" si="211"/>
        <v>-0.84038902474608357</v>
      </c>
      <c r="O1268">
        <f t="shared" si="212"/>
        <v>-0.34600973466569052</v>
      </c>
      <c r="P1268">
        <f t="shared" si="213"/>
        <v>4.2247937494241725</v>
      </c>
      <c r="Q1268">
        <f t="shared" si="214"/>
        <v>-0.96863038853094741</v>
      </c>
      <c r="R1268">
        <f t="shared" si="215"/>
        <v>1.3446343185852925</v>
      </c>
      <c r="S1268">
        <f t="shared" si="216"/>
        <v>-0.41324613020759482</v>
      </c>
      <c r="T1268">
        <f t="shared" si="217"/>
        <v>-0.12476082268074926</v>
      </c>
      <c r="U1268">
        <f>SUMXMY2($C$6:$K$6, $L1268:$T1268)</f>
        <v>74.87505207056445</v>
      </c>
      <c r="V1268">
        <f>SUMXMY2($C$7:$K$7, $L1268:$T1268)</f>
        <v>21.892827463654349</v>
      </c>
      <c r="W1268">
        <f>SUMXMY2($C$8:$K$8, $L1268:$T1268)</f>
        <v>29.126970867108401</v>
      </c>
      <c r="X1268">
        <f>SUMXMY2($C$9:$K$9, $L1268:$T1268)</f>
        <v>28.570362784312099</v>
      </c>
      <c r="Y1268">
        <f t="shared" si="218"/>
        <v>21.892827463654349</v>
      </c>
      <c r="Z1268">
        <f t="shared" si="219"/>
        <v>2</v>
      </c>
    </row>
    <row r="1269" spans="1:26" x14ac:dyDescent="0.2">
      <c r="A1269">
        <v>1256</v>
      </c>
      <c r="B1269" t="s">
        <v>1652</v>
      </c>
      <c r="C1269">
        <v>2.2292993000000001</v>
      </c>
      <c r="D1269">
        <v>21.656051999999999</v>
      </c>
      <c r="E1269">
        <v>0</v>
      </c>
      <c r="F1269">
        <v>30.891719999999999</v>
      </c>
      <c r="G1269">
        <v>13.057323999999999</v>
      </c>
      <c r="H1269" s="1">
        <v>0.63694267999999998</v>
      </c>
      <c r="I1269" s="1">
        <v>31.528662000000001</v>
      </c>
      <c r="J1269" s="1">
        <v>0</v>
      </c>
      <c r="K1269">
        <f>VLOOKUP(B1269, [1]mrc_table1!$B$1:$O$2203, 10, 0)</f>
        <v>1.6695656000000001</v>
      </c>
      <c r="L1269">
        <f t="shared" si="209"/>
        <v>-0.41375463722114442</v>
      </c>
      <c r="M1269">
        <f t="shared" si="210"/>
        <v>6.6237408198224018E-2</v>
      </c>
      <c r="N1269">
        <f t="shared" si="211"/>
        <v>-0.84038902474608357</v>
      </c>
      <c r="O1269">
        <f t="shared" si="212"/>
        <v>0.89456851591942654</v>
      </c>
      <c r="P1269">
        <f t="shared" si="213"/>
        <v>0.84966744877783029</v>
      </c>
      <c r="Q1269">
        <f t="shared" si="214"/>
        <v>-0.92441077842138442</v>
      </c>
      <c r="R1269">
        <f t="shared" si="215"/>
        <v>0.83513346041788716</v>
      </c>
      <c r="S1269">
        <f t="shared" si="216"/>
        <v>-0.41324613020759482</v>
      </c>
      <c r="T1269">
        <f t="shared" si="217"/>
        <v>-0.12022440604512213</v>
      </c>
      <c r="U1269">
        <f>SUMXMY2($C$6:$K$6, $L1269:$T1269)</f>
        <v>55.407594867723951</v>
      </c>
      <c r="V1269">
        <f>SUMXMY2($C$7:$K$7, $L1269:$T1269)</f>
        <v>4.2172369164998491</v>
      </c>
      <c r="W1269">
        <f>SUMXMY2($C$8:$K$8, $L1269:$T1269)</f>
        <v>12.019255208832373</v>
      </c>
      <c r="X1269">
        <f>SUMXMY2($C$9:$K$9, $L1269:$T1269)</f>
        <v>5.4246605842127789</v>
      </c>
      <c r="Y1269">
        <f t="shared" si="218"/>
        <v>4.2172369164998491</v>
      </c>
      <c r="Z1269">
        <f t="shared" si="219"/>
        <v>2</v>
      </c>
    </row>
    <row r="1270" spans="1:26" x14ac:dyDescent="0.2">
      <c r="A1270">
        <v>1257</v>
      </c>
      <c r="B1270" t="s">
        <v>1422</v>
      </c>
      <c r="C1270">
        <v>1.8943973999999999</v>
      </c>
      <c r="D1270">
        <v>18.500605</v>
      </c>
      <c r="E1270">
        <v>22.813381</v>
      </c>
      <c r="F1270">
        <v>31.801693</v>
      </c>
      <c r="G1270">
        <v>13.462313999999999</v>
      </c>
      <c r="H1270" s="1">
        <v>6.0056428999999998</v>
      </c>
      <c r="I1270" s="1">
        <v>1.9347038000000001</v>
      </c>
      <c r="J1270" s="1">
        <v>3.5872630999999999</v>
      </c>
      <c r="K1270">
        <f>VLOOKUP(B1270, [1]mrc_table1!$B$1:$O$2203, 10, 0)</f>
        <v>1.6703516</v>
      </c>
      <c r="L1270">
        <f t="shared" si="209"/>
        <v>-0.43671405195103108</v>
      </c>
      <c r="M1270">
        <f t="shared" si="210"/>
        <v>-0.14644493248799406</v>
      </c>
      <c r="N1270">
        <f t="shared" si="211"/>
        <v>0.59155891087285051</v>
      </c>
      <c r="O1270">
        <f t="shared" si="212"/>
        <v>0.94402234816997621</v>
      </c>
      <c r="P1270">
        <f t="shared" si="213"/>
        <v>0.89402742127893264</v>
      </c>
      <c r="Q1270">
        <f t="shared" si="214"/>
        <v>-0.55168990733212953</v>
      </c>
      <c r="R1270">
        <f t="shared" si="215"/>
        <v>-0.8794769862850994</v>
      </c>
      <c r="S1270">
        <f t="shared" si="216"/>
        <v>-0.19419505748724811</v>
      </c>
      <c r="T1270">
        <f t="shared" si="217"/>
        <v>-0.11962679882554572</v>
      </c>
      <c r="U1270">
        <f>SUMXMY2($C$6:$K$6, $L1270:$T1270)</f>
        <v>54.38321045798358</v>
      </c>
      <c r="V1270">
        <f>SUMXMY2($C$7:$K$7, $L1270:$T1270)</f>
        <v>8.8340467412276222</v>
      </c>
      <c r="W1270">
        <f>SUMXMY2($C$8:$K$8, $L1270:$T1270)</f>
        <v>6.2865320183366293</v>
      </c>
      <c r="X1270">
        <f>SUMXMY2($C$9:$K$9, $L1270:$T1270)</f>
        <v>1.7419248632431656</v>
      </c>
      <c r="Y1270">
        <f t="shared" si="218"/>
        <v>1.7419248632431656</v>
      </c>
      <c r="Z1270">
        <f t="shared" si="219"/>
        <v>4</v>
      </c>
    </row>
    <row r="1271" spans="1:26" x14ac:dyDescent="0.2">
      <c r="A1271">
        <v>1258</v>
      </c>
      <c r="B1271" t="s">
        <v>1230</v>
      </c>
      <c r="C1271">
        <v>4.2307692000000001</v>
      </c>
      <c r="D1271">
        <v>15</v>
      </c>
      <c r="E1271">
        <v>34.615383000000001</v>
      </c>
      <c r="F1271">
        <v>38.846153000000001</v>
      </c>
      <c r="G1271">
        <v>5.3846154000000004</v>
      </c>
      <c r="H1271" s="1">
        <v>1.9230769000000001</v>
      </c>
      <c r="I1271" s="1">
        <v>0</v>
      </c>
      <c r="J1271" s="1">
        <v>0</v>
      </c>
      <c r="K1271">
        <f>VLOOKUP(B1271, [1]mrc_table1!$B$1:$O$2203, 10, 0)</f>
        <v>1.6710522999999999</v>
      </c>
      <c r="L1271">
        <f t="shared" si="209"/>
        <v>-0.27654258347201716</v>
      </c>
      <c r="M1271">
        <f t="shared" si="210"/>
        <v>-0.38239149258482941</v>
      </c>
      <c r="N1271">
        <f t="shared" si="211"/>
        <v>1.3323457499683153</v>
      </c>
      <c r="O1271">
        <f t="shared" si="212"/>
        <v>1.3268639743893327</v>
      </c>
      <c r="P1271">
        <f t="shared" si="213"/>
        <v>9.248814972124781E-3</v>
      </c>
      <c r="Q1271">
        <f t="shared" si="214"/>
        <v>-0.83512118370154753</v>
      </c>
      <c r="R1271">
        <f t="shared" si="215"/>
        <v>-0.99156957370910825</v>
      </c>
      <c r="S1271">
        <f t="shared" si="216"/>
        <v>-0.41324613020759482</v>
      </c>
      <c r="T1271">
        <f t="shared" si="217"/>
        <v>-0.11909404643526944</v>
      </c>
      <c r="U1271">
        <f>SUMXMY2($C$6:$K$6, $L1271:$T1271)</f>
        <v>53.818296579364961</v>
      </c>
      <c r="V1271">
        <f>SUMXMY2($C$7:$K$7, $L1271:$T1271)</f>
        <v>11.906938021762155</v>
      </c>
      <c r="W1271">
        <f>SUMXMY2($C$8:$K$8, $L1271:$T1271)</f>
        <v>8.9957787288202393</v>
      </c>
      <c r="X1271">
        <f>SUMXMY2($C$9:$K$9, $L1271:$T1271)</f>
        <v>2.4732926762876124</v>
      </c>
      <c r="Y1271">
        <f t="shared" si="218"/>
        <v>2.4732926762876124</v>
      </c>
      <c r="Z1271">
        <f t="shared" si="219"/>
        <v>4</v>
      </c>
    </row>
    <row r="1272" spans="1:26" x14ac:dyDescent="0.2">
      <c r="A1272">
        <v>1259</v>
      </c>
      <c r="B1272" t="s">
        <v>1639</v>
      </c>
      <c r="C1272">
        <v>5.7906461</v>
      </c>
      <c r="D1272">
        <v>15.812918</v>
      </c>
      <c r="E1272">
        <v>31.403117999999999</v>
      </c>
      <c r="F1272">
        <v>16.035634999999999</v>
      </c>
      <c r="G1272">
        <v>0.89086860000000001</v>
      </c>
      <c r="H1272" s="1">
        <v>15.367483</v>
      </c>
      <c r="I1272" s="1">
        <v>13.140312</v>
      </c>
      <c r="J1272" s="1">
        <v>1.5590200000000001</v>
      </c>
      <c r="K1272">
        <f>VLOOKUP(B1272, [1]mrc_table1!$B$1:$O$2203, 10, 0)</f>
        <v>1.6727358000000001</v>
      </c>
      <c r="L1272">
        <f t="shared" si="209"/>
        <v>-0.1696042212988853</v>
      </c>
      <c r="M1272">
        <f t="shared" si="210"/>
        <v>-0.32759947642168069</v>
      </c>
      <c r="N1272">
        <f t="shared" si="211"/>
        <v>1.1307186331717756</v>
      </c>
      <c r="O1272">
        <f t="shared" si="212"/>
        <v>8.7192543786291127E-2</v>
      </c>
      <c r="P1272">
        <f t="shared" si="213"/>
        <v>-0.4829670038750502</v>
      </c>
      <c r="Q1272">
        <f t="shared" si="214"/>
        <v>9.8253850762509823E-2</v>
      </c>
      <c r="R1272">
        <f t="shared" si="215"/>
        <v>-0.23024808788851223</v>
      </c>
      <c r="S1272">
        <f t="shared" si="216"/>
        <v>-0.31804681143098346</v>
      </c>
      <c r="T1272">
        <f t="shared" si="217"/>
        <v>-0.11781405692616376</v>
      </c>
      <c r="U1272">
        <f>SUMXMY2($C$6:$K$6, $L1272:$T1272)</f>
        <v>49.376094423859492</v>
      </c>
      <c r="V1272">
        <f>SUMXMY2($C$7:$K$7, $L1272:$T1272)</f>
        <v>5.6840408568241774</v>
      </c>
      <c r="W1272">
        <f>SUMXMY2($C$8:$K$8, $L1272:$T1272)</f>
        <v>6.511792350900973</v>
      </c>
      <c r="X1272">
        <f>SUMXMY2($C$9:$K$9, $L1272:$T1272)</f>
        <v>4.3359468282231175</v>
      </c>
      <c r="Y1272">
        <f t="shared" si="218"/>
        <v>4.3359468282231175</v>
      </c>
      <c r="Z1272">
        <f t="shared" si="219"/>
        <v>4</v>
      </c>
    </row>
    <row r="1273" spans="1:26" x14ac:dyDescent="0.2">
      <c r="A1273">
        <v>1260</v>
      </c>
      <c r="B1273" t="s">
        <v>1510</v>
      </c>
      <c r="C1273">
        <v>11.344538</v>
      </c>
      <c r="D1273">
        <v>42.436973999999999</v>
      </c>
      <c r="E1273">
        <v>7.1428570999999996</v>
      </c>
      <c r="F1273">
        <v>0.42016807</v>
      </c>
      <c r="G1273">
        <v>0</v>
      </c>
      <c r="H1273" s="1">
        <v>10.92437</v>
      </c>
      <c r="I1273" s="1">
        <v>27.731092</v>
      </c>
      <c r="J1273" s="1">
        <v>0</v>
      </c>
      <c r="K1273">
        <f>VLOOKUP(B1273, [1]mrc_table1!$B$1:$O$2203, 10, 0)</f>
        <v>1.6759683000000001</v>
      </c>
      <c r="L1273">
        <f t="shared" si="209"/>
        <v>0.21114640297962242</v>
      </c>
      <c r="M1273">
        <f t="shared" si="210"/>
        <v>1.4669058816594249</v>
      </c>
      <c r="N1273">
        <f t="shared" si="211"/>
        <v>-0.39204691014386628</v>
      </c>
      <c r="O1273">
        <f t="shared" si="212"/>
        <v>-0.76145316555917752</v>
      </c>
      <c r="P1273">
        <f t="shared" si="213"/>
        <v>-0.58054696041248488</v>
      </c>
      <c r="Q1273">
        <f t="shared" si="214"/>
        <v>-0.21020832440956427</v>
      </c>
      <c r="R1273">
        <f t="shared" si="215"/>
        <v>0.61511040199220279</v>
      </c>
      <c r="S1273">
        <f t="shared" si="216"/>
        <v>-0.41324613020759482</v>
      </c>
      <c r="T1273">
        <f t="shared" si="217"/>
        <v>-0.11535634021206596</v>
      </c>
      <c r="U1273">
        <f>SUMXMY2($C$6:$K$6, $L1273:$T1273)</f>
        <v>48.623430167488948</v>
      </c>
      <c r="V1273">
        <f>SUMXMY2($C$7:$K$7, $L1273:$T1273)</f>
        <v>4.0134791226848892</v>
      </c>
      <c r="W1273">
        <f>SUMXMY2($C$8:$K$8, $L1273:$T1273)</f>
        <v>9.4413056543222549</v>
      </c>
      <c r="X1273">
        <f>SUMXMY2($C$9:$K$9, $L1273:$T1273)</f>
        <v>11.012091787654203</v>
      </c>
      <c r="Y1273">
        <f t="shared" si="218"/>
        <v>4.0134791226848892</v>
      </c>
      <c r="Z1273">
        <f t="shared" si="219"/>
        <v>2</v>
      </c>
    </row>
    <row r="1274" spans="1:26" x14ac:dyDescent="0.2">
      <c r="A1274">
        <v>1261</v>
      </c>
      <c r="B1274" t="s">
        <v>1587</v>
      </c>
      <c r="C1274">
        <v>10.508474</v>
      </c>
      <c r="D1274">
        <v>21.355931999999999</v>
      </c>
      <c r="E1274">
        <v>5.4237289000000004</v>
      </c>
      <c r="F1274">
        <v>9.8305091999999998</v>
      </c>
      <c r="G1274">
        <v>14.237287999999999</v>
      </c>
      <c r="H1274" s="1">
        <v>7.1186442000000003</v>
      </c>
      <c r="I1274" s="1">
        <v>31.525423</v>
      </c>
      <c r="J1274" s="1">
        <v>0</v>
      </c>
      <c r="K1274">
        <f>VLOOKUP(B1274, [1]mrc_table1!$B$1:$O$2203, 10, 0)</f>
        <v>1.6801779999999999</v>
      </c>
      <c r="L1274">
        <f t="shared" si="209"/>
        <v>0.1538294987855047</v>
      </c>
      <c r="M1274">
        <f t="shared" si="210"/>
        <v>4.6008824391635679E-2</v>
      </c>
      <c r="N1274">
        <f t="shared" si="211"/>
        <v>-0.49995297093574509</v>
      </c>
      <c r="O1274">
        <f t="shared" si="212"/>
        <v>-0.25003422053172397</v>
      </c>
      <c r="P1274">
        <f t="shared" si="213"/>
        <v>0.97891303655108608</v>
      </c>
      <c r="Q1274">
        <f t="shared" si="214"/>
        <v>-0.47442002876560507</v>
      </c>
      <c r="R1274">
        <f t="shared" si="215"/>
        <v>0.83494579970689542</v>
      </c>
      <c r="S1274">
        <f t="shared" si="216"/>
        <v>-0.41324613020759482</v>
      </c>
      <c r="T1274">
        <f t="shared" si="217"/>
        <v>-0.1121556441404999</v>
      </c>
      <c r="U1274">
        <f>SUMXMY2($C$6:$K$6, $L1274:$T1274)</f>
        <v>46.267009841916611</v>
      </c>
      <c r="V1274">
        <f>SUMXMY2($C$7:$K$7, $L1274:$T1274)</f>
        <v>1.9852079806512191</v>
      </c>
      <c r="W1274">
        <f>SUMXMY2($C$8:$K$8, $L1274:$T1274)</f>
        <v>9.2841561820384531</v>
      </c>
      <c r="X1274">
        <f>SUMXMY2($C$9:$K$9, $L1274:$T1274)</f>
        <v>7.8981039513604507</v>
      </c>
      <c r="Y1274">
        <f t="shared" si="218"/>
        <v>1.9852079806512191</v>
      </c>
      <c r="Z1274">
        <f t="shared" si="219"/>
        <v>2</v>
      </c>
    </row>
    <row r="1275" spans="1:26" x14ac:dyDescent="0.2">
      <c r="A1275">
        <v>1262</v>
      </c>
      <c r="B1275" t="s">
        <v>1989</v>
      </c>
      <c r="C1275">
        <v>7.6246976999999996</v>
      </c>
      <c r="D1275">
        <v>22.808174000000001</v>
      </c>
      <c r="E1275">
        <v>7.6686443999999998</v>
      </c>
      <c r="F1275">
        <v>19.490220999999998</v>
      </c>
      <c r="G1275">
        <v>4.0430675000000003</v>
      </c>
      <c r="H1275" s="1">
        <v>13.469567</v>
      </c>
      <c r="I1275" s="1">
        <v>24.895627999999999</v>
      </c>
      <c r="J1275" s="1">
        <v>0</v>
      </c>
      <c r="K1275">
        <f>VLOOKUP(B1275, [1]mrc_table1!$B$1:$O$2203, 10, 0)</f>
        <v>1.6827494000000001</v>
      </c>
      <c r="L1275">
        <f t="shared" si="209"/>
        <v>-4.3869636572993219E-2</v>
      </c>
      <c r="M1275">
        <f t="shared" si="210"/>
        <v>0.14389233433581639</v>
      </c>
      <c r="N1275">
        <f t="shared" si="211"/>
        <v>-0.35904434735803226</v>
      </c>
      <c r="O1275">
        <f t="shared" si="212"/>
        <v>0.27493714339429814</v>
      </c>
      <c r="P1275">
        <f t="shared" si="213"/>
        <v>-0.13769562304588015</v>
      </c>
      <c r="Q1275">
        <f t="shared" si="214"/>
        <v>-3.3508563934996696E-2</v>
      </c>
      <c r="R1275">
        <f t="shared" si="215"/>
        <v>0.45082970108717008</v>
      </c>
      <c r="S1275">
        <f t="shared" si="216"/>
        <v>-0.41324613020759482</v>
      </c>
      <c r="T1275">
        <f t="shared" si="217"/>
        <v>-0.11020057136134091</v>
      </c>
      <c r="U1275">
        <f>SUMXMY2($C$6:$K$6, $L1275:$T1275)</f>
        <v>47.112923518199615</v>
      </c>
      <c r="V1275">
        <f>SUMXMY2($C$7:$K$7, $L1275:$T1275)</f>
        <v>1.1910653644623717</v>
      </c>
      <c r="W1275">
        <f>SUMXMY2($C$8:$K$8, $L1275:$T1275)</f>
        <v>8.1844820397401712</v>
      </c>
      <c r="X1275">
        <f>SUMXMY2($C$9:$K$9, $L1275:$T1275)</f>
        <v>3.992857152787864</v>
      </c>
      <c r="Y1275">
        <f t="shared" si="218"/>
        <v>1.1910653644623717</v>
      </c>
      <c r="Z1275">
        <f t="shared" si="219"/>
        <v>2</v>
      </c>
    </row>
    <row r="1276" spans="1:26" x14ac:dyDescent="0.2">
      <c r="A1276">
        <v>1263</v>
      </c>
      <c r="B1276" t="s">
        <v>710</v>
      </c>
      <c r="C1276">
        <v>4.7388263000000004</v>
      </c>
      <c r="D1276">
        <v>33.656436999999997</v>
      </c>
      <c r="E1276">
        <v>4.3618740999999996</v>
      </c>
      <c r="F1276">
        <v>10.500807999999999</v>
      </c>
      <c r="G1276">
        <v>3.8772213</v>
      </c>
      <c r="H1276" s="1">
        <v>11.739364999999999</v>
      </c>
      <c r="I1276" s="1">
        <v>29.833065000000001</v>
      </c>
      <c r="J1276" s="1">
        <v>1.2924072</v>
      </c>
      <c r="K1276">
        <f>VLOOKUP(B1276, [1]mrc_table1!$B$1:$O$2203, 10, 0)</f>
        <v>1.6830379</v>
      </c>
      <c r="L1276">
        <f t="shared" si="209"/>
        <v>-0.24171240285684739</v>
      </c>
      <c r="M1276">
        <f t="shared" si="210"/>
        <v>0.87508318216805514</v>
      </c>
      <c r="N1276">
        <f t="shared" si="211"/>
        <v>-0.56660336303619951</v>
      </c>
      <c r="O1276">
        <f t="shared" si="212"/>
        <v>-0.21360583813692252</v>
      </c>
      <c r="P1276">
        <f t="shared" si="213"/>
        <v>-0.15586133793121648</v>
      </c>
      <c r="Q1276">
        <f t="shared" si="214"/>
        <v>-0.15362746984782696</v>
      </c>
      <c r="R1276">
        <f t="shared" si="215"/>
        <v>0.73689420800189087</v>
      </c>
      <c r="S1276">
        <f t="shared" si="216"/>
        <v>-0.33432713941723441</v>
      </c>
      <c r="T1276">
        <f t="shared" si="217"/>
        <v>-0.10998122061980432</v>
      </c>
      <c r="U1276">
        <f>SUMXMY2($C$6:$K$6, $L1276:$T1276)</f>
        <v>52.174793025107427</v>
      </c>
      <c r="V1276">
        <f>SUMXMY2($C$7:$K$7, $L1276:$T1276)</f>
        <v>2.0806215960680841</v>
      </c>
      <c r="W1276">
        <f>SUMXMY2($C$8:$K$8, $L1276:$T1276)</f>
        <v>8.5053045759154529</v>
      </c>
      <c r="X1276">
        <f>SUMXMY2($C$9:$K$9, $L1276:$T1276)</f>
        <v>7.1266681199114776</v>
      </c>
      <c r="Y1276">
        <f t="shared" si="218"/>
        <v>2.0806215960680841</v>
      </c>
      <c r="Z1276">
        <f t="shared" si="219"/>
        <v>2</v>
      </c>
    </row>
    <row r="1277" spans="1:26" x14ac:dyDescent="0.2">
      <c r="A1277">
        <v>1264</v>
      </c>
      <c r="B1277" t="s">
        <v>1426</v>
      </c>
      <c r="C1277">
        <v>0</v>
      </c>
      <c r="D1277">
        <v>63.057322999999997</v>
      </c>
      <c r="E1277">
        <v>25.477706999999999</v>
      </c>
      <c r="F1277">
        <v>0</v>
      </c>
      <c r="G1277">
        <v>11.464968000000001</v>
      </c>
      <c r="H1277" s="1">
        <v>0</v>
      </c>
      <c r="I1277" s="1">
        <v>0</v>
      </c>
      <c r="J1277" s="1">
        <v>0</v>
      </c>
      <c r="K1277">
        <f>VLOOKUP(B1277, [1]mrc_table1!$B$1:$O$2203, 10, 0)</f>
        <v>1.6835637000000001</v>
      </c>
      <c r="L1277">
        <f t="shared" si="209"/>
        <v>-0.5665856817322269</v>
      </c>
      <c r="M1277">
        <f t="shared" si="210"/>
        <v>2.8567514696495628</v>
      </c>
      <c r="N1277">
        <f t="shared" si="211"/>
        <v>0.75879304927240865</v>
      </c>
      <c r="O1277">
        <f t="shared" si="212"/>
        <v>-0.7842878224674783</v>
      </c>
      <c r="P1277">
        <f t="shared" si="213"/>
        <v>0.67525112153032907</v>
      </c>
      <c r="Q1277">
        <f t="shared" si="214"/>
        <v>-0.96863038853094741</v>
      </c>
      <c r="R1277">
        <f t="shared" si="215"/>
        <v>-0.99156957370910825</v>
      </c>
      <c r="S1277">
        <f t="shared" si="216"/>
        <v>-0.41324613020759482</v>
      </c>
      <c r="T1277">
        <f t="shared" si="217"/>
        <v>-0.10958144724060155</v>
      </c>
      <c r="U1277">
        <f>SUMXMY2($C$6:$K$6, $L1277:$T1277)</f>
        <v>69.336539674753638</v>
      </c>
      <c r="V1277">
        <f>SUMXMY2($C$7:$K$7, $L1277:$T1277)</f>
        <v>18.929241757402714</v>
      </c>
      <c r="W1277">
        <f>SUMXMY2($C$8:$K$8, $L1277:$T1277)</f>
        <v>10.008430887979989</v>
      </c>
      <c r="X1277">
        <f>SUMXMY2($C$9:$K$9, $L1277:$T1277)</f>
        <v>16.102819530508491</v>
      </c>
      <c r="Y1277">
        <f t="shared" si="218"/>
        <v>10.008430887979989</v>
      </c>
      <c r="Z1277">
        <f t="shared" si="219"/>
        <v>3</v>
      </c>
    </row>
    <row r="1278" spans="1:26" x14ac:dyDescent="0.2">
      <c r="A1278">
        <v>1265</v>
      </c>
      <c r="B1278" t="s">
        <v>346</v>
      </c>
      <c r="C1278">
        <v>0</v>
      </c>
      <c r="D1278">
        <v>24.807903</v>
      </c>
      <c r="E1278">
        <v>21.953897000000001</v>
      </c>
      <c r="F1278">
        <v>0</v>
      </c>
      <c r="G1278">
        <v>15.916574000000001</v>
      </c>
      <c r="H1278" s="1">
        <v>8.1229420000000001</v>
      </c>
      <c r="I1278" s="1">
        <v>0.65861689999999995</v>
      </c>
      <c r="J1278" s="1">
        <v>28.540065999999999</v>
      </c>
      <c r="K1278">
        <f>VLOOKUP(B1278, [1]mrc_table1!$B$1:$O$2203, 10, 0)</f>
        <v>1.6843359</v>
      </c>
      <c r="L1278">
        <f t="shared" si="209"/>
        <v>-0.5665856817322269</v>
      </c>
      <c r="M1278">
        <f t="shared" si="210"/>
        <v>0.27867737254375019</v>
      </c>
      <c r="N1278">
        <f t="shared" si="211"/>
        <v>0.53761090818541446</v>
      </c>
      <c r="O1278">
        <f t="shared" si="212"/>
        <v>-0.7842878224674783</v>
      </c>
      <c r="P1278">
        <f t="shared" si="213"/>
        <v>1.1628511110257311</v>
      </c>
      <c r="Q1278">
        <f t="shared" si="214"/>
        <v>-0.40469686757017104</v>
      </c>
      <c r="R1278">
        <f t="shared" si="215"/>
        <v>-0.95341072353153611</v>
      </c>
      <c r="S1278">
        <f t="shared" si="216"/>
        <v>1.3295120390522774</v>
      </c>
      <c r="T1278">
        <f t="shared" si="217"/>
        <v>-0.10899433236152156</v>
      </c>
      <c r="U1278">
        <f>SUMXMY2($C$6:$K$6, $L1278:$T1278)</f>
        <v>58.228664531818247</v>
      </c>
      <c r="V1278">
        <f>SUMXMY2($C$7:$K$7, $L1278:$T1278)</f>
        <v>12.121706632492165</v>
      </c>
      <c r="W1278">
        <f>SUMXMY2($C$8:$K$8, $L1278:$T1278)</f>
        <v>1.3727266185790659</v>
      </c>
      <c r="X1278">
        <f>SUMXMY2($C$9:$K$9, $L1278:$T1278)</f>
        <v>8.3800984871050783</v>
      </c>
      <c r="Y1278">
        <f t="shared" si="218"/>
        <v>1.3727266185790659</v>
      </c>
      <c r="Z1278">
        <f t="shared" si="219"/>
        <v>3</v>
      </c>
    </row>
    <row r="1279" spans="1:26" x14ac:dyDescent="0.2">
      <c r="A1279">
        <v>1266</v>
      </c>
      <c r="B1279" t="s">
        <v>1128</v>
      </c>
      <c r="C1279">
        <v>0.64516127000000001</v>
      </c>
      <c r="D1279">
        <v>28.387096</v>
      </c>
      <c r="E1279">
        <v>18.709676999999999</v>
      </c>
      <c r="F1279">
        <v>43.870967999999998</v>
      </c>
      <c r="G1279">
        <v>0</v>
      </c>
      <c r="H1279" s="1">
        <v>7.0967741000000002</v>
      </c>
      <c r="I1279" s="1">
        <v>1.2903225</v>
      </c>
      <c r="J1279" s="1">
        <v>0</v>
      </c>
      <c r="K1279">
        <f>VLOOKUP(B1279, [1]mrc_table1!$B$1:$O$2203, 10, 0)</f>
        <v>1.6850938</v>
      </c>
      <c r="L1279">
        <f t="shared" si="209"/>
        <v>-0.52235623673478015</v>
      </c>
      <c r="M1279">
        <f t="shared" si="210"/>
        <v>0.5199208936701476</v>
      </c>
      <c r="N1279">
        <f t="shared" si="211"/>
        <v>0.33397804325874442</v>
      </c>
      <c r="O1279">
        <f t="shared" si="212"/>
        <v>1.5999449977823839</v>
      </c>
      <c r="P1279">
        <f t="shared" si="213"/>
        <v>-0.58054696041248488</v>
      </c>
      <c r="Q1279">
        <f t="shared" si="214"/>
        <v>-0.47593835580730554</v>
      </c>
      <c r="R1279">
        <f t="shared" si="215"/>
        <v>-0.91681105633998139</v>
      </c>
      <c r="S1279">
        <f t="shared" si="216"/>
        <v>-0.41324613020759482</v>
      </c>
      <c r="T1279">
        <f t="shared" si="217"/>
        <v>-0.10841808998020225</v>
      </c>
      <c r="U1279">
        <f>SUMXMY2($C$6:$K$6, $L1279:$T1279)</f>
        <v>57.505752406074741</v>
      </c>
      <c r="V1279">
        <f>SUMXMY2($C$7:$K$7, $L1279:$T1279)</f>
        <v>9.9947014996372783</v>
      </c>
      <c r="W1279">
        <f>SUMXMY2($C$8:$K$8, $L1279:$T1279)</f>
        <v>9.6145143900097541</v>
      </c>
      <c r="X1279">
        <f>SUMXMY2($C$9:$K$9, $L1279:$T1279)</f>
        <v>1.2713222419261816</v>
      </c>
      <c r="Y1279">
        <f t="shared" si="218"/>
        <v>1.2713222419261816</v>
      </c>
      <c r="Z1279">
        <f t="shared" si="219"/>
        <v>4</v>
      </c>
    </row>
    <row r="1280" spans="1:26" x14ac:dyDescent="0.2">
      <c r="A1280">
        <v>1267</v>
      </c>
      <c r="B1280" t="s">
        <v>1671</v>
      </c>
      <c r="C1280">
        <v>0.44052862999999998</v>
      </c>
      <c r="D1280">
        <v>26.138033</v>
      </c>
      <c r="E1280">
        <v>27.019089000000001</v>
      </c>
      <c r="F1280">
        <v>29.07489</v>
      </c>
      <c r="G1280">
        <v>6.1674008000000002</v>
      </c>
      <c r="H1280" s="1">
        <v>2.7900147</v>
      </c>
      <c r="I1280" s="1">
        <v>0.58737152999999998</v>
      </c>
      <c r="J1280" s="1">
        <v>7.7826728999999997</v>
      </c>
      <c r="K1280">
        <f>VLOOKUP(B1280, [1]mrc_table1!$B$1:$O$2203, 10, 0)</f>
        <v>1.6863523</v>
      </c>
      <c r="L1280">
        <f t="shared" si="209"/>
        <v>-0.5363849587248064</v>
      </c>
      <c r="M1280">
        <f t="shared" si="210"/>
        <v>0.36833033195551007</v>
      </c>
      <c r="N1280">
        <f t="shared" si="211"/>
        <v>0.85554235499347597</v>
      </c>
      <c r="O1280">
        <f t="shared" si="212"/>
        <v>0.79583019505961428</v>
      </c>
      <c r="P1280">
        <f t="shared" si="213"/>
        <v>9.4990040232660888E-2</v>
      </c>
      <c r="Q1280">
        <f t="shared" si="214"/>
        <v>-0.77493421129573825</v>
      </c>
      <c r="R1280">
        <f t="shared" si="215"/>
        <v>-0.95753852741825041</v>
      </c>
      <c r="S1280">
        <f t="shared" si="216"/>
        <v>6.1991620649478225E-2</v>
      </c>
      <c r="T1280">
        <f t="shared" si="217"/>
        <v>-0.10746123414580404</v>
      </c>
      <c r="U1280">
        <f>SUMXMY2($C$6:$K$6, $L1280:$T1280)</f>
        <v>55.9210336153143</v>
      </c>
      <c r="V1280">
        <f>SUMXMY2($C$7:$K$7, $L1280:$T1280)</f>
        <v>9.691819568539259</v>
      </c>
      <c r="W1280">
        <f>SUMXMY2($C$8:$K$8, $L1280:$T1280)</f>
        <v>4.5001376916944986</v>
      </c>
      <c r="X1280">
        <f>SUMXMY2($C$9:$K$9, $L1280:$T1280)</f>
        <v>1.6939071182949066</v>
      </c>
      <c r="Y1280">
        <f t="shared" si="218"/>
        <v>1.6939071182949066</v>
      </c>
      <c r="Z1280">
        <f t="shared" si="219"/>
        <v>4</v>
      </c>
    </row>
    <row r="1281" spans="1:26" x14ac:dyDescent="0.2">
      <c r="A1281">
        <v>1268</v>
      </c>
      <c r="B1281" t="s">
        <v>1744</v>
      </c>
      <c r="C1281">
        <v>0.16989467</v>
      </c>
      <c r="D1281">
        <v>12.40231</v>
      </c>
      <c r="E1281">
        <v>24.872579999999999</v>
      </c>
      <c r="F1281">
        <v>58.307850000000002</v>
      </c>
      <c r="G1281">
        <v>2.0047568999999998</v>
      </c>
      <c r="H1281" s="1">
        <v>0.81549442000000005</v>
      </c>
      <c r="I1281" s="1">
        <v>0.23785253000000001</v>
      </c>
      <c r="J1281" s="1">
        <v>1.1892625999999999</v>
      </c>
      <c r="K1281">
        <f>VLOOKUP(B1281, [1]mrc_table1!$B$1:$O$2203, 10, 0)</f>
        <v>1.6878697</v>
      </c>
      <c r="L1281">
        <f t="shared" si="209"/>
        <v>-0.55493844357404609</v>
      </c>
      <c r="M1281">
        <f t="shared" si="210"/>
        <v>-0.55748009004096855</v>
      </c>
      <c r="N1281">
        <f t="shared" si="211"/>
        <v>0.72081050041490802</v>
      </c>
      <c r="O1281">
        <f t="shared" si="212"/>
        <v>2.3845387611676476</v>
      </c>
      <c r="P1281">
        <f t="shared" si="213"/>
        <v>-0.36095891884258074</v>
      </c>
      <c r="Q1281">
        <f t="shared" si="214"/>
        <v>-0.91201486184191449</v>
      </c>
      <c r="R1281">
        <f t="shared" si="215"/>
        <v>-0.97778890841396238</v>
      </c>
      <c r="S1281">
        <f t="shared" si="216"/>
        <v>-0.34062551638192123</v>
      </c>
      <c r="T1281">
        <f t="shared" si="217"/>
        <v>-0.10630753287991941</v>
      </c>
      <c r="U1281">
        <f>SUMXMY2($C$6:$K$6, $L1281:$T1281)</f>
        <v>60.21068928723701</v>
      </c>
      <c r="V1281">
        <f>SUMXMY2($C$7:$K$7, $L1281:$T1281)</f>
        <v>14.760974266047109</v>
      </c>
      <c r="W1281">
        <f>SUMXMY2($C$8:$K$8, $L1281:$T1281)</f>
        <v>14.211034628700061</v>
      </c>
      <c r="X1281">
        <f>SUMXMY2($C$9:$K$9, $L1281:$T1281)</f>
        <v>2.2069289966606789</v>
      </c>
      <c r="Y1281">
        <f t="shared" si="218"/>
        <v>2.2069289966606789</v>
      </c>
      <c r="Z1281">
        <f t="shared" si="219"/>
        <v>4</v>
      </c>
    </row>
    <row r="1282" spans="1:26" x14ac:dyDescent="0.2">
      <c r="A1282">
        <v>1269</v>
      </c>
      <c r="B1282" t="s">
        <v>838</v>
      </c>
      <c r="C1282">
        <v>0</v>
      </c>
      <c r="D1282">
        <v>0</v>
      </c>
      <c r="E1282">
        <v>100</v>
      </c>
      <c r="F1282">
        <v>0</v>
      </c>
      <c r="G1282">
        <v>0</v>
      </c>
      <c r="H1282" s="1">
        <v>0</v>
      </c>
      <c r="I1282" s="1">
        <v>0</v>
      </c>
      <c r="J1282" s="1">
        <v>0</v>
      </c>
      <c r="K1282">
        <f>VLOOKUP(B1282, [1]mrc_table1!$B$1:$O$2203, 10, 0)</f>
        <v>1.6885568</v>
      </c>
      <c r="L1282">
        <f t="shared" si="209"/>
        <v>-0.5665856817322269</v>
      </c>
      <c r="M1282">
        <f t="shared" si="210"/>
        <v>-1.39341627300208</v>
      </c>
      <c r="N1282">
        <f t="shared" si="211"/>
        <v>5.4364006173456962</v>
      </c>
      <c r="O1282">
        <f t="shared" si="212"/>
        <v>-0.7842878224674783</v>
      </c>
      <c r="P1282">
        <f t="shared" si="213"/>
        <v>-0.58054696041248488</v>
      </c>
      <c r="Q1282">
        <f t="shared" si="214"/>
        <v>-0.96863038853094741</v>
      </c>
      <c r="R1282">
        <f t="shared" si="215"/>
        <v>-0.99156957370910825</v>
      </c>
      <c r="S1282">
        <f t="shared" si="216"/>
        <v>-0.41324613020759482</v>
      </c>
      <c r="T1282">
        <f t="shared" si="217"/>
        <v>-0.10578512076723373</v>
      </c>
      <c r="U1282">
        <f>SUMXMY2($C$6:$K$6, $L1282:$T1282)</f>
        <v>86.533469092115084</v>
      </c>
      <c r="V1282">
        <f>SUMXMY2($C$7:$K$7, $L1282:$T1282)</f>
        <v>46.304354332703468</v>
      </c>
      <c r="W1282">
        <f>SUMXMY2($C$8:$K$8, $L1282:$T1282)</f>
        <v>31.799252861360817</v>
      </c>
      <c r="X1282">
        <f>SUMXMY2($C$9:$K$9, $L1282:$T1282)</f>
        <v>37.129015196100198</v>
      </c>
      <c r="Y1282">
        <f t="shared" si="218"/>
        <v>31.799252861360817</v>
      </c>
      <c r="Z1282">
        <f t="shared" si="219"/>
        <v>3</v>
      </c>
    </row>
    <row r="1283" spans="1:26" x14ac:dyDescent="0.2">
      <c r="A1283">
        <v>1270</v>
      </c>
      <c r="B1283" t="s">
        <v>621</v>
      </c>
      <c r="C1283">
        <v>0</v>
      </c>
      <c r="D1283">
        <v>1.5267174999999999</v>
      </c>
      <c r="E1283">
        <v>69.720100000000002</v>
      </c>
      <c r="F1283">
        <v>0</v>
      </c>
      <c r="G1283">
        <v>0</v>
      </c>
      <c r="H1283" s="1">
        <v>0</v>
      </c>
      <c r="I1283" s="1">
        <v>0</v>
      </c>
      <c r="J1283" s="1">
        <v>28.753181000000001</v>
      </c>
      <c r="K1283">
        <f>VLOOKUP(B1283, [1]mrc_table1!$B$1:$O$2203, 10, 0)</f>
        <v>1.6906331000000001</v>
      </c>
      <c r="L1283">
        <f t="shared" si="209"/>
        <v>-0.5665856817322269</v>
      </c>
      <c r="M1283">
        <f t="shared" si="210"/>
        <v>-1.2905129913223017</v>
      </c>
      <c r="N1283">
        <f t="shared" si="211"/>
        <v>3.5357949905099475</v>
      </c>
      <c r="O1283">
        <f t="shared" si="212"/>
        <v>-0.7842878224674783</v>
      </c>
      <c r="P1283">
        <f t="shared" si="213"/>
        <v>-0.58054696041248488</v>
      </c>
      <c r="Q1283">
        <f t="shared" si="214"/>
        <v>-0.96863038853094741</v>
      </c>
      <c r="R1283">
        <f t="shared" si="215"/>
        <v>-0.99156957370910825</v>
      </c>
      <c r="S1283">
        <f t="shared" si="216"/>
        <v>1.3425256006621848</v>
      </c>
      <c r="T1283">
        <f t="shared" si="217"/>
        <v>-0.10420647971124559</v>
      </c>
      <c r="U1283">
        <f>SUMXMY2($C$6:$K$6, $L1283:$T1283)</f>
        <v>69.37852636353449</v>
      </c>
      <c r="V1283">
        <f>SUMXMY2($C$7:$K$7, $L1283:$T1283)</f>
        <v>29.328539025959035</v>
      </c>
      <c r="W1283">
        <f>SUMXMY2($C$8:$K$8, $L1283:$T1283)</f>
        <v>13.149833456692463</v>
      </c>
      <c r="X1283">
        <f>SUMXMY2($C$9:$K$9, $L1283:$T1283)</f>
        <v>20.761235479455046</v>
      </c>
      <c r="Y1283">
        <f t="shared" si="218"/>
        <v>13.149833456692463</v>
      </c>
      <c r="Z1283">
        <f t="shared" si="219"/>
        <v>3</v>
      </c>
    </row>
    <row r="1284" spans="1:26" x14ac:dyDescent="0.2">
      <c r="A1284">
        <v>1271</v>
      </c>
      <c r="B1284" t="s">
        <v>305</v>
      </c>
      <c r="C1284">
        <v>0</v>
      </c>
      <c r="D1284">
        <v>37.058822999999997</v>
      </c>
      <c r="E1284">
        <v>3.4313726</v>
      </c>
      <c r="F1284">
        <v>18.921568000000001</v>
      </c>
      <c r="G1284">
        <v>2.5490195999999998</v>
      </c>
      <c r="H1284" s="1">
        <v>16.176472</v>
      </c>
      <c r="I1284" s="1">
        <v>0.19607843</v>
      </c>
      <c r="J1284" s="1">
        <v>21.666665999999999</v>
      </c>
      <c r="K1284">
        <f>VLOOKUP(B1284, [1]mrc_table1!$B$1:$O$2203, 10, 0)</f>
        <v>1.6930938</v>
      </c>
      <c r="L1284">
        <f t="shared" si="209"/>
        <v>-0.5665856817322269</v>
      </c>
      <c r="M1284">
        <f t="shared" si="210"/>
        <v>1.1044096194043702</v>
      </c>
      <c r="N1284">
        <f t="shared" si="211"/>
        <v>-0.62500898480770817</v>
      </c>
      <c r="O1284">
        <f t="shared" si="212"/>
        <v>0.24403285274966183</v>
      </c>
      <c r="P1284">
        <f t="shared" si="213"/>
        <v>-0.30134391994044535</v>
      </c>
      <c r="Q1284">
        <f t="shared" si="214"/>
        <v>0.15441774005145681</v>
      </c>
      <c r="R1284">
        <f t="shared" si="215"/>
        <v>-0.98020921014506435</v>
      </c>
      <c r="S1284">
        <f t="shared" si="216"/>
        <v>0.90979773283480747</v>
      </c>
      <c r="T1284">
        <f t="shared" si="217"/>
        <v>-0.10233557375041645</v>
      </c>
      <c r="U1284">
        <f>SUMXMY2($C$6:$K$6, $L1284:$T1284)</f>
        <v>57.565574442443683</v>
      </c>
      <c r="V1284">
        <f>SUMXMY2($C$7:$K$7, $L1284:$T1284)</f>
        <v>8.7266977136380834</v>
      </c>
      <c r="W1284">
        <f>SUMXMY2($C$8:$K$8, $L1284:$T1284)</f>
        <v>4.2636558982888983</v>
      </c>
      <c r="X1284">
        <f>SUMXMY2($C$9:$K$9, $L1284:$T1284)</f>
        <v>4.4026043019931649</v>
      </c>
      <c r="Y1284">
        <f t="shared" si="218"/>
        <v>4.2636558982888983</v>
      </c>
      <c r="Z1284">
        <f t="shared" si="219"/>
        <v>3</v>
      </c>
    </row>
    <row r="1285" spans="1:26" x14ac:dyDescent="0.2">
      <c r="A1285">
        <v>1272</v>
      </c>
      <c r="B1285" t="s">
        <v>1277</v>
      </c>
      <c r="C1285">
        <v>3.3980584</v>
      </c>
      <c r="D1285">
        <v>19.625519000000001</v>
      </c>
      <c r="E1285">
        <v>8.7378645000000006</v>
      </c>
      <c r="F1285">
        <v>4.1608877</v>
      </c>
      <c r="G1285">
        <v>0</v>
      </c>
      <c r="H1285" s="1">
        <v>48.682383999999999</v>
      </c>
      <c r="I1285" s="1">
        <v>15.395284999999999</v>
      </c>
      <c r="J1285" s="1">
        <v>0</v>
      </c>
      <c r="K1285">
        <f>VLOOKUP(B1285, [1]mrc_table1!$B$1:$O$2203, 10, 0)</f>
        <v>1.6936833</v>
      </c>
      <c r="L1285">
        <f t="shared" si="209"/>
        <v>-0.33362960688769716</v>
      </c>
      <c r="M1285">
        <f t="shared" si="210"/>
        <v>-7.0623870498774624E-2</v>
      </c>
      <c r="N1285">
        <f t="shared" si="211"/>
        <v>-0.29193165087006884</v>
      </c>
      <c r="O1285">
        <f t="shared" si="212"/>
        <v>-0.5581582094688784</v>
      </c>
      <c r="P1285">
        <f t="shared" si="213"/>
        <v>-0.58054696041248488</v>
      </c>
      <c r="Q1285">
        <f t="shared" si="214"/>
        <v>2.4111337680867608</v>
      </c>
      <c r="R1285">
        <f t="shared" si="215"/>
        <v>-9.9599790127749249E-2</v>
      </c>
      <c r="S1285">
        <f t="shared" si="216"/>
        <v>-0.41324613020759482</v>
      </c>
      <c r="T1285">
        <f t="shared" si="217"/>
        <v>-0.10188736833573409</v>
      </c>
      <c r="U1285">
        <f>SUMXMY2($C$6:$K$6, $L1285:$T1285)</f>
        <v>58.31282824808757</v>
      </c>
      <c r="V1285">
        <f>SUMXMY2($C$7:$K$7, $L1285:$T1285)</f>
        <v>7.8346194306790826</v>
      </c>
      <c r="W1285">
        <f>SUMXMY2($C$8:$K$8, $L1285:$T1285)</f>
        <v>15.447688415734371</v>
      </c>
      <c r="X1285">
        <f>SUMXMY2($C$9:$K$9, $L1285:$T1285)</f>
        <v>13.257204459278844</v>
      </c>
      <c r="Y1285">
        <f t="shared" si="218"/>
        <v>7.8346194306790826</v>
      </c>
      <c r="Z1285">
        <f t="shared" si="219"/>
        <v>2</v>
      </c>
    </row>
    <row r="1286" spans="1:26" x14ac:dyDescent="0.2">
      <c r="A1286">
        <v>1273</v>
      </c>
      <c r="B1286" t="s">
        <v>1958</v>
      </c>
      <c r="C1286">
        <v>6.9359088</v>
      </c>
      <c r="D1286">
        <v>15.583845</v>
      </c>
      <c r="E1286">
        <v>14.398595</v>
      </c>
      <c r="F1286">
        <v>17.427568000000001</v>
      </c>
      <c r="G1286">
        <v>3.5996486999999999</v>
      </c>
      <c r="H1286" s="1">
        <v>10.535558</v>
      </c>
      <c r="I1286" s="1">
        <v>31.518877</v>
      </c>
      <c r="J1286" s="1">
        <v>0</v>
      </c>
      <c r="K1286">
        <f>VLOOKUP(B1286, [1]mrc_table1!$B$1:$O$2203, 10, 0)</f>
        <v>1.6936944</v>
      </c>
      <c r="L1286">
        <f t="shared" si="209"/>
        <v>-9.1090001749907529E-2</v>
      </c>
      <c r="M1286">
        <f t="shared" si="210"/>
        <v>-0.34303937505664872</v>
      </c>
      <c r="N1286">
        <f t="shared" si="211"/>
        <v>6.3380494820661368E-2</v>
      </c>
      <c r="O1286">
        <f t="shared" si="212"/>
        <v>0.16283920702355673</v>
      </c>
      <c r="P1286">
        <f t="shared" si="213"/>
        <v>-0.18626483654367487</v>
      </c>
      <c r="Q1286">
        <f t="shared" si="214"/>
        <v>-0.23720151482650942</v>
      </c>
      <c r="R1286">
        <f t="shared" si="215"/>
        <v>0.83456653851080032</v>
      </c>
      <c r="S1286">
        <f t="shared" si="216"/>
        <v>-0.41324613020759482</v>
      </c>
      <c r="T1286">
        <f t="shared" si="217"/>
        <v>-0.10187892884446523</v>
      </c>
      <c r="U1286">
        <f>SUMXMY2($C$6:$K$6, $L1286:$T1286)</f>
        <v>47.681382611369024</v>
      </c>
      <c r="V1286">
        <f>SUMXMY2($C$7:$K$7, $L1286:$T1286)</f>
        <v>1.4288379761058834</v>
      </c>
      <c r="W1286">
        <f>SUMXMY2($C$8:$K$8, $L1286:$T1286)</f>
        <v>9.009753035534338</v>
      </c>
      <c r="X1286">
        <f>SUMXMY2($C$9:$K$9, $L1286:$T1286)</f>
        <v>5.0926463417725767</v>
      </c>
      <c r="Y1286">
        <f t="shared" si="218"/>
        <v>1.4288379761058834</v>
      </c>
      <c r="Z1286">
        <f t="shared" si="219"/>
        <v>2</v>
      </c>
    </row>
    <row r="1287" spans="1:26" x14ac:dyDescent="0.2">
      <c r="A1287">
        <v>1274</v>
      </c>
      <c r="B1287" t="s">
        <v>2119</v>
      </c>
      <c r="C1287">
        <v>1.1173184</v>
      </c>
      <c r="D1287">
        <v>23.463688000000001</v>
      </c>
      <c r="E1287">
        <v>29.050280000000001</v>
      </c>
      <c r="F1287">
        <v>30.726257</v>
      </c>
      <c r="G1287">
        <v>5.0279331000000003</v>
      </c>
      <c r="H1287" s="1">
        <v>0</v>
      </c>
      <c r="I1287" s="1">
        <v>0</v>
      </c>
      <c r="J1287" s="1">
        <v>10.614525</v>
      </c>
      <c r="K1287">
        <f>VLOOKUP(B1287, [1]mrc_table1!$B$1:$O$2203, 10, 0)</f>
        <v>1.6941318999999999</v>
      </c>
      <c r="L1287">
        <f t="shared" si="209"/>
        <v>-0.48998720160735015</v>
      </c>
      <c r="M1287">
        <f t="shared" si="210"/>
        <v>0.18807506086317866</v>
      </c>
      <c r="N1287">
        <f t="shared" si="211"/>
        <v>0.98303594129257632</v>
      </c>
      <c r="O1287">
        <f t="shared" si="212"/>
        <v>0.88557618378905278</v>
      </c>
      <c r="P1287">
        <f t="shared" si="213"/>
        <v>-2.9819846030937021E-2</v>
      </c>
      <c r="Q1287">
        <f t="shared" si="214"/>
        <v>-0.96863038853094741</v>
      </c>
      <c r="R1287">
        <f t="shared" si="215"/>
        <v>-0.99156957370910825</v>
      </c>
      <c r="S1287">
        <f t="shared" si="216"/>
        <v>0.23491460482935805</v>
      </c>
      <c r="T1287">
        <f t="shared" si="217"/>
        <v>-0.10154629123814893</v>
      </c>
      <c r="U1287">
        <f>SUMXMY2($C$6:$K$6, $L1287:$T1287)</f>
        <v>55.425732989003329</v>
      </c>
      <c r="V1287">
        <f>SUMXMY2($C$7:$K$7, $L1287:$T1287)</f>
        <v>10.695175712654661</v>
      </c>
      <c r="W1287">
        <f>SUMXMY2($C$8:$K$8, $L1287:$T1287)</f>
        <v>4.6150347725545986</v>
      </c>
      <c r="X1287">
        <f>SUMXMY2($C$9:$K$9, $L1287:$T1287)</f>
        <v>1.7997290252550577</v>
      </c>
      <c r="Y1287">
        <f t="shared" si="218"/>
        <v>1.7997290252550577</v>
      </c>
      <c r="Z1287">
        <f t="shared" si="219"/>
        <v>4</v>
      </c>
    </row>
    <row r="1288" spans="1:26" x14ac:dyDescent="0.2">
      <c r="A1288">
        <v>1275</v>
      </c>
      <c r="B1288" t="s">
        <v>1327</v>
      </c>
      <c r="C1288">
        <v>25</v>
      </c>
      <c r="D1288">
        <v>1.5407554999999999</v>
      </c>
      <c r="E1288">
        <v>1.3419483000000001</v>
      </c>
      <c r="F1288">
        <v>2.3856858999999999</v>
      </c>
      <c r="G1288">
        <v>1.5904571999999999</v>
      </c>
      <c r="H1288" s="1">
        <v>27.485088000000001</v>
      </c>
      <c r="I1288" s="1">
        <v>40.656063000000003</v>
      </c>
      <c r="J1288" s="1">
        <v>0</v>
      </c>
      <c r="K1288">
        <f>VLOOKUP(B1288, [1]mrc_table1!$B$1:$O$2203, 10, 0)</f>
        <v>1.6942440999999999</v>
      </c>
      <c r="L1288">
        <f t="shared" si="209"/>
        <v>1.1473053659064016</v>
      </c>
      <c r="M1288">
        <f t="shared" si="210"/>
        <v>-1.2895668069311352</v>
      </c>
      <c r="N1288">
        <f t="shared" si="211"/>
        <v>-0.75615775284945674</v>
      </c>
      <c r="O1288">
        <f t="shared" si="212"/>
        <v>-0.654634184061612</v>
      </c>
      <c r="P1288">
        <f t="shared" si="213"/>
        <v>-0.4063386153763594</v>
      </c>
      <c r="Q1288">
        <f t="shared" si="214"/>
        <v>0.93951600101077071</v>
      </c>
      <c r="R1288">
        <f t="shared" si="215"/>
        <v>1.3639554922692159</v>
      </c>
      <c r="S1288">
        <f t="shared" si="216"/>
        <v>-0.41324613020759482</v>
      </c>
      <c r="T1288">
        <f t="shared" si="217"/>
        <v>-0.10146098394802618</v>
      </c>
      <c r="U1288">
        <f>SUMXMY2($C$6:$K$6, $L1288:$T1288)</f>
        <v>35.824804536326113</v>
      </c>
      <c r="V1288">
        <f>SUMXMY2($C$7:$K$7, $L1288:$T1288)</f>
        <v>2.9466448927231488</v>
      </c>
      <c r="W1288">
        <f>SUMXMY2($C$8:$K$8, $L1288:$T1288)</f>
        <v>19.022477091624062</v>
      </c>
      <c r="X1288">
        <f>SUMXMY2($C$9:$K$9, $L1288:$T1288)</f>
        <v>15.972380113472683</v>
      </c>
      <c r="Y1288">
        <f t="shared" si="218"/>
        <v>2.9466448927231488</v>
      </c>
      <c r="Z1288">
        <f t="shared" si="219"/>
        <v>2</v>
      </c>
    </row>
    <row r="1289" spans="1:26" x14ac:dyDescent="0.2">
      <c r="A1289">
        <v>1276</v>
      </c>
      <c r="B1289" t="s">
        <v>50</v>
      </c>
      <c r="C1289">
        <v>3.4653466000000002</v>
      </c>
      <c r="D1289">
        <v>20.792079999999999</v>
      </c>
      <c r="E1289">
        <v>11.386139</v>
      </c>
      <c r="F1289">
        <v>2.4752475999999999</v>
      </c>
      <c r="G1289">
        <v>49.009898999999997</v>
      </c>
      <c r="H1289" s="1">
        <v>0.49504951000000003</v>
      </c>
      <c r="I1289" s="1">
        <v>12.376238000000001</v>
      </c>
      <c r="J1289" s="1">
        <v>0</v>
      </c>
      <c r="K1289">
        <f>VLOOKUP(B1289, [1]mrc_table1!$B$1:$O$2203, 10, 0)</f>
        <v>1.6953959000000001</v>
      </c>
      <c r="L1289">
        <f t="shared" si="209"/>
        <v>-0.32901662114402846</v>
      </c>
      <c r="M1289">
        <f t="shared" si="210"/>
        <v>8.0042680924471282E-3</v>
      </c>
      <c r="N1289">
        <f t="shared" si="211"/>
        <v>-0.12570503135991098</v>
      </c>
      <c r="O1289">
        <f t="shared" si="212"/>
        <v>-0.64976682064767111</v>
      </c>
      <c r="P1289">
        <f t="shared" si="213"/>
        <v>4.7876788523774882</v>
      </c>
      <c r="Q1289">
        <f t="shared" si="214"/>
        <v>-0.93426168157425526</v>
      </c>
      <c r="R1289">
        <f t="shared" si="215"/>
        <v>-0.27451689619054381</v>
      </c>
      <c r="S1289">
        <f t="shared" si="216"/>
        <v>-0.41324613020759482</v>
      </c>
      <c r="T1289">
        <f t="shared" si="217"/>
        <v>-0.10058525367384265</v>
      </c>
      <c r="U1289">
        <f>SUMXMY2($C$6:$K$6, $L1289:$T1289)</f>
        <v>75.756705888121999</v>
      </c>
      <c r="V1289">
        <f>SUMXMY2($C$7:$K$7, $L1289:$T1289)</f>
        <v>28.149837361689208</v>
      </c>
      <c r="W1289">
        <f>SUMXMY2($C$8:$K$8, $L1289:$T1289)</f>
        <v>25.569980971551733</v>
      </c>
      <c r="X1289">
        <f>SUMXMY2($C$9:$K$9, $L1289:$T1289)</f>
        <v>29.138637770698075</v>
      </c>
      <c r="Y1289">
        <f t="shared" si="218"/>
        <v>25.569980971551733</v>
      </c>
      <c r="Z1289">
        <f t="shared" si="219"/>
        <v>3</v>
      </c>
    </row>
    <row r="1290" spans="1:26" x14ac:dyDescent="0.2">
      <c r="A1290">
        <v>1277</v>
      </c>
      <c r="B1290" t="s">
        <v>76</v>
      </c>
      <c r="C1290">
        <v>96.153846999999999</v>
      </c>
      <c r="D1290">
        <v>3.8461536999999999</v>
      </c>
      <c r="E1290">
        <v>0</v>
      </c>
      <c r="F1290">
        <v>0</v>
      </c>
      <c r="G1290">
        <v>0</v>
      </c>
      <c r="H1290" s="1">
        <v>0</v>
      </c>
      <c r="I1290" s="1">
        <v>0</v>
      </c>
      <c r="J1290" s="1">
        <v>0</v>
      </c>
      <c r="K1290">
        <f>VLOOKUP(B1290, [1]mrc_table1!$B$1:$O$2203, 10, 0)</f>
        <v>1.6963538</v>
      </c>
      <c r="L1290">
        <f t="shared" si="209"/>
        <v>6.0253030210403491</v>
      </c>
      <c r="M1290">
        <f t="shared" si="210"/>
        <v>-1.1341791596691804</v>
      </c>
      <c r="N1290">
        <f t="shared" si="211"/>
        <v>-0.84038902474608357</v>
      </c>
      <c r="O1290">
        <f t="shared" si="212"/>
        <v>-0.7842878224674783</v>
      </c>
      <c r="P1290">
        <f t="shared" si="213"/>
        <v>-0.58054696041248488</v>
      </c>
      <c r="Q1290">
        <f t="shared" si="214"/>
        <v>-0.96863038853094741</v>
      </c>
      <c r="R1290">
        <f t="shared" si="215"/>
        <v>-0.99156957370910825</v>
      </c>
      <c r="S1290">
        <f t="shared" si="216"/>
        <v>-0.41324613020759482</v>
      </c>
      <c r="T1290">
        <f t="shared" si="217"/>
        <v>-9.9856948386778707E-2</v>
      </c>
      <c r="U1290">
        <f>SUMXMY2($C$6:$K$6, $L1290:$T1290)</f>
        <v>0.26900192998092254</v>
      </c>
      <c r="V1290">
        <f>SUMXMY2($C$7:$K$7, $L1290:$T1290)</f>
        <v>37.044987325585168</v>
      </c>
      <c r="W1290">
        <f>SUMXMY2($C$8:$K$8, $L1290:$T1290)</f>
        <v>49.022496735379008</v>
      </c>
      <c r="X1290">
        <f>SUMXMY2($C$9:$K$9, $L1290:$T1290)</f>
        <v>49.422567955520066</v>
      </c>
      <c r="Y1290">
        <f t="shared" si="218"/>
        <v>0.26900192998092254</v>
      </c>
      <c r="Z1290">
        <f t="shared" si="219"/>
        <v>1</v>
      </c>
    </row>
    <row r="1291" spans="1:26" x14ac:dyDescent="0.2">
      <c r="A1291">
        <v>1278</v>
      </c>
      <c r="B1291" t="s">
        <v>633</v>
      </c>
      <c r="C1291">
        <v>3.3224144</v>
      </c>
      <c r="D1291">
        <v>21.197941</v>
      </c>
      <c r="E1291">
        <v>22.976134999999999</v>
      </c>
      <c r="F1291">
        <v>2.9948524999999999</v>
      </c>
      <c r="G1291">
        <v>11.137108</v>
      </c>
      <c r="H1291" s="1">
        <v>24.005614999999999</v>
      </c>
      <c r="I1291" s="1">
        <v>4.5858679000000002</v>
      </c>
      <c r="J1291" s="1">
        <v>9.7800654999999992</v>
      </c>
      <c r="K1291">
        <f>VLOOKUP(B1291, [1]mrc_table1!$B$1:$O$2203, 10, 0)</f>
        <v>1.6972079</v>
      </c>
      <c r="L1291">
        <f t="shared" si="209"/>
        <v>-0.33881542986400026</v>
      </c>
      <c r="M1291">
        <f t="shared" si="210"/>
        <v>3.5359969986108949E-2</v>
      </c>
      <c r="N1291">
        <f t="shared" si="211"/>
        <v>0.60177463708694057</v>
      </c>
      <c r="O1291">
        <f t="shared" si="212"/>
        <v>-0.62152812173994132</v>
      </c>
      <c r="P1291">
        <f t="shared" si="213"/>
        <v>0.63933946794823682</v>
      </c>
      <c r="Q1291">
        <f t="shared" si="214"/>
        <v>0.69795432791523992</v>
      </c>
      <c r="R1291">
        <f t="shared" si="215"/>
        <v>-0.72587422618577879</v>
      </c>
      <c r="S1291">
        <f t="shared" si="216"/>
        <v>0.18395953308770507</v>
      </c>
      <c r="T1291">
        <f t="shared" si="217"/>
        <v>-9.9207563747796226E-2</v>
      </c>
      <c r="U1291">
        <f>SUMXMY2($C$6:$K$6, $L1291:$T1291)</f>
        <v>52.90005828443666</v>
      </c>
      <c r="V1291">
        <f>SUMXMY2($C$7:$K$7, $L1291:$T1291)</f>
        <v>7.0063592164060404</v>
      </c>
      <c r="W1291">
        <f>SUMXMY2($C$8:$K$8, $L1291:$T1291)</f>
        <v>4.0476228831518322</v>
      </c>
      <c r="X1291">
        <f>SUMXMY2($C$9:$K$9, $L1291:$T1291)</f>
        <v>6.4821020368618365</v>
      </c>
      <c r="Y1291">
        <f t="shared" si="218"/>
        <v>4.0476228831518322</v>
      </c>
      <c r="Z1291">
        <f t="shared" si="219"/>
        <v>3</v>
      </c>
    </row>
    <row r="1292" spans="1:26" x14ac:dyDescent="0.2">
      <c r="A1292">
        <v>1279</v>
      </c>
      <c r="B1292" t="s">
        <v>857</v>
      </c>
      <c r="C1292">
        <v>91.275169000000005</v>
      </c>
      <c r="D1292">
        <v>8.7248324999999998</v>
      </c>
      <c r="E1292">
        <v>0</v>
      </c>
      <c r="F1292">
        <v>0</v>
      </c>
      <c r="G1292">
        <v>0</v>
      </c>
      <c r="H1292" s="1">
        <v>0</v>
      </c>
      <c r="I1292" s="1">
        <v>0</v>
      </c>
      <c r="J1292" s="1">
        <v>0</v>
      </c>
      <c r="K1292">
        <f>VLOOKUP(B1292, [1]mrc_table1!$B$1:$O$2203, 10, 0)</f>
        <v>1.6981412</v>
      </c>
      <c r="L1292">
        <f t="shared" si="209"/>
        <v>5.6908421190998881</v>
      </c>
      <c r="M1292">
        <f t="shared" si="210"/>
        <v>-0.80534814883609396</v>
      </c>
      <c r="N1292">
        <f t="shared" si="211"/>
        <v>-0.84038902474608357</v>
      </c>
      <c r="O1292">
        <f t="shared" si="212"/>
        <v>-0.7842878224674783</v>
      </c>
      <c r="P1292">
        <f t="shared" si="213"/>
        <v>-0.58054696041248488</v>
      </c>
      <c r="Q1292">
        <f t="shared" si="214"/>
        <v>-0.96863038853094741</v>
      </c>
      <c r="R1292">
        <f t="shared" si="215"/>
        <v>-0.99156957370910825</v>
      </c>
      <c r="S1292">
        <f t="shared" si="216"/>
        <v>-0.41324613020759482</v>
      </c>
      <c r="T1292">
        <f t="shared" si="217"/>
        <v>-9.8497962198138819E-2</v>
      </c>
      <c r="U1292">
        <f>SUMXMY2($C$6:$K$6, $L1292:$T1292)</f>
        <v>0.83487788231000748</v>
      </c>
      <c r="V1292">
        <f>SUMXMY2($C$7:$K$7, $L1292:$T1292)</f>
        <v>32.969867198628414</v>
      </c>
      <c r="W1292">
        <f>SUMXMY2($C$8:$K$8, $L1292:$T1292)</f>
        <v>43.978684937758544</v>
      </c>
      <c r="X1292">
        <f>SUMXMY2($C$9:$K$9, $L1292:$T1292)</f>
        <v>44.687248502151846</v>
      </c>
      <c r="Y1292">
        <f t="shared" si="218"/>
        <v>0.83487788231000748</v>
      </c>
      <c r="Z1292">
        <f t="shared" si="219"/>
        <v>1</v>
      </c>
    </row>
    <row r="1293" spans="1:26" x14ac:dyDescent="0.2">
      <c r="A1293">
        <v>1280</v>
      </c>
      <c r="B1293" t="s">
        <v>822</v>
      </c>
      <c r="C1293">
        <v>0.26455026999999998</v>
      </c>
      <c r="D1293">
        <v>18.518518</v>
      </c>
      <c r="E1293">
        <v>16.402117000000001</v>
      </c>
      <c r="F1293">
        <v>32.076720999999999</v>
      </c>
      <c r="G1293">
        <v>9.7222223000000003</v>
      </c>
      <c r="H1293" s="1">
        <v>11.177249</v>
      </c>
      <c r="I1293" s="1">
        <v>0.33068782000000002</v>
      </c>
      <c r="J1293" s="1">
        <v>11.507936000000001</v>
      </c>
      <c r="K1293">
        <f>VLOOKUP(B1293, [1]mrc_table1!$B$1:$O$2203, 10, 0)</f>
        <v>1.698599</v>
      </c>
      <c r="L1293">
        <f t="shared" si="209"/>
        <v>-0.54844926815609152</v>
      </c>
      <c r="M1293">
        <f t="shared" si="210"/>
        <v>-0.14523756669521978</v>
      </c>
      <c r="N1293">
        <f t="shared" si="211"/>
        <v>0.18913735619369146</v>
      </c>
      <c r="O1293">
        <f t="shared" si="212"/>
        <v>0.95896915271934646</v>
      </c>
      <c r="P1293">
        <f t="shared" si="213"/>
        <v>0.48436208395306873</v>
      </c>
      <c r="Q1293">
        <f t="shared" si="214"/>
        <v>-0.19265225361070346</v>
      </c>
      <c r="R1293">
        <f t="shared" si="215"/>
        <v>-0.97241023088184708</v>
      </c>
      <c r="S1293">
        <f t="shared" si="216"/>
        <v>0.28946946531064188</v>
      </c>
      <c r="T1293">
        <f t="shared" si="217"/>
        <v>-9.8149890206889356E-2</v>
      </c>
      <c r="U1293">
        <f>SUMXMY2($C$6:$K$6, $L1293:$T1293)</f>
        <v>54.768622272901908</v>
      </c>
      <c r="V1293">
        <f>SUMXMY2($C$7:$K$7, $L1293:$T1293)</f>
        <v>7.9911923669696092</v>
      </c>
      <c r="W1293">
        <f>SUMXMY2($C$8:$K$8, $L1293:$T1293)</f>
        <v>5.0199949386268479</v>
      </c>
      <c r="X1293">
        <f>SUMXMY2($C$9:$K$9, $L1293:$T1293)</f>
        <v>0.68809871665351963</v>
      </c>
      <c r="Y1293">
        <f t="shared" si="218"/>
        <v>0.68809871665351963</v>
      </c>
      <c r="Z1293">
        <f t="shared" si="219"/>
        <v>4</v>
      </c>
    </row>
    <row r="1294" spans="1:26" x14ac:dyDescent="0.2">
      <c r="A1294">
        <v>1281</v>
      </c>
      <c r="B1294" t="s">
        <v>808</v>
      </c>
      <c r="C1294">
        <v>4.8022599000000001</v>
      </c>
      <c r="D1294">
        <v>23.163841000000001</v>
      </c>
      <c r="E1294">
        <v>15.819209000000001</v>
      </c>
      <c r="F1294">
        <v>3.3898305999999998</v>
      </c>
      <c r="G1294">
        <v>4.519774</v>
      </c>
      <c r="H1294" s="1">
        <v>3.9548022999999999</v>
      </c>
      <c r="I1294" s="1">
        <v>44.350281000000003</v>
      </c>
      <c r="J1294" s="1">
        <v>0</v>
      </c>
      <c r="K1294">
        <f>VLOOKUP(B1294, [1]mrc_table1!$B$1:$O$2203, 10, 0)</f>
        <v>1.6996138999999999</v>
      </c>
      <c r="L1294">
        <f t="shared" si="209"/>
        <v>-0.23736367169046782</v>
      </c>
      <c r="M1294">
        <f t="shared" si="210"/>
        <v>0.16786487770759392</v>
      </c>
      <c r="N1294">
        <f t="shared" si="211"/>
        <v>0.15254944722676711</v>
      </c>
      <c r="O1294">
        <f t="shared" si="212"/>
        <v>-0.60006245111010859</v>
      </c>
      <c r="P1294">
        <f t="shared" si="213"/>
        <v>-8.5480291232509928E-2</v>
      </c>
      <c r="Q1294">
        <f t="shared" si="214"/>
        <v>-0.69406907986436128</v>
      </c>
      <c r="R1294">
        <f t="shared" si="215"/>
        <v>1.5779905575481217</v>
      </c>
      <c r="S1294">
        <f t="shared" si="216"/>
        <v>-0.41324613020759482</v>
      </c>
      <c r="T1294">
        <f t="shared" si="217"/>
        <v>-9.7378246991688219E-2</v>
      </c>
      <c r="U1294">
        <f>SUMXMY2($C$6:$K$6, $L1294:$T1294)</f>
        <v>53.104197525346919</v>
      </c>
      <c r="V1294">
        <f>SUMXMY2($C$7:$K$7, $L1294:$T1294)</f>
        <v>2.9375715488694834</v>
      </c>
      <c r="W1294">
        <f>SUMXMY2($C$8:$K$8, $L1294:$T1294)</f>
        <v>10.764475343751775</v>
      </c>
      <c r="X1294">
        <f>SUMXMY2($C$9:$K$9, $L1294:$T1294)</f>
        <v>10.789411952880895</v>
      </c>
      <c r="Y1294">
        <f t="shared" si="218"/>
        <v>2.9375715488694834</v>
      </c>
      <c r="Z1294">
        <f t="shared" si="219"/>
        <v>2</v>
      </c>
    </row>
    <row r="1295" spans="1:26" x14ac:dyDescent="0.2">
      <c r="A1295">
        <v>1282</v>
      </c>
      <c r="B1295" t="s">
        <v>563</v>
      </c>
      <c r="C1295">
        <v>5.8693247</v>
      </c>
      <c r="D1295">
        <v>11.738649000000001</v>
      </c>
      <c r="E1295">
        <v>7.7519378999999997</v>
      </c>
      <c r="F1295">
        <v>3.3222589</v>
      </c>
      <c r="G1295">
        <v>0</v>
      </c>
      <c r="H1295" s="1">
        <v>21.262459</v>
      </c>
      <c r="I1295" s="1">
        <v>50.055370000000003</v>
      </c>
      <c r="J1295" s="1">
        <v>0</v>
      </c>
      <c r="K1295">
        <f>VLOOKUP(B1295, [1]mrc_table1!$B$1:$O$2203, 10, 0)</f>
        <v>1.7018918000000001</v>
      </c>
      <c r="L1295">
        <f t="shared" ref="L1295:L1358" si="220">STANDARDIZE(C1295, C$1, C$2)</f>
        <v>-0.16421035937165568</v>
      </c>
      <c r="M1295">
        <f t="shared" ref="M1295:M1358" si="221">STANDARDIZE(D1295, D$1, D$2)</f>
        <v>-0.60221193782740146</v>
      </c>
      <c r="N1295">
        <f t="shared" ref="N1295:N1358" si="222">STANDARDIZE(E1295, E$1, E$2)</f>
        <v>-0.3538161895774965</v>
      </c>
      <c r="O1295">
        <f t="shared" ref="O1295:O1358" si="223">STANDARDIZE(F1295, F$1, F$2)</f>
        <v>-0.60373473536105282</v>
      </c>
      <c r="P1295">
        <f t="shared" ref="P1295:P1358" si="224">STANDARDIZE(G1295, G$1, G$2)</f>
        <v>-0.58054696041248488</v>
      </c>
      <c r="Q1295">
        <f t="shared" ref="Q1295:Q1358" si="225">STANDARDIZE(H1295, H$1, H$2)</f>
        <v>0.50751130596276528</v>
      </c>
      <c r="R1295">
        <f t="shared" ref="R1295:R1358" si="226">STANDARDIZE(I1295, I$1, I$2)</f>
        <v>1.9085311744085693</v>
      </c>
      <c r="S1295">
        <f t="shared" ref="S1295:S1358" si="227">STANDARDIZE(J1295, J$1, J$2)</f>
        <v>-0.41324613020759482</v>
      </c>
      <c r="T1295">
        <f t="shared" ref="T1295:T1358" si="228">STANDARDIZE(K1295, K$1, K$2)</f>
        <v>-9.5646326526709458E-2</v>
      </c>
      <c r="U1295">
        <f>SUMXMY2($C$6:$K$6, $L1295:$T1295)</f>
        <v>53.257810321398786</v>
      </c>
      <c r="V1295">
        <f>SUMXMY2($C$7:$K$7, $L1295:$T1295)</f>
        <v>2.4441386709465269</v>
      </c>
      <c r="W1295">
        <f>SUMXMY2($C$8:$K$8, $L1295:$T1295)</f>
        <v>16.126066001216167</v>
      </c>
      <c r="X1295">
        <f>SUMXMY2($C$9:$K$9, $L1295:$T1295)</f>
        <v>13.703778930763955</v>
      </c>
      <c r="Y1295">
        <f t="shared" ref="Y1295:Y1358" si="229">MIN(U1295:X1295)</f>
        <v>2.4441386709465269</v>
      </c>
      <c r="Z1295">
        <f t="shared" ref="Z1295:Z1358" si="230">MATCH(Y1295, U1295:X1295, 0)</f>
        <v>2</v>
      </c>
    </row>
    <row r="1296" spans="1:26" x14ac:dyDescent="0.2">
      <c r="A1296">
        <v>1283</v>
      </c>
      <c r="B1296" t="s">
        <v>943</v>
      </c>
      <c r="C1296">
        <v>0</v>
      </c>
      <c r="D1296">
        <v>14.832537</v>
      </c>
      <c r="E1296">
        <v>30.382774000000001</v>
      </c>
      <c r="F1296">
        <v>0</v>
      </c>
      <c r="G1296">
        <v>0</v>
      </c>
      <c r="H1296" s="1">
        <v>22.727271999999999</v>
      </c>
      <c r="I1296" s="1">
        <v>0</v>
      </c>
      <c r="J1296" s="1">
        <v>32.057414999999999</v>
      </c>
      <c r="K1296">
        <f>VLOOKUP(B1296, [1]mrc_table1!$B$1:$O$2203, 10, 0)</f>
        <v>1.7021974</v>
      </c>
      <c r="L1296">
        <f t="shared" si="220"/>
        <v>-0.5665856817322269</v>
      </c>
      <c r="M1296">
        <f t="shared" si="221"/>
        <v>-0.39367877543836366</v>
      </c>
      <c r="N1296">
        <f t="shared" si="222"/>
        <v>1.0666737866660709</v>
      </c>
      <c r="O1296">
        <f t="shared" si="223"/>
        <v>-0.7842878224674783</v>
      </c>
      <c r="P1296">
        <f t="shared" si="224"/>
        <v>-0.58054696041248488</v>
      </c>
      <c r="Q1296">
        <f t="shared" si="225"/>
        <v>0.60920563698705632</v>
      </c>
      <c r="R1296">
        <f t="shared" si="226"/>
        <v>-0.99156957370910825</v>
      </c>
      <c r="S1296">
        <f t="shared" si="227"/>
        <v>1.5442939075976425</v>
      </c>
      <c r="T1296">
        <f t="shared" si="228"/>
        <v>-9.5413974406731702E-2</v>
      </c>
      <c r="U1296">
        <f>SUMXMY2($C$6:$K$6, $L1296:$T1296)</f>
        <v>58.085714785289461</v>
      </c>
      <c r="V1296">
        <f>SUMXMY2($C$7:$K$7, $L1296:$T1296)</f>
        <v>13.046429762798187</v>
      </c>
      <c r="W1296">
        <f>SUMXMY2($C$8:$K$8, $L1296:$T1296)</f>
        <v>3.6631492937902679</v>
      </c>
      <c r="X1296">
        <f>SUMXMY2($C$9:$K$9, $L1296:$T1296)</f>
        <v>9.3631492910162581</v>
      </c>
      <c r="Y1296">
        <f t="shared" si="229"/>
        <v>3.6631492937902679</v>
      </c>
      <c r="Z1296">
        <f t="shared" si="230"/>
        <v>3</v>
      </c>
    </row>
    <row r="1297" spans="1:26" x14ac:dyDescent="0.2">
      <c r="A1297">
        <v>1284</v>
      </c>
      <c r="B1297" t="s">
        <v>2135</v>
      </c>
      <c r="C1297">
        <v>8.9230775999999992</v>
      </c>
      <c r="D1297">
        <v>40</v>
      </c>
      <c r="E1297">
        <v>4</v>
      </c>
      <c r="F1297">
        <v>0</v>
      </c>
      <c r="G1297">
        <v>0</v>
      </c>
      <c r="H1297" s="1">
        <v>14.153847000000001</v>
      </c>
      <c r="I1297" s="1">
        <v>30.76923</v>
      </c>
      <c r="J1297" s="1">
        <v>2.1538463000000001</v>
      </c>
      <c r="K1297">
        <f>VLOOKUP(B1297, [1]mrc_table1!$B$1:$O$2203, 10, 0)</f>
        <v>1.7022834</v>
      </c>
      <c r="L1297">
        <f t="shared" si="220"/>
        <v>4.514163090876426E-2</v>
      </c>
      <c r="M1297">
        <f t="shared" si="221"/>
        <v>1.3026498081105884</v>
      </c>
      <c r="N1297">
        <f t="shared" si="222"/>
        <v>-0.5893174390624123</v>
      </c>
      <c r="O1297">
        <f t="shared" si="223"/>
        <v>-0.7842878224674783</v>
      </c>
      <c r="P1297">
        <f t="shared" si="224"/>
        <v>-0.58054696041248488</v>
      </c>
      <c r="Q1297">
        <f t="shared" si="225"/>
        <v>1.39974295490194E-2</v>
      </c>
      <c r="R1297">
        <f t="shared" si="226"/>
        <v>0.79113359963682595</v>
      </c>
      <c r="S1297">
        <f t="shared" si="227"/>
        <v>-0.2817245971230129</v>
      </c>
      <c r="T1297">
        <f t="shared" si="228"/>
        <v>-9.5348587357261483E-2</v>
      </c>
      <c r="U1297">
        <f>SUMXMY2($C$6:$K$6, $L1297:$T1297)</f>
        <v>50.607208443934255</v>
      </c>
      <c r="V1297">
        <f>SUMXMY2($C$7:$K$7, $L1297:$T1297)</f>
        <v>3.4007890305579451</v>
      </c>
      <c r="W1297">
        <f>SUMXMY2($C$8:$K$8, $L1297:$T1297)</f>
        <v>9.802741289427118</v>
      </c>
      <c r="X1297">
        <f>SUMXMY2($C$9:$K$9, $L1297:$T1297)</f>
        <v>11.147214796907608</v>
      </c>
      <c r="Y1297">
        <f t="shared" si="229"/>
        <v>3.4007890305579451</v>
      </c>
      <c r="Z1297">
        <f t="shared" si="230"/>
        <v>2</v>
      </c>
    </row>
    <row r="1298" spans="1:26" x14ac:dyDescent="0.2">
      <c r="A1298">
        <v>1285</v>
      </c>
      <c r="B1298" t="s">
        <v>333</v>
      </c>
      <c r="C1298">
        <v>22.881357000000001</v>
      </c>
      <c r="D1298">
        <v>20.127119</v>
      </c>
      <c r="E1298">
        <v>0.84745764999999995</v>
      </c>
      <c r="F1298">
        <v>15.677965</v>
      </c>
      <c r="G1298">
        <v>2.5423729000000002</v>
      </c>
      <c r="H1298" s="1">
        <v>6.1440678000000002</v>
      </c>
      <c r="I1298" s="1">
        <v>31.779661000000001</v>
      </c>
      <c r="J1298" s="1">
        <v>0</v>
      </c>
      <c r="K1298">
        <f>VLOOKUP(B1298, [1]mrc_table1!$B$1:$O$2203, 10, 0)</f>
        <v>1.7024868</v>
      </c>
      <c r="L1298">
        <f t="shared" si="220"/>
        <v>1.0020604350727118</v>
      </c>
      <c r="M1298">
        <f t="shared" si="221"/>
        <v>-3.6815201841621771E-2</v>
      </c>
      <c r="N1298">
        <f t="shared" si="222"/>
        <v>-0.78719589074976914</v>
      </c>
      <c r="O1298">
        <f t="shared" si="223"/>
        <v>6.7754437181969898E-2</v>
      </c>
      <c r="P1298">
        <f t="shared" si="224"/>
        <v>-0.30207195626041144</v>
      </c>
      <c r="Q1298">
        <f t="shared" si="225"/>
        <v>-0.54207978808646173</v>
      </c>
      <c r="R1298">
        <f t="shared" si="226"/>
        <v>0.84967580398016207</v>
      </c>
      <c r="S1298">
        <f t="shared" si="227"/>
        <v>-0.41324613020759482</v>
      </c>
      <c r="T1298">
        <f t="shared" si="228"/>
        <v>-9.5193939382119216E-2</v>
      </c>
      <c r="U1298">
        <f>SUMXMY2($C$6:$K$6, $L1298:$T1298)</f>
        <v>34.29925620364515</v>
      </c>
      <c r="V1298">
        <f>SUMXMY2($C$7:$K$7, $L1298:$T1298)</f>
        <v>0.99727567597606082</v>
      </c>
      <c r="W1298">
        <f>SUMXMY2($C$8:$K$8, $L1298:$T1298)</f>
        <v>11.734699704632099</v>
      </c>
      <c r="X1298">
        <f>SUMXMY2($C$9:$K$9, $L1298:$T1298)</f>
        <v>7.9885348599394703</v>
      </c>
      <c r="Y1298">
        <f t="shared" si="229"/>
        <v>0.99727567597606082</v>
      </c>
      <c r="Z1298">
        <f t="shared" si="230"/>
        <v>2</v>
      </c>
    </row>
    <row r="1299" spans="1:26" x14ac:dyDescent="0.2">
      <c r="A1299">
        <v>1286</v>
      </c>
      <c r="B1299" t="s">
        <v>283</v>
      </c>
      <c r="C1299">
        <v>0</v>
      </c>
      <c r="D1299">
        <v>5.4136872</v>
      </c>
      <c r="E1299">
        <v>94.586310999999995</v>
      </c>
      <c r="F1299">
        <v>0</v>
      </c>
      <c r="G1299">
        <v>0</v>
      </c>
      <c r="H1299" s="1">
        <v>0</v>
      </c>
      <c r="I1299" s="1">
        <v>0</v>
      </c>
      <c r="J1299" s="1">
        <v>0</v>
      </c>
      <c r="K1299">
        <f>VLOOKUP(B1299, [1]mrc_table1!$B$1:$O$2203, 10, 0)</f>
        <v>1.70296</v>
      </c>
      <c r="L1299">
        <f t="shared" si="220"/>
        <v>-0.5665856817322269</v>
      </c>
      <c r="M1299">
        <f t="shared" si="221"/>
        <v>-1.0285248121602346</v>
      </c>
      <c r="N1299">
        <f t="shared" si="222"/>
        <v>5.0965947469386341</v>
      </c>
      <c r="O1299">
        <f t="shared" si="223"/>
        <v>-0.7842878224674783</v>
      </c>
      <c r="P1299">
        <f t="shared" si="224"/>
        <v>-0.58054696041248488</v>
      </c>
      <c r="Q1299">
        <f t="shared" si="225"/>
        <v>-0.96863038853094741</v>
      </c>
      <c r="R1299">
        <f t="shared" si="226"/>
        <v>-0.99156957370910825</v>
      </c>
      <c r="S1299">
        <f t="shared" si="227"/>
        <v>-0.41324613020759482</v>
      </c>
      <c r="T1299">
        <f t="shared" si="228"/>
        <v>-9.4834158547127331E-2</v>
      </c>
      <c r="U1299">
        <f>SUMXMY2($C$6:$K$6, $L1299:$T1299)</f>
        <v>82.508327452357662</v>
      </c>
      <c r="V1299">
        <f>SUMXMY2($C$7:$K$7, $L1299:$T1299)</f>
        <v>41.51075650681652</v>
      </c>
      <c r="W1299">
        <f>SUMXMY2($C$8:$K$8, $L1299:$T1299)</f>
        <v>27.409270482115108</v>
      </c>
      <c r="X1299">
        <f>SUMXMY2($C$9:$K$9, $L1299:$T1299)</f>
        <v>32.791826529679867</v>
      </c>
      <c r="Y1299">
        <f t="shared" si="229"/>
        <v>27.409270482115108</v>
      </c>
      <c r="Z1299">
        <f t="shared" si="230"/>
        <v>3</v>
      </c>
    </row>
    <row r="1300" spans="1:26" x14ac:dyDescent="0.2">
      <c r="A1300">
        <v>1287</v>
      </c>
      <c r="B1300" t="s">
        <v>315</v>
      </c>
      <c r="C1300">
        <v>0</v>
      </c>
      <c r="D1300">
        <v>23.529411</v>
      </c>
      <c r="E1300">
        <v>44.607841000000001</v>
      </c>
      <c r="F1300">
        <v>0</v>
      </c>
      <c r="G1300">
        <v>13.725491</v>
      </c>
      <c r="H1300" s="1">
        <v>10.294117</v>
      </c>
      <c r="I1300" s="1">
        <v>4.9019608000000003</v>
      </c>
      <c r="J1300" s="1">
        <v>2.9411763999999998</v>
      </c>
      <c r="K1300">
        <f>VLOOKUP(B1300, [1]mrc_table1!$B$1:$O$2203, 10, 0)</f>
        <v>1.7037578</v>
      </c>
      <c r="L1300">
        <f t="shared" si="220"/>
        <v>-0.5665856817322269</v>
      </c>
      <c r="M1300">
        <f t="shared" si="221"/>
        <v>0.19250489963940273</v>
      </c>
      <c r="N1300">
        <f t="shared" si="222"/>
        <v>1.9595513187026867</v>
      </c>
      <c r="O1300">
        <f t="shared" si="223"/>
        <v>-0.7842878224674783</v>
      </c>
      <c r="P1300">
        <f t="shared" si="224"/>
        <v>0.92285411942684437</v>
      </c>
      <c r="Q1300">
        <f t="shared" si="225"/>
        <v>-0.25396350490772518</v>
      </c>
      <c r="R1300">
        <f t="shared" si="226"/>
        <v>-0.7075604817111163</v>
      </c>
      <c r="S1300">
        <f t="shared" si="227"/>
        <v>-0.23364741455170454</v>
      </c>
      <c r="T1300">
        <f t="shared" si="228"/>
        <v>-9.4227579616111973E-2</v>
      </c>
      <c r="U1300">
        <f>SUMXMY2($C$6:$K$6, $L1300:$T1300)</f>
        <v>60.365662929237061</v>
      </c>
      <c r="V1300">
        <f>SUMXMY2($C$7:$K$7, $L1300:$T1300)</f>
        <v>13.117410411807107</v>
      </c>
      <c r="W1300">
        <f>SUMXMY2($C$8:$K$8, $L1300:$T1300)</f>
        <v>5.9091515174049967</v>
      </c>
      <c r="X1300">
        <f>SUMXMY2($C$9:$K$9, $L1300:$T1300)</f>
        <v>10.271128375353035</v>
      </c>
      <c r="Y1300">
        <f t="shared" si="229"/>
        <v>5.9091515174049967</v>
      </c>
      <c r="Z1300">
        <f t="shared" si="230"/>
        <v>3</v>
      </c>
    </row>
    <row r="1301" spans="1:26" x14ac:dyDescent="0.2">
      <c r="A1301">
        <v>1288</v>
      </c>
      <c r="B1301" t="s">
        <v>123</v>
      </c>
      <c r="C1301">
        <v>0</v>
      </c>
      <c r="D1301">
        <v>25.925926</v>
      </c>
      <c r="E1301">
        <v>27.777778999999999</v>
      </c>
      <c r="F1301">
        <v>8.6419753999999998</v>
      </c>
      <c r="G1301">
        <v>14.197531</v>
      </c>
      <c r="H1301" s="1">
        <v>0</v>
      </c>
      <c r="I1301" s="1">
        <v>23.456790999999999</v>
      </c>
      <c r="J1301" s="1">
        <v>0</v>
      </c>
      <c r="K1301">
        <f>VLOOKUP(B1301, [1]mrc_table1!$B$1:$O$2203, 10, 0)</f>
        <v>1.7043661000000001</v>
      </c>
      <c r="L1301">
        <f t="shared" si="220"/>
        <v>-0.5665856817322269</v>
      </c>
      <c r="M1301">
        <f t="shared" si="221"/>
        <v>0.35403396974884599</v>
      </c>
      <c r="N1301">
        <f t="shared" si="222"/>
        <v>0.90316373032906194</v>
      </c>
      <c r="O1301">
        <f t="shared" si="223"/>
        <v>-0.31462685258707968</v>
      </c>
      <c r="P1301">
        <f t="shared" si="224"/>
        <v>0.97455831315859187</v>
      </c>
      <c r="Q1301">
        <f t="shared" si="225"/>
        <v>-0.96863038853094741</v>
      </c>
      <c r="R1301">
        <f t="shared" si="226"/>
        <v>0.36746657221369666</v>
      </c>
      <c r="S1301">
        <f t="shared" si="227"/>
        <v>-0.41324613020759482</v>
      </c>
      <c r="T1301">
        <f t="shared" si="228"/>
        <v>-9.3765080288289546E-2</v>
      </c>
      <c r="U1301">
        <f>SUMXMY2($C$6:$K$6, $L1301:$T1301)</f>
        <v>57.7061112618359</v>
      </c>
      <c r="V1301">
        <f>SUMXMY2($C$7:$K$7, $L1301:$T1301)</f>
        <v>7.0576739751235946</v>
      </c>
      <c r="W1301">
        <f>SUMXMY2($C$8:$K$8, $L1301:$T1301)</f>
        <v>6.5709155263678802</v>
      </c>
      <c r="X1301">
        <f>SUMXMY2($C$9:$K$9, $L1301:$T1301)</f>
        <v>7.5568306698702745</v>
      </c>
      <c r="Y1301">
        <f t="shared" si="229"/>
        <v>6.5709155263678802</v>
      </c>
      <c r="Z1301">
        <f t="shared" si="230"/>
        <v>3</v>
      </c>
    </row>
    <row r="1302" spans="1:26" x14ac:dyDescent="0.2">
      <c r="A1302">
        <v>1289</v>
      </c>
      <c r="B1302" t="s">
        <v>457</v>
      </c>
      <c r="C1302">
        <v>1.8561485</v>
      </c>
      <c r="D1302">
        <v>45.475639000000001</v>
      </c>
      <c r="E1302">
        <v>0</v>
      </c>
      <c r="F1302">
        <v>4.8723897999999997</v>
      </c>
      <c r="G1302">
        <v>5.8004642000000004</v>
      </c>
      <c r="H1302" s="1">
        <v>6.7285385</v>
      </c>
      <c r="I1302" s="1">
        <v>35.266823000000002</v>
      </c>
      <c r="J1302" s="1">
        <v>0</v>
      </c>
      <c r="K1302">
        <f>VLOOKUP(B1302, [1]mrc_table1!$B$1:$O$2203, 10, 0)</f>
        <v>1.7048677000000001</v>
      </c>
      <c r="L1302">
        <f t="shared" si="220"/>
        <v>-0.43933622984271209</v>
      </c>
      <c r="M1302">
        <f t="shared" si="221"/>
        <v>1.6717169226185307</v>
      </c>
      <c r="N1302">
        <f t="shared" si="222"/>
        <v>-0.84038902474608357</v>
      </c>
      <c r="O1302">
        <f t="shared" si="223"/>
        <v>-0.51949057262766019</v>
      </c>
      <c r="P1302">
        <f t="shared" si="224"/>
        <v>5.4798189852039041E-2</v>
      </c>
      <c r="Q1302">
        <f t="shared" si="225"/>
        <v>-0.50150303402993768</v>
      </c>
      <c r="R1302">
        <f t="shared" si="226"/>
        <v>1.0517144888406982</v>
      </c>
      <c r="S1302">
        <f t="shared" si="227"/>
        <v>-0.41324613020759482</v>
      </c>
      <c r="T1302">
        <f t="shared" si="228"/>
        <v>-9.3383706520681981E-2</v>
      </c>
      <c r="U1302">
        <f>SUMXMY2($C$6:$K$6, $L1302:$T1302)</f>
        <v>59.659866129815057</v>
      </c>
      <c r="V1302">
        <f>SUMXMY2($C$7:$K$7, $L1302:$T1302)</f>
        <v>5.2188988816074335</v>
      </c>
      <c r="W1302">
        <f>SUMXMY2($C$8:$K$8, $L1302:$T1302)</f>
        <v>11.534145920938105</v>
      </c>
      <c r="X1302">
        <f>SUMXMY2($C$9:$K$9, $L1302:$T1302)</f>
        <v>12.046309549000499</v>
      </c>
      <c r="Y1302">
        <f t="shared" si="229"/>
        <v>5.2188988816074335</v>
      </c>
      <c r="Z1302">
        <f t="shared" si="230"/>
        <v>2</v>
      </c>
    </row>
    <row r="1303" spans="1:26" x14ac:dyDescent="0.2">
      <c r="A1303">
        <v>1290</v>
      </c>
      <c r="B1303" t="s">
        <v>1283</v>
      </c>
      <c r="C1303">
        <v>9.3841648000000006</v>
      </c>
      <c r="D1303">
        <v>24.633430000000001</v>
      </c>
      <c r="E1303">
        <v>17.302053000000001</v>
      </c>
      <c r="F1303">
        <v>5.2785925999999996</v>
      </c>
      <c r="G1303">
        <v>3.8123166999999998</v>
      </c>
      <c r="H1303" s="1">
        <v>10.557183999999999</v>
      </c>
      <c r="I1303" s="1">
        <v>29.032257000000001</v>
      </c>
      <c r="J1303" s="1">
        <v>0</v>
      </c>
      <c r="K1303">
        <f>VLOOKUP(B1303, [1]mrc_table1!$B$1:$O$2203, 10, 0)</f>
        <v>1.7052133</v>
      </c>
      <c r="L1303">
        <f t="shared" si="220"/>
        <v>7.6751759879194831E-2</v>
      </c>
      <c r="M1303">
        <f t="shared" si="221"/>
        <v>0.26691760410950099</v>
      </c>
      <c r="N1303">
        <f t="shared" si="222"/>
        <v>0.24562444582714654</v>
      </c>
      <c r="O1303">
        <f t="shared" si="223"/>
        <v>-0.49741487902916504</v>
      </c>
      <c r="P1303">
        <f t="shared" si="224"/>
        <v>-0.16297056598918105</v>
      </c>
      <c r="Q1303">
        <f t="shared" si="225"/>
        <v>-0.23570013437539977</v>
      </c>
      <c r="R1303">
        <f t="shared" si="226"/>
        <v>0.69049711054963703</v>
      </c>
      <c r="S1303">
        <f t="shared" si="227"/>
        <v>-0.41324613020759482</v>
      </c>
      <c r="T1303">
        <f t="shared" si="228"/>
        <v>-9.3120941819555283E-2</v>
      </c>
      <c r="U1303">
        <f>SUMXMY2($C$6:$K$6, $L1303:$T1303)</f>
        <v>46.278515211005946</v>
      </c>
      <c r="V1303">
        <f>SUMXMY2($C$7:$K$7, $L1303:$T1303)</f>
        <v>1.8757412271227221</v>
      </c>
      <c r="W1303">
        <f>SUMXMY2($C$8:$K$8, $L1303:$T1303)</f>
        <v>7.2307176939958735</v>
      </c>
      <c r="X1303">
        <f>SUMXMY2($C$9:$K$9, $L1303:$T1303)</f>
        <v>7.141279008977496</v>
      </c>
      <c r="Y1303">
        <f t="shared" si="229"/>
        <v>1.8757412271227221</v>
      </c>
      <c r="Z1303">
        <f t="shared" si="230"/>
        <v>2</v>
      </c>
    </row>
    <row r="1304" spans="1:26" x14ac:dyDescent="0.2">
      <c r="A1304">
        <v>1291</v>
      </c>
      <c r="B1304" t="s">
        <v>1542</v>
      </c>
      <c r="C1304">
        <v>0</v>
      </c>
      <c r="D1304">
        <v>15.476191</v>
      </c>
      <c r="E1304">
        <v>15.646258</v>
      </c>
      <c r="F1304">
        <v>15.306122</v>
      </c>
      <c r="G1304">
        <v>0</v>
      </c>
      <c r="H1304" s="1">
        <v>14.965985999999999</v>
      </c>
      <c r="I1304" s="1">
        <v>0</v>
      </c>
      <c r="J1304" s="1">
        <v>38.605441999999996</v>
      </c>
      <c r="K1304">
        <f>VLOOKUP(B1304, [1]mrc_table1!$B$1:$O$2203, 10, 0)</f>
        <v>1.7053617000000001</v>
      </c>
      <c r="L1304">
        <f t="shared" si="220"/>
        <v>-0.5665856817322269</v>
      </c>
      <c r="M1304">
        <f t="shared" si="221"/>
        <v>-0.35029543250405132</v>
      </c>
      <c r="N1304">
        <f t="shared" si="222"/>
        <v>0.1416936767728729</v>
      </c>
      <c r="O1304">
        <f t="shared" si="223"/>
        <v>4.7546077872912262E-2</v>
      </c>
      <c r="P1304">
        <f t="shared" si="224"/>
        <v>-0.58054696041248488</v>
      </c>
      <c r="Q1304">
        <f t="shared" si="225"/>
        <v>7.0380006918101076E-2</v>
      </c>
      <c r="R1304">
        <f t="shared" si="226"/>
        <v>-0.99156957370910825</v>
      </c>
      <c r="S1304">
        <f t="shared" si="227"/>
        <v>1.9441397785491747</v>
      </c>
      <c r="T1304">
        <f t="shared" si="228"/>
        <v>-9.3008111143492722E-2</v>
      </c>
      <c r="U1304">
        <f>SUMXMY2($C$6:$K$6, $L1304:$T1304)</f>
        <v>56.507444885213424</v>
      </c>
      <c r="V1304">
        <f>SUMXMY2($C$7:$K$7, $L1304:$T1304)</f>
        <v>11.68521134048796</v>
      </c>
      <c r="W1304">
        <f>SUMXMY2($C$8:$K$8, $L1304:$T1304)</f>
        <v>3.1958149610761626</v>
      </c>
      <c r="X1304">
        <f>SUMXMY2($C$9:$K$9, $L1304:$T1304)</f>
        <v>5.624644017230958</v>
      </c>
      <c r="Y1304">
        <f t="shared" si="229"/>
        <v>3.1958149610761626</v>
      </c>
      <c r="Z1304">
        <f t="shared" si="230"/>
        <v>3</v>
      </c>
    </row>
    <row r="1305" spans="1:26" x14ac:dyDescent="0.2">
      <c r="A1305">
        <v>1292</v>
      </c>
      <c r="B1305" t="s">
        <v>1892</v>
      </c>
      <c r="C1305">
        <v>6.7721204999999998</v>
      </c>
      <c r="D1305">
        <v>29.362333</v>
      </c>
      <c r="E1305">
        <v>4.5971332</v>
      </c>
      <c r="F1305">
        <v>12.605041999999999</v>
      </c>
      <c r="G1305">
        <v>3.8062284000000002</v>
      </c>
      <c r="H1305" s="1">
        <v>10.133464999999999</v>
      </c>
      <c r="I1305" s="1">
        <v>30.746416</v>
      </c>
      <c r="J1305" s="1">
        <v>1.9772615</v>
      </c>
      <c r="K1305">
        <f>VLOOKUP(B1305, [1]mrc_table1!$B$1:$O$2203, 10, 0)</f>
        <v>1.7061170000000001</v>
      </c>
      <c r="L1305">
        <f t="shared" si="220"/>
        <v>-0.10231861379302555</v>
      </c>
      <c r="M1305">
        <f t="shared" si="221"/>
        <v>0.58565347858879946</v>
      </c>
      <c r="N1305">
        <f t="shared" si="222"/>
        <v>-0.55183664421532119</v>
      </c>
      <c r="O1305">
        <f t="shared" si="223"/>
        <v>-9.9248120653103858E-2</v>
      </c>
      <c r="P1305">
        <f t="shared" si="224"/>
        <v>-0.16363743880228371</v>
      </c>
      <c r="Q1305">
        <f t="shared" si="225"/>
        <v>-0.26511673584417539</v>
      </c>
      <c r="R1305">
        <f t="shared" si="226"/>
        <v>0.78981180542238794</v>
      </c>
      <c r="S1305">
        <f t="shared" si="227"/>
        <v>-0.29250749449848223</v>
      </c>
      <c r="T1305">
        <f t="shared" si="228"/>
        <v>-9.2433845579948049E-2</v>
      </c>
      <c r="U1305">
        <f>SUMXMY2($C$6:$K$6, $L1305:$T1305)</f>
        <v>49.301509218930455</v>
      </c>
      <c r="V1305">
        <f>SUMXMY2($C$7:$K$7, $L1305:$T1305)</f>
        <v>1.4258251202795544</v>
      </c>
      <c r="W1305">
        <f>SUMXMY2($C$8:$K$8, $L1305:$T1305)</f>
        <v>8.4290227473158925</v>
      </c>
      <c r="X1305">
        <f>SUMXMY2($C$9:$K$9, $L1305:$T1305)</f>
        <v>6.383381334287483</v>
      </c>
      <c r="Y1305">
        <f t="shared" si="229"/>
        <v>1.4258251202795544</v>
      </c>
      <c r="Z1305">
        <f t="shared" si="230"/>
        <v>2</v>
      </c>
    </row>
    <row r="1306" spans="1:26" x14ac:dyDescent="0.2">
      <c r="A1306">
        <v>1293</v>
      </c>
      <c r="B1306" t="s">
        <v>69</v>
      </c>
      <c r="C1306">
        <v>72.885033000000007</v>
      </c>
      <c r="D1306">
        <v>0</v>
      </c>
      <c r="E1306">
        <v>0</v>
      </c>
      <c r="F1306">
        <v>0</v>
      </c>
      <c r="G1306">
        <v>0</v>
      </c>
      <c r="H1306" s="1">
        <v>0</v>
      </c>
      <c r="I1306" s="1">
        <v>0</v>
      </c>
      <c r="J1306" s="1">
        <v>27.114967</v>
      </c>
      <c r="K1306">
        <f>VLOOKUP(B1306, [1]mrc_table1!$B$1:$O$2203, 10, 0)</f>
        <v>1.7068015000000001</v>
      </c>
      <c r="L1306">
        <f t="shared" si="220"/>
        <v>4.4300945408896135</v>
      </c>
      <c r="M1306">
        <f t="shared" si="221"/>
        <v>-1.39341627300208</v>
      </c>
      <c r="N1306">
        <f t="shared" si="222"/>
        <v>-0.84038902474608357</v>
      </c>
      <c r="O1306">
        <f t="shared" si="223"/>
        <v>-0.7842878224674783</v>
      </c>
      <c r="P1306">
        <f t="shared" si="224"/>
        <v>-0.58054696041248488</v>
      </c>
      <c r="Q1306">
        <f t="shared" si="225"/>
        <v>-0.96863038853094741</v>
      </c>
      <c r="R1306">
        <f t="shared" si="226"/>
        <v>-0.99156957370910825</v>
      </c>
      <c r="S1306">
        <f t="shared" si="227"/>
        <v>1.2424904139357107</v>
      </c>
      <c r="T1306">
        <f t="shared" si="228"/>
        <v>-9.1913410285037023E-2</v>
      </c>
      <c r="U1306">
        <f>SUMXMY2($C$6:$K$6, $L1306:$T1306)</f>
        <v>6.3234714624097137</v>
      </c>
      <c r="V1306">
        <f>SUMXMY2($C$7:$K$7, $L1306:$T1306)</f>
        <v>25.278223993557528</v>
      </c>
      <c r="W1306">
        <f>SUMXMY2($C$8:$K$8, $L1306:$T1306)</f>
        <v>28.950490735829266</v>
      </c>
      <c r="X1306">
        <f>SUMXMY2($C$9:$K$9, $L1306:$T1306)</f>
        <v>32.635445590757477</v>
      </c>
      <c r="Y1306">
        <f t="shared" si="229"/>
        <v>6.3234714624097137</v>
      </c>
      <c r="Z1306">
        <f t="shared" si="230"/>
        <v>1</v>
      </c>
    </row>
    <row r="1307" spans="1:26" x14ac:dyDescent="0.2">
      <c r="A1307">
        <v>1294</v>
      </c>
      <c r="B1307" t="s">
        <v>2029</v>
      </c>
      <c r="C1307">
        <v>11.016949</v>
      </c>
      <c r="D1307">
        <v>30.932205</v>
      </c>
      <c r="E1307">
        <v>34.322032999999998</v>
      </c>
      <c r="F1307">
        <v>2.1186440000000002</v>
      </c>
      <c r="G1307">
        <v>3.3898305999999998</v>
      </c>
      <c r="H1307" s="1">
        <v>2.1186440000000002</v>
      </c>
      <c r="I1307" s="1">
        <v>16.101693999999998</v>
      </c>
      <c r="J1307" s="1">
        <v>0</v>
      </c>
      <c r="K1307">
        <f>VLOOKUP(B1307, [1]mrc_table1!$B$1:$O$2203, 10, 0)</f>
        <v>1.7069840000000001</v>
      </c>
      <c r="L1307">
        <f t="shared" si="220"/>
        <v>0.18868832880342681</v>
      </c>
      <c r="M1307">
        <f t="shared" si="221"/>
        <v>0.69146544486101214</v>
      </c>
      <c r="N1307">
        <f t="shared" si="222"/>
        <v>1.3139327875532387</v>
      </c>
      <c r="O1307">
        <f t="shared" si="223"/>
        <v>-0.66914697216243268</v>
      </c>
      <c r="P1307">
        <f t="shared" si="224"/>
        <v>-0.2092469475741536</v>
      </c>
      <c r="Q1307">
        <f t="shared" si="225"/>
        <v>-0.82154397937248935</v>
      </c>
      <c r="R1307">
        <f t="shared" si="226"/>
        <v>-5.8671968210199592E-2</v>
      </c>
      <c r="S1307">
        <f t="shared" si="227"/>
        <v>-0.41324613020759482</v>
      </c>
      <c r="T1307">
        <f t="shared" si="228"/>
        <v>-9.1774652883545055E-2</v>
      </c>
      <c r="U1307">
        <f>SUMXMY2($C$6:$K$6, $L1307:$T1307)</f>
        <v>47.370887643720664</v>
      </c>
      <c r="V1307">
        <f>SUMXMY2($C$7:$K$7, $L1307:$T1307)</f>
        <v>7.4632325307805569</v>
      </c>
      <c r="W1307">
        <f>SUMXMY2($C$8:$K$8, $L1307:$T1307)</f>
        <v>5.7732867389376805</v>
      </c>
      <c r="X1307">
        <f>SUMXMY2($C$9:$K$9, $L1307:$T1307)</f>
        <v>8.6197059069524595</v>
      </c>
      <c r="Y1307">
        <f t="shared" si="229"/>
        <v>5.7732867389376805</v>
      </c>
      <c r="Z1307">
        <f t="shared" si="230"/>
        <v>3</v>
      </c>
    </row>
    <row r="1308" spans="1:26" x14ac:dyDescent="0.2">
      <c r="A1308">
        <v>1295</v>
      </c>
      <c r="B1308" t="s">
        <v>1195</v>
      </c>
      <c r="C1308">
        <v>6.2330623000000003</v>
      </c>
      <c r="D1308">
        <v>19.060524000000001</v>
      </c>
      <c r="E1308">
        <v>8.2204151000000003</v>
      </c>
      <c r="F1308">
        <v>10.749774</v>
      </c>
      <c r="G1308">
        <v>7.6784105</v>
      </c>
      <c r="H1308" s="1">
        <v>11.111110999999999</v>
      </c>
      <c r="I1308" s="1">
        <v>36.946705000000001</v>
      </c>
      <c r="J1308" s="1">
        <v>0</v>
      </c>
      <c r="K1308">
        <f>VLOOKUP(B1308, [1]mrc_table1!$B$1:$O$2203, 10, 0)</f>
        <v>1.7078405999999999</v>
      </c>
      <c r="L1308">
        <f t="shared" si="220"/>
        <v>-0.13927409471847324</v>
      </c>
      <c r="M1308">
        <f t="shared" si="221"/>
        <v>-0.10870546688623091</v>
      </c>
      <c r="N1308">
        <f t="shared" si="222"/>
        <v>-0.32441086121233492</v>
      </c>
      <c r="O1308">
        <f t="shared" si="223"/>
        <v>-0.20007541162966308</v>
      </c>
      <c r="P1308">
        <f t="shared" si="224"/>
        <v>0.2604962224616027</v>
      </c>
      <c r="Q1308">
        <f t="shared" si="225"/>
        <v>-0.19724387019608644</v>
      </c>
      <c r="R1308">
        <f t="shared" si="226"/>
        <v>1.1490432478719355</v>
      </c>
      <c r="S1308">
        <f t="shared" si="227"/>
        <v>-0.41324613020759482</v>
      </c>
      <c r="T1308">
        <f t="shared" si="228"/>
        <v>-9.1123367458240831E-2</v>
      </c>
      <c r="U1308">
        <f>SUMXMY2($C$6:$K$6, $L1308:$T1308)</f>
        <v>49.591061905158121</v>
      </c>
      <c r="V1308">
        <f>SUMXMY2($C$7:$K$7, $L1308:$T1308)</f>
        <v>1.0711647474132178</v>
      </c>
      <c r="W1308">
        <f>SUMXMY2($C$8:$K$8, $L1308:$T1308)</f>
        <v>9.8635703182806349</v>
      </c>
      <c r="X1308">
        <f>SUMXMY2($C$9:$K$9, $L1308:$T1308)</f>
        <v>7.4808331334468843</v>
      </c>
      <c r="Y1308">
        <f t="shared" si="229"/>
        <v>1.0711647474132178</v>
      </c>
      <c r="Z1308">
        <f t="shared" si="230"/>
        <v>2</v>
      </c>
    </row>
    <row r="1309" spans="1:26" x14ac:dyDescent="0.2">
      <c r="A1309">
        <v>1296</v>
      </c>
      <c r="B1309" t="s">
        <v>980</v>
      </c>
      <c r="C1309">
        <v>0</v>
      </c>
      <c r="D1309">
        <v>0</v>
      </c>
      <c r="E1309">
        <v>0</v>
      </c>
      <c r="F1309">
        <v>0</v>
      </c>
      <c r="G1309">
        <v>0</v>
      </c>
      <c r="H1309" s="1">
        <v>0</v>
      </c>
      <c r="I1309" s="1">
        <v>0</v>
      </c>
      <c r="J1309" s="1">
        <v>100</v>
      </c>
      <c r="K1309">
        <f>VLOOKUP(B1309, [1]mrc_table1!$B$1:$O$2203, 10, 0)</f>
        <v>1.7094568999999999</v>
      </c>
      <c r="L1309">
        <f t="shared" si="220"/>
        <v>-0.5665856817322269</v>
      </c>
      <c r="M1309">
        <f t="shared" si="221"/>
        <v>-1.39341627300208</v>
      </c>
      <c r="N1309">
        <f t="shared" si="222"/>
        <v>-0.84038902474608357</v>
      </c>
      <c r="O1309">
        <f t="shared" si="223"/>
        <v>-0.7842878224674783</v>
      </c>
      <c r="P1309">
        <f t="shared" si="224"/>
        <v>-0.58054696041248488</v>
      </c>
      <c r="Q1309">
        <f t="shared" si="225"/>
        <v>-0.96863038853094741</v>
      </c>
      <c r="R1309">
        <f t="shared" si="226"/>
        <v>-0.99156957370910825</v>
      </c>
      <c r="S1309">
        <f t="shared" si="227"/>
        <v>5.6931103486452299</v>
      </c>
      <c r="T1309">
        <f t="shared" si="228"/>
        <v>-8.9894471085465472E-2</v>
      </c>
      <c r="U1309">
        <f>SUMXMY2($C$6:$K$6, $L1309:$T1309)</f>
        <v>84.411475769431064</v>
      </c>
      <c r="V1309">
        <f>SUMXMY2($C$7:$K$7, $L1309:$T1309)</f>
        <v>45.592653963693706</v>
      </c>
      <c r="W1309">
        <f>SUMXMY2($C$8:$K$8, $L1309:$T1309)</f>
        <v>24.879176125476469</v>
      </c>
      <c r="X1309">
        <f>SUMXMY2($C$9:$K$9, $L1309:$T1309)</f>
        <v>38.070577166460623</v>
      </c>
      <c r="Y1309">
        <f t="shared" si="229"/>
        <v>24.879176125476469</v>
      </c>
      <c r="Z1309">
        <f t="shared" si="230"/>
        <v>3</v>
      </c>
    </row>
    <row r="1310" spans="1:26" x14ac:dyDescent="0.2">
      <c r="A1310">
        <v>1297</v>
      </c>
      <c r="B1310" t="s">
        <v>590</v>
      </c>
      <c r="C1310">
        <v>0</v>
      </c>
      <c r="D1310">
        <v>3.6396723</v>
      </c>
      <c r="E1310">
        <v>28.298452000000001</v>
      </c>
      <c r="F1310">
        <v>62.056415999999999</v>
      </c>
      <c r="G1310">
        <v>4.5495906000000002</v>
      </c>
      <c r="H1310" s="1">
        <v>0.90991812999999999</v>
      </c>
      <c r="I1310" s="1">
        <v>0</v>
      </c>
      <c r="J1310" s="1">
        <v>0.54595088999999997</v>
      </c>
      <c r="K1310">
        <f>VLOOKUP(B1310, [1]mrc_table1!$B$1:$O$2203, 10, 0)</f>
        <v>1.7097074999999999</v>
      </c>
      <c r="L1310">
        <f t="shared" si="220"/>
        <v>-0.5665856817322269</v>
      </c>
      <c r="M1310">
        <f t="shared" si="221"/>
        <v>-1.1480963471421968</v>
      </c>
      <c r="N1310">
        <f t="shared" si="222"/>
        <v>0.9358452792622306</v>
      </c>
      <c r="O1310">
        <f t="shared" si="223"/>
        <v>2.588260139872415</v>
      </c>
      <c r="P1310">
        <f t="shared" si="224"/>
        <v>-8.221437465166502E-2</v>
      </c>
      <c r="Q1310">
        <f t="shared" si="225"/>
        <v>-0.90545951585489659</v>
      </c>
      <c r="R1310">
        <f t="shared" si="226"/>
        <v>-0.99156957370910825</v>
      </c>
      <c r="S1310">
        <f t="shared" si="227"/>
        <v>-0.37990842266472513</v>
      </c>
      <c r="T1310">
        <f t="shared" si="228"/>
        <v>-8.9703936264567449E-2</v>
      </c>
      <c r="U1310">
        <f>SUMXMY2($C$6:$K$6, $L1310:$T1310)</f>
        <v>61.966458817555427</v>
      </c>
      <c r="V1310">
        <f>SUMXMY2($C$7:$K$7, $L1310:$T1310)</f>
        <v>17.272361688313445</v>
      </c>
      <c r="W1310">
        <f>SUMXMY2($C$8:$K$8, $L1310:$T1310)</f>
        <v>17.025866772451767</v>
      </c>
      <c r="X1310">
        <f>SUMXMY2($C$9:$K$9, $L1310:$T1310)</f>
        <v>3.7505968660820175</v>
      </c>
      <c r="Y1310">
        <f t="shared" si="229"/>
        <v>3.7505968660820175</v>
      </c>
      <c r="Z1310">
        <f t="shared" si="230"/>
        <v>4</v>
      </c>
    </row>
    <row r="1311" spans="1:26" x14ac:dyDescent="0.2">
      <c r="A1311">
        <v>1298</v>
      </c>
      <c r="B1311" t="s">
        <v>12</v>
      </c>
      <c r="C1311">
        <v>0</v>
      </c>
      <c r="D1311">
        <v>36.253039999999999</v>
      </c>
      <c r="E1311">
        <v>8.5158147999999994</v>
      </c>
      <c r="F1311">
        <v>9.7323599000000005</v>
      </c>
      <c r="G1311">
        <v>11.922141</v>
      </c>
      <c r="H1311" s="1">
        <v>24.3309</v>
      </c>
      <c r="I1311" s="1">
        <v>0</v>
      </c>
      <c r="J1311" s="1">
        <v>9.2457417999999993</v>
      </c>
      <c r="K1311">
        <f>VLOOKUP(B1311, [1]mrc_table1!$B$1:$O$2203, 10, 0)</f>
        <v>1.7105054</v>
      </c>
      <c r="L1311">
        <f t="shared" si="220"/>
        <v>-0.5665856817322269</v>
      </c>
      <c r="M1311">
        <f t="shared" si="221"/>
        <v>1.0500985140284402</v>
      </c>
      <c r="N1311">
        <f t="shared" si="222"/>
        <v>-0.30586924343996474</v>
      </c>
      <c r="O1311">
        <f t="shared" si="223"/>
        <v>-0.25536828980378901</v>
      </c>
      <c r="P1311">
        <f t="shared" si="224"/>
        <v>0.72532688070523832</v>
      </c>
      <c r="Q1311">
        <f t="shared" si="225"/>
        <v>0.72053716986655836</v>
      </c>
      <c r="R1311">
        <f t="shared" si="226"/>
        <v>-0.99156957370910825</v>
      </c>
      <c r="S1311">
        <f t="shared" si="227"/>
        <v>0.15133182321470898</v>
      </c>
      <c r="T1311">
        <f t="shared" si="228"/>
        <v>-8.9097281302099166E-2</v>
      </c>
      <c r="U1311">
        <f>SUMXMY2($C$6:$K$6, $L1311:$T1311)</f>
        <v>58.536896553715493</v>
      </c>
      <c r="V1311">
        <f>SUMXMY2($C$7:$K$7, $L1311:$T1311)</f>
        <v>8.263469245370775</v>
      </c>
      <c r="W1311">
        <f>SUMXMY2($C$8:$K$8, $L1311:$T1311)</f>
        <v>5.3781819145044789</v>
      </c>
      <c r="X1311">
        <f>SUMXMY2($C$9:$K$9, $L1311:$T1311)</f>
        <v>6.4639910473686912</v>
      </c>
      <c r="Y1311">
        <f t="shared" si="229"/>
        <v>5.3781819145044789</v>
      </c>
      <c r="Z1311">
        <f t="shared" si="230"/>
        <v>3</v>
      </c>
    </row>
    <row r="1312" spans="1:26" x14ac:dyDescent="0.2">
      <c r="A1312">
        <v>1299</v>
      </c>
      <c r="B1312" t="s">
        <v>2143</v>
      </c>
      <c r="C1312">
        <v>32.867134</v>
      </c>
      <c r="D1312">
        <v>7.8671327</v>
      </c>
      <c r="E1312">
        <v>1.3986014</v>
      </c>
      <c r="F1312">
        <v>6.1188811999999997</v>
      </c>
      <c r="G1312">
        <v>10.489511</v>
      </c>
      <c r="H1312" s="1">
        <v>14.510489</v>
      </c>
      <c r="I1312" s="1">
        <v>26.748252999999998</v>
      </c>
      <c r="J1312" s="1">
        <v>0</v>
      </c>
      <c r="K1312">
        <f>VLOOKUP(B1312, [1]mrc_table1!$B$1:$O$2203, 10, 0)</f>
        <v>1.711551</v>
      </c>
      <c r="L1312">
        <f t="shared" si="220"/>
        <v>1.6866417872333406</v>
      </c>
      <c r="M1312">
        <f t="shared" si="221"/>
        <v>-0.86315853230002193</v>
      </c>
      <c r="N1312">
        <f t="shared" si="222"/>
        <v>-0.75260175693673292</v>
      </c>
      <c r="O1312">
        <f t="shared" si="223"/>
        <v>-0.4517481488443692</v>
      </c>
      <c r="P1312">
        <f t="shared" si="224"/>
        <v>0.5684059014112941</v>
      </c>
      <c r="Q1312">
        <f t="shared" si="225"/>
        <v>3.8757224557095613E-2</v>
      </c>
      <c r="R1312">
        <f t="shared" si="226"/>
        <v>0.55816681893249831</v>
      </c>
      <c r="S1312">
        <f t="shared" si="227"/>
        <v>-0.41324613020759482</v>
      </c>
      <c r="T1312">
        <f t="shared" si="228"/>
        <v>-8.8302296430866095E-2</v>
      </c>
      <c r="U1312">
        <f>SUMXMY2($C$6:$K$6, $L1312:$T1312)</f>
        <v>26.441573260010109</v>
      </c>
      <c r="V1312">
        <f>SUMXMY2($C$7:$K$7, $L1312:$T1312)</f>
        <v>2.7191465723941963</v>
      </c>
      <c r="W1312">
        <f>SUMXMY2($C$8:$K$8, $L1312:$T1312)</f>
        <v>14.12423669816927</v>
      </c>
      <c r="X1312">
        <f>SUMXMY2($C$9:$K$9, $L1312:$T1312)</f>
        <v>12.171880955718541</v>
      </c>
      <c r="Y1312">
        <f t="shared" si="229"/>
        <v>2.7191465723941963</v>
      </c>
      <c r="Z1312">
        <f t="shared" si="230"/>
        <v>2</v>
      </c>
    </row>
    <row r="1313" spans="1:26" x14ac:dyDescent="0.2">
      <c r="A1313">
        <v>1300</v>
      </c>
      <c r="B1313" t="s">
        <v>1307</v>
      </c>
      <c r="C1313">
        <v>2.5751073</v>
      </c>
      <c r="D1313">
        <v>12.446351999999999</v>
      </c>
      <c r="E1313">
        <v>24.463519999999999</v>
      </c>
      <c r="F1313">
        <v>18.454934999999999</v>
      </c>
      <c r="G1313">
        <v>3.8626608999999998</v>
      </c>
      <c r="H1313" s="1">
        <v>6.0085835000000003</v>
      </c>
      <c r="I1313" s="1">
        <v>11.158798000000001</v>
      </c>
      <c r="J1313" s="1">
        <v>21.030042999999999</v>
      </c>
      <c r="K1313">
        <f>VLOOKUP(B1313, [1]mrc_table1!$B$1:$O$2203, 10, 0)</f>
        <v>1.7121377</v>
      </c>
      <c r="L1313">
        <f t="shared" si="220"/>
        <v>-0.39004754780507167</v>
      </c>
      <c r="M1313">
        <f t="shared" si="221"/>
        <v>-0.55451158648235954</v>
      </c>
      <c r="N1313">
        <f t="shared" si="222"/>
        <v>0.69513466470496732</v>
      </c>
      <c r="O1313">
        <f t="shared" si="223"/>
        <v>0.21867299030915999</v>
      </c>
      <c r="P1313">
        <f t="shared" si="224"/>
        <v>-0.15745618951670021</v>
      </c>
      <c r="Q1313">
        <f t="shared" si="225"/>
        <v>-0.5514857568024647</v>
      </c>
      <c r="R1313">
        <f t="shared" si="226"/>
        <v>-0.34505275787308426</v>
      </c>
      <c r="S1313">
        <f t="shared" si="227"/>
        <v>0.87092326302844025</v>
      </c>
      <c r="T1313">
        <f t="shared" si="228"/>
        <v>-8.7856219896864221E-2</v>
      </c>
      <c r="U1313">
        <f>SUMXMY2($C$6:$K$6, $L1313:$T1313)</f>
        <v>51.220692117968532</v>
      </c>
      <c r="V1313">
        <f>SUMXMY2($C$7:$K$7, $L1313:$T1313)</f>
        <v>7.0435663854226132</v>
      </c>
      <c r="W1313">
        <f>SUMXMY2($C$8:$K$8, $L1313:$T1313)</f>
        <v>3.0687871557828279</v>
      </c>
      <c r="X1313">
        <f>SUMXMY2($C$9:$K$9, $L1313:$T1313)</f>
        <v>2.9313064364866301</v>
      </c>
      <c r="Y1313">
        <f t="shared" si="229"/>
        <v>2.9313064364866301</v>
      </c>
      <c r="Z1313">
        <f t="shared" si="230"/>
        <v>4</v>
      </c>
    </row>
    <row r="1314" spans="1:26" x14ac:dyDescent="0.2">
      <c r="A1314">
        <v>1301</v>
      </c>
      <c r="B1314" t="s">
        <v>1897</v>
      </c>
      <c r="C1314">
        <v>8.5948543999999991</v>
      </c>
      <c r="D1314">
        <v>17.698613999999999</v>
      </c>
      <c r="E1314">
        <v>6.1916881000000004</v>
      </c>
      <c r="F1314">
        <v>8.2273110999999997</v>
      </c>
      <c r="G1314">
        <v>0</v>
      </c>
      <c r="H1314" s="1">
        <v>14.814816</v>
      </c>
      <c r="I1314" s="1">
        <v>24.2013</v>
      </c>
      <c r="J1314" s="1">
        <v>0</v>
      </c>
      <c r="K1314">
        <f>VLOOKUP(B1314, [1]mrc_table1!$B$1:$O$2203, 10, 0)</f>
        <v>1.7135376</v>
      </c>
      <c r="L1314">
        <f t="shared" si="220"/>
        <v>2.2640078744472134E-2</v>
      </c>
      <c r="M1314">
        <f t="shared" si="221"/>
        <v>-0.20050045079943488</v>
      </c>
      <c r="N1314">
        <f t="shared" si="222"/>
        <v>-0.45174978741465421</v>
      </c>
      <c r="O1314">
        <f t="shared" si="223"/>
        <v>-0.33716239895218236</v>
      </c>
      <c r="P1314">
        <f t="shared" si="224"/>
        <v>-0.58054696041248488</v>
      </c>
      <c r="Q1314">
        <f t="shared" si="225"/>
        <v>5.9885061815250426E-2</v>
      </c>
      <c r="R1314">
        <f t="shared" si="226"/>
        <v>0.41060182639082787</v>
      </c>
      <c r="S1314">
        <f t="shared" si="227"/>
        <v>-0.41324613020759482</v>
      </c>
      <c r="T1314">
        <f t="shared" si="228"/>
        <v>-8.679185558810458E-2</v>
      </c>
      <c r="U1314">
        <f>SUMXMY2($C$6:$K$6, $L1314:$T1314)</f>
        <v>44.187876339678603</v>
      </c>
      <c r="V1314">
        <f>SUMXMY2($C$7:$K$7, $L1314:$T1314)</f>
        <v>1.0534121855262144</v>
      </c>
      <c r="W1314">
        <f>SUMXMY2($C$8:$K$8, $L1314:$T1314)</f>
        <v>8.581879911413008</v>
      </c>
      <c r="X1314">
        <f>SUMXMY2($C$9:$K$9, $L1314:$T1314)</f>
        <v>6.0830320721917888</v>
      </c>
      <c r="Y1314">
        <f t="shared" si="229"/>
        <v>1.0534121855262144</v>
      </c>
      <c r="Z1314">
        <f t="shared" si="230"/>
        <v>2</v>
      </c>
    </row>
    <row r="1315" spans="1:26" x14ac:dyDescent="0.2">
      <c r="A1315">
        <v>1302</v>
      </c>
      <c r="B1315" t="s">
        <v>1064</v>
      </c>
      <c r="C1315">
        <v>8.9690723000000006</v>
      </c>
      <c r="D1315">
        <v>17.319588</v>
      </c>
      <c r="E1315">
        <v>0.72164947000000002</v>
      </c>
      <c r="F1315">
        <v>1.8556701</v>
      </c>
      <c r="G1315">
        <v>16.28866</v>
      </c>
      <c r="H1315" s="1">
        <v>13.711340999999999</v>
      </c>
      <c r="I1315" s="1">
        <v>41.134022000000002</v>
      </c>
      <c r="J1315" s="1">
        <v>0</v>
      </c>
      <c r="K1315">
        <f>VLOOKUP(B1315, [1]mrc_table1!$B$1:$O$2203, 10, 0)</f>
        <v>1.7162637999999999</v>
      </c>
      <c r="L1315">
        <f t="shared" si="220"/>
        <v>4.8294827091517334E-2</v>
      </c>
      <c r="M1315">
        <f t="shared" si="221"/>
        <v>-0.22604742936093011</v>
      </c>
      <c r="N1315">
        <f t="shared" si="222"/>
        <v>-0.79509260556091332</v>
      </c>
      <c r="O1315">
        <f t="shared" si="223"/>
        <v>-0.68343867877007136</v>
      </c>
      <c r="P1315">
        <f t="shared" si="224"/>
        <v>1.2036069932155264</v>
      </c>
      <c r="Q1315">
        <f t="shared" si="225"/>
        <v>-1.6723455399595303E-2</v>
      </c>
      <c r="R1315">
        <f t="shared" si="226"/>
        <v>1.3916474113074644</v>
      </c>
      <c r="S1315">
        <f t="shared" si="227"/>
        <v>-0.41324613020759482</v>
      </c>
      <c r="T1315">
        <f t="shared" si="228"/>
        <v>-8.4719086119899395E-2</v>
      </c>
      <c r="U1315">
        <f>SUMXMY2($C$6:$K$6, $L1315:$T1315)</f>
        <v>50.211651828513553</v>
      </c>
      <c r="V1315">
        <f>SUMXMY2($C$7:$K$7, $L1315:$T1315)</f>
        <v>2.6520658511775119</v>
      </c>
      <c r="W1315">
        <f>SUMXMY2($C$8:$K$8, $L1315:$T1315)</f>
        <v>13.152101218222349</v>
      </c>
      <c r="X1315">
        <f>SUMXMY2($C$9:$K$9, $L1315:$T1315)</f>
        <v>12.640722615957149</v>
      </c>
      <c r="Y1315">
        <f t="shared" si="229"/>
        <v>2.6520658511775119</v>
      </c>
      <c r="Z1315">
        <f t="shared" si="230"/>
        <v>2</v>
      </c>
    </row>
    <row r="1316" spans="1:26" x14ac:dyDescent="0.2">
      <c r="A1316">
        <v>1303</v>
      </c>
      <c r="B1316" t="s">
        <v>2042</v>
      </c>
      <c r="C1316">
        <v>1.0264721999999999</v>
      </c>
      <c r="D1316">
        <v>14.58671</v>
      </c>
      <c r="E1316">
        <v>2.7552674000000001</v>
      </c>
      <c r="F1316">
        <v>0</v>
      </c>
      <c r="G1316">
        <v>0</v>
      </c>
      <c r="H1316" s="1">
        <v>49.648837999999998</v>
      </c>
      <c r="I1316" s="1">
        <v>0</v>
      </c>
      <c r="J1316" s="1">
        <v>31.982711999999999</v>
      </c>
      <c r="K1316">
        <f>VLOOKUP(B1316, [1]mrc_table1!$B$1:$O$2203, 10, 0)</f>
        <v>1.7163632</v>
      </c>
      <c r="L1316">
        <f t="shared" si="220"/>
        <v>-0.49621522116302974</v>
      </c>
      <c r="M1316">
        <f t="shared" si="221"/>
        <v>-0.41024792135140575</v>
      </c>
      <c r="N1316">
        <f t="shared" si="222"/>
        <v>-0.66744668597095203</v>
      </c>
      <c r="O1316">
        <f t="shared" si="223"/>
        <v>-0.7842878224674783</v>
      </c>
      <c r="P1316">
        <f t="shared" si="224"/>
        <v>-0.58054696041248488</v>
      </c>
      <c r="Q1316">
        <f t="shared" si="225"/>
        <v>2.4782296315148913</v>
      </c>
      <c r="R1316">
        <f t="shared" si="226"/>
        <v>-0.99156957370910825</v>
      </c>
      <c r="S1316">
        <f t="shared" si="227"/>
        <v>1.5397322761172452</v>
      </c>
      <c r="T1316">
        <f t="shared" si="228"/>
        <v>-8.4643510855744244E-2</v>
      </c>
      <c r="U1316">
        <f>SUMXMY2($C$6:$K$6, $L1316:$T1316)</f>
        <v>62.851790331649312</v>
      </c>
      <c r="V1316">
        <f>SUMXMY2($C$7:$K$7, $L1316:$T1316)</f>
        <v>14.999323452953375</v>
      </c>
      <c r="W1316">
        <f>SUMXMY2($C$8:$K$8, $L1316:$T1316)</f>
        <v>13.01218544547179</v>
      </c>
      <c r="X1316">
        <f>SUMXMY2($C$9:$K$9, $L1316:$T1316)</f>
        <v>15.890834005618471</v>
      </c>
      <c r="Y1316">
        <f t="shared" si="229"/>
        <v>13.01218544547179</v>
      </c>
      <c r="Z1316">
        <f t="shared" si="230"/>
        <v>3</v>
      </c>
    </row>
    <row r="1317" spans="1:26" x14ac:dyDescent="0.2">
      <c r="A1317">
        <v>1304</v>
      </c>
      <c r="B1317" t="s">
        <v>399</v>
      </c>
      <c r="C1317">
        <v>7.4935403000000003</v>
      </c>
      <c r="D1317">
        <v>12.144703</v>
      </c>
      <c r="E1317">
        <v>18.604649999999999</v>
      </c>
      <c r="F1317">
        <v>40.310077999999997</v>
      </c>
      <c r="G1317">
        <v>0.77519380999999998</v>
      </c>
      <c r="H1317" s="1">
        <v>11.886305</v>
      </c>
      <c r="I1317" s="1">
        <v>4.6511630999999998</v>
      </c>
      <c r="J1317" s="1">
        <v>4.1343670000000001</v>
      </c>
      <c r="K1317">
        <f>VLOOKUP(B1317, [1]mrc_table1!$B$1:$O$2203, 10, 0)</f>
        <v>1.7165836000000001</v>
      </c>
      <c r="L1317">
        <f t="shared" si="220"/>
        <v>-5.2861216320655519E-2</v>
      </c>
      <c r="M1317">
        <f t="shared" si="221"/>
        <v>-0.57484322741489835</v>
      </c>
      <c r="N1317">
        <f t="shared" si="222"/>
        <v>0.3273857194013447</v>
      </c>
      <c r="O1317">
        <f t="shared" si="223"/>
        <v>1.4064231496367141</v>
      </c>
      <c r="P1317">
        <f t="shared" si="224"/>
        <v>-0.49563726858151408</v>
      </c>
      <c r="Q1317">
        <f t="shared" si="225"/>
        <v>-0.14342619159544293</v>
      </c>
      <c r="R1317">
        <f t="shared" si="226"/>
        <v>-0.72209116238326387</v>
      </c>
      <c r="S1317">
        <f t="shared" si="227"/>
        <v>-0.16078694304354163</v>
      </c>
      <c r="T1317">
        <f t="shared" si="228"/>
        <v>-8.4475937533613557E-2</v>
      </c>
      <c r="U1317">
        <f>SUMXMY2($C$6:$K$6, $L1317:$T1317)</f>
        <v>47.997753125125435</v>
      </c>
      <c r="V1317">
        <f>SUMXMY2($C$7:$K$7, $L1317:$T1317)</f>
        <v>7.2280381295731164</v>
      </c>
      <c r="W1317">
        <f>SUMXMY2($C$8:$K$8, $L1317:$T1317)</f>
        <v>9.129731419735057</v>
      </c>
      <c r="X1317">
        <f>SUMXMY2($C$9:$K$9, $L1317:$T1317)</f>
        <v>0.82360728387632398</v>
      </c>
      <c r="Y1317">
        <f t="shared" si="229"/>
        <v>0.82360728387632398</v>
      </c>
      <c r="Z1317">
        <f t="shared" si="230"/>
        <v>4</v>
      </c>
    </row>
    <row r="1318" spans="1:26" x14ac:dyDescent="0.2">
      <c r="A1318">
        <v>1305</v>
      </c>
      <c r="B1318" t="s">
        <v>551</v>
      </c>
      <c r="C1318">
        <v>6.1075659</v>
      </c>
      <c r="D1318">
        <v>25.615314000000001</v>
      </c>
      <c r="E1318">
        <v>17.684595000000002</v>
      </c>
      <c r="F1318">
        <v>8.2953510000000001</v>
      </c>
      <c r="G1318">
        <v>0.18231541000000001</v>
      </c>
      <c r="H1318" s="1">
        <v>5.1959891000000002</v>
      </c>
      <c r="I1318" s="1">
        <v>36.918869000000001</v>
      </c>
      <c r="J1318" s="1">
        <v>0</v>
      </c>
      <c r="K1318">
        <f>VLOOKUP(B1318, [1]mrc_table1!$B$1:$O$2203, 10, 0)</f>
        <v>1.7168846</v>
      </c>
      <c r="L1318">
        <f t="shared" si="220"/>
        <v>-0.14787758097730833</v>
      </c>
      <c r="M1318">
        <f t="shared" si="221"/>
        <v>0.33309820780918181</v>
      </c>
      <c r="N1318">
        <f t="shared" si="222"/>
        <v>0.26963580245979735</v>
      </c>
      <c r="O1318">
        <f t="shared" si="223"/>
        <v>-0.33346466967785859</v>
      </c>
      <c r="P1318">
        <f t="shared" si="224"/>
        <v>-0.56057731529994581</v>
      </c>
      <c r="Q1318">
        <f t="shared" si="225"/>
        <v>-0.60789995021970311</v>
      </c>
      <c r="R1318">
        <f t="shared" si="226"/>
        <v>1.1474304897517855</v>
      </c>
      <c r="S1318">
        <f t="shared" si="227"/>
        <v>-0.41324613020759482</v>
      </c>
      <c r="T1318">
        <f t="shared" si="228"/>
        <v>-8.4247082860467948E-2</v>
      </c>
      <c r="U1318">
        <f>SUMXMY2($C$6:$K$6, $L1318:$T1318)</f>
        <v>50.676374239605416</v>
      </c>
      <c r="V1318">
        <f>SUMXMY2($C$7:$K$7, $L1318:$T1318)</f>
        <v>2.7339734811181131</v>
      </c>
      <c r="W1318">
        <f>SUMXMY2($C$8:$K$8, $L1318:$T1318)</f>
        <v>9.2615493932489628</v>
      </c>
      <c r="X1318">
        <f>SUMXMY2($C$9:$K$9, $L1318:$T1318)</f>
        <v>8.2881345179404509</v>
      </c>
      <c r="Y1318">
        <f t="shared" si="229"/>
        <v>2.7339734811181131</v>
      </c>
      <c r="Z1318">
        <f t="shared" si="230"/>
        <v>2</v>
      </c>
    </row>
    <row r="1319" spans="1:26" x14ac:dyDescent="0.2">
      <c r="A1319">
        <v>1306</v>
      </c>
      <c r="B1319" t="s">
        <v>1973</v>
      </c>
      <c r="C1319">
        <v>8.0291967</v>
      </c>
      <c r="D1319">
        <v>56.350364999999996</v>
      </c>
      <c r="E1319">
        <v>3.0656933999999998</v>
      </c>
      <c r="F1319">
        <v>16.058395000000001</v>
      </c>
      <c r="G1319">
        <v>0</v>
      </c>
      <c r="H1319" s="1">
        <v>6.4233580000000003</v>
      </c>
      <c r="I1319" s="1">
        <v>10.072993</v>
      </c>
      <c r="J1319" s="1">
        <v>0</v>
      </c>
      <c r="K1319">
        <f>VLOOKUP(B1319, [1]mrc_table1!$B$1:$O$2203, 10, 0)</f>
        <v>1.7173236999999999</v>
      </c>
      <c r="L1319">
        <f t="shared" si="220"/>
        <v>-1.6138947977842089E-2</v>
      </c>
      <c r="M1319">
        <f t="shared" si="221"/>
        <v>2.4046914203683811</v>
      </c>
      <c r="N1319">
        <f t="shared" si="222"/>
        <v>-0.64796189895659217</v>
      </c>
      <c r="O1319">
        <f t="shared" si="223"/>
        <v>8.8429469741261868E-2</v>
      </c>
      <c r="P1319">
        <f t="shared" si="224"/>
        <v>-0.58054696041248488</v>
      </c>
      <c r="Q1319">
        <f t="shared" si="225"/>
        <v>-0.52269012534409087</v>
      </c>
      <c r="R1319">
        <f t="shared" si="226"/>
        <v>-0.40796197006769824</v>
      </c>
      <c r="S1319">
        <f t="shared" si="227"/>
        <v>-0.41324613020759482</v>
      </c>
      <c r="T1319">
        <f t="shared" si="228"/>
        <v>-8.391322875090565E-2</v>
      </c>
      <c r="U1319">
        <f>SUMXMY2($C$6:$K$6, $L1319:$T1319)</f>
        <v>55.639182638485671</v>
      </c>
      <c r="V1319">
        <f>SUMXMY2($C$7:$K$7, $L1319:$T1319)</f>
        <v>9.8504462149656913</v>
      </c>
      <c r="W1319">
        <f>SUMXMY2($C$8:$K$8, $L1319:$T1319)</f>
        <v>10.766712167095619</v>
      </c>
      <c r="X1319">
        <f>SUMXMY2($C$9:$K$9, $L1319:$T1319)</f>
        <v>9.9728913213752062</v>
      </c>
      <c r="Y1319">
        <f t="shared" si="229"/>
        <v>9.8504462149656913</v>
      </c>
      <c r="Z1319">
        <f t="shared" si="230"/>
        <v>2</v>
      </c>
    </row>
    <row r="1320" spans="1:26" x14ac:dyDescent="0.2">
      <c r="A1320">
        <v>1307</v>
      </c>
      <c r="B1320" t="s">
        <v>1521</v>
      </c>
      <c r="C1320">
        <v>1.9366197999999999</v>
      </c>
      <c r="D1320">
        <v>16.725352999999998</v>
      </c>
      <c r="E1320">
        <v>28.169014000000001</v>
      </c>
      <c r="F1320">
        <v>31.338028000000001</v>
      </c>
      <c r="G1320">
        <v>7.3943662999999997</v>
      </c>
      <c r="H1320" s="1">
        <v>2.6408450999999999</v>
      </c>
      <c r="I1320" s="1">
        <v>10.387324</v>
      </c>
      <c r="J1320" s="1">
        <v>1.4084506999999999</v>
      </c>
      <c r="K1320">
        <f>VLOOKUP(B1320, [1]mrc_table1!$B$1:$O$2203, 10, 0)</f>
        <v>1.7200974</v>
      </c>
      <c r="L1320">
        <f t="shared" si="220"/>
        <v>-0.4338194682162384</v>
      </c>
      <c r="M1320">
        <f t="shared" si="221"/>
        <v>-0.26609985005367986</v>
      </c>
      <c r="N1320">
        <f t="shared" si="222"/>
        <v>0.92772072828529983</v>
      </c>
      <c r="O1320">
        <f t="shared" si="223"/>
        <v>0.91882378609126503</v>
      </c>
      <c r="P1320">
        <f t="shared" si="224"/>
        <v>0.22938386684517345</v>
      </c>
      <c r="Q1320">
        <f t="shared" si="225"/>
        <v>-0.7852902790539853</v>
      </c>
      <c r="R1320">
        <f t="shared" si="226"/>
        <v>-0.38975030629902419</v>
      </c>
      <c r="S1320">
        <f t="shared" si="227"/>
        <v>-0.32724110963669684</v>
      </c>
      <c r="T1320">
        <f t="shared" si="228"/>
        <v>-8.1804344342585961E-2</v>
      </c>
      <c r="U1320">
        <f>SUMXMY2($C$6:$K$6, $L1320:$T1320)</f>
        <v>53.672308979484136</v>
      </c>
      <c r="V1320">
        <f>SUMXMY2($C$7:$K$7, $L1320:$T1320)</f>
        <v>7.6930807682024298</v>
      </c>
      <c r="W1320">
        <f>SUMXMY2($C$8:$K$8, $L1320:$T1320)</f>
        <v>6.9625136855507259</v>
      </c>
      <c r="X1320">
        <f>SUMXMY2($C$9:$K$9, $L1320:$T1320)</f>
        <v>1.9140030376656081</v>
      </c>
      <c r="Y1320">
        <f t="shared" si="229"/>
        <v>1.9140030376656081</v>
      </c>
      <c r="Z1320">
        <f t="shared" si="230"/>
        <v>4</v>
      </c>
    </row>
    <row r="1321" spans="1:26" x14ac:dyDescent="0.2">
      <c r="A1321">
        <v>1308</v>
      </c>
      <c r="B1321" t="s">
        <v>75</v>
      </c>
      <c r="C1321">
        <v>100</v>
      </c>
      <c r="D1321">
        <v>0</v>
      </c>
      <c r="E1321">
        <v>0</v>
      </c>
      <c r="F1321">
        <v>0</v>
      </c>
      <c r="G1321">
        <v>0</v>
      </c>
      <c r="H1321" s="1">
        <v>0</v>
      </c>
      <c r="I1321" s="1">
        <v>0</v>
      </c>
      <c r="J1321" s="1">
        <v>0</v>
      </c>
      <c r="K1321">
        <f>VLOOKUP(B1321, [1]mrc_table1!$B$1:$O$2203, 10, 0)</f>
        <v>1.7201808999999999</v>
      </c>
      <c r="L1321">
        <f t="shared" si="220"/>
        <v>6.2889785088222867</v>
      </c>
      <c r="M1321">
        <f t="shared" si="221"/>
        <v>-1.39341627300208</v>
      </c>
      <c r="N1321">
        <f t="shared" si="222"/>
        <v>-0.84038902474608357</v>
      </c>
      <c r="O1321">
        <f t="shared" si="223"/>
        <v>-0.7842878224674783</v>
      </c>
      <c r="P1321">
        <f t="shared" si="224"/>
        <v>-0.58054696041248488</v>
      </c>
      <c r="Q1321">
        <f t="shared" si="225"/>
        <v>-0.96863038853094741</v>
      </c>
      <c r="R1321">
        <f t="shared" si="226"/>
        <v>-0.99156957370910825</v>
      </c>
      <c r="S1321">
        <f t="shared" si="227"/>
        <v>-0.41324613020759482</v>
      </c>
      <c r="T1321">
        <f t="shared" si="228"/>
        <v>-8.174085807943765E-2</v>
      </c>
      <c r="U1321">
        <f>SUMXMY2($C$6:$K$6, $L1321:$T1321)</f>
        <v>0.11942405419087705</v>
      </c>
      <c r="V1321">
        <f>SUMXMY2($C$7:$K$7, $L1321:$T1321)</f>
        <v>40.584687532002334</v>
      </c>
      <c r="W1321">
        <f>SUMXMY2($C$8:$K$8, $L1321:$T1321)</f>
        <v>53.333205131158614</v>
      </c>
      <c r="X1321">
        <f>SUMXMY2($C$9:$K$9, $L1321:$T1321)</f>
        <v>53.470250087839148</v>
      </c>
      <c r="Y1321">
        <f t="shared" si="229"/>
        <v>0.11942405419087705</v>
      </c>
      <c r="Z1321">
        <f t="shared" si="230"/>
        <v>1</v>
      </c>
    </row>
    <row r="1322" spans="1:26" x14ac:dyDescent="0.2">
      <c r="A1322">
        <v>1309</v>
      </c>
      <c r="B1322" t="s">
        <v>1532</v>
      </c>
      <c r="C1322">
        <v>3.3944955000000001</v>
      </c>
      <c r="D1322">
        <v>4.1284403999999997</v>
      </c>
      <c r="E1322">
        <v>4.2201833999999998</v>
      </c>
      <c r="F1322">
        <v>1.1009175</v>
      </c>
      <c r="G1322">
        <v>0</v>
      </c>
      <c r="H1322" s="1">
        <v>3.1192660000000001</v>
      </c>
      <c r="I1322" s="1">
        <v>84.036697000000004</v>
      </c>
      <c r="J1322" s="1">
        <v>0</v>
      </c>
      <c r="K1322">
        <f>VLOOKUP(B1322, [1]mrc_table1!$B$1:$O$2203, 10, 0)</f>
        <v>1.7234305999999999</v>
      </c>
      <c r="L1322">
        <f t="shared" si="220"/>
        <v>-0.33387386378424244</v>
      </c>
      <c r="M1322">
        <f t="shared" si="221"/>
        <v>-1.1151525697436997</v>
      </c>
      <c r="N1322">
        <f t="shared" si="222"/>
        <v>-0.57549699021760681</v>
      </c>
      <c r="O1322">
        <f t="shared" si="223"/>
        <v>-0.72445682817787371</v>
      </c>
      <c r="P1322">
        <f t="shared" si="224"/>
        <v>-0.58054696041248488</v>
      </c>
      <c r="Q1322">
        <f t="shared" si="225"/>
        <v>-0.75207600981037581</v>
      </c>
      <c r="R1322">
        <f t="shared" si="226"/>
        <v>3.8773363566443892</v>
      </c>
      <c r="S1322">
        <f t="shared" si="227"/>
        <v>-0.41324613020759482</v>
      </c>
      <c r="T1322">
        <f t="shared" si="228"/>
        <v>-7.9270063955445766E-2</v>
      </c>
      <c r="U1322">
        <f>SUMXMY2($C$6:$K$6, $L1322:$T1322)</f>
        <v>67.88421498884496</v>
      </c>
      <c r="V1322">
        <f>SUMXMY2($C$7:$K$7, $L1322:$T1322)</f>
        <v>11.66865137600629</v>
      </c>
      <c r="W1322">
        <f>SUMXMY2($C$8:$K$8, $L1322:$T1322)</f>
        <v>31.990231325643684</v>
      </c>
      <c r="X1322">
        <f>SUMXMY2($C$9:$K$9, $L1322:$T1322)</f>
        <v>29.111479118846134</v>
      </c>
      <c r="Y1322">
        <f t="shared" si="229"/>
        <v>11.66865137600629</v>
      </c>
      <c r="Z1322">
        <f t="shared" si="230"/>
        <v>2</v>
      </c>
    </row>
    <row r="1323" spans="1:26" x14ac:dyDescent="0.2">
      <c r="A1323">
        <v>1310</v>
      </c>
      <c r="B1323" t="s">
        <v>1536</v>
      </c>
      <c r="C1323">
        <v>10.067114</v>
      </c>
      <c r="D1323">
        <v>21.849364999999999</v>
      </c>
      <c r="E1323">
        <v>0</v>
      </c>
      <c r="F1323">
        <v>0.14914242999999999</v>
      </c>
      <c r="G1323">
        <v>6.2639823000000003</v>
      </c>
      <c r="H1323" s="1">
        <v>11.03654</v>
      </c>
      <c r="I1323" s="1">
        <v>50.633857999999996</v>
      </c>
      <c r="J1323" s="1">
        <v>0</v>
      </c>
      <c r="K1323">
        <f>VLOOKUP(B1323, [1]mrc_table1!$B$1:$O$2203, 10, 0)</f>
        <v>1.7234404999999999</v>
      </c>
      <c r="L1323">
        <f t="shared" si="220"/>
        <v>0.12357178067407333</v>
      </c>
      <c r="M1323">
        <f t="shared" si="221"/>
        <v>7.9267023756677338E-2</v>
      </c>
      <c r="N1323">
        <f t="shared" si="222"/>
        <v>-0.84038902474608357</v>
      </c>
      <c r="O1323">
        <f t="shared" si="223"/>
        <v>-0.77618245591851553</v>
      </c>
      <c r="P1323">
        <f t="shared" si="224"/>
        <v>0.1055689500430642</v>
      </c>
      <c r="Q1323">
        <f t="shared" si="225"/>
        <v>-0.2024209460131445</v>
      </c>
      <c r="R1323">
        <f t="shared" si="226"/>
        <v>1.9420475280301104</v>
      </c>
      <c r="S1323">
        <f t="shared" si="227"/>
        <v>-0.41324613020759482</v>
      </c>
      <c r="T1323">
        <f t="shared" si="228"/>
        <v>-7.92625368416114E-2</v>
      </c>
      <c r="U1323">
        <f>SUMXMY2($C$6:$K$6, $L1323:$T1323)</f>
        <v>49.962760455404862</v>
      </c>
      <c r="V1323">
        <f>SUMXMY2($C$7:$K$7, $L1323:$T1323)</f>
        <v>1.993651671559252</v>
      </c>
      <c r="W1323">
        <f>SUMXMY2($C$8:$K$8, $L1323:$T1323)</f>
        <v>14.913051557981193</v>
      </c>
      <c r="X1323">
        <f>SUMXMY2($C$9:$K$9, $L1323:$T1323)</f>
        <v>14.327654457698987</v>
      </c>
      <c r="Y1323">
        <f t="shared" si="229"/>
        <v>1.993651671559252</v>
      </c>
      <c r="Z1323">
        <f t="shared" si="230"/>
        <v>2</v>
      </c>
    </row>
    <row r="1324" spans="1:26" x14ac:dyDescent="0.2">
      <c r="A1324">
        <v>1311</v>
      </c>
      <c r="B1324" t="s">
        <v>2113</v>
      </c>
      <c r="C1324">
        <v>0</v>
      </c>
      <c r="D1324">
        <v>22.023809</v>
      </c>
      <c r="E1324">
        <v>22.321428000000001</v>
      </c>
      <c r="F1324">
        <v>0</v>
      </c>
      <c r="G1324">
        <v>7.7380953000000003</v>
      </c>
      <c r="H1324" s="1">
        <v>10.416665999999999</v>
      </c>
      <c r="I1324" s="1">
        <v>0</v>
      </c>
      <c r="J1324" s="1">
        <v>37.5</v>
      </c>
      <c r="K1324">
        <f>VLOOKUP(B1324, [1]mrc_table1!$B$1:$O$2203, 10, 0)</f>
        <v>1.7237494</v>
      </c>
      <c r="L1324">
        <f t="shared" si="220"/>
        <v>-0.5665856817322269</v>
      </c>
      <c r="M1324">
        <f t="shared" si="221"/>
        <v>9.1024837543017878E-2</v>
      </c>
      <c r="N1324">
        <f t="shared" si="222"/>
        <v>0.56068005592489079</v>
      </c>
      <c r="O1324">
        <f t="shared" si="223"/>
        <v>-0.7842878224674783</v>
      </c>
      <c r="P1324">
        <f t="shared" si="224"/>
        <v>0.26703370755193534</v>
      </c>
      <c r="Q1324">
        <f t="shared" si="225"/>
        <v>-0.24545556664345813</v>
      </c>
      <c r="R1324">
        <f t="shared" si="226"/>
        <v>-0.99156957370910825</v>
      </c>
      <c r="S1324">
        <f t="shared" si="227"/>
        <v>1.8766375493622147</v>
      </c>
      <c r="T1324">
        <f t="shared" si="228"/>
        <v>-7.902767568368875E-2</v>
      </c>
      <c r="U1324">
        <f>SUMXMY2($C$6:$K$6, $L1324:$T1324)</f>
        <v>57.767818612023071</v>
      </c>
      <c r="V1324">
        <f>SUMXMY2($C$7:$K$7, $L1324:$T1324)</f>
        <v>12.787254718611848</v>
      </c>
      <c r="W1324">
        <f>SUMXMY2($C$8:$K$8, $L1324:$T1324)</f>
        <v>0.97398976003007731</v>
      </c>
      <c r="X1324">
        <f>SUMXMY2($C$9:$K$9, $L1324:$T1324)</f>
        <v>8.4372029960300736</v>
      </c>
      <c r="Y1324">
        <f t="shared" si="229"/>
        <v>0.97398976003007731</v>
      </c>
      <c r="Z1324">
        <f t="shared" si="230"/>
        <v>3</v>
      </c>
    </row>
    <row r="1325" spans="1:26" x14ac:dyDescent="0.2">
      <c r="A1325">
        <v>1312</v>
      </c>
      <c r="B1325" t="s">
        <v>1164</v>
      </c>
      <c r="C1325">
        <v>4.6542554000000003</v>
      </c>
      <c r="D1325">
        <v>22.606382</v>
      </c>
      <c r="E1325">
        <v>8.9095744999999997</v>
      </c>
      <c r="F1325">
        <v>7.4468082999999998</v>
      </c>
      <c r="G1325">
        <v>13.563829</v>
      </c>
      <c r="H1325" s="1">
        <v>9.1755323000000004</v>
      </c>
      <c r="I1325" s="1">
        <v>32.180850999999997</v>
      </c>
      <c r="J1325" s="1">
        <v>1.4627659</v>
      </c>
      <c r="K1325">
        <f>VLOOKUP(B1325, [1]mrc_table1!$B$1:$O$2203, 10, 0)</f>
        <v>1.7238346</v>
      </c>
      <c r="L1325">
        <f t="shared" si="220"/>
        <v>-0.24751021519287705</v>
      </c>
      <c r="M1325">
        <f t="shared" si="221"/>
        <v>0.13029122016981914</v>
      </c>
      <c r="N1325">
        <f t="shared" si="222"/>
        <v>-0.28115377537563307</v>
      </c>
      <c r="O1325">
        <f t="shared" si="223"/>
        <v>-0.37957998116867037</v>
      </c>
      <c r="P1325">
        <f t="shared" si="224"/>
        <v>0.90514671461568053</v>
      </c>
      <c r="Q1325">
        <f t="shared" si="225"/>
        <v>-0.33162100983190823</v>
      </c>
      <c r="R1325">
        <f t="shared" si="226"/>
        <v>0.8729198918599903</v>
      </c>
      <c r="S1325">
        <f t="shared" si="227"/>
        <v>-0.32392442990249498</v>
      </c>
      <c r="T1325">
        <f t="shared" si="228"/>
        <v>-7.896289688584153E-2</v>
      </c>
      <c r="U1325">
        <f>SUMXMY2($C$6:$K$6, $L1325:$T1325)</f>
        <v>51.738779610321068</v>
      </c>
      <c r="V1325">
        <f>SUMXMY2($C$7:$K$7, $L1325:$T1325)</f>
        <v>2.3986733859752771</v>
      </c>
      <c r="W1325">
        <f>SUMXMY2($C$8:$K$8, $L1325:$T1325)</f>
        <v>8.3450168598678012</v>
      </c>
      <c r="X1325">
        <f>SUMXMY2($C$9:$K$9, $L1325:$T1325)</f>
        <v>7.8026524774432886</v>
      </c>
      <c r="Y1325">
        <f t="shared" si="229"/>
        <v>2.3986733859752771</v>
      </c>
      <c r="Z1325">
        <f t="shared" si="230"/>
        <v>2</v>
      </c>
    </row>
    <row r="1326" spans="1:26" x14ac:dyDescent="0.2">
      <c r="A1326">
        <v>1313</v>
      </c>
      <c r="B1326" t="s">
        <v>1866</v>
      </c>
      <c r="C1326">
        <v>0</v>
      </c>
      <c r="D1326">
        <v>0</v>
      </c>
      <c r="E1326">
        <v>0</v>
      </c>
      <c r="F1326">
        <v>0</v>
      </c>
      <c r="G1326">
        <v>0</v>
      </c>
      <c r="H1326" s="1">
        <v>100</v>
      </c>
      <c r="I1326" s="1">
        <v>0</v>
      </c>
      <c r="J1326" s="1">
        <v>0</v>
      </c>
      <c r="K1326">
        <f>VLOOKUP(B1326, [1]mrc_table1!$B$1:$O$2203, 10, 0)</f>
        <v>1.7269247000000001</v>
      </c>
      <c r="L1326">
        <f t="shared" si="220"/>
        <v>-0.5665856817322269</v>
      </c>
      <c r="M1326">
        <f t="shared" si="221"/>
        <v>-1.39341627300208</v>
      </c>
      <c r="N1326">
        <f t="shared" si="222"/>
        <v>-0.84038902474608357</v>
      </c>
      <c r="O1326">
        <f t="shared" si="223"/>
        <v>-0.7842878224674783</v>
      </c>
      <c r="P1326">
        <f t="shared" si="224"/>
        <v>-0.58054696041248488</v>
      </c>
      <c r="Q1326">
        <f t="shared" si="225"/>
        <v>5.9738483459075891</v>
      </c>
      <c r="R1326">
        <f t="shared" si="226"/>
        <v>-0.99156957370910825</v>
      </c>
      <c r="S1326">
        <f t="shared" si="227"/>
        <v>-0.41324613020759482</v>
      </c>
      <c r="T1326">
        <f t="shared" si="228"/>
        <v>-7.6613448960633823E-2</v>
      </c>
      <c r="U1326">
        <f>SUMXMY2($C$6:$K$6, $L1326:$T1326)</f>
        <v>95.312677855365038</v>
      </c>
      <c r="V1326">
        <f>SUMXMY2($C$7:$K$7, $L1326:$T1326)</f>
        <v>41.41280381896209</v>
      </c>
      <c r="W1326">
        <f>SUMXMY2($C$8:$K$8, $L1326:$T1326)</f>
        <v>53.387836887764799</v>
      </c>
      <c r="X1326">
        <f>SUMXMY2($C$9:$K$9, $L1326:$T1326)</f>
        <v>48.47861497223353</v>
      </c>
      <c r="Y1326">
        <f t="shared" si="229"/>
        <v>41.41280381896209</v>
      </c>
      <c r="Z1326">
        <f t="shared" si="230"/>
        <v>2</v>
      </c>
    </row>
    <row r="1327" spans="1:26" x14ac:dyDescent="0.2">
      <c r="A1327">
        <v>1314</v>
      </c>
      <c r="B1327" t="s">
        <v>1661</v>
      </c>
      <c r="C1327">
        <v>12.163095</v>
      </c>
      <c r="D1327">
        <v>16.516932000000001</v>
      </c>
      <c r="E1327">
        <v>3.6627505</v>
      </c>
      <c r="F1327">
        <v>14.512784999999999</v>
      </c>
      <c r="G1327">
        <v>2.9716656000000001</v>
      </c>
      <c r="H1327" s="1">
        <v>16.033173000000001</v>
      </c>
      <c r="I1327" s="1">
        <v>34.139598999999997</v>
      </c>
      <c r="J1327" s="1">
        <v>0</v>
      </c>
      <c r="K1327">
        <f>VLOOKUP(B1327, [1]mrc_table1!$B$1:$O$2203, 10, 0)</f>
        <v>1.7271277</v>
      </c>
      <c r="L1327">
        <f t="shared" si="220"/>
        <v>0.26726310355089977</v>
      </c>
      <c r="M1327">
        <f t="shared" si="221"/>
        <v>-0.28014776977096928</v>
      </c>
      <c r="N1327">
        <f t="shared" si="222"/>
        <v>-0.61048588074641863</v>
      </c>
      <c r="O1327">
        <f t="shared" si="223"/>
        <v>4.4310020232394744E-3</v>
      </c>
      <c r="P1327">
        <f t="shared" si="224"/>
        <v>-0.25505002394869009</v>
      </c>
      <c r="Q1327">
        <f t="shared" si="225"/>
        <v>0.14446923744979381</v>
      </c>
      <c r="R1327">
        <f t="shared" si="226"/>
        <v>0.98640554864714436</v>
      </c>
      <c r="S1327">
        <f t="shared" si="227"/>
        <v>-0.41324613020759482</v>
      </c>
      <c r="T1327">
        <f t="shared" si="228"/>
        <v>-7.645910511130305E-2</v>
      </c>
      <c r="U1327">
        <f>SUMXMY2($C$6:$K$6, $L1327:$T1327)</f>
        <v>43.548482077139738</v>
      </c>
      <c r="V1327">
        <f>SUMXMY2($C$7:$K$7, $L1327:$T1327)</f>
        <v>0.32893068001202452</v>
      </c>
      <c r="W1327">
        <f>SUMXMY2($C$8:$K$8, $L1327:$T1327)</f>
        <v>11.201119627078889</v>
      </c>
      <c r="X1327">
        <f>SUMXMY2($C$9:$K$9, $L1327:$T1327)</f>
        <v>7.0787225007526837</v>
      </c>
      <c r="Y1327">
        <f t="shared" si="229"/>
        <v>0.32893068001202452</v>
      </c>
      <c r="Z1327">
        <f t="shared" si="230"/>
        <v>2</v>
      </c>
    </row>
    <row r="1328" spans="1:26" x14ac:dyDescent="0.2">
      <c r="A1328">
        <v>1315</v>
      </c>
      <c r="B1328" t="s">
        <v>1643</v>
      </c>
      <c r="C1328">
        <v>0</v>
      </c>
      <c r="D1328">
        <v>15.030060000000001</v>
      </c>
      <c r="E1328">
        <v>29.258516</v>
      </c>
      <c r="F1328">
        <v>0</v>
      </c>
      <c r="G1328">
        <v>0</v>
      </c>
      <c r="H1328" s="1">
        <v>5.8116235999999999</v>
      </c>
      <c r="I1328" s="1">
        <v>1.4028056</v>
      </c>
      <c r="J1328" s="1">
        <v>48.496994000000001</v>
      </c>
      <c r="K1328">
        <f>VLOOKUP(B1328, [1]mrc_table1!$B$1:$O$2203, 10, 0)</f>
        <v>1.7284075000000001</v>
      </c>
      <c r="L1328">
        <f t="shared" si="220"/>
        <v>-0.5665856817322269</v>
      </c>
      <c r="M1328">
        <f t="shared" si="221"/>
        <v>-0.3803653989248732</v>
      </c>
      <c r="N1328">
        <f t="shared" si="222"/>
        <v>0.99610647697168253</v>
      </c>
      <c r="O1328">
        <f t="shared" si="223"/>
        <v>-0.7842878224674783</v>
      </c>
      <c r="P1328">
        <f t="shared" si="224"/>
        <v>-0.58054696041248488</v>
      </c>
      <c r="Q1328">
        <f t="shared" si="225"/>
        <v>-0.56515965597533613</v>
      </c>
      <c r="R1328">
        <f t="shared" si="226"/>
        <v>-0.91029402684922756</v>
      </c>
      <c r="S1328">
        <f t="shared" si="227"/>
        <v>2.5481532049602711</v>
      </c>
      <c r="T1328">
        <f t="shared" si="228"/>
        <v>-7.5486054577443021E-2</v>
      </c>
      <c r="U1328">
        <f>SUMXMY2($C$6:$K$6, $L1328:$T1328)</f>
        <v>60.452168674587078</v>
      </c>
      <c r="V1328">
        <f>SUMXMY2($C$7:$K$7, $L1328:$T1328)</f>
        <v>17.668828146456704</v>
      </c>
      <c r="W1328">
        <f>SUMXMY2($C$8:$K$8, $L1328:$T1328)</f>
        <v>3.3516145829230548</v>
      </c>
      <c r="X1328">
        <f>SUMXMY2($C$9:$K$9, $L1328:$T1328)</f>
        <v>11.931743753034345</v>
      </c>
      <c r="Y1328">
        <f t="shared" si="229"/>
        <v>3.3516145829230548</v>
      </c>
      <c r="Z1328">
        <f t="shared" si="230"/>
        <v>3</v>
      </c>
    </row>
    <row r="1329" spans="1:26" x14ac:dyDescent="0.2">
      <c r="A1329">
        <v>1316</v>
      </c>
      <c r="B1329" t="s">
        <v>1705</v>
      </c>
      <c r="C1329">
        <v>0</v>
      </c>
      <c r="D1329">
        <v>15.789474</v>
      </c>
      <c r="E1329">
        <v>53.383457</v>
      </c>
      <c r="F1329">
        <v>19.047619000000001</v>
      </c>
      <c r="G1329">
        <v>4.0100249999999997</v>
      </c>
      <c r="H1329" s="1">
        <v>7.2681703999999998</v>
      </c>
      <c r="I1329" s="1">
        <v>0</v>
      </c>
      <c r="J1329" s="1">
        <v>0.50125313000000005</v>
      </c>
      <c r="K1329">
        <f>VLOOKUP(B1329, [1]mrc_table1!$B$1:$O$2203, 10, 0)</f>
        <v>1.728496</v>
      </c>
      <c r="L1329">
        <f t="shared" si="220"/>
        <v>-0.5665856817322269</v>
      </c>
      <c r="M1329">
        <f t="shared" si="221"/>
        <v>-0.32917964075182082</v>
      </c>
      <c r="N1329">
        <f t="shared" si="222"/>
        <v>2.5103782748204355</v>
      </c>
      <c r="O1329">
        <f t="shared" si="223"/>
        <v>0.2508832812887658</v>
      </c>
      <c r="P1329">
        <f t="shared" si="224"/>
        <v>-0.14131488374705228</v>
      </c>
      <c r="Q1329">
        <f t="shared" si="225"/>
        <v>-0.46403920412819111</v>
      </c>
      <c r="R1329">
        <f t="shared" si="226"/>
        <v>-0.99156957370910825</v>
      </c>
      <c r="S1329">
        <f t="shared" si="227"/>
        <v>-0.38263782722838718</v>
      </c>
      <c r="T1329">
        <f t="shared" si="228"/>
        <v>-7.5418766741651058E-2</v>
      </c>
      <c r="U1329">
        <f>SUMXMY2($C$6:$K$6, $L1329:$T1329)</f>
        <v>60.994149112389607</v>
      </c>
      <c r="V1329">
        <f>SUMXMY2($C$7:$K$7, $L1329:$T1329)</f>
        <v>16.118858577216763</v>
      </c>
      <c r="W1329">
        <f>SUMXMY2($C$8:$K$8, $L1329:$T1329)</f>
        <v>9.1244611684469827</v>
      </c>
      <c r="X1329">
        <f>SUMXMY2($C$9:$K$9, $L1329:$T1329)</f>
        <v>8.2070545262044519</v>
      </c>
      <c r="Y1329">
        <f t="shared" si="229"/>
        <v>8.2070545262044519</v>
      </c>
      <c r="Z1329">
        <f t="shared" si="230"/>
        <v>4</v>
      </c>
    </row>
    <row r="1330" spans="1:26" x14ac:dyDescent="0.2">
      <c r="A1330">
        <v>1317</v>
      </c>
      <c r="B1330" t="s">
        <v>407</v>
      </c>
      <c r="C1330">
        <v>8.611599</v>
      </c>
      <c r="D1330">
        <v>8.9630928000000001</v>
      </c>
      <c r="E1330">
        <v>7.2056240999999996</v>
      </c>
      <c r="F1330">
        <v>2.8119507000000001</v>
      </c>
      <c r="G1330">
        <v>2.2847099000000002</v>
      </c>
      <c r="H1330" s="1">
        <v>16.520209999999999</v>
      </c>
      <c r="I1330" s="1">
        <v>53.602809999999998</v>
      </c>
      <c r="J1330" s="1">
        <v>0</v>
      </c>
      <c r="K1330">
        <f>VLOOKUP(B1330, [1]mrc_table1!$B$1:$O$2203, 10, 0)</f>
        <v>1.7303271</v>
      </c>
      <c r="L1330">
        <f t="shared" si="220"/>
        <v>2.3788015545923785E-2</v>
      </c>
      <c r="M1330">
        <f t="shared" si="221"/>
        <v>-0.78928901100345072</v>
      </c>
      <c r="N1330">
        <f t="shared" si="222"/>
        <v>-0.38810715758921455</v>
      </c>
      <c r="O1330">
        <f t="shared" si="223"/>
        <v>-0.63146819131950416</v>
      </c>
      <c r="P1330">
        <f t="shared" si="224"/>
        <v>-0.33029468668474682</v>
      </c>
      <c r="Q1330">
        <f t="shared" si="225"/>
        <v>0.17828167760364103</v>
      </c>
      <c r="R1330">
        <f t="shared" si="226"/>
        <v>2.1140622372676106</v>
      </c>
      <c r="S1330">
        <f t="shared" si="227"/>
        <v>-0.41324613020759482</v>
      </c>
      <c r="T1330">
        <f t="shared" si="228"/>
        <v>-7.4026554808105979E-2</v>
      </c>
      <c r="U1330">
        <f>SUMXMY2($C$6:$K$6, $L1330:$T1330)</f>
        <v>50.982628605959079</v>
      </c>
      <c r="V1330">
        <f>SUMXMY2($C$7:$K$7, $L1330:$T1330)</f>
        <v>2.5476126648110746</v>
      </c>
      <c r="W1330">
        <f>SUMXMY2($C$8:$K$8, $L1330:$T1330)</f>
        <v>16.973558676835733</v>
      </c>
      <c r="X1330">
        <f>SUMXMY2($C$9:$K$9, $L1330:$T1330)</f>
        <v>14.681469448676031</v>
      </c>
      <c r="Y1330">
        <f t="shared" si="229"/>
        <v>2.5476126648110746</v>
      </c>
      <c r="Z1330">
        <f t="shared" si="230"/>
        <v>2</v>
      </c>
    </row>
    <row r="1331" spans="1:26" x14ac:dyDescent="0.2">
      <c r="A1331">
        <v>1318</v>
      </c>
      <c r="B1331" t="s">
        <v>2049</v>
      </c>
      <c r="C1331">
        <v>5.1679586999999998</v>
      </c>
      <c r="D1331">
        <v>16.365202</v>
      </c>
      <c r="E1331">
        <v>13.867355</v>
      </c>
      <c r="F1331">
        <v>16.795866</v>
      </c>
      <c r="G1331">
        <v>9.9052544000000005</v>
      </c>
      <c r="H1331" s="1">
        <v>18.346252</v>
      </c>
      <c r="I1331" s="1">
        <v>4.6511630999999998</v>
      </c>
      <c r="J1331" s="1">
        <v>14.900948</v>
      </c>
      <c r="K1331">
        <f>VLOOKUP(B1331, [1]mrc_table1!$B$1:$O$2203, 10, 0)</f>
        <v>1.7317108999999999</v>
      </c>
      <c r="L1331">
        <f t="shared" si="220"/>
        <v>-0.21229295571238027</v>
      </c>
      <c r="M1331">
        <f t="shared" si="221"/>
        <v>-0.29037462243314993</v>
      </c>
      <c r="N1331">
        <f t="shared" si="222"/>
        <v>3.0035677526012973E-2</v>
      </c>
      <c r="O1331">
        <f t="shared" si="223"/>
        <v>0.12850842496701584</v>
      </c>
      <c r="P1331">
        <f t="shared" si="224"/>
        <v>0.50441023063031765</v>
      </c>
      <c r="Q1331">
        <f t="shared" si="225"/>
        <v>0.30505425513555723</v>
      </c>
      <c r="R1331">
        <f t="shared" si="226"/>
        <v>-0.72209116238326387</v>
      </c>
      <c r="S1331">
        <f t="shared" si="227"/>
        <v>0.49665887340089571</v>
      </c>
      <c r="T1331">
        <f t="shared" si="228"/>
        <v>-7.2974431563258835E-2</v>
      </c>
      <c r="U1331">
        <f>SUMXMY2($C$6:$K$6, $L1331:$T1331)</f>
        <v>48.887460036461917</v>
      </c>
      <c r="V1331">
        <f>SUMXMY2($C$7:$K$7, $L1331:$T1331)</f>
        <v>5.4032724496325537</v>
      </c>
      <c r="W1331">
        <f>SUMXMY2($C$8:$K$8, $L1331:$T1331)</f>
        <v>3.6911535794319645</v>
      </c>
      <c r="X1331">
        <f>SUMXMY2($C$9:$K$9, $L1331:$T1331)</f>
        <v>2.7861589821553587</v>
      </c>
      <c r="Y1331">
        <f t="shared" si="229"/>
        <v>2.7861589821553587</v>
      </c>
      <c r="Z1331">
        <f t="shared" si="230"/>
        <v>4</v>
      </c>
    </row>
    <row r="1332" spans="1:26" x14ac:dyDescent="0.2">
      <c r="A1332">
        <v>1319</v>
      </c>
      <c r="B1332" t="s">
        <v>2060</v>
      </c>
      <c r="C1332">
        <v>44.692737999999999</v>
      </c>
      <c r="D1332">
        <v>0</v>
      </c>
      <c r="E1332">
        <v>0</v>
      </c>
      <c r="F1332">
        <v>0</v>
      </c>
      <c r="G1332">
        <v>0</v>
      </c>
      <c r="H1332" s="1">
        <v>15.642458</v>
      </c>
      <c r="I1332" s="1">
        <v>39.664802999999999</v>
      </c>
      <c r="J1332" s="1">
        <v>0</v>
      </c>
      <c r="K1332">
        <f>VLOOKUP(B1332, [1]mrc_table1!$B$1:$O$2203, 10, 0)</f>
        <v>1.7322537</v>
      </c>
      <c r="L1332">
        <f t="shared" si="220"/>
        <v>2.4973536603741229</v>
      </c>
      <c r="M1332">
        <f t="shared" si="221"/>
        <v>-1.39341627300208</v>
      </c>
      <c r="N1332">
        <f t="shared" si="222"/>
        <v>-0.84038902474608357</v>
      </c>
      <c r="O1332">
        <f t="shared" si="223"/>
        <v>-0.7842878224674783</v>
      </c>
      <c r="P1332">
        <f t="shared" si="224"/>
        <v>-0.58054696041248488</v>
      </c>
      <c r="Q1332">
        <f t="shared" si="225"/>
        <v>0.11734393166253215</v>
      </c>
      <c r="R1332">
        <f t="shared" si="226"/>
        <v>1.3065240145360746</v>
      </c>
      <c r="S1332">
        <f t="shared" si="227"/>
        <v>-0.41324613020759482</v>
      </c>
      <c r="T1332">
        <f t="shared" si="228"/>
        <v>-7.2561732837067822E-2</v>
      </c>
      <c r="U1332">
        <f>SUMXMY2($C$6:$K$6, $L1332:$T1332)</f>
        <v>20.950157461521279</v>
      </c>
      <c r="V1332">
        <f>SUMXMY2($C$7:$K$7, $L1332:$T1332)</f>
        <v>6.331576578798197</v>
      </c>
      <c r="W1332">
        <f>SUMXMY2($C$8:$K$8, $L1332:$T1332)</f>
        <v>23.506817316634667</v>
      </c>
      <c r="X1332">
        <f>SUMXMY2($C$9:$K$9, $L1332:$T1332)</f>
        <v>21.39990171972898</v>
      </c>
      <c r="Y1332">
        <f t="shared" si="229"/>
        <v>6.331576578798197</v>
      </c>
      <c r="Z1332">
        <f t="shared" si="230"/>
        <v>2</v>
      </c>
    </row>
    <row r="1333" spans="1:26" x14ac:dyDescent="0.2">
      <c r="A1333">
        <v>1320</v>
      </c>
      <c r="B1333" t="s">
        <v>709</v>
      </c>
      <c r="C1333">
        <v>1.1574074000000001</v>
      </c>
      <c r="D1333">
        <v>40.046295000000001</v>
      </c>
      <c r="E1333">
        <v>25.462962999999998</v>
      </c>
      <c r="F1333">
        <v>0</v>
      </c>
      <c r="G1333">
        <v>0</v>
      </c>
      <c r="H1333" s="1">
        <v>2.0833333000000001</v>
      </c>
      <c r="I1333" s="1">
        <v>0.23148147999999999</v>
      </c>
      <c r="J1333" s="1">
        <v>31.018516999999999</v>
      </c>
      <c r="K1333">
        <f>VLOOKUP(B1333, [1]mrc_table1!$B$1:$O$2203, 10, 0)</f>
        <v>1.7360382000000001</v>
      </c>
      <c r="L1333">
        <f t="shared" si="220"/>
        <v>-0.48723887447899877</v>
      </c>
      <c r="M1333">
        <f t="shared" si="221"/>
        <v>1.3057701675912161</v>
      </c>
      <c r="N1333">
        <f t="shared" si="222"/>
        <v>0.75786759940757864</v>
      </c>
      <c r="O1333">
        <f t="shared" si="223"/>
        <v>-0.7842878224674783</v>
      </c>
      <c r="P1333">
        <f t="shared" si="224"/>
        <v>-0.58054696041248488</v>
      </c>
      <c r="Q1333">
        <f t="shared" si="225"/>
        <v>-0.8239954172109708</v>
      </c>
      <c r="R1333">
        <f t="shared" si="226"/>
        <v>-0.97815803338239837</v>
      </c>
      <c r="S1333">
        <f t="shared" si="227"/>
        <v>1.4808550922659702</v>
      </c>
      <c r="T1333">
        <f t="shared" si="228"/>
        <v>-6.968432250311471E-2</v>
      </c>
      <c r="U1333">
        <f>SUMXMY2($C$6:$K$6, $L1333:$T1333)</f>
        <v>59.477108759630077</v>
      </c>
      <c r="V1333">
        <f>SUMXMY2($C$7:$K$7, $L1333:$T1333)</f>
        <v>14.520822268042059</v>
      </c>
      <c r="W1333">
        <f>SUMXMY2($C$8:$K$8, $L1333:$T1333)</f>
        <v>2.0129232963075712</v>
      </c>
      <c r="X1333">
        <f>SUMXMY2($C$9:$K$9, $L1333:$T1333)</f>
        <v>9.930365199685907</v>
      </c>
      <c r="Y1333">
        <f t="shared" si="229"/>
        <v>2.0129232963075712</v>
      </c>
      <c r="Z1333">
        <f t="shared" si="230"/>
        <v>3</v>
      </c>
    </row>
    <row r="1334" spans="1:26" x14ac:dyDescent="0.2">
      <c r="A1334">
        <v>1321</v>
      </c>
      <c r="B1334" t="s">
        <v>438</v>
      </c>
      <c r="C1334">
        <v>0</v>
      </c>
      <c r="D1334">
        <v>7.4858756</v>
      </c>
      <c r="E1334">
        <v>13.135593</v>
      </c>
      <c r="F1334">
        <v>67.796608000000006</v>
      </c>
      <c r="G1334">
        <v>3.2485876</v>
      </c>
      <c r="H1334" s="1">
        <v>7.6271186000000002</v>
      </c>
      <c r="I1334" s="1">
        <v>0</v>
      </c>
      <c r="J1334" s="1">
        <v>0.70621467000000004</v>
      </c>
      <c r="K1334">
        <f>VLOOKUP(B1334, [1]mrc_table1!$B$1:$O$2203, 10, 0)</f>
        <v>1.7361953000000001</v>
      </c>
      <c r="L1334">
        <f t="shared" si="220"/>
        <v>-0.5665856817322269</v>
      </c>
      <c r="M1334">
        <f t="shared" si="221"/>
        <v>-0.88885589068735638</v>
      </c>
      <c r="N1334">
        <f t="shared" si="222"/>
        <v>-1.5895483894750661E-2</v>
      </c>
      <c r="O1334">
        <f t="shared" si="223"/>
        <v>2.9002193872939834</v>
      </c>
      <c r="P1334">
        <f t="shared" si="224"/>
        <v>-0.2247177878318716</v>
      </c>
      <c r="Q1334">
        <f t="shared" si="225"/>
        <v>-0.43911930167554114</v>
      </c>
      <c r="R1334">
        <f t="shared" si="226"/>
        <v>-0.99156957370910825</v>
      </c>
      <c r="S1334">
        <f t="shared" si="227"/>
        <v>-0.37012214495144069</v>
      </c>
      <c r="T1334">
        <f t="shared" si="228"/>
        <v>-6.9564877090652275E-2</v>
      </c>
      <c r="U1334">
        <f>SUMXMY2($C$6:$K$6, $L1334:$T1334)</f>
        <v>62.028737407078516</v>
      </c>
      <c r="V1334">
        <f>SUMXMY2($C$7:$K$7, $L1334:$T1334)</f>
        <v>15.686459157879655</v>
      </c>
      <c r="W1334">
        <f>SUMXMY2($C$8:$K$8, $L1334:$T1334)</f>
        <v>18.633661301919119</v>
      </c>
      <c r="X1334">
        <f>SUMXMY2($C$9:$K$9, $L1334:$T1334)</f>
        <v>2.9891127332121177</v>
      </c>
      <c r="Y1334">
        <f t="shared" si="229"/>
        <v>2.9891127332121177</v>
      </c>
      <c r="Z1334">
        <f t="shared" si="230"/>
        <v>4</v>
      </c>
    </row>
    <row r="1335" spans="1:26" x14ac:dyDescent="0.2">
      <c r="A1335">
        <v>1322</v>
      </c>
      <c r="B1335" t="s">
        <v>436</v>
      </c>
      <c r="C1335">
        <v>0</v>
      </c>
      <c r="D1335">
        <v>35.581394000000003</v>
      </c>
      <c r="E1335">
        <v>38.139533999999998</v>
      </c>
      <c r="F1335">
        <v>0</v>
      </c>
      <c r="G1335">
        <v>4.1860466000000001</v>
      </c>
      <c r="H1335" s="1">
        <v>22.093022999999999</v>
      </c>
      <c r="I1335" s="1">
        <v>0</v>
      </c>
      <c r="J1335" s="1">
        <v>0</v>
      </c>
      <c r="K1335">
        <f>VLOOKUP(B1335, [1]mrc_table1!$B$1:$O$2203, 10, 0)</f>
        <v>1.7387965999999999</v>
      </c>
      <c r="L1335">
        <f t="shared" si="220"/>
        <v>-0.5665856817322269</v>
      </c>
      <c r="M1335">
        <f t="shared" si="221"/>
        <v>1.0048284640505656</v>
      </c>
      <c r="N1335">
        <f t="shared" si="222"/>
        <v>1.553549294907989</v>
      </c>
      <c r="O1335">
        <f t="shared" si="223"/>
        <v>-0.7842878224674783</v>
      </c>
      <c r="P1335">
        <f t="shared" si="224"/>
        <v>-0.12203462167737136</v>
      </c>
      <c r="Q1335">
        <f t="shared" si="225"/>
        <v>0.56517303503866723</v>
      </c>
      <c r="R1335">
        <f t="shared" si="226"/>
        <v>-0.99156957370910825</v>
      </c>
      <c r="S1335">
        <f t="shared" si="227"/>
        <v>-0.41324613020759482</v>
      </c>
      <c r="T1335">
        <f t="shared" si="228"/>
        <v>-6.7587070907084698E-2</v>
      </c>
      <c r="U1335">
        <f>SUMXMY2($C$6:$K$6, $L1335:$T1335)</f>
        <v>61.153907287895066</v>
      </c>
      <c r="V1335">
        <f>SUMXMY2($C$7:$K$7, $L1335:$T1335)</f>
        <v>12.417998098149694</v>
      </c>
      <c r="W1335">
        <f>SUMXMY2($C$8:$K$8, $L1335:$T1335)</f>
        <v>6.741296958854246</v>
      </c>
      <c r="X1335">
        <f>SUMXMY2($C$9:$K$9, $L1335:$T1335)</f>
        <v>10.202608839476703</v>
      </c>
      <c r="Y1335">
        <f t="shared" si="229"/>
        <v>6.741296958854246</v>
      </c>
      <c r="Z1335">
        <f t="shared" si="230"/>
        <v>3</v>
      </c>
    </row>
    <row r="1336" spans="1:26" x14ac:dyDescent="0.2">
      <c r="A1336">
        <v>1323</v>
      </c>
      <c r="B1336" t="s">
        <v>792</v>
      </c>
      <c r="C1336">
        <v>6.8541302999999996</v>
      </c>
      <c r="D1336">
        <v>42.530754000000002</v>
      </c>
      <c r="E1336">
        <v>0.35149384</v>
      </c>
      <c r="F1336">
        <v>8.611599</v>
      </c>
      <c r="G1336">
        <v>0.87873464999999995</v>
      </c>
      <c r="H1336" s="1">
        <v>17.398945000000001</v>
      </c>
      <c r="I1336" s="1">
        <v>23.37434</v>
      </c>
      <c r="J1336" s="1">
        <v>0</v>
      </c>
      <c r="K1336">
        <f>VLOOKUP(B1336, [1]mrc_table1!$B$1:$O$2203, 10, 0)</f>
        <v>1.7390479999999999</v>
      </c>
      <c r="L1336">
        <f t="shared" si="220"/>
        <v>-9.6696379311480188E-2</v>
      </c>
      <c r="M1336">
        <f t="shared" si="221"/>
        <v>1.4732268085865938</v>
      </c>
      <c r="N1336">
        <f t="shared" si="222"/>
        <v>-0.81832649580437289</v>
      </c>
      <c r="O1336">
        <f t="shared" si="223"/>
        <v>-0.31627770309580422</v>
      </c>
      <c r="P1336">
        <f t="shared" si="224"/>
        <v>-0.48429607789744517</v>
      </c>
      <c r="Q1336">
        <f t="shared" si="225"/>
        <v>0.23928766811070967</v>
      </c>
      <c r="R1336">
        <f t="shared" si="226"/>
        <v>0.36268953816554067</v>
      </c>
      <c r="S1336">
        <f t="shared" si="227"/>
        <v>-0.41324613020759482</v>
      </c>
      <c r="T1336">
        <f t="shared" si="228"/>
        <v>-6.7395927834563676E-2</v>
      </c>
      <c r="U1336">
        <f>SUMXMY2($C$6:$K$6, $L1336:$T1336)</f>
        <v>52.626069817974233</v>
      </c>
      <c r="V1336">
        <f>SUMXMY2($C$7:$K$7, $L1336:$T1336)</f>
        <v>3.9530903604397336</v>
      </c>
      <c r="W1336">
        <f>SUMXMY2($C$8:$K$8, $L1336:$T1336)</f>
        <v>10.051596063222323</v>
      </c>
      <c r="X1336">
        <f>SUMXMY2($C$9:$K$9, $L1336:$T1336)</f>
        <v>9.0765634905598027</v>
      </c>
      <c r="Y1336">
        <f t="shared" si="229"/>
        <v>3.9530903604397336</v>
      </c>
      <c r="Z1336">
        <f t="shared" si="230"/>
        <v>2</v>
      </c>
    </row>
    <row r="1337" spans="1:26" x14ac:dyDescent="0.2">
      <c r="A1337">
        <v>1324</v>
      </c>
      <c r="B1337" t="s">
        <v>2112</v>
      </c>
      <c r="C1337">
        <v>14.076782</v>
      </c>
      <c r="D1337">
        <v>20.109690000000001</v>
      </c>
      <c r="E1337">
        <v>8.4095068000000008</v>
      </c>
      <c r="F1337">
        <v>2.9250457000000001</v>
      </c>
      <c r="G1337">
        <v>14.625228999999999</v>
      </c>
      <c r="H1337" s="1">
        <v>9.8720292999999995</v>
      </c>
      <c r="I1337" s="1">
        <v>29.981718000000001</v>
      </c>
      <c r="J1337" s="1">
        <v>0</v>
      </c>
      <c r="K1337">
        <f>VLOOKUP(B1337, [1]mrc_table1!$B$1:$O$2203, 10, 0)</f>
        <v>1.7392995</v>
      </c>
      <c r="L1337">
        <f t="shared" si="220"/>
        <v>0.39845714424219669</v>
      </c>
      <c r="M1337">
        <f t="shared" si="221"/>
        <v>-3.7989945234814589E-2</v>
      </c>
      <c r="N1337">
        <f t="shared" si="222"/>
        <v>-0.3125419729726796</v>
      </c>
      <c r="O1337">
        <f t="shared" si="223"/>
        <v>-0.62532187581522447</v>
      </c>
      <c r="P1337">
        <f t="shared" si="224"/>
        <v>1.0214055723965398</v>
      </c>
      <c r="Q1337">
        <f t="shared" si="225"/>
        <v>-0.28326685372090593</v>
      </c>
      <c r="R1337">
        <f t="shared" si="226"/>
        <v>0.74550684389909705</v>
      </c>
      <c r="S1337">
        <f t="shared" si="227"/>
        <v>-0.41324613020759482</v>
      </c>
      <c r="T1337">
        <f t="shared" si="228"/>
        <v>-6.7204708730589729E-2</v>
      </c>
      <c r="U1337">
        <f>SUMXMY2($C$6:$K$6, $L1337:$T1337)</f>
        <v>43.002313342862436</v>
      </c>
      <c r="V1337">
        <f>SUMXMY2($C$7:$K$7, $L1337:$T1337)</f>
        <v>2.1464074118326057</v>
      </c>
      <c r="W1337">
        <f>SUMXMY2($C$8:$K$8, $L1337:$T1337)</f>
        <v>9.0138206037960575</v>
      </c>
      <c r="X1337">
        <f>SUMXMY2($C$9:$K$9, $L1337:$T1337)</f>
        <v>9.3059303882596165</v>
      </c>
      <c r="Y1337">
        <f t="shared" si="229"/>
        <v>2.1464074118326057</v>
      </c>
      <c r="Z1337">
        <f t="shared" si="230"/>
        <v>2</v>
      </c>
    </row>
    <row r="1338" spans="1:26" x14ac:dyDescent="0.2">
      <c r="A1338">
        <v>1325</v>
      </c>
      <c r="B1338" t="s">
        <v>2131</v>
      </c>
      <c r="C1338">
        <v>5.7471265999999996</v>
      </c>
      <c r="D1338">
        <v>13.218389999999999</v>
      </c>
      <c r="E1338">
        <v>16.954022999999999</v>
      </c>
      <c r="F1338">
        <v>28.448277000000001</v>
      </c>
      <c r="G1338">
        <v>2.2988504999999999</v>
      </c>
      <c r="H1338" s="1">
        <v>9.7701148999999994</v>
      </c>
      <c r="I1338" s="1">
        <v>16.954022999999999</v>
      </c>
      <c r="J1338" s="1">
        <v>6.6091956999999999</v>
      </c>
      <c r="K1338">
        <f>VLOOKUP(B1338, [1]mrc_table1!$B$1:$O$2203, 10, 0)</f>
        <v>1.739601</v>
      </c>
      <c r="L1338">
        <f t="shared" si="220"/>
        <v>-0.17258772855679369</v>
      </c>
      <c r="M1338">
        <f t="shared" si="221"/>
        <v>-0.5024749498541079</v>
      </c>
      <c r="N1338">
        <f t="shared" si="222"/>
        <v>0.22377933483577445</v>
      </c>
      <c r="O1338">
        <f t="shared" si="223"/>
        <v>0.76177598225548326</v>
      </c>
      <c r="P1338">
        <f t="shared" si="224"/>
        <v>-0.32874581726291152</v>
      </c>
      <c r="Q1338">
        <f t="shared" si="225"/>
        <v>-0.29034223926823655</v>
      </c>
      <c r="R1338">
        <f t="shared" si="226"/>
        <v>-9.2898545520167745E-3</v>
      </c>
      <c r="S1338">
        <f t="shared" si="227"/>
        <v>-9.6650803805824852E-3</v>
      </c>
      <c r="T1338">
        <f t="shared" si="228"/>
        <v>-6.6975473900179716E-2</v>
      </c>
      <c r="U1338">
        <f>SUMXMY2($C$6:$K$6, $L1338:$T1338)</f>
        <v>47.829048897869093</v>
      </c>
      <c r="V1338">
        <f>SUMXMY2($C$7:$K$7, $L1338:$T1338)</f>
        <v>3.7815102166567112</v>
      </c>
      <c r="W1338">
        <f>SUMXMY2($C$8:$K$8, $L1338:$T1338)</f>
        <v>6.9022016103664932</v>
      </c>
      <c r="X1338">
        <f>SUMXMY2($C$9:$K$9, $L1338:$T1338)</f>
        <v>1.5624004858429461</v>
      </c>
      <c r="Y1338">
        <f t="shared" si="229"/>
        <v>1.5624004858429461</v>
      </c>
      <c r="Z1338">
        <f t="shared" si="230"/>
        <v>4</v>
      </c>
    </row>
    <row r="1339" spans="1:26" x14ac:dyDescent="0.2">
      <c r="A1339">
        <v>1326</v>
      </c>
      <c r="B1339" t="s">
        <v>499</v>
      </c>
      <c r="C1339">
        <v>0</v>
      </c>
      <c r="D1339">
        <v>24.431818</v>
      </c>
      <c r="E1339">
        <v>8.5227269999999997</v>
      </c>
      <c r="F1339">
        <v>43.181815999999998</v>
      </c>
      <c r="G1339">
        <v>0</v>
      </c>
      <c r="H1339" s="1">
        <v>23.863636</v>
      </c>
      <c r="I1339" s="1">
        <v>0</v>
      </c>
      <c r="J1339" s="1">
        <v>0</v>
      </c>
      <c r="K1339">
        <f>VLOOKUP(B1339, [1]mrc_table1!$B$1:$O$2203, 10, 0)</f>
        <v>1.7396237999999999</v>
      </c>
      <c r="L1339">
        <f t="shared" si="220"/>
        <v>-0.5665856817322269</v>
      </c>
      <c r="M1339">
        <f t="shared" si="221"/>
        <v>0.25332862224086877</v>
      </c>
      <c r="N1339">
        <f t="shared" si="222"/>
        <v>-0.30543537918632407</v>
      </c>
      <c r="O1339">
        <f t="shared" si="223"/>
        <v>1.5624920102727207</v>
      </c>
      <c r="P1339">
        <f t="shared" si="224"/>
        <v>-0.58054696041248488</v>
      </c>
      <c r="Q1339">
        <f t="shared" si="225"/>
        <v>0.68809746603287147</v>
      </c>
      <c r="R1339">
        <f t="shared" si="226"/>
        <v>-0.99156957370910825</v>
      </c>
      <c r="S1339">
        <f t="shared" si="227"/>
        <v>-0.41324613020759482</v>
      </c>
      <c r="T1339">
        <f t="shared" si="228"/>
        <v>-6.6958138728924838E-2</v>
      </c>
      <c r="U1339">
        <f>SUMXMY2($C$6:$K$6, $L1339:$T1339)</f>
        <v>58.358252713243459</v>
      </c>
      <c r="V1339">
        <f>SUMXMY2($C$7:$K$7, $L1339:$T1339)</f>
        <v>8.9766251393237013</v>
      </c>
      <c r="W1339">
        <f>SUMXMY2($C$8:$K$8, $L1339:$T1339)</f>
        <v>11.934438070879905</v>
      </c>
      <c r="X1339">
        <f>SUMXMY2($C$9:$K$9, $L1339:$T1339)</f>
        <v>2.1433475818796777</v>
      </c>
      <c r="Y1339">
        <f t="shared" si="229"/>
        <v>2.1433475818796777</v>
      </c>
      <c r="Z1339">
        <f t="shared" si="230"/>
        <v>4</v>
      </c>
    </row>
    <row r="1340" spans="1:26" x14ac:dyDescent="0.2">
      <c r="A1340">
        <v>1327</v>
      </c>
      <c r="B1340" t="s">
        <v>1462</v>
      </c>
      <c r="C1340">
        <v>4.2813454000000002</v>
      </c>
      <c r="D1340">
        <v>29.969418999999998</v>
      </c>
      <c r="E1340">
        <v>30.581039000000001</v>
      </c>
      <c r="F1340">
        <v>15.596330999999999</v>
      </c>
      <c r="G1340">
        <v>11.926605</v>
      </c>
      <c r="H1340" s="1">
        <v>5.6574922000000001</v>
      </c>
      <c r="I1340" s="1">
        <v>0</v>
      </c>
      <c r="J1340" s="1">
        <v>1.9877676</v>
      </c>
      <c r="K1340">
        <f>VLOOKUP(B1340, [1]mrc_table1!$B$1:$O$2203, 10, 0)</f>
        <v>1.7397940000000001</v>
      </c>
      <c r="L1340">
        <f t="shared" si="220"/>
        <v>-0.2730752996158739</v>
      </c>
      <c r="M1340">
        <f t="shared" si="221"/>
        <v>0.62657207791175851</v>
      </c>
      <c r="N1340">
        <f t="shared" si="222"/>
        <v>1.079118463649964</v>
      </c>
      <c r="O1340">
        <f t="shared" si="223"/>
        <v>6.3317916381966585E-2</v>
      </c>
      <c r="P1340">
        <f t="shared" si="224"/>
        <v>0.72581583825294305</v>
      </c>
      <c r="Q1340">
        <f t="shared" si="225"/>
        <v>-0.5758601956434285</v>
      </c>
      <c r="R1340">
        <f t="shared" si="226"/>
        <v>-0.99156957370910825</v>
      </c>
      <c r="S1340">
        <f t="shared" si="227"/>
        <v>-0.2918659545804575</v>
      </c>
      <c r="T1340">
        <f t="shared" si="228"/>
        <v>-6.6828733196136053E-2</v>
      </c>
      <c r="U1340">
        <f>SUMXMY2($C$6:$K$6, $L1340:$T1340)</f>
        <v>53.528772767781625</v>
      </c>
      <c r="V1340">
        <f>SUMXMY2($C$7:$K$7, $L1340:$T1340)</f>
        <v>9.7914676355676171</v>
      </c>
      <c r="W1340">
        <f>SUMXMY2($C$8:$K$8, $L1340:$T1340)</f>
        <v>4.3930954191376417</v>
      </c>
      <c r="X1340">
        <f>SUMXMY2($C$9:$K$9, $L1340:$T1340)</f>
        <v>4.7384103152859618</v>
      </c>
      <c r="Y1340">
        <f t="shared" si="229"/>
        <v>4.3930954191376417</v>
      </c>
      <c r="Z1340">
        <f t="shared" si="230"/>
        <v>3</v>
      </c>
    </row>
    <row r="1341" spans="1:26" x14ac:dyDescent="0.2">
      <c r="A1341">
        <v>1328</v>
      </c>
      <c r="B1341" t="s">
        <v>1669</v>
      </c>
      <c r="C1341">
        <v>0</v>
      </c>
      <c r="D1341">
        <v>12.167832000000001</v>
      </c>
      <c r="E1341">
        <v>14.545455</v>
      </c>
      <c r="F1341">
        <v>48.391609000000003</v>
      </c>
      <c r="G1341">
        <v>2.3776223999999999</v>
      </c>
      <c r="H1341" s="1">
        <v>7.8321676</v>
      </c>
      <c r="I1341" s="1">
        <v>1.8181818999999999</v>
      </c>
      <c r="J1341" s="1">
        <v>12.867133000000001</v>
      </c>
      <c r="K1341">
        <f>VLOOKUP(B1341, [1]mrc_table1!$B$1:$O$2203, 10, 0)</f>
        <v>1.7434510000000001</v>
      </c>
      <c r="L1341">
        <f t="shared" si="220"/>
        <v>-0.5665856817322269</v>
      </c>
      <c r="M1341">
        <f t="shared" si="221"/>
        <v>-0.57328429460514696</v>
      </c>
      <c r="N1341">
        <f t="shared" si="222"/>
        <v>7.2598588089037366E-2</v>
      </c>
      <c r="O1341">
        <f t="shared" si="223"/>
        <v>1.8456259374135122</v>
      </c>
      <c r="P1341">
        <f t="shared" si="224"/>
        <v>-0.32011765528888847</v>
      </c>
      <c r="Q1341">
        <f t="shared" si="225"/>
        <v>-0.42488381845536227</v>
      </c>
      <c r="R1341">
        <f t="shared" si="226"/>
        <v>-0.88622801518293981</v>
      </c>
      <c r="S1341">
        <f t="shared" si="227"/>
        <v>0.37246687938051515</v>
      </c>
      <c r="T1341">
        <f t="shared" si="228"/>
        <v>-6.4048262964595204E-2</v>
      </c>
      <c r="U1341">
        <f>SUMXMY2($C$6:$K$6, $L1341:$T1341)</f>
        <v>56.520803875187042</v>
      </c>
      <c r="V1341">
        <f>SUMXMY2($C$7:$K$7, $L1341:$T1341)</f>
        <v>10.418776338897942</v>
      </c>
      <c r="W1341">
        <f>SUMXMY2($C$8:$K$8, $L1341:$T1341)</f>
        <v>9.452585515014718</v>
      </c>
      <c r="X1341">
        <f>SUMXMY2($C$9:$K$9, $L1341:$T1341)</f>
        <v>0.44578809245245143</v>
      </c>
      <c r="Y1341">
        <f t="shared" si="229"/>
        <v>0.44578809245245143</v>
      </c>
      <c r="Z1341">
        <f t="shared" si="230"/>
        <v>4</v>
      </c>
    </row>
    <row r="1342" spans="1:26" x14ac:dyDescent="0.2">
      <c r="A1342">
        <v>1329</v>
      </c>
      <c r="B1342" t="s">
        <v>1347</v>
      </c>
      <c r="C1342">
        <v>16.741071999999999</v>
      </c>
      <c r="D1342">
        <v>16.294643000000001</v>
      </c>
      <c r="E1342">
        <v>0</v>
      </c>
      <c r="F1342">
        <v>3.3482143999999998</v>
      </c>
      <c r="G1342">
        <v>0</v>
      </c>
      <c r="H1342" s="1">
        <v>20.535715</v>
      </c>
      <c r="I1342" s="1">
        <v>43.080356999999999</v>
      </c>
      <c r="J1342" s="1">
        <v>0</v>
      </c>
      <c r="K1342">
        <f>VLOOKUP(B1342, [1]mrc_table1!$B$1:$O$2203, 10, 0)</f>
        <v>1.7458168000000001</v>
      </c>
      <c r="L1342">
        <f t="shared" si="220"/>
        <v>0.58110925541472147</v>
      </c>
      <c r="M1342">
        <f t="shared" si="221"/>
        <v>-0.29513041559858061</v>
      </c>
      <c r="N1342">
        <f t="shared" si="222"/>
        <v>-0.84038902474608357</v>
      </c>
      <c r="O1342">
        <f t="shared" si="223"/>
        <v>-0.60232414521939026</v>
      </c>
      <c r="P1342">
        <f t="shared" si="224"/>
        <v>-0.58054696041248488</v>
      </c>
      <c r="Q1342">
        <f t="shared" si="225"/>
        <v>0.45705725830895727</v>
      </c>
      <c r="R1342">
        <f t="shared" si="226"/>
        <v>1.5044138855056894</v>
      </c>
      <c r="S1342">
        <f t="shared" si="227"/>
        <v>-0.41324613020759482</v>
      </c>
      <c r="T1342">
        <f t="shared" si="228"/>
        <v>-6.2249510852541816E-2</v>
      </c>
      <c r="U1342">
        <f>SUMXMY2($C$6:$K$6, $L1342:$T1342)</f>
        <v>42.187965124289228</v>
      </c>
      <c r="V1342">
        <f>SUMXMY2($C$7:$K$7, $L1342:$T1342)</f>
        <v>1.100297630911967</v>
      </c>
      <c r="W1342">
        <f>SUMXMY2($C$8:$K$8, $L1342:$T1342)</f>
        <v>15.206874097171621</v>
      </c>
      <c r="X1342">
        <f>SUMXMY2($C$9:$K$9, $L1342:$T1342)</f>
        <v>12.923342224461793</v>
      </c>
      <c r="Y1342">
        <f t="shared" si="229"/>
        <v>1.100297630911967</v>
      </c>
      <c r="Z1342">
        <f t="shared" si="230"/>
        <v>2</v>
      </c>
    </row>
    <row r="1343" spans="1:26" x14ac:dyDescent="0.2">
      <c r="A1343">
        <v>1330</v>
      </c>
      <c r="B1343" t="s">
        <v>1615</v>
      </c>
      <c r="C1343">
        <v>1.6584490999999999</v>
      </c>
      <c r="D1343">
        <v>2.3756162999999999</v>
      </c>
      <c r="E1343">
        <v>5.7821603000000001</v>
      </c>
      <c r="F1343">
        <v>81.129538999999994</v>
      </c>
      <c r="G1343">
        <v>1.748095</v>
      </c>
      <c r="H1343" s="1">
        <v>3.3168981</v>
      </c>
      <c r="I1343" s="1">
        <v>0</v>
      </c>
      <c r="J1343" s="1">
        <v>3.9892425999999999</v>
      </c>
      <c r="K1343">
        <f>VLOOKUP(B1343, [1]mrc_table1!$B$1:$O$2203, 10, 0)</f>
        <v>1.7464565000000001</v>
      </c>
      <c r="L1343">
        <f t="shared" si="220"/>
        <v>-0.45288963911405322</v>
      </c>
      <c r="M1343">
        <f t="shared" si="221"/>
        <v>-1.2332958097978706</v>
      </c>
      <c r="N1343">
        <f t="shared" si="222"/>
        <v>-0.47745498594654057</v>
      </c>
      <c r="O1343">
        <f t="shared" si="223"/>
        <v>3.6248172963332093</v>
      </c>
      <c r="P1343">
        <f t="shared" si="224"/>
        <v>-0.38907199527923525</v>
      </c>
      <c r="Q1343">
        <f t="shared" si="225"/>
        <v>-0.73835544329545155</v>
      </c>
      <c r="R1343">
        <f t="shared" si="226"/>
        <v>-0.99156957370910825</v>
      </c>
      <c r="S1343">
        <f t="shared" si="227"/>
        <v>-0.16964875624533793</v>
      </c>
      <c r="T1343">
        <f t="shared" si="228"/>
        <v>-6.1763137648517548E-2</v>
      </c>
      <c r="U1343">
        <f>SUMXMY2($C$6:$K$6, $L1343:$T1343)</f>
        <v>65.305398093263506</v>
      </c>
      <c r="V1343">
        <f>SUMXMY2($C$7:$K$7, $L1343:$T1343)</f>
        <v>21.085747921777852</v>
      </c>
      <c r="W1343">
        <f>SUMXMY2($C$8:$K$8, $L1343:$T1343)</f>
        <v>25.524130705798306</v>
      </c>
      <c r="X1343">
        <f>SUMXMY2($C$9:$K$9, $L1343:$T1343)</f>
        <v>6.4286414770789744</v>
      </c>
      <c r="Y1343">
        <f t="shared" si="229"/>
        <v>6.4286414770789744</v>
      </c>
      <c r="Z1343">
        <f t="shared" si="230"/>
        <v>4</v>
      </c>
    </row>
    <row r="1344" spans="1:26" x14ac:dyDescent="0.2">
      <c r="A1344">
        <v>1331</v>
      </c>
      <c r="B1344" t="s">
        <v>1533</v>
      </c>
      <c r="C1344">
        <v>8.5874796</v>
      </c>
      <c r="D1344">
        <v>12.600320999999999</v>
      </c>
      <c r="E1344">
        <v>0.32102728000000003</v>
      </c>
      <c r="F1344">
        <v>8.0256820000000006E-2</v>
      </c>
      <c r="G1344">
        <v>0</v>
      </c>
      <c r="H1344" s="1">
        <v>14.044943999999999</v>
      </c>
      <c r="I1344" s="1">
        <v>64.365973999999994</v>
      </c>
      <c r="J1344" s="1">
        <v>0</v>
      </c>
      <c r="K1344">
        <f>VLOOKUP(B1344, [1]mrc_table1!$B$1:$O$2203, 10, 0)</f>
        <v>1.7466717</v>
      </c>
      <c r="L1344">
        <f t="shared" si="220"/>
        <v>2.2134494596547177E-2</v>
      </c>
      <c r="M1344">
        <f t="shared" si="221"/>
        <v>-0.54413382152128864</v>
      </c>
      <c r="N1344">
        <f t="shared" si="222"/>
        <v>-0.82023881768675455</v>
      </c>
      <c r="O1344">
        <f t="shared" si="223"/>
        <v>-0.7799261465570474</v>
      </c>
      <c r="P1344">
        <f t="shared" si="224"/>
        <v>-0.58054696041248488</v>
      </c>
      <c r="Q1344">
        <f t="shared" si="225"/>
        <v>6.4368619328536939E-3</v>
      </c>
      <c r="R1344">
        <f t="shared" si="226"/>
        <v>2.7376568679438638</v>
      </c>
      <c r="S1344">
        <f t="shared" si="227"/>
        <v>-0.41324613020759482</v>
      </c>
      <c r="T1344">
        <f t="shared" si="228"/>
        <v>-6.1599517961936336E-2</v>
      </c>
      <c r="U1344">
        <f>SUMXMY2($C$6:$K$6, $L1344:$T1344)</f>
        <v>54.958834557666634</v>
      </c>
      <c r="V1344">
        <f>SUMXMY2($C$7:$K$7, $L1344:$T1344)</f>
        <v>4.425927539917323</v>
      </c>
      <c r="W1344">
        <f>SUMXMY2($C$8:$K$8, $L1344:$T1344)</f>
        <v>21.852630177824324</v>
      </c>
      <c r="X1344">
        <f>SUMXMY2($C$9:$K$9, $L1344:$T1344)</f>
        <v>19.711538355562201</v>
      </c>
      <c r="Y1344">
        <f t="shared" si="229"/>
        <v>4.425927539917323</v>
      </c>
      <c r="Z1344">
        <f t="shared" si="230"/>
        <v>2</v>
      </c>
    </row>
    <row r="1345" spans="1:26" x14ac:dyDescent="0.2">
      <c r="A1345">
        <v>1332</v>
      </c>
      <c r="B1345" t="s">
        <v>1119</v>
      </c>
      <c r="C1345">
        <v>5.3375196000000003</v>
      </c>
      <c r="D1345">
        <v>7.4568291000000002</v>
      </c>
      <c r="E1345">
        <v>1.3343799000000001</v>
      </c>
      <c r="F1345">
        <v>7.8492932000000001E-2</v>
      </c>
      <c r="G1345">
        <v>0</v>
      </c>
      <c r="H1345" s="1">
        <v>81.711143000000007</v>
      </c>
      <c r="I1345" s="1">
        <v>4.0816325999999998</v>
      </c>
      <c r="J1345" s="1">
        <v>0</v>
      </c>
      <c r="K1345">
        <f>VLOOKUP(B1345, [1]mrc_table1!$B$1:$O$2203, 10, 0)</f>
        <v>1.7467972</v>
      </c>
      <c r="L1345">
        <f t="shared" si="220"/>
        <v>-0.20066859937079828</v>
      </c>
      <c r="M1345">
        <f t="shared" si="221"/>
        <v>-0.8908136727729824</v>
      </c>
      <c r="N1345">
        <f t="shared" si="222"/>
        <v>-0.75663280539672884</v>
      </c>
      <c r="O1345">
        <f t="shared" si="223"/>
        <v>-0.78002200766639984</v>
      </c>
      <c r="P1345">
        <f t="shared" si="224"/>
        <v>-0.58054696041248488</v>
      </c>
      <c r="Q1345">
        <f t="shared" si="225"/>
        <v>4.7041483379107163</v>
      </c>
      <c r="R1345">
        <f t="shared" si="226"/>
        <v>-0.75508853767238548</v>
      </c>
      <c r="S1345">
        <f t="shared" si="227"/>
        <v>-0.41324613020759482</v>
      </c>
      <c r="T1345">
        <f t="shared" si="228"/>
        <v>-6.1504098488581571E-2</v>
      </c>
      <c r="U1345">
        <f>SUMXMY2($C$6:$K$6, $L1345:$T1345)</f>
        <v>74.717350852333126</v>
      </c>
      <c r="V1345">
        <f>SUMXMY2($C$7:$K$7, $L1345:$T1345)</f>
        <v>25.709809835373665</v>
      </c>
      <c r="W1345">
        <f>SUMXMY2($C$8:$K$8, $L1345:$T1345)</f>
        <v>36.450715241138887</v>
      </c>
      <c r="X1345">
        <f>SUMXMY2($C$9:$K$9, $L1345:$T1345)</f>
        <v>32.822193681642304</v>
      </c>
      <c r="Y1345">
        <f t="shared" si="229"/>
        <v>25.709809835373665</v>
      </c>
      <c r="Z1345">
        <f t="shared" si="230"/>
        <v>2</v>
      </c>
    </row>
    <row r="1346" spans="1:26" x14ac:dyDescent="0.2">
      <c r="A1346">
        <v>1333</v>
      </c>
      <c r="B1346" t="s">
        <v>637</v>
      </c>
      <c r="C1346">
        <v>2.644628</v>
      </c>
      <c r="D1346">
        <v>14.214876</v>
      </c>
      <c r="E1346">
        <v>12.727273</v>
      </c>
      <c r="F1346">
        <v>1.4876033</v>
      </c>
      <c r="G1346">
        <v>5.9504131999999998</v>
      </c>
      <c r="H1346" s="1">
        <v>13.719008000000001</v>
      </c>
      <c r="I1346" s="1">
        <v>49.256199000000002</v>
      </c>
      <c r="J1346" s="1">
        <v>0</v>
      </c>
      <c r="K1346">
        <f>VLOOKUP(B1346, [1]mrc_table1!$B$1:$O$2203, 10, 0)</f>
        <v>1.7469816</v>
      </c>
      <c r="L1346">
        <f t="shared" si="220"/>
        <v>-0.38528151159084884</v>
      </c>
      <c r="M1346">
        <f t="shared" si="221"/>
        <v>-0.43531014723151695</v>
      </c>
      <c r="N1346">
        <f t="shared" si="222"/>
        <v>-4.1524871361339803E-2</v>
      </c>
      <c r="O1346">
        <f t="shared" si="223"/>
        <v>-0.70344181488971069</v>
      </c>
      <c r="P1346">
        <f t="shared" si="224"/>
        <v>7.1222628767982146E-2</v>
      </c>
      <c r="Q1346">
        <f t="shared" si="225"/>
        <v>-1.6191175555025802E-2</v>
      </c>
      <c r="R1346">
        <f t="shared" si="226"/>
        <v>1.8622289212242664</v>
      </c>
      <c r="S1346">
        <f t="shared" si="227"/>
        <v>-0.41324613020759482</v>
      </c>
      <c r="T1346">
        <f t="shared" si="228"/>
        <v>-6.1363896489485023E-2</v>
      </c>
      <c r="U1346">
        <f>SUMXMY2($C$6:$K$6, $L1346:$T1346)</f>
        <v>55.690299703687309</v>
      </c>
      <c r="V1346">
        <f>SUMXMY2($C$7:$K$7, $L1346:$T1346)</f>
        <v>2.7466957452594944</v>
      </c>
      <c r="W1346">
        <f>SUMXMY2($C$8:$K$8, $L1346:$T1346)</f>
        <v>13.527914422689307</v>
      </c>
      <c r="X1346">
        <f>SUMXMY2($C$9:$K$9, $L1346:$T1346)</f>
        <v>12.663492765104829</v>
      </c>
      <c r="Y1346">
        <f t="shared" si="229"/>
        <v>2.7466957452594944</v>
      </c>
      <c r="Z1346">
        <f t="shared" si="230"/>
        <v>2</v>
      </c>
    </row>
    <row r="1347" spans="1:26" x14ac:dyDescent="0.2">
      <c r="A1347">
        <v>1334</v>
      </c>
      <c r="B1347" t="s">
        <v>546</v>
      </c>
      <c r="C1347">
        <v>13.990461</v>
      </c>
      <c r="D1347">
        <v>28.775835000000001</v>
      </c>
      <c r="E1347">
        <v>6.6772656000000001</v>
      </c>
      <c r="F1347">
        <v>0.31796502999999998</v>
      </c>
      <c r="G1347">
        <v>0</v>
      </c>
      <c r="H1347" s="1">
        <v>12.718601</v>
      </c>
      <c r="I1347" s="1">
        <v>37.519874999999999</v>
      </c>
      <c r="J1347" s="1">
        <v>0</v>
      </c>
      <c r="K1347">
        <f>VLOOKUP(B1347, [1]mrc_table1!$B$1:$O$2203, 10, 0)</f>
        <v>1.7473824</v>
      </c>
      <c r="L1347">
        <f t="shared" si="220"/>
        <v>0.39253935267726814</v>
      </c>
      <c r="M1347">
        <f t="shared" si="221"/>
        <v>0.54612254447778907</v>
      </c>
      <c r="N1347">
        <f t="shared" si="222"/>
        <v>-0.42127110919032601</v>
      </c>
      <c r="O1347">
        <f t="shared" si="223"/>
        <v>-0.76700754134357574</v>
      </c>
      <c r="P1347">
        <f t="shared" si="224"/>
        <v>-0.58054696041248488</v>
      </c>
      <c r="Q1347">
        <f t="shared" si="225"/>
        <v>-8.5644218787860396E-2</v>
      </c>
      <c r="R1347">
        <f t="shared" si="226"/>
        <v>1.1822514879828088</v>
      </c>
      <c r="S1347">
        <f t="shared" si="227"/>
        <v>-0.41324613020759482</v>
      </c>
      <c r="T1347">
        <f t="shared" si="228"/>
        <v>-6.1059162426372771E-2</v>
      </c>
      <c r="U1347">
        <f>SUMXMY2($C$6:$K$6, $L1347:$T1347)</f>
        <v>44.316484080763296</v>
      </c>
      <c r="V1347">
        <f>SUMXMY2($C$7:$K$7, $L1347:$T1347)</f>
        <v>1.6103884894895701</v>
      </c>
      <c r="W1347">
        <f>SUMXMY2($C$8:$K$8, $L1347:$T1347)</f>
        <v>11.013146632341773</v>
      </c>
      <c r="X1347">
        <f>SUMXMY2($C$9:$K$9, $L1347:$T1347)</f>
        <v>11.214054080123429</v>
      </c>
      <c r="Y1347">
        <f t="shared" si="229"/>
        <v>1.6103884894895701</v>
      </c>
      <c r="Z1347">
        <f t="shared" si="230"/>
        <v>2</v>
      </c>
    </row>
    <row r="1348" spans="1:26" x14ac:dyDescent="0.2">
      <c r="A1348">
        <v>1335</v>
      </c>
      <c r="B1348" t="s">
        <v>233</v>
      </c>
      <c r="C1348">
        <v>9.3430652999999992</v>
      </c>
      <c r="D1348">
        <v>13.576642</v>
      </c>
      <c r="E1348">
        <v>11.386861</v>
      </c>
      <c r="F1348">
        <v>46.423358999999998</v>
      </c>
      <c r="G1348">
        <v>3.7956203999999998</v>
      </c>
      <c r="H1348" s="1">
        <v>8.9051094000000006</v>
      </c>
      <c r="I1348" s="1">
        <v>3.9416058</v>
      </c>
      <c r="J1348" s="1">
        <v>2.6277373000000002</v>
      </c>
      <c r="K1348">
        <f>VLOOKUP(B1348, [1]mrc_table1!$B$1:$O$2203, 10, 0)</f>
        <v>1.7490041999999999</v>
      </c>
      <c r="L1348">
        <f t="shared" si="220"/>
        <v>7.3934157274697793E-2</v>
      </c>
      <c r="M1348">
        <f t="shared" si="221"/>
        <v>-0.47832817321183857</v>
      </c>
      <c r="N1348">
        <f t="shared" si="222"/>
        <v>-0.1256597129386951</v>
      </c>
      <c r="O1348">
        <f t="shared" si="223"/>
        <v>1.7386584720852616</v>
      </c>
      <c r="P1348">
        <f t="shared" si="224"/>
        <v>-0.16479937017908736</v>
      </c>
      <c r="Q1348">
        <f t="shared" si="225"/>
        <v>-0.35039506215746019</v>
      </c>
      <c r="R1348">
        <f t="shared" si="226"/>
        <v>-0.76320139004839471</v>
      </c>
      <c r="S1348">
        <f t="shared" si="227"/>
        <v>-0.25278712334181247</v>
      </c>
      <c r="T1348">
        <f t="shared" si="228"/>
        <v>-5.9826084323689528E-2</v>
      </c>
      <c r="U1348">
        <f>SUMXMY2($C$6:$K$6, $L1348:$T1348)</f>
        <v>47.077976404653654</v>
      </c>
      <c r="V1348">
        <f>SUMXMY2($C$7:$K$7, $L1348:$T1348)</f>
        <v>7.5613777199781911</v>
      </c>
      <c r="W1348">
        <f>SUMXMY2($C$8:$K$8, $L1348:$T1348)</f>
        <v>10.678536450175375</v>
      </c>
      <c r="X1348">
        <f>SUMXMY2($C$9:$K$9, $L1348:$T1348)</f>
        <v>0.68914041555684646</v>
      </c>
      <c r="Y1348">
        <f t="shared" si="229"/>
        <v>0.68914041555684646</v>
      </c>
      <c r="Z1348">
        <f t="shared" si="230"/>
        <v>4</v>
      </c>
    </row>
    <row r="1349" spans="1:26" x14ac:dyDescent="0.2">
      <c r="A1349">
        <v>1336</v>
      </c>
      <c r="B1349" t="s">
        <v>168</v>
      </c>
      <c r="C1349">
        <v>0</v>
      </c>
      <c r="D1349">
        <v>41.666668000000001</v>
      </c>
      <c r="E1349">
        <v>21.428571999999999</v>
      </c>
      <c r="F1349">
        <v>13.095238</v>
      </c>
      <c r="G1349">
        <v>2.3809524</v>
      </c>
      <c r="H1349" s="1">
        <v>0</v>
      </c>
      <c r="I1349" s="1">
        <v>0</v>
      </c>
      <c r="J1349" s="1">
        <v>21.428571999999999</v>
      </c>
      <c r="K1349">
        <f>VLOOKUP(B1349, [1]mrc_table1!$B$1:$O$2203, 10, 0)</f>
        <v>1.7499206</v>
      </c>
      <c r="L1349">
        <f t="shared" si="220"/>
        <v>-0.5665856817322269</v>
      </c>
      <c r="M1349">
        <f t="shared" si="221"/>
        <v>1.4149859846924857</v>
      </c>
      <c r="N1349">
        <f t="shared" si="222"/>
        <v>0.5046373629980957</v>
      </c>
      <c r="O1349">
        <f t="shared" si="223"/>
        <v>-7.2607692031715715E-2</v>
      </c>
      <c r="P1349">
        <f t="shared" si="224"/>
        <v>-0.31975290873112489</v>
      </c>
      <c r="Q1349">
        <f t="shared" si="225"/>
        <v>-0.96863038853094741</v>
      </c>
      <c r="R1349">
        <f t="shared" si="226"/>
        <v>-0.99156957370910825</v>
      </c>
      <c r="S1349">
        <f t="shared" si="227"/>
        <v>0.89525886444004754</v>
      </c>
      <c r="T1349">
        <f t="shared" si="228"/>
        <v>-5.912933208956745E-2</v>
      </c>
      <c r="U1349">
        <f>SUMXMY2($C$6:$K$6, $L1349:$T1349)</f>
        <v>59.085974312010251</v>
      </c>
      <c r="V1349">
        <f>SUMXMY2($C$7:$K$7, $L1349:$T1349)</f>
        <v>12.241773049010469</v>
      </c>
      <c r="W1349">
        <f>SUMXMY2($C$8:$K$8, $L1349:$T1349)</f>
        <v>2.5199742209055902</v>
      </c>
      <c r="X1349">
        <f>SUMXMY2($C$9:$K$9, $L1349:$T1349)</f>
        <v>6.0637067816014998</v>
      </c>
      <c r="Y1349">
        <f t="shared" si="229"/>
        <v>2.5199742209055902</v>
      </c>
      <c r="Z1349">
        <f t="shared" si="230"/>
        <v>3</v>
      </c>
    </row>
    <row r="1350" spans="1:26" x14ac:dyDescent="0.2">
      <c r="A1350">
        <v>1337</v>
      </c>
      <c r="B1350" t="s">
        <v>913</v>
      </c>
      <c r="C1350">
        <v>10.202287</v>
      </c>
      <c r="D1350">
        <v>15.039577</v>
      </c>
      <c r="E1350">
        <v>31.134564999999998</v>
      </c>
      <c r="F1350">
        <v>0</v>
      </c>
      <c r="G1350">
        <v>9.0589265999999995</v>
      </c>
      <c r="H1350" s="1">
        <v>31.662269999999999</v>
      </c>
      <c r="I1350" s="1">
        <v>0</v>
      </c>
      <c r="J1350" s="1">
        <v>2.9023747000000002</v>
      </c>
      <c r="K1350">
        <f>VLOOKUP(B1350, [1]mrc_table1!$B$1:$O$2203, 10, 0)</f>
        <v>1.7503605</v>
      </c>
      <c r="L1350">
        <f t="shared" si="220"/>
        <v>0.13283865245737159</v>
      </c>
      <c r="M1350">
        <f t="shared" si="221"/>
        <v>-0.37972393740252453</v>
      </c>
      <c r="N1350">
        <f t="shared" si="222"/>
        <v>1.113862126284249</v>
      </c>
      <c r="O1350">
        <f t="shared" si="223"/>
        <v>-0.7842878224674783</v>
      </c>
      <c r="P1350">
        <f t="shared" si="224"/>
        <v>0.41170898384664739</v>
      </c>
      <c r="Q1350">
        <f t="shared" si="225"/>
        <v>1.2295159730595648</v>
      </c>
      <c r="R1350">
        <f t="shared" si="226"/>
        <v>-0.99156957370910825</v>
      </c>
      <c r="S1350">
        <f t="shared" si="227"/>
        <v>-0.23601678467355955</v>
      </c>
      <c r="T1350">
        <f t="shared" si="228"/>
        <v>-5.8794869728382153E-2</v>
      </c>
      <c r="U1350">
        <f>SUMXMY2($C$6:$K$6, $L1350:$T1350)</f>
        <v>48.696648492171228</v>
      </c>
      <c r="V1350">
        <f>SUMXMY2($C$7:$K$7, $L1350:$T1350)</f>
        <v>9.4800517297023141</v>
      </c>
      <c r="W1350">
        <f>SUMXMY2($C$8:$K$8, $L1350:$T1350)</f>
        <v>7.8198281461118864</v>
      </c>
      <c r="X1350">
        <f>SUMXMY2($C$9:$K$9, $L1350:$T1350)</f>
        <v>9.7592516961126794</v>
      </c>
      <c r="Y1350">
        <f t="shared" si="229"/>
        <v>7.8198281461118864</v>
      </c>
      <c r="Z1350">
        <f t="shared" si="230"/>
        <v>3</v>
      </c>
    </row>
    <row r="1351" spans="1:26" x14ac:dyDescent="0.2">
      <c r="A1351">
        <v>1338</v>
      </c>
      <c r="B1351" t="s">
        <v>1137</v>
      </c>
      <c r="C1351">
        <v>0</v>
      </c>
      <c r="D1351">
        <v>72.064774</v>
      </c>
      <c r="E1351">
        <v>17.813765</v>
      </c>
      <c r="F1351">
        <v>0</v>
      </c>
      <c r="G1351">
        <v>0</v>
      </c>
      <c r="H1351" s="1">
        <v>0</v>
      </c>
      <c r="I1351" s="1">
        <v>0</v>
      </c>
      <c r="J1351" s="1">
        <v>10.121456999999999</v>
      </c>
      <c r="K1351">
        <f>VLOOKUP(B1351, [1]mrc_table1!$B$1:$O$2203, 10, 0)</f>
        <v>1.7523321000000001</v>
      </c>
      <c r="L1351">
        <f t="shared" si="220"/>
        <v>-0.5665856817322269</v>
      </c>
      <c r="M1351">
        <f t="shared" si="221"/>
        <v>3.4638685476091728</v>
      </c>
      <c r="N1351">
        <f t="shared" si="222"/>
        <v>0.27774353164048721</v>
      </c>
      <c r="O1351">
        <f t="shared" si="223"/>
        <v>-0.7842878224674783</v>
      </c>
      <c r="P1351">
        <f t="shared" si="224"/>
        <v>-0.58054696041248488</v>
      </c>
      <c r="Q1351">
        <f t="shared" si="225"/>
        <v>-0.96863038853094741</v>
      </c>
      <c r="R1351">
        <f t="shared" si="226"/>
        <v>-0.99156957370910825</v>
      </c>
      <c r="S1351">
        <f t="shared" si="227"/>
        <v>0.20480611506620794</v>
      </c>
      <c r="T1351">
        <f t="shared" si="228"/>
        <v>-5.7295833603551387E-2</v>
      </c>
      <c r="U1351">
        <f>SUMXMY2($C$6:$K$6, $L1351:$T1351)</f>
        <v>72.327311486035356</v>
      </c>
      <c r="V1351">
        <f>SUMXMY2($C$7:$K$7, $L1351:$T1351)</f>
        <v>21.854346717396176</v>
      </c>
      <c r="W1351">
        <f>SUMXMY2($C$8:$K$8, $L1351:$T1351)</f>
        <v>12.055843195551892</v>
      </c>
      <c r="X1351">
        <f>SUMXMY2($C$9:$K$9, $L1351:$T1351)</f>
        <v>18.986258632717458</v>
      </c>
      <c r="Y1351">
        <f t="shared" si="229"/>
        <v>12.055843195551892</v>
      </c>
      <c r="Z1351">
        <f t="shared" si="230"/>
        <v>3</v>
      </c>
    </row>
    <row r="1352" spans="1:26" x14ac:dyDescent="0.2">
      <c r="A1352">
        <v>1339</v>
      </c>
      <c r="B1352" t="s">
        <v>1612</v>
      </c>
      <c r="C1352">
        <v>7.2847681</v>
      </c>
      <c r="D1352">
        <v>10.596026</v>
      </c>
      <c r="E1352">
        <v>19.205297000000002</v>
      </c>
      <c r="F1352">
        <v>18.543044999999999</v>
      </c>
      <c r="G1352">
        <v>15.231788999999999</v>
      </c>
      <c r="H1352" s="1">
        <v>17.218541999999999</v>
      </c>
      <c r="I1352" s="1">
        <v>4.6357616999999998</v>
      </c>
      <c r="J1352" s="1">
        <v>7.2847681</v>
      </c>
      <c r="K1352">
        <f>VLOOKUP(B1352, [1]mrc_table1!$B$1:$O$2203, 10, 0)</f>
        <v>1.7539541999999999</v>
      </c>
      <c r="L1352">
        <f t="shared" si="220"/>
        <v>-6.7173728503688399E-2</v>
      </c>
      <c r="M1352">
        <f t="shared" si="221"/>
        <v>-0.67922661567238141</v>
      </c>
      <c r="N1352">
        <f t="shared" si="222"/>
        <v>0.36508706808287988</v>
      </c>
      <c r="O1352">
        <f t="shared" si="223"/>
        <v>0.22346145893360922</v>
      </c>
      <c r="P1352">
        <f t="shared" si="224"/>
        <v>1.0878442126599257</v>
      </c>
      <c r="Q1352">
        <f t="shared" si="225"/>
        <v>0.22676322819942041</v>
      </c>
      <c r="R1352">
        <f t="shared" si="226"/>
        <v>-0.72298348645682597</v>
      </c>
      <c r="S1352">
        <f t="shared" si="227"/>
        <v>3.1587778636159039E-2</v>
      </c>
      <c r="T1352">
        <f t="shared" si="228"/>
        <v>-5.6062527406509556E-2</v>
      </c>
      <c r="U1352">
        <f>SUMXMY2($C$6:$K$6, $L1352:$T1352)</f>
        <v>47.964315759240691</v>
      </c>
      <c r="V1352">
        <f>SUMXMY2($C$7:$K$7, $L1352:$T1352)</f>
        <v>6.5341703115533205</v>
      </c>
      <c r="W1352">
        <f>SUMXMY2($C$8:$K$8, $L1352:$T1352)</f>
        <v>5.9594620335737654</v>
      </c>
      <c r="X1352">
        <f>SUMXMY2($C$9:$K$9, $L1352:$T1352)</f>
        <v>3.8589446542800516</v>
      </c>
      <c r="Y1352">
        <f t="shared" si="229"/>
        <v>3.8589446542800516</v>
      </c>
      <c r="Z1352">
        <f t="shared" si="230"/>
        <v>4</v>
      </c>
    </row>
    <row r="1353" spans="1:26" x14ac:dyDescent="0.2">
      <c r="A1353">
        <v>1340</v>
      </c>
      <c r="B1353" t="s">
        <v>1041</v>
      </c>
      <c r="C1353">
        <v>8.4142399000000001</v>
      </c>
      <c r="D1353">
        <v>43.689320000000002</v>
      </c>
      <c r="E1353">
        <v>17.152103</v>
      </c>
      <c r="F1353">
        <v>8.0906152999999996</v>
      </c>
      <c r="G1353">
        <v>0</v>
      </c>
      <c r="H1353" s="1">
        <v>1.6181228999999999</v>
      </c>
      <c r="I1353" s="1">
        <v>18.770226999999998</v>
      </c>
      <c r="J1353" s="1">
        <v>2.2653723000000001</v>
      </c>
      <c r="K1353">
        <f>VLOOKUP(B1353, [1]mrc_table1!$B$1:$O$2203, 10, 0)</f>
        <v>1.754616</v>
      </c>
      <c r="L1353">
        <f t="shared" si="220"/>
        <v>1.0257935759523117E-2</v>
      </c>
      <c r="M1353">
        <f t="shared" si="221"/>
        <v>1.5513160709698532</v>
      </c>
      <c r="N1353">
        <f t="shared" si="222"/>
        <v>0.23621239975882988</v>
      </c>
      <c r="O1353">
        <f t="shared" si="223"/>
        <v>-0.34459133493440897</v>
      </c>
      <c r="P1353">
        <f t="shared" si="224"/>
        <v>-0.58054696041248488</v>
      </c>
      <c r="Q1353">
        <f t="shared" si="225"/>
        <v>-0.85629255030136731</v>
      </c>
      <c r="R1353">
        <f t="shared" si="226"/>
        <v>9.5937108691573569E-2</v>
      </c>
      <c r="S1353">
        <f t="shared" si="227"/>
        <v>-0.27491442199640753</v>
      </c>
      <c r="T1353">
        <f t="shared" si="228"/>
        <v>-5.5559351251400491E-2</v>
      </c>
      <c r="U1353">
        <f>SUMXMY2($C$6:$K$6, $L1353:$T1353)</f>
        <v>50.7626245038173</v>
      </c>
      <c r="V1353">
        <f>SUMXMY2($C$7:$K$7, $L1353:$T1353)</f>
        <v>6.4701518080333518</v>
      </c>
      <c r="W1353">
        <f>SUMXMY2($C$8:$K$8, $L1353:$T1353)</f>
        <v>6.7999440166915726</v>
      </c>
      <c r="X1353">
        <f>SUMXMY2($C$9:$K$9, $L1353:$T1353)</f>
        <v>8.0960316593542263</v>
      </c>
      <c r="Y1353">
        <f t="shared" si="229"/>
        <v>6.4701518080333518</v>
      </c>
      <c r="Z1353">
        <f t="shared" si="230"/>
        <v>2</v>
      </c>
    </row>
    <row r="1354" spans="1:26" x14ac:dyDescent="0.2">
      <c r="A1354">
        <v>1341</v>
      </c>
      <c r="B1354" t="s">
        <v>1908</v>
      </c>
      <c r="C1354">
        <v>6.6817073999999996</v>
      </c>
      <c r="D1354">
        <v>23.255814000000001</v>
      </c>
      <c r="E1354">
        <v>6.7164178000000003</v>
      </c>
      <c r="F1354">
        <v>23.654982</v>
      </c>
      <c r="G1354">
        <v>5.1023950999999999</v>
      </c>
      <c r="H1354" s="1">
        <v>11.714683000000001</v>
      </c>
      <c r="I1354" s="1">
        <v>17.216244</v>
      </c>
      <c r="J1354" s="1">
        <v>5.6577577999999997</v>
      </c>
      <c r="K1354">
        <f>VLOOKUP(B1354, [1]mrc_table1!$B$1:$O$2203, 10, 0)</f>
        <v>1.7558585</v>
      </c>
      <c r="L1354">
        <f t="shared" si="220"/>
        <v>-0.1085169419001958</v>
      </c>
      <c r="M1354">
        <f t="shared" si="221"/>
        <v>0.17406400984954826</v>
      </c>
      <c r="N1354">
        <f t="shared" si="222"/>
        <v>-0.41881360795607492</v>
      </c>
      <c r="O1354">
        <f t="shared" si="223"/>
        <v>0.5012772566258239</v>
      </c>
      <c r="P1354">
        <f t="shared" si="224"/>
        <v>-2.1663762492140814E-2</v>
      </c>
      <c r="Q1354">
        <f t="shared" si="225"/>
        <v>-0.15534101244906096</v>
      </c>
      <c r="R1354">
        <f t="shared" si="226"/>
        <v>5.9026676143794825E-3</v>
      </c>
      <c r="S1354">
        <f t="shared" si="227"/>
        <v>-6.7763270229493758E-2</v>
      </c>
      <c r="T1354">
        <f t="shared" si="228"/>
        <v>-5.4614660449461859E-2</v>
      </c>
      <c r="U1354">
        <f>SUMXMY2($C$6:$K$6, $L1354:$T1354)</f>
        <v>47.404856659064926</v>
      </c>
      <c r="V1354">
        <f>SUMXMY2($C$7:$K$7, $L1354:$T1354)</f>
        <v>2.3553213955660923</v>
      </c>
      <c r="W1354">
        <f>SUMXMY2($C$8:$K$8, $L1354:$T1354)</f>
        <v>6.3439222211251662</v>
      </c>
      <c r="X1354">
        <f>SUMXMY2($C$9:$K$9, $L1354:$T1354)</f>
        <v>2.2044440916284396</v>
      </c>
      <c r="Y1354">
        <f t="shared" si="229"/>
        <v>2.2044440916284396</v>
      </c>
      <c r="Z1354">
        <f t="shared" si="230"/>
        <v>4</v>
      </c>
    </row>
    <row r="1355" spans="1:26" x14ac:dyDescent="0.2">
      <c r="A1355">
        <v>1342</v>
      </c>
      <c r="B1355" t="s">
        <v>121</v>
      </c>
      <c r="C1355">
        <v>0</v>
      </c>
      <c r="D1355">
        <v>11.972633</v>
      </c>
      <c r="E1355">
        <v>14.823261</v>
      </c>
      <c r="F1355">
        <v>0</v>
      </c>
      <c r="G1355">
        <v>2.9646523</v>
      </c>
      <c r="H1355" s="1">
        <v>21.208666000000001</v>
      </c>
      <c r="I1355" s="1">
        <v>0.34207525999999999</v>
      </c>
      <c r="J1355" s="1">
        <v>48.688713</v>
      </c>
      <c r="K1355">
        <f>VLOOKUP(B1355, [1]mrc_table1!$B$1:$O$2203, 10, 0)</f>
        <v>1.7563808999999999</v>
      </c>
      <c r="L1355">
        <f t="shared" si="220"/>
        <v>-0.5665856817322269</v>
      </c>
      <c r="M1355">
        <f t="shared" si="221"/>
        <v>-0.58644102967932477</v>
      </c>
      <c r="N1355">
        <f t="shared" si="222"/>
        <v>9.003588632214686E-2</v>
      </c>
      <c r="O1355">
        <f t="shared" si="223"/>
        <v>-0.7842878224674783</v>
      </c>
      <c r="P1355">
        <f t="shared" si="224"/>
        <v>-0.25581821525006043</v>
      </c>
      <c r="Q1355">
        <f t="shared" si="225"/>
        <v>0.50377673837714876</v>
      </c>
      <c r="R1355">
        <f t="shared" si="226"/>
        <v>-0.97175046703906365</v>
      </c>
      <c r="S1355">
        <f t="shared" si="227"/>
        <v>2.5598602505379628</v>
      </c>
      <c r="T1355">
        <f t="shared" si="228"/>
        <v>-5.4217472139656907E-2</v>
      </c>
      <c r="U1355">
        <f>SUMXMY2($C$6:$K$6, $L1355:$T1355)</f>
        <v>59.730004428396974</v>
      </c>
      <c r="V1355">
        <f>SUMXMY2($C$7:$K$7, $L1355:$T1355)</f>
        <v>15.274676198220668</v>
      </c>
      <c r="W1355">
        <f>SUMXMY2($C$8:$K$8, $L1355:$T1355)</f>
        <v>4.6343383889421341</v>
      </c>
      <c r="X1355">
        <f>SUMXMY2($C$9:$K$9, $L1355:$T1355)</f>
        <v>11.696635848458552</v>
      </c>
      <c r="Y1355">
        <f t="shared" si="229"/>
        <v>4.6343383889421341</v>
      </c>
      <c r="Z1355">
        <f t="shared" si="230"/>
        <v>3</v>
      </c>
    </row>
    <row r="1356" spans="1:26" x14ac:dyDescent="0.2">
      <c r="A1356">
        <v>1343</v>
      </c>
      <c r="B1356" t="s">
        <v>1513</v>
      </c>
      <c r="C1356">
        <v>1.6709510999999999</v>
      </c>
      <c r="D1356">
        <v>17.352184000000001</v>
      </c>
      <c r="E1356">
        <v>17.609255000000001</v>
      </c>
      <c r="F1356">
        <v>52.442157999999999</v>
      </c>
      <c r="G1356">
        <v>0.77120816999999997</v>
      </c>
      <c r="H1356" s="1">
        <v>7.1979436999999997</v>
      </c>
      <c r="I1356" s="1">
        <v>1.5424165000000001</v>
      </c>
      <c r="J1356" s="1">
        <v>1.4138818</v>
      </c>
      <c r="K1356">
        <f>VLOOKUP(B1356, [1]mrc_table1!$B$1:$O$2203, 10, 0)</f>
        <v>1.7572728</v>
      </c>
      <c r="L1356">
        <f t="shared" si="220"/>
        <v>-0.45203255647895008</v>
      </c>
      <c r="M1356">
        <f t="shared" si="221"/>
        <v>-0.22385040511143128</v>
      </c>
      <c r="N1356">
        <f t="shared" si="222"/>
        <v>0.26490686914344536</v>
      </c>
      <c r="O1356">
        <f t="shared" si="223"/>
        <v>2.0657590301191546</v>
      </c>
      <c r="P1356">
        <f t="shared" si="224"/>
        <v>-0.49607382968376174</v>
      </c>
      <c r="Q1356">
        <f t="shared" si="225"/>
        <v>-0.46891467784158902</v>
      </c>
      <c r="R1356">
        <f t="shared" si="226"/>
        <v>-0.90220527082693902</v>
      </c>
      <c r="S1356">
        <f t="shared" si="227"/>
        <v>-0.32690946730997389</v>
      </c>
      <c r="T1356">
        <f t="shared" si="228"/>
        <v>-5.3539347611488618E-2</v>
      </c>
      <c r="U1356">
        <f>SUMXMY2($C$6:$K$6, $L1356:$T1356)</f>
        <v>56.52657982051786</v>
      </c>
      <c r="V1356">
        <f>SUMXMY2($C$7:$K$7, $L1356:$T1356)</f>
        <v>10.940918618297246</v>
      </c>
      <c r="W1356">
        <f>SUMXMY2($C$8:$K$8, $L1356:$T1356)</f>
        <v>11.997968662611886</v>
      </c>
      <c r="X1356">
        <f>SUMXMY2($C$9:$K$9, $L1356:$T1356)</f>
        <v>0.9269261263548747</v>
      </c>
      <c r="Y1356">
        <f t="shared" si="229"/>
        <v>0.9269261263548747</v>
      </c>
      <c r="Z1356">
        <f t="shared" si="230"/>
        <v>4</v>
      </c>
    </row>
    <row r="1357" spans="1:26" x14ac:dyDescent="0.2">
      <c r="A1357">
        <v>1344</v>
      </c>
      <c r="B1357" t="s">
        <v>1310</v>
      </c>
      <c r="C1357">
        <v>0</v>
      </c>
      <c r="D1357">
        <v>19.775279999999999</v>
      </c>
      <c r="E1357">
        <v>20.674157999999998</v>
      </c>
      <c r="F1357">
        <v>33.932583000000001</v>
      </c>
      <c r="G1357">
        <v>1.5730337000000001</v>
      </c>
      <c r="H1357" s="1">
        <v>4.0449438000000004</v>
      </c>
      <c r="I1357" s="1">
        <v>0</v>
      </c>
      <c r="J1357" s="1">
        <v>20</v>
      </c>
      <c r="K1357">
        <f>VLOOKUP(B1357, [1]mrc_table1!$B$1:$O$2203, 10, 0)</f>
        <v>1.7577487999999999</v>
      </c>
      <c r="L1357">
        <f t="shared" si="220"/>
        <v>-0.5665856817322269</v>
      </c>
      <c r="M1357">
        <f t="shared" si="221"/>
        <v>-6.05297316894369E-2</v>
      </c>
      <c r="N1357">
        <f t="shared" si="222"/>
        <v>0.45728438318760539</v>
      </c>
      <c r="O1357">
        <f t="shared" si="223"/>
        <v>1.0598287255068572</v>
      </c>
      <c r="P1357">
        <f t="shared" si="224"/>
        <v>-0.40824707232806923</v>
      </c>
      <c r="Q1357">
        <f t="shared" si="225"/>
        <v>-0.68781102539595729</v>
      </c>
      <c r="R1357">
        <f t="shared" si="226"/>
        <v>-0.99156957370910825</v>
      </c>
      <c r="S1357">
        <f t="shared" si="227"/>
        <v>0.80802516556297022</v>
      </c>
      <c r="T1357">
        <f t="shared" si="228"/>
        <v>-5.3177437895816422E-2</v>
      </c>
      <c r="U1357">
        <f>SUMXMY2($C$6:$K$6, $L1357:$T1357)</f>
        <v>55.56061751519492</v>
      </c>
      <c r="V1357">
        <f>SUMXMY2($C$7:$K$7, $L1357:$T1357)</f>
        <v>10.245494861751913</v>
      </c>
      <c r="W1357">
        <f>SUMXMY2($C$8:$K$8, $L1357:$T1357)</f>
        <v>4.5061516779070487</v>
      </c>
      <c r="X1357">
        <f>SUMXMY2($C$9:$K$9, $L1357:$T1357)</f>
        <v>1.0168109597975927</v>
      </c>
      <c r="Y1357">
        <f t="shared" si="229"/>
        <v>1.0168109597975927</v>
      </c>
      <c r="Z1357">
        <f t="shared" si="230"/>
        <v>4</v>
      </c>
    </row>
    <row r="1358" spans="1:26" x14ac:dyDescent="0.2">
      <c r="A1358">
        <v>1345</v>
      </c>
      <c r="B1358" t="s">
        <v>773</v>
      </c>
      <c r="C1358">
        <v>16.176469999999998</v>
      </c>
      <c r="D1358">
        <v>0</v>
      </c>
      <c r="E1358">
        <v>0</v>
      </c>
      <c r="F1358">
        <v>11.165577000000001</v>
      </c>
      <c r="G1358">
        <v>0</v>
      </c>
      <c r="H1358" s="1">
        <v>24.56427</v>
      </c>
      <c r="I1358" s="1">
        <v>48.093680999999997</v>
      </c>
      <c r="J1358" s="1">
        <v>0</v>
      </c>
      <c r="K1358">
        <f>VLOOKUP(B1358, [1]mrc_table1!$B$1:$O$2203, 10, 0)</f>
        <v>1.7591679</v>
      </c>
      <c r="L1358">
        <f t="shared" si="220"/>
        <v>0.5424026028835669</v>
      </c>
      <c r="M1358">
        <f t="shared" si="221"/>
        <v>-1.39341627300208</v>
      </c>
      <c r="N1358">
        <f t="shared" si="222"/>
        <v>-0.84038902474608357</v>
      </c>
      <c r="O1358">
        <f t="shared" si="223"/>
        <v>-0.17747798092427372</v>
      </c>
      <c r="P1358">
        <f t="shared" si="224"/>
        <v>-0.58054696041248488</v>
      </c>
      <c r="Q1358">
        <f t="shared" si="225"/>
        <v>0.73673883248911765</v>
      </c>
      <c r="R1358">
        <f t="shared" si="226"/>
        <v>1.7948751223910886</v>
      </c>
      <c r="S1358">
        <f t="shared" si="227"/>
        <v>-0.41324613020759482</v>
      </c>
      <c r="T1358">
        <f t="shared" si="228"/>
        <v>-5.2098475548105205E-2</v>
      </c>
      <c r="U1358">
        <f>SUMXMY2($C$6:$K$6, $L1358:$T1358)</f>
        <v>44.163726273997241</v>
      </c>
      <c r="V1358">
        <f>SUMXMY2($C$7:$K$7, $L1358:$T1358)</f>
        <v>2.9615246981530245</v>
      </c>
      <c r="W1358">
        <f>SUMXMY2($C$8:$K$8, $L1358:$T1358)</f>
        <v>20.41133339687515</v>
      </c>
      <c r="X1358">
        <f>SUMXMY2($C$9:$K$9, $L1358:$T1358)</f>
        <v>14.758963475771511</v>
      </c>
      <c r="Y1358">
        <f t="shared" si="229"/>
        <v>2.9615246981530245</v>
      </c>
      <c r="Z1358">
        <f t="shared" si="230"/>
        <v>2</v>
      </c>
    </row>
    <row r="1359" spans="1:26" x14ac:dyDescent="0.2">
      <c r="A1359">
        <v>1346</v>
      </c>
      <c r="B1359" t="s">
        <v>1407</v>
      </c>
      <c r="C1359">
        <v>5.2433515000000002</v>
      </c>
      <c r="D1359">
        <v>39.005268000000001</v>
      </c>
      <c r="E1359">
        <v>5.4440540999999998</v>
      </c>
      <c r="F1359">
        <v>6.9305066999999996</v>
      </c>
      <c r="G1359">
        <v>3.3554943000000002</v>
      </c>
      <c r="H1359" s="1">
        <v>24.159559000000002</v>
      </c>
      <c r="I1359" s="1">
        <v>15.033868999999999</v>
      </c>
      <c r="J1359" s="1">
        <v>0.82789760999999995</v>
      </c>
      <c r="K1359">
        <f>VLOOKUP(B1359, [1]mrc_table1!$B$1:$O$2203, 10, 0)</f>
        <v>1.7627659</v>
      </c>
      <c r="L1359">
        <f t="shared" ref="L1359:L1422" si="231">STANDARDIZE(C1359, C$1, C$2)</f>
        <v>-0.20712435391332387</v>
      </c>
      <c r="M1359">
        <f t="shared" ref="M1359:M1422" si="232">STANDARDIZE(D1359, D$1, D$2)</f>
        <v>1.2356032279856544</v>
      </c>
      <c r="N1359">
        <f t="shared" ref="N1359:N1422" si="233">STANDARDIZE(E1359, E$1, E$2)</f>
        <v>-0.49867720088741069</v>
      </c>
      <c r="O1359">
        <f t="shared" ref="O1359:O1422" si="234">STANDARDIZE(F1359, F$1, F$2)</f>
        <v>-0.40763915733883183</v>
      </c>
      <c r="P1359">
        <f t="shared" ref="P1359:P1422" si="235">STANDARDIZE(G1359, G$1, G$2)</f>
        <v>-0.21300792271869939</v>
      </c>
      <c r="Q1359">
        <f t="shared" ref="Q1359:Q1422" si="236">STANDARDIZE(H1359, H$1, H$2)</f>
        <v>0.70864185737818419</v>
      </c>
      <c r="R1359">
        <f t="shared" ref="R1359:R1422" si="237">STANDARDIZE(I1359, I$1, I$2)</f>
        <v>-0.12053945777942576</v>
      </c>
      <c r="S1359">
        <f t="shared" ref="S1359:S1422" si="238">STANDARDIZE(J1359, J$1, J$2)</f>
        <v>-0.36269175086109212</v>
      </c>
      <c r="T1359">
        <f t="shared" ref="T1359:T1422" si="239">STANDARDIZE(K1359, K$1, K$2)</f>
        <v>-4.9362863873759051E-2</v>
      </c>
      <c r="U1359">
        <f>SUMXMY2($C$6:$K$6, $L1359:$T1359)</f>
        <v>53.177397619672782</v>
      </c>
      <c r="V1359">
        <f>SUMXMY2($C$7:$K$7, $L1359:$T1359)</f>
        <v>4.457467965743346</v>
      </c>
      <c r="W1359">
        <f>SUMXMY2($C$8:$K$8, $L1359:$T1359)</f>
        <v>8.212437228284946</v>
      </c>
      <c r="X1359">
        <f>SUMXMY2($C$9:$K$9, $L1359:$T1359)</f>
        <v>7.8769256584581768</v>
      </c>
      <c r="Y1359">
        <f t="shared" ref="Y1359:Y1422" si="240">MIN(U1359:X1359)</f>
        <v>4.457467965743346</v>
      </c>
      <c r="Z1359">
        <f t="shared" ref="Z1359:Z1422" si="241">MATCH(Y1359, U1359:X1359, 0)</f>
        <v>2</v>
      </c>
    </row>
    <row r="1360" spans="1:26" x14ac:dyDescent="0.2">
      <c r="A1360">
        <v>1347</v>
      </c>
      <c r="B1360" t="s">
        <v>332</v>
      </c>
      <c r="C1360">
        <v>0</v>
      </c>
      <c r="D1360">
        <v>38.878841000000001</v>
      </c>
      <c r="E1360">
        <v>5.6057867999999997</v>
      </c>
      <c r="F1360">
        <v>26.582279</v>
      </c>
      <c r="G1360">
        <v>8.4990959000000004</v>
      </c>
      <c r="H1360" s="1">
        <v>9.5840864000000003</v>
      </c>
      <c r="I1360" s="1">
        <v>10.849909999999999</v>
      </c>
      <c r="J1360" s="1">
        <v>0</v>
      </c>
      <c r="K1360">
        <f>VLOOKUP(B1360, [1]mrc_table1!$B$1:$O$2203, 10, 0)</f>
        <v>1.7630155999999999</v>
      </c>
      <c r="L1360">
        <f t="shared" si="231"/>
        <v>-0.5665856817322269</v>
      </c>
      <c r="M1360">
        <f t="shared" si="232"/>
        <v>1.2270818393247336</v>
      </c>
      <c r="N1360">
        <f t="shared" si="233"/>
        <v>-0.48852557952593534</v>
      </c>
      <c r="O1360">
        <f t="shared" si="234"/>
        <v>0.66036555351544257</v>
      </c>
      <c r="P1360">
        <f t="shared" si="235"/>
        <v>0.35038876740359221</v>
      </c>
      <c r="Q1360">
        <f t="shared" si="236"/>
        <v>-0.30325722832073149</v>
      </c>
      <c r="R1360">
        <f t="shared" si="237"/>
        <v>-0.36294906589926762</v>
      </c>
      <c r="S1360">
        <f t="shared" si="238"/>
        <v>-0.41324613020759482</v>
      </c>
      <c r="T1360">
        <f t="shared" si="239"/>
        <v>-4.9173013335936933E-2</v>
      </c>
      <c r="U1360">
        <f>SUMXMY2($C$6:$K$6, $L1360:$T1360)</f>
        <v>57.879103769649149</v>
      </c>
      <c r="V1360">
        <f>SUMXMY2($C$7:$K$7, $L1360:$T1360)</f>
        <v>6.2701937325787016</v>
      </c>
      <c r="W1360">
        <f>SUMXMY2($C$8:$K$8, $L1360:$T1360)</f>
        <v>7.8258526021965693</v>
      </c>
      <c r="X1360">
        <f>SUMXMY2($C$9:$K$9, $L1360:$T1360)</f>
        <v>3.6712898969335712</v>
      </c>
      <c r="Y1360">
        <f t="shared" si="240"/>
        <v>3.6712898969335712</v>
      </c>
      <c r="Z1360">
        <f t="shared" si="241"/>
        <v>4</v>
      </c>
    </row>
    <row r="1361" spans="1:26" x14ac:dyDescent="0.2">
      <c r="A1361">
        <v>1348</v>
      </c>
      <c r="B1361" t="s">
        <v>467</v>
      </c>
      <c r="C1361">
        <v>1.6239851000000001</v>
      </c>
      <c r="D1361">
        <v>10.181137</v>
      </c>
      <c r="E1361">
        <v>12.99188</v>
      </c>
      <c r="F1361">
        <v>55.965023000000002</v>
      </c>
      <c r="G1361">
        <v>2.8107432999999999</v>
      </c>
      <c r="H1361" s="1">
        <v>6.6208619999999998</v>
      </c>
      <c r="I1361" s="1">
        <v>2.3110556999999998</v>
      </c>
      <c r="J1361" s="1">
        <v>7.4953155999999996</v>
      </c>
      <c r="K1361">
        <f>VLOOKUP(B1361, [1]mrc_table1!$B$1:$O$2203, 10, 0)</f>
        <v>1.7630977999999999</v>
      </c>
      <c r="L1361">
        <f t="shared" si="231"/>
        <v>-0.45525234075668591</v>
      </c>
      <c r="M1361">
        <f t="shared" si="232"/>
        <v>-0.70719081968055031</v>
      </c>
      <c r="N1361">
        <f t="shared" si="233"/>
        <v>-2.4916046593090022E-2</v>
      </c>
      <c r="O1361">
        <f t="shared" si="234"/>
        <v>2.2572143532455904</v>
      </c>
      <c r="P1361">
        <f t="shared" si="235"/>
        <v>-0.27267640682929001</v>
      </c>
      <c r="Q1361">
        <f t="shared" si="236"/>
        <v>-0.50897845214442539</v>
      </c>
      <c r="R1361">
        <f t="shared" si="237"/>
        <v>-0.85767196463116868</v>
      </c>
      <c r="S1361">
        <f t="shared" si="238"/>
        <v>4.4444559543471672E-2</v>
      </c>
      <c r="T1361">
        <f t="shared" si="239"/>
        <v>-4.9110515481675859E-2</v>
      </c>
      <c r="U1361">
        <f>SUMXMY2($C$6:$K$6, $L1361:$T1361)</f>
        <v>56.502696451565768</v>
      </c>
      <c r="V1361">
        <f>SUMXMY2($C$7:$K$7, $L1361:$T1361)</f>
        <v>11.552335410842304</v>
      </c>
      <c r="W1361">
        <f>SUMXMY2($C$8:$K$8, $L1361:$T1361)</f>
        <v>12.763090420132777</v>
      </c>
      <c r="X1361">
        <f>SUMXMY2($C$9:$K$9, $L1361:$T1361)</f>
        <v>1.0225692312654107</v>
      </c>
      <c r="Y1361">
        <f t="shared" si="240"/>
        <v>1.0225692312654107</v>
      </c>
      <c r="Z1361">
        <f t="shared" si="241"/>
        <v>4</v>
      </c>
    </row>
    <row r="1362" spans="1:26" x14ac:dyDescent="0.2">
      <c r="A1362">
        <v>1349</v>
      </c>
      <c r="B1362" t="s">
        <v>1640</v>
      </c>
      <c r="C1362">
        <v>1.8348624</v>
      </c>
      <c r="D1362">
        <v>12.614678</v>
      </c>
      <c r="E1362">
        <v>29.587156</v>
      </c>
      <c r="F1362">
        <v>23.165137999999999</v>
      </c>
      <c r="G1362">
        <v>3.6697247000000002</v>
      </c>
      <c r="H1362" s="1">
        <v>1.6055044999999999</v>
      </c>
      <c r="I1362" s="1">
        <v>0</v>
      </c>
      <c r="J1362" s="1">
        <v>27.522936000000001</v>
      </c>
      <c r="K1362">
        <f>VLOOKUP(B1362, [1]mrc_table1!$B$1:$O$2203, 10, 0)</f>
        <v>1.7644534999999999</v>
      </c>
      <c r="L1362">
        <f t="shared" si="231"/>
        <v>-0.44079551209187767</v>
      </c>
      <c r="M1362">
        <f t="shared" si="232"/>
        <v>-0.54316613600312524</v>
      </c>
      <c r="N1362">
        <f t="shared" si="233"/>
        <v>1.0167345184514529</v>
      </c>
      <c r="O1362">
        <f t="shared" si="234"/>
        <v>0.47465595796648097</v>
      </c>
      <c r="P1362">
        <f t="shared" si="235"/>
        <v>-0.17858916693951857</v>
      </c>
      <c r="Q1362">
        <f t="shared" si="236"/>
        <v>-0.85716858003799357</v>
      </c>
      <c r="R1362">
        <f t="shared" si="237"/>
        <v>-0.99156957370910825</v>
      </c>
      <c r="S1362">
        <f t="shared" si="238"/>
        <v>1.2674024553989218</v>
      </c>
      <c r="T1362">
        <f t="shared" si="239"/>
        <v>-4.8079757075085813E-2</v>
      </c>
      <c r="U1362">
        <f>SUMXMY2($C$6:$K$6, $L1362:$T1362)</f>
        <v>54.142496497533273</v>
      </c>
      <c r="V1362">
        <f>SUMXMY2($C$7:$K$7, $L1362:$T1362)</f>
        <v>12.204409461273771</v>
      </c>
      <c r="W1362">
        <f>SUMXMY2($C$8:$K$8, $L1362:$T1362)</f>
        <v>3.1698616209855492</v>
      </c>
      <c r="X1362">
        <f>SUMXMY2($C$9:$K$9, $L1362:$T1362)</f>
        <v>3.5649694401566063</v>
      </c>
      <c r="Y1362">
        <f t="shared" si="240"/>
        <v>3.1698616209855492</v>
      </c>
      <c r="Z1362">
        <f t="shared" si="241"/>
        <v>3</v>
      </c>
    </row>
    <row r="1363" spans="1:26" x14ac:dyDescent="0.2">
      <c r="A1363">
        <v>1350</v>
      </c>
      <c r="B1363" t="s">
        <v>1692</v>
      </c>
      <c r="C1363">
        <v>14.767256</v>
      </c>
      <c r="D1363">
        <v>30.898876000000001</v>
      </c>
      <c r="E1363">
        <v>8.0256820000000006E-2</v>
      </c>
      <c r="F1363">
        <v>0.64205456000000005</v>
      </c>
      <c r="G1363">
        <v>0.96308183999999997</v>
      </c>
      <c r="H1363" s="1">
        <v>14.1252</v>
      </c>
      <c r="I1363" s="1">
        <v>38.523273000000003</v>
      </c>
      <c r="J1363" s="1">
        <v>0</v>
      </c>
      <c r="K1363">
        <f>VLOOKUP(B1363, [1]mrc_table1!$B$1:$O$2203, 10, 0)</f>
        <v>1.7678505</v>
      </c>
      <c r="L1363">
        <f t="shared" si="231"/>
        <v>0.44579303253128605</v>
      </c>
      <c r="M1363">
        <f t="shared" si="232"/>
        <v>0.68921901520057716</v>
      </c>
      <c r="N1363">
        <f t="shared" si="233"/>
        <v>-0.83535147298125123</v>
      </c>
      <c r="O1363">
        <f t="shared" si="234"/>
        <v>-0.74939441518403094</v>
      </c>
      <c r="P1363">
        <f t="shared" si="235"/>
        <v>-0.47505723489158019</v>
      </c>
      <c r="Q1363">
        <f t="shared" si="236"/>
        <v>1.2008617665964708E-2</v>
      </c>
      <c r="R1363">
        <f t="shared" si="237"/>
        <v>1.2403862153948684</v>
      </c>
      <c r="S1363">
        <f t="shared" si="238"/>
        <v>-0.41324613020759482</v>
      </c>
      <c r="T1363">
        <f t="shared" si="239"/>
        <v>-4.5496968621012948E-2</v>
      </c>
      <c r="U1363">
        <f>SUMXMY2($C$6:$K$6, $L1363:$T1363)</f>
        <v>44.531524270512897</v>
      </c>
      <c r="V1363">
        <f>SUMXMY2($C$7:$K$7, $L1363:$T1363)</f>
        <v>1.6609606674245647</v>
      </c>
      <c r="W1363">
        <f>SUMXMY2($C$8:$K$8, $L1363:$T1363)</f>
        <v>12.346997434699444</v>
      </c>
      <c r="X1363">
        <f>SUMXMY2($C$9:$K$9, $L1363:$T1363)</f>
        <v>12.188897422998778</v>
      </c>
      <c r="Y1363">
        <f t="shared" si="240"/>
        <v>1.6609606674245647</v>
      </c>
      <c r="Z1363">
        <f t="shared" si="241"/>
        <v>2</v>
      </c>
    </row>
    <row r="1364" spans="1:26" x14ac:dyDescent="0.2">
      <c r="A1364">
        <v>1351</v>
      </c>
      <c r="B1364" t="s">
        <v>1159</v>
      </c>
      <c r="C1364">
        <v>4.4251446999999997</v>
      </c>
      <c r="D1364">
        <v>27.212572000000002</v>
      </c>
      <c r="E1364">
        <v>0.41356492</v>
      </c>
      <c r="F1364">
        <v>2.8122416000000001</v>
      </c>
      <c r="G1364">
        <v>1.1579818</v>
      </c>
      <c r="H1364" s="1">
        <v>34.698096999999997</v>
      </c>
      <c r="I1364" s="1">
        <v>29.280397000000001</v>
      </c>
      <c r="J1364" s="1">
        <v>0</v>
      </c>
      <c r="K1364">
        <f>VLOOKUP(B1364, [1]mrc_table1!$B$1:$O$2203, 10, 0)</f>
        <v>1.7684894</v>
      </c>
      <c r="L1364">
        <f t="shared" si="231"/>
        <v>-0.26321704629880588</v>
      </c>
      <c r="M1364">
        <f t="shared" si="232"/>
        <v>0.44075603572382832</v>
      </c>
      <c r="N1364">
        <f t="shared" si="233"/>
        <v>-0.81443042468419835</v>
      </c>
      <c r="O1364">
        <f t="shared" si="234"/>
        <v>-0.63145238192757536</v>
      </c>
      <c r="P1364">
        <f t="shared" si="235"/>
        <v>-0.45370915996117211</v>
      </c>
      <c r="Q1364">
        <f t="shared" si="236"/>
        <v>1.440277616948908</v>
      </c>
      <c r="R1364">
        <f t="shared" si="237"/>
        <v>0.7048738097856615</v>
      </c>
      <c r="S1364">
        <f t="shared" si="238"/>
        <v>-0.41324613020759482</v>
      </c>
      <c r="T1364">
        <f t="shared" si="239"/>
        <v>-4.501120366861168E-2</v>
      </c>
      <c r="U1364">
        <f>SUMXMY2($C$6:$K$6, $L1364:$T1364)</f>
        <v>55.111720142636337</v>
      </c>
      <c r="V1364">
        <f>SUMXMY2($C$7:$K$7, $L1364:$T1364)</f>
        <v>3.420203440145384</v>
      </c>
      <c r="W1364">
        <f>SUMXMY2($C$8:$K$8, $L1364:$T1364)</f>
        <v>13.369791146229559</v>
      </c>
      <c r="X1364">
        <f>SUMXMY2($C$9:$K$9, $L1364:$T1364)</f>
        <v>11.766572089374831</v>
      </c>
      <c r="Y1364">
        <f t="shared" si="240"/>
        <v>3.420203440145384</v>
      </c>
      <c r="Z1364">
        <f t="shared" si="241"/>
        <v>2</v>
      </c>
    </row>
    <row r="1365" spans="1:26" x14ac:dyDescent="0.2">
      <c r="A1365">
        <v>1352</v>
      </c>
      <c r="B1365" t="s">
        <v>330</v>
      </c>
      <c r="C1365">
        <v>0.80482900000000002</v>
      </c>
      <c r="D1365">
        <v>21.730383</v>
      </c>
      <c r="E1365">
        <v>7.3775988000000003</v>
      </c>
      <c r="F1365">
        <v>47.954394999999998</v>
      </c>
      <c r="G1365">
        <v>3.5546612999999998</v>
      </c>
      <c r="H1365" s="1">
        <v>9.1884642000000003</v>
      </c>
      <c r="I1365" s="1">
        <v>0.87189806000000003</v>
      </c>
      <c r="J1365" s="1">
        <v>8.5177735999999999</v>
      </c>
      <c r="K1365">
        <f>VLOOKUP(B1365, [1]mrc_table1!$B$1:$O$2203, 10, 0)</f>
        <v>1.7686883</v>
      </c>
      <c r="L1365">
        <f t="shared" si="231"/>
        <v>-0.51141011301302886</v>
      </c>
      <c r="M1365">
        <f t="shared" si="232"/>
        <v>7.1247440395103709E-2</v>
      </c>
      <c r="N1365">
        <f t="shared" si="233"/>
        <v>-0.37731266743259606</v>
      </c>
      <c r="O1365">
        <f t="shared" si="234"/>
        <v>1.8218648941588313</v>
      </c>
      <c r="P1365">
        <f t="shared" si="235"/>
        <v>-0.1911924639589101</v>
      </c>
      <c r="Q1365">
        <f t="shared" si="236"/>
        <v>-0.33072321542444938</v>
      </c>
      <c r="R1365">
        <f t="shared" si="237"/>
        <v>-0.94105367069833545</v>
      </c>
      <c r="S1365">
        <f t="shared" si="238"/>
        <v>0.10687948987002072</v>
      </c>
      <c r="T1365">
        <f t="shared" si="239"/>
        <v>-4.4859977108848627E-2</v>
      </c>
      <c r="U1365">
        <f>SUMXMY2($C$6:$K$6, $L1365:$T1365)</f>
        <v>56.323895721003296</v>
      </c>
      <c r="V1365">
        <f>SUMXMY2($C$7:$K$7, $L1365:$T1365)</f>
        <v>9.3858406901352858</v>
      </c>
      <c r="W1365">
        <f>SUMXMY2($C$8:$K$8, $L1365:$T1365)</f>
        <v>9.6162084182998715</v>
      </c>
      <c r="X1365">
        <f>SUMXMY2($C$9:$K$9, $L1365:$T1365)</f>
        <v>0.39591487755701732</v>
      </c>
      <c r="Y1365">
        <f t="shared" si="240"/>
        <v>0.39591487755701732</v>
      </c>
      <c r="Z1365">
        <f t="shared" si="241"/>
        <v>4</v>
      </c>
    </row>
    <row r="1366" spans="1:26" x14ac:dyDescent="0.2">
      <c r="A1366">
        <v>1353</v>
      </c>
      <c r="B1366" t="s">
        <v>1093</v>
      </c>
      <c r="C1366">
        <v>2.1961932000000002</v>
      </c>
      <c r="D1366">
        <v>20.644217000000001</v>
      </c>
      <c r="E1366">
        <v>40.117130000000003</v>
      </c>
      <c r="F1366">
        <v>16.398243000000001</v>
      </c>
      <c r="G1366">
        <v>9.3704242999999998</v>
      </c>
      <c r="H1366" s="1">
        <v>4.6852121000000002</v>
      </c>
      <c r="I1366" s="1">
        <v>3.3674963</v>
      </c>
      <c r="J1366" s="1">
        <v>3.2210833999999999</v>
      </c>
      <c r="K1366">
        <f>VLOOKUP(B1366, [1]mrc_table1!$B$1:$O$2203, 10, 0)</f>
        <v>1.7718913999999999</v>
      </c>
      <c r="L1366">
        <f t="shared" si="231"/>
        <v>-0.41602424715763359</v>
      </c>
      <c r="M1366">
        <f t="shared" si="232"/>
        <v>-1.9619423813417598E-3</v>
      </c>
      <c r="N1366">
        <f t="shared" si="233"/>
        <v>1.6776788357984107</v>
      </c>
      <c r="O1366">
        <f t="shared" si="234"/>
        <v>0.10689901332407671</v>
      </c>
      <c r="P1366">
        <f t="shared" si="235"/>
        <v>0.44582841742811036</v>
      </c>
      <c r="Q1366">
        <f t="shared" si="236"/>
        <v>-0.64336053482510625</v>
      </c>
      <c r="R1366">
        <f t="shared" si="237"/>
        <v>-0.79646406277364812</v>
      </c>
      <c r="S1366">
        <f t="shared" si="238"/>
        <v>-0.21655529532244194</v>
      </c>
      <c r="T1366">
        <f t="shared" si="239"/>
        <v>-4.2424613641895342E-2</v>
      </c>
      <c r="U1366">
        <f>SUMXMY2($C$6:$K$6, $L1366:$T1366)</f>
        <v>55.35788335178114</v>
      </c>
      <c r="V1366">
        <f>SUMXMY2($C$7:$K$7, $L1366:$T1366)</f>
        <v>10.95593029931293</v>
      </c>
      <c r="W1366">
        <f>SUMXMY2($C$8:$K$8, $L1366:$T1366)</f>
        <v>5.2452161139464542</v>
      </c>
      <c r="X1366">
        <f>SUMXMY2($C$9:$K$9, $L1366:$T1366)</f>
        <v>5.2189727259311249</v>
      </c>
      <c r="Y1366">
        <f t="shared" si="240"/>
        <v>5.2189727259311249</v>
      </c>
      <c r="Z1366">
        <f t="shared" si="241"/>
        <v>4</v>
      </c>
    </row>
    <row r="1367" spans="1:26" x14ac:dyDescent="0.2">
      <c r="A1367">
        <v>1354</v>
      </c>
      <c r="B1367" t="s">
        <v>653</v>
      </c>
      <c r="C1367">
        <v>0</v>
      </c>
      <c r="D1367">
        <v>35.763888999999999</v>
      </c>
      <c r="E1367">
        <v>0</v>
      </c>
      <c r="F1367">
        <v>0</v>
      </c>
      <c r="G1367">
        <v>0</v>
      </c>
      <c r="H1367" s="1">
        <v>34.722220999999998</v>
      </c>
      <c r="I1367" s="1">
        <v>0</v>
      </c>
      <c r="J1367" s="1">
        <v>29.513888999999999</v>
      </c>
      <c r="K1367">
        <f>VLOOKUP(B1367, [1]mrc_table1!$B$1:$O$2203, 10, 0)</f>
        <v>1.7720212</v>
      </c>
      <c r="L1367">
        <f t="shared" si="231"/>
        <v>-0.5665856817322269</v>
      </c>
      <c r="M1367">
        <f t="shared" si="232"/>
        <v>1.0171289285373817</v>
      </c>
      <c r="N1367">
        <f t="shared" si="233"/>
        <v>-0.84038902474608357</v>
      </c>
      <c r="O1367">
        <f t="shared" si="234"/>
        <v>-0.7842878224674783</v>
      </c>
      <c r="P1367">
        <f t="shared" si="235"/>
        <v>-0.58054696041248488</v>
      </c>
      <c r="Q1367">
        <f t="shared" si="236"/>
        <v>1.4419524205188039</v>
      </c>
      <c r="R1367">
        <f t="shared" si="237"/>
        <v>-0.99156957370910825</v>
      </c>
      <c r="S1367">
        <f t="shared" si="238"/>
        <v>1.3889771429053364</v>
      </c>
      <c r="T1367">
        <f t="shared" si="239"/>
        <v>-4.2325924816067013E-2</v>
      </c>
      <c r="U1367">
        <f>SUMXMY2($C$6:$K$6, $L1367:$T1367)</f>
        <v>61.96214247984814</v>
      </c>
      <c r="V1367">
        <f>SUMXMY2($C$7:$K$7, $L1367:$T1367)</f>
        <v>12.288210696502128</v>
      </c>
      <c r="W1367">
        <f>SUMXMY2($C$8:$K$8, $L1367:$T1367)</f>
        <v>7.8025721598681468</v>
      </c>
      <c r="X1367">
        <f>SUMXMY2($C$9:$K$9, $L1367:$T1367)</f>
        <v>12.270663159401765</v>
      </c>
      <c r="Y1367">
        <f t="shared" si="240"/>
        <v>7.8025721598681468</v>
      </c>
      <c r="Z1367">
        <f t="shared" si="241"/>
        <v>3</v>
      </c>
    </row>
    <row r="1368" spans="1:26" x14ac:dyDescent="0.2">
      <c r="A1368">
        <v>1355</v>
      </c>
      <c r="B1368" t="s">
        <v>488</v>
      </c>
      <c r="C1368">
        <v>0.74937551999999996</v>
      </c>
      <c r="D1368">
        <v>7.9100747</v>
      </c>
      <c r="E1368">
        <v>27.310573999999999</v>
      </c>
      <c r="F1368">
        <v>57.368858000000003</v>
      </c>
      <c r="G1368">
        <v>0.66611158999999998</v>
      </c>
      <c r="H1368" s="1">
        <v>2.3313906000000002</v>
      </c>
      <c r="I1368" s="1">
        <v>0.66611158999999998</v>
      </c>
      <c r="J1368" s="1">
        <v>2.9975019000000001</v>
      </c>
      <c r="K1368">
        <f>VLOOKUP(B1368, [1]mrc_table1!$B$1:$O$2203, 10, 0)</f>
        <v>1.7725811</v>
      </c>
      <c r="L1368">
        <f t="shared" si="231"/>
        <v>-0.51521176193032514</v>
      </c>
      <c r="M1368">
        <f t="shared" si="232"/>
        <v>-0.86026417055864346</v>
      </c>
      <c r="N1368">
        <f t="shared" si="233"/>
        <v>0.87383825528172698</v>
      </c>
      <c r="O1368">
        <f t="shared" si="234"/>
        <v>2.3335078483245106</v>
      </c>
      <c r="P1368">
        <f t="shared" si="235"/>
        <v>-0.50758542601641177</v>
      </c>
      <c r="Q1368">
        <f t="shared" si="236"/>
        <v>-0.80677409190924831</v>
      </c>
      <c r="R1368">
        <f t="shared" si="237"/>
        <v>-0.95297649727217748</v>
      </c>
      <c r="S1368">
        <f t="shared" si="238"/>
        <v>-0.23020797873320828</v>
      </c>
      <c r="T1368">
        <f t="shared" si="239"/>
        <v>-4.1900224711434834E-2</v>
      </c>
      <c r="U1368">
        <f>SUMXMY2($C$6:$K$6, $L1368:$T1368)</f>
        <v>59.400469903025041</v>
      </c>
      <c r="V1368">
        <f>SUMXMY2($C$7:$K$7, $L1368:$T1368)</f>
        <v>15.070648957640667</v>
      </c>
      <c r="W1368">
        <f>SUMXMY2($C$8:$K$8, $L1368:$T1368)</f>
        <v>14.514535513515984</v>
      </c>
      <c r="X1368">
        <f>SUMXMY2($C$9:$K$9, $L1368:$T1368)</f>
        <v>2.5903136753285074</v>
      </c>
      <c r="Y1368">
        <f t="shared" si="240"/>
        <v>2.5903136753285074</v>
      </c>
      <c r="Z1368">
        <f t="shared" si="241"/>
        <v>4</v>
      </c>
    </row>
    <row r="1369" spans="1:26" x14ac:dyDescent="0.2">
      <c r="A1369">
        <v>1356</v>
      </c>
      <c r="B1369" t="s">
        <v>34</v>
      </c>
      <c r="C1369">
        <v>0.20533881000000001</v>
      </c>
      <c r="D1369">
        <v>18.891171</v>
      </c>
      <c r="E1369">
        <v>15.811089000000001</v>
      </c>
      <c r="F1369">
        <v>21.971252</v>
      </c>
      <c r="G1369">
        <v>5.1334704999999996</v>
      </c>
      <c r="H1369" s="1">
        <v>26.694046</v>
      </c>
      <c r="I1369" s="1">
        <v>1.8480493</v>
      </c>
      <c r="J1369" s="1">
        <v>9.4455852999999994</v>
      </c>
      <c r="K1369">
        <f>VLOOKUP(B1369, [1]mrc_table1!$B$1:$O$2203, 10, 0)</f>
        <v>1.7735527</v>
      </c>
      <c r="L1369">
        <f t="shared" si="231"/>
        <v>-0.55250854780455605</v>
      </c>
      <c r="M1369">
        <f t="shared" si="232"/>
        <v>-0.12012013886209781</v>
      </c>
      <c r="N1369">
        <f t="shared" si="233"/>
        <v>0.15203977190782927</v>
      </c>
      <c r="O1369">
        <f t="shared" si="234"/>
        <v>0.40977245266436807</v>
      </c>
      <c r="P1369">
        <f t="shared" si="235"/>
        <v>-1.8259965140451265E-2</v>
      </c>
      <c r="Q1369">
        <f t="shared" si="236"/>
        <v>0.88459807838029336</v>
      </c>
      <c r="R1369">
        <f t="shared" si="237"/>
        <v>-0.88449756210499175</v>
      </c>
      <c r="S1369">
        <f t="shared" si="238"/>
        <v>0.16353497972452521</v>
      </c>
      <c r="T1369">
        <f t="shared" si="239"/>
        <v>-4.1161503115327382E-2</v>
      </c>
      <c r="U1369">
        <f>SUMXMY2($C$6:$K$6, $L1369:$T1369)</f>
        <v>55.025710413660555</v>
      </c>
      <c r="V1369">
        <f>SUMXMY2($C$7:$K$7, $L1369:$T1369)</f>
        <v>6.7287827712808461</v>
      </c>
      <c r="W1369">
        <f>SUMXMY2($C$8:$K$8, $L1369:$T1369)</f>
        <v>6.0565553571170527</v>
      </c>
      <c r="X1369">
        <f>SUMXMY2($C$9:$K$9, $L1369:$T1369)</f>
        <v>2.8141644487352853</v>
      </c>
      <c r="Y1369">
        <f t="shared" si="240"/>
        <v>2.8141644487352853</v>
      </c>
      <c r="Z1369">
        <f t="shared" si="241"/>
        <v>4</v>
      </c>
    </row>
    <row r="1370" spans="1:26" x14ac:dyDescent="0.2">
      <c r="A1370">
        <v>1357</v>
      </c>
      <c r="B1370" t="s">
        <v>735</v>
      </c>
      <c r="C1370">
        <v>1.3513514</v>
      </c>
      <c r="D1370">
        <v>14.358109000000001</v>
      </c>
      <c r="E1370">
        <v>22.635135999999999</v>
      </c>
      <c r="F1370">
        <v>15.202703</v>
      </c>
      <c r="G1370">
        <v>2.1959460000000002</v>
      </c>
      <c r="H1370" s="1">
        <v>24.155404999999998</v>
      </c>
      <c r="I1370" s="1">
        <v>5.2364864000000004</v>
      </c>
      <c r="J1370" s="1">
        <v>14.864864000000001</v>
      </c>
      <c r="K1370">
        <f>VLOOKUP(B1370, [1]mrc_table1!$B$1:$O$2203, 10, 0)</f>
        <v>1.7737901</v>
      </c>
      <c r="L1370">
        <f t="shared" si="231"/>
        <v>-0.4739429190652697</v>
      </c>
      <c r="M1370">
        <f t="shared" si="232"/>
        <v>-0.42565600640661666</v>
      </c>
      <c r="N1370">
        <f t="shared" si="233"/>
        <v>0.58037084717530396</v>
      </c>
      <c r="O1370">
        <f t="shared" si="234"/>
        <v>4.1925618938944309E-2</v>
      </c>
      <c r="P1370">
        <f t="shared" si="235"/>
        <v>-0.34001730739906227</v>
      </c>
      <c r="Q1370">
        <f t="shared" si="236"/>
        <v>0.70835346681155542</v>
      </c>
      <c r="R1370">
        <f t="shared" si="237"/>
        <v>-0.68817878614429673</v>
      </c>
      <c r="S1370">
        <f t="shared" si="238"/>
        <v>0.49445545572906652</v>
      </c>
      <c r="T1370">
        <f t="shared" si="239"/>
        <v>-4.0981004446208447E-2</v>
      </c>
      <c r="U1370">
        <f>SUMXMY2($C$6:$K$6, $L1370:$T1370)</f>
        <v>53.253864956197035</v>
      </c>
      <c r="V1370">
        <f>SUMXMY2($C$7:$K$7, $L1370:$T1370)</f>
        <v>6.886331558799859</v>
      </c>
      <c r="W1370">
        <f>SUMXMY2($C$8:$K$8, $L1370:$T1370)</f>
        <v>4.793199198007132</v>
      </c>
      <c r="X1370">
        <f>SUMXMY2($C$9:$K$9, $L1370:$T1370)</f>
        <v>3.8489208409980615</v>
      </c>
      <c r="Y1370">
        <f t="shared" si="240"/>
        <v>3.8489208409980615</v>
      </c>
      <c r="Z1370">
        <f t="shared" si="241"/>
        <v>4</v>
      </c>
    </row>
    <row r="1371" spans="1:26" x14ac:dyDescent="0.2">
      <c r="A1371">
        <v>1358</v>
      </c>
      <c r="B1371" t="s">
        <v>693</v>
      </c>
      <c r="C1371">
        <v>3.2490972999999999</v>
      </c>
      <c r="D1371">
        <v>20.938627</v>
      </c>
      <c r="E1371">
        <v>14.801444</v>
      </c>
      <c r="F1371">
        <v>42.599277000000001</v>
      </c>
      <c r="G1371">
        <v>3.9711189</v>
      </c>
      <c r="H1371" s="1">
        <v>5.4151626000000004</v>
      </c>
      <c r="I1371" s="1">
        <v>1.4440432999999999</v>
      </c>
      <c r="J1371" s="1">
        <v>7.5812273000000001</v>
      </c>
      <c r="K1371">
        <f>VLOOKUP(B1371, [1]mrc_table1!$B$1:$O$2203, 10, 0)</f>
        <v>1.774694</v>
      </c>
      <c r="L1371">
        <f t="shared" si="231"/>
        <v>-0.34384173071715329</v>
      </c>
      <c r="M1371">
        <f t="shared" si="232"/>
        <v>1.7881777992167704E-2</v>
      </c>
      <c r="N1371">
        <f t="shared" si="233"/>
        <v>8.866647912593166E-2</v>
      </c>
      <c r="O1371">
        <f t="shared" si="234"/>
        <v>1.5308330643639929</v>
      </c>
      <c r="P1371">
        <f t="shared" si="235"/>
        <v>-0.14557640508369055</v>
      </c>
      <c r="Q1371">
        <f t="shared" si="236"/>
        <v>-0.59268387659067845</v>
      </c>
      <c r="R1371">
        <f t="shared" si="237"/>
        <v>-0.90790480298332366</v>
      </c>
      <c r="S1371">
        <f t="shared" si="238"/>
        <v>4.9690634202514301E-2</v>
      </c>
      <c r="T1371">
        <f t="shared" si="239"/>
        <v>-4.0293756143695555E-2</v>
      </c>
      <c r="U1371">
        <f>SUMXMY2($C$6:$K$6, $L1371:$T1371)</f>
        <v>52.853336289493605</v>
      </c>
      <c r="V1371">
        <f>SUMXMY2($C$7:$K$7, $L1371:$T1371)</f>
        <v>8.6531045906236415</v>
      </c>
      <c r="W1371">
        <f>SUMXMY2($C$8:$K$8, $L1371:$T1371)</f>
        <v>7.650585253182455</v>
      </c>
      <c r="X1371">
        <f>SUMXMY2($C$9:$K$9, $L1371:$T1371)</f>
        <v>0.15536297163633836</v>
      </c>
      <c r="Y1371">
        <f t="shared" si="240"/>
        <v>0.15536297163633836</v>
      </c>
      <c r="Z1371">
        <f t="shared" si="241"/>
        <v>4</v>
      </c>
    </row>
    <row r="1372" spans="1:26" x14ac:dyDescent="0.2">
      <c r="A1372">
        <v>1359</v>
      </c>
      <c r="B1372" t="s">
        <v>269</v>
      </c>
      <c r="C1372">
        <v>3.8251366999999998</v>
      </c>
      <c r="D1372">
        <v>44.535519000000001</v>
      </c>
      <c r="E1372">
        <v>0</v>
      </c>
      <c r="F1372">
        <v>4.9180326000000001</v>
      </c>
      <c r="G1372">
        <v>13.934426</v>
      </c>
      <c r="H1372" s="1">
        <v>9.8360652999999996</v>
      </c>
      <c r="I1372" s="1">
        <v>22.950818999999999</v>
      </c>
      <c r="J1372" s="1">
        <v>0</v>
      </c>
      <c r="K1372">
        <f>VLOOKUP(B1372, [1]mrc_table1!$B$1:$O$2203, 10, 0)</f>
        <v>1.7751163000000001</v>
      </c>
      <c r="L1372">
        <f t="shared" si="231"/>
        <v>-0.30435097988726822</v>
      </c>
      <c r="M1372">
        <f t="shared" si="232"/>
        <v>1.6083512815141396</v>
      </c>
      <c r="N1372">
        <f t="shared" si="233"/>
        <v>-0.84038902474608357</v>
      </c>
      <c r="O1372">
        <f t="shared" si="234"/>
        <v>-0.5170100469695964</v>
      </c>
      <c r="P1372">
        <f t="shared" si="235"/>
        <v>0.94573950142274021</v>
      </c>
      <c r="Q1372">
        <f t="shared" si="236"/>
        <v>-0.2857636467729594</v>
      </c>
      <c r="R1372">
        <f t="shared" si="237"/>
        <v>0.33815164005503723</v>
      </c>
      <c r="S1372">
        <f t="shared" si="238"/>
        <v>-0.41324613020759482</v>
      </c>
      <c r="T1372">
        <f t="shared" si="239"/>
        <v>-3.9972675318215661E-2</v>
      </c>
      <c r="U1372">
        <f>SUMXMY2($C$6:$K$6, $L1372:$T1372)</f>
        <v>57.210355781454538</v>
      </c>
      <c r="V1372">
        <f>SUMXMY2($C$7:$K$7, $L1372:$T1372)</f>
        <v>6.0182873844484313</v>
      </c>
      <c r="W1372">
        <f>SUMXMY2($C$8:$K$8, $L1372:$T1372)</f>
        <v>9.5490162105393193</v>
      </c>
      <c r="X1372">
        <f>SUMXMY2($C$9:$K$9, $L1372:$T1372)</f>
        <v>10.65756981439786</v>
      </c>
      <c r="Y1372">
        <f t="shared" si="240"/>
        <v>6.0182873844484313</v>
      </c>
      <c r="Z1372">
        <f t="shared" si="241"/>
        <v>2</v>
      </c>
    </row>
    <row r="1373" spans="1:26" x14ac:dyDescent="0.2">
      <c r="A1373">
        <v>1360</v>
      </c>
      <c r="B1373" t="s">
        <v>440</v>
      </c>
      <c r="C1373">
        <v>0.78922932999999995</v>
      </c>
      <c r="D1373">
        <v>35.979571999999997</v>
      </c>
      <c r="E1373">
        <v>0.69637883</v>
      </c>
      <c r="F1373">
        <v>33.426181999999997</v>
      </c>
      <c r="G1373">
        <v>10.956360999999999</v>
      </c>
      <c r="H1373" s="1">
        <v>7.1030641000000001</v>
      </c>
      <c r="I1373" s="1">
        <v>11.049211</v>
      </c>
      <c r="J1373" s="1">
        <v>0</v>
      </c>
      <c r="K1373">
        <f>VLOOKUP(B1373, [1]mrc_table1!$B$1:$O$2203, 10, 0)</f>
        <v>1.7756516</v>
      </c>
      <c r="L1373">
        <f t="shared" si="231"/>
        <v>-0.51247955840339354</v>
      </c>
      <c r="M1373">
        <f t="shared" si="232"/>
        <v>1.031666319051697</v>
      </c>
      <c r="N1373">
        <f t="shared" si="233"/>
        <v>-0.79667879047492351</v>
      </c>
      <c r="O1373">
        <f t="shared" si="234"/>
        <v>1.0323076121271078</v>
      </c>
      <c r="P1373">
        <f t="shared" si="235"/>
        <v>0.61954161627373427</v>
      </c>
      <c r="Q1373">
        <f t="shared" si="236"/>
        <v>-0.47550167389490938</v>
      </c>
      <c r="R1373">
        <f t="shared" si="237"/>
        <v>-0.35140199354318269</v>
      </c>
      <c r="S1373">
        <f t="shared" si="238"/>
        <v>-0.41324613020759482</v>
      </c>
      <c r="T1373">
        <f t="shared" si="239"/>
        <v>-3.9565678950990196E-2</v>
      </c>
      <c r="U1373">
        <f>SUMXMY2($C$6:$K$6, $L1373:$T1373)</f>
        <v>57.628043211879231</v>
      </c>
      <c r="V1373">
        <f>SUMXMY2($C$7:$K$7, $L1373:$T1373)</f>
        <v>6.792461440124729</v>
      </c>
      <c r="W1373">
        <f>SUMXMY2($C$8:$K$8, $L1373:$T1373)</f>
        <v>9.4519106552897956</v>
      </c>
      <c r="X1373">
        <f>SUMXMY2($C$9:$K$9, $L1373:$T1373)</f>
        <v>3.4011296077003261</v>
      </c>
      <c r="Y1373">
        <f t="shared" si="240"/>
        <v>3.4011296077003261</v>
      </c>
      <c r="Z1373">
        <f t="shared" si="241"/>
        <v>4</v>
      </c>
    </row>
    <row r="1374" spans="1:26" x14ac:dyDescent="0.2">
      <c r="A1374">
        <v>1361</v>
      </c>
      <c r="B1374" t="s">
        <v>698</v>
      </c>
      <c r="C1374">
        <v>0</v>
      </c>
      <c r="D1374">
        <v>9.9210825000000007</v>
      </c>
      <c r="E1374">
        <v>50.281849000000001</v>
      </c>
      <c r="F1374">
        <v>17.587374000000001</v>
      </c>
      <c r="G1374">
        <v>2.9312288999999998</v>
      </c>
      <c r="H1374" s="1">
        <v>2.4802705999999999</v>
      </c>
      <c r="I1374" s="1">
        <v>0</v>
      </c>
      <c r="J1374" s="1">
        <v>16.798196999999998</v>
      </c>
      <c r="K1374">
        <f>VLOOKUP(B1374, [1]mrc_table1!$B$1:$O$2203, 10, 0)</f>
        <v>1.7783967000000001</v>
      </c>
      <c r="L1374">
        <f t="shared" si="231"/>
        <v>-0.5665856817322269</v>
      </c>
      <c r="M1374">
        <f t="shared" si="232"/>
        <v>-0.72471892259781812</v>
      </c>
      <c r="N1374">
        <f t="shared" si="233"/>
        <v>2.3156968651381455</v>
      </c>
      <c r="O1374">
        <f t="shared" si="234"/>
        <v>0.17152410109912963</v>
      </c>
      <c r="P1374">
        <f t="shared" si="235"/>
        <v>-0.25947919726169866</v>
      </c>
      <c r="Q1374">
        <f t="shared" si="236"/>
        <v>-0.7964381295694164</v>
      </c>
      <c r="R1374">
        <f t="shared" si="237"/>
        <v>-0.99156957370910825</v>
      </c>
      <c r="S1374">
        <f t="shared" si="238"/>
        <v>0.61251166063236606</v>
      </c>
      <c r="T1374">
        <f t="shared" si="239"/>
        <v>-3.7478539538192024E-2</v>
      </c>
      <c r="U1374">
        <f>SUMXMY2($C$6:$K$6, $L1374:$T1374)</f>
        <v>59.596075875653611</v>
      </c>
      <c r="V1374">
        <f>SUMXMY2($C$7:$K$7, $L1374:$T1374)</f>
        <v>16.692261035108725</v>
      </c>
      <c r="W1374">
        <f>SUMXMY2($C$8:$K$8, $L1374:$T1374)</f>
        <v>6.5960181888384435</v>
      </c>
      <c r="X1374">
        <f>SUMXMY2($C$9:$K$9, $L1374:$T1374)</f>
        <v>7.778650787785935</v>
      </c>
      <c r="Y1374">
        <f t="shared" si="240"/>
        <v>6.5960181888384435</v>
      </c>
      <c r="Z1374">
        <f t="shared" si="241"/>
        <v>3</v>
      </c>
    </row>
    <row r="1375" spans="1:26" x14ac:dyDescent="0.2">
      <c r="A1375">
        <v>1362</v>
      </c>
      <c r="B1375" t="s">
        <v>1797</v>
      </c>
      <c r="C1375">
        <v>0</v>
      </c>
      <c r="D1375">
        <v>13.247863000000001</v>
      </c>
      <c r="E1375">
        <v>24.358974</v>
      </c>
      <c r="F1375">
        <v>0</v>
      </c>
      <c r="G1375">
        <v>0</v>
      </c>
      <c r="H1375" s="1">
        <v>0</v>
      </c>
      <c r="I1375" s="1">
        <v>0</v>
      </c>
      <c r="J1375" s="1">
        <v>62.393161999999997</v>
      </c>
      <c r="K1375">
        <f>VLOOKUP(B1375, [1]mrc_table1!$B$1:$O$2203, 10, 0)</f>
        <v>1.7835155</v>
      </c>
      <c r="L1375">
        <f t="shared" si="231"/>
        <v>-0.5665856817322269</v>
      </c>
      <c r="M1375">
        <f t="shared" si="232"/>
        <v>-0.50048842096389201</v>
      </c>
      <c r="N1375">
        <f t="shared" si="233"/>
        <v>0.6885725322057461</v>
      </c>
      <c r="O1375">
        <f t="shared" si="234"/>
        <v>-0.7842878224674783</v>
      </c>
      <c r="P1375">
        <f t="shared" si="235"/>
        <v>-0.58054696041248488</v>
      </c>
      <c r="Q1375">
        <f t="shared" si="236"/>
        <v>-0.96863038853094741</v>
      </c>
      <c r="R1375">
        <f t="shared" si="237"/>
        <v>-0.99156957370910825</v>
      </c>
      <c r="S1375">
        <f t="shared" si="238"/>
        <v>3.3967027599405437</v>
      </c>
      <c r="T1375">
        <f t="shared" si="239"/>
        <v>-3.3586641528563603E-2</v>
      </c>
      <c r="U1375">
        <f>SUMXMY2($C$6:$K$6, $L1375:$T1375)</f>
        <v>64.737975328924065</v>
      </c>
      <c r="V1375">
        <f>SUMXMY2($C$7:$K$7, $L1375:$T1375)</f>
        <v>23.56470813030953</v>
      </c>
      <c r="W1375">
        <f>SUMXMY2($C$8:$K$8, $L1375:$T1375)</f>
        <v>6.1872508962187052</v>
      </c>
      <c r="X1375">
        <f>SUMXMY2($C$9:$K$9, $L1375:$T1375)</f>
        <v>16.514668590963797</v>
      </c>
      <c r="Y1375">
        <f t="shared" si="240"/>
        <v>6.1872508962187052</v>
      </c>
      <c r="Z1375">
        <f t="shared" si="241"/>
        <v>3</v>
      </c>
    </row>
    <row r="1376" spans="1:26" x14ac:dyDescent="0.2">
      <c r="A1376">
        <v>1363</v>
      </c>
      <c r="B1376" t="s">
        <v>448</v>
      </c>
      <c r="C1376">
        <v>6.5395098000000003</v>
      </c>
      <c r="D1376">
        <v>13.623979</v>
      </c>
      <c r="E1376">
        <v>9.4005451000000004</v>
      </c>
      <c r="F1376">
        <v>5.8583106999999996</v>
      </c>
      <c r="G1376">
        <v>9.2643050999999996</v>
      </c>
      <c r="H1376" s="1">
        <v>37.329700000000003</v>
      </c>
      <c r="I1376" s="1">
        <v>17.983651999999999</v>
      </c>
      <c r="J1376" s="1">
        <v>0</v>
      </c>
      <c r="K1376">
        <f>VLOOKUP(B1376, [1]mrc_table1!$B$1:$O$2203, 10, 0)</f>
        <v>1.7842891999999999</v>
      </c>
      <c r="L1376">
        <f t="shared" si="231"/>
        <v>-0.11826538964562371</v>
      </c>
      <c r="M1376">
        <f t="shared" si="232"/>
        <v>-0.47513758120979777</v>
      </c>
      <c r="N1376">
        <f t="shared" si="233"/>
        <v>-0.25033658360911715</v>
      </c>
      <c r="O1376">
        <f t="shared" si="234"/>
        <v>-0.46590923911456605</v>
      </c>
      <c r="P1376">
        <f t="shared" si="235"/>
        <v>0.43420480994684169</v>
      </c>
      <c r="Q1376">
        <f t="shared" si="236"/>
        <v>1.6229760955987549</v>
      </c>
      <c r="R1376">
        <f t="shared" si="237"/>
        <v>5.0364640723588136E-2</v>
      </c>
      <c r="S1376">
        <f t="shared" si="238"/>
        <v>-0.41324613020759482</v>
      </c>
      <c r="T1376">
        <f t="shared" si="239"/>
        <v>-3.2998386177690534E-2</v>
      </c>
      <c r="U1376">
        <f>SUMXMY2($C$6:$K$6, $L1376:$T1376)</f>
        <v>51.265420412057296</v>
      </c>
      <c r="V1376">
        <f>SUMXMY2($C$7:$K$7, $L1376:$T1376)</f>
        <v>4.3972943325255587</v>
      </c>
      <c r="W1376">
        <f>SUMXMY2($C$8:$K$8, $L1376:$T1376)</f>
        <v>11.567387532256726</v>
      </c>
      <c r="X1376">
        <f>SUMXMY2($C$9:$K$9, $L1376:$T1376)</f>
        <v>9.5060678931928972</v>
      </c>
      <c r="Y1376">
        <f t="shared" si="240"/>
        <v>4.3972943325255587</v>
      </c>
      <c r="Z1376">
        <f t="shared" si="241"/>
        <v>2</v>
      </c>
    </row>
    <row r="1377" spans="1:26" x14ac:dyDescent="0.2">
      <c r="A1377">
        <v>1364</v>
      </c>
      <c r="B1377" t="s">
        <v>1499</v>
      </c>
      <c r="C1377">
        <v>0.73157006999999996</v>
      </c>
      <c r="D1377">
        <v>10.917275999999999</v>
      </c>
      <c r="E1377">
        <v>9.5666857000000007</v>
      </c>
      <c r="F1377">
        <v>55.317951000000001</v>
      </c>
      <c r="G1377">
        <v>10.410805</v>
      </c>
      <c r="H1377" s="1">
        <v>5.9651097999999996</v>
      </c>
      <c r="I1377" s="1">
        <v>0</v>
      </c>
      <c r="J1377" s="1">
        <v>7.0906023999999999</v>
      </c>
      <c r="K1377">
        <f>VLOOKUP(B1377, [1]mrc_table1!$B$1:$O$2203, 10, 0)</f>
        <v>1.7877668</v>
      </c>
      <c r="L1377">
        <f t="shared" si="231"/>
        <v>-0.51643242598449224</v>
      </c>
      <c r="M1377">
        <f t="shared" si="232"/>
        <v>-0.65757383495844535</v>
      </c>
      <c r="N1377">
        <f t="shared" si="233"/>
        <v>-0.23990828763700803</v>
      </c>
      <c r="O1377">
        <f t="shared" si="234"/>
        <v>2.2220482657440628</v>
      </c>
      <c r="P1377">
        <f t="shared" si="235"/>
        <v>0.55978495769497572</v>
      </c>
      <c r="Q1377">
        <f t="shared" si="236"/>
        <v>-0.55450390918003833</v>
      </c>
      <c r="R1377">
        <f t="shared" si="237"/>
        <v>-0.99156957370910825</v>
      </c>
      <c r="S1377">
        <f t="shared" si="238"/>
        <v>1.9731328834499094E-2</v>
      </c>
      <c r="T1377">
        <f t="shared" si="239"/>
        <v>-3.0354316372602587E-2</v>
      </c>
      <c r="U1377">
        <f>SUMXMY2($C$6:$K$6, $L1377:$T1377)</f>
        <v>57.999591509621965</v>
      </c>
      <c r="V1377">
        <f>SUMXMY2($C$7:$K$7, $L1377:$T1377)</f>
        <v>12.183580115625325</v>
      </c>
      <c r="W1377">
        <f>SUMXMY2($C$8:$K$8, $L1377:$T1377)</f>
        <v>12.648703336110538</v>
      </c>
      <c r="X1377">
        <f>SUMXMY2($C$9:$K$9, $L1377:$T1377)</f>
        <v>1.3854690106999747</v>
      </c>
      <c r="Y1377">
        <f t="shared" si="240"/>
        <v>1.3854690106999747</v>
      </c>
      <c r="Z1377">
        <f t="shared" si="241"/>
        <v>4</v>
      </c>
    </row>
    <row r="1378" spans="1:26" x14ac:dyDescent="0.2">
      <c r="A1378">
        <v>1365</v>
      </c>
      <c r="B1378" t="s">
        <v>293</v>
      </c>
      <c r="C1378">
        <v>6.5826330000000004</v>
      </c>
      <c r="D1378">
        <v>11.204482</v>
      </c>
      <c r="E1378">
        <v>8.2633057000000001</v>
      </c>
      <c r="F1378">
        <v>0.98039215999999996</v>
      </c>
      <c r="G1378">
        <v>0</v>
      </c>
      <c r="H1378" s="1">
        <v>58.683475000000001</v>
      </c>
      <c r="I1378" s="1">
        <v>14.285715</v>
      </c>
      <c r="J1378" s="1">
        <v>0</v>
      </c>
      <c r="K1378">
        <f>VLOOKUP(B1378, [1]mrc_table1!$B$1:$O$2203, 10, 0)</f>
        <v>1.7887010999999999</v>
      </c>
      <c r="L1378">
        <f t="shared" si="231"/>
        <v>-0.11530905098860249</v>
      </c>
      <c r="M1378">
        <f t="shared" si="232"/>
        <v>-0.63821567608614416</v>
      </c>
      <c r="N1378">
        <f t="shared" si="233"/>
        <v>-0.32171870847410389</v>
      </c>
      <c r="O1378">
        <f t="shared" si="234"/>
        <v>-0.73100695652926484</v>
      </c>
      <c r="P1378">
        <f t="shared" si="235"/>
        <v>-0.58054696041248488</v>
      </c>
      <c r="Q1378">
        <f t="shared" si="236"/>
        <v>3.1054573839736075</v>
      </c>
      <c r="R1378">
        <f t="shared" si="237"/>
        <v>-0.16388589543650894</v>
      </c>
      <c r="S1378">
        <f t="shared" si="238"/>
        <v>-0.41324613020759482</v>
      </c>
      <c r="T1378">
        <f t="shared" si="239"/>
        <v>-2.9643954508416521E-2</v>
      </c>
      <c r="U1378">
        <f>SUMXMY2($C$6:$K$6, $L1378:$T1378)</f>
        <v>59.226467356464703</v>
      </c>
      <c r="V1378">
        <f>SUMXMY2($C$7:$K$7, $L1378:$T1378)</f>
        <v>11.691980710839712</v>
      </c>
      <c r="W1378">
        <f>SUMXMY2($C$8:$K$8, $L1378:$T1378)</f>
        <v>21.109601782701553</v>
      </c>
      <c r="X1378">
        <f>SUMXMY2($C$9:$K$9, $L1378:$T1378)</f>
        <v>18.609603898776086</v>
      </c>
      <c r="Y1378">
        <f t="shared" si="240"/>
        <v>11.691980710839712</v>
      </c>
      <c r="Z1378">
        <f t="shared" si="241"/>
        <v>2</v>
      </c>
    </row>
    <row r="1379" spans="1:26" x14ac:dyDescent="0.2">
      <c r="A1379">
        <v>1366</v>
      </c>
      <c r="B1379" t="s">
        <v>200</v>
      </c>
      <c r="C1379">
        <v>0.91743118000000001</v>
      </c>
      <c r="D1379">
        <v>18.807341000000001</v>
      </c>
      <c r="E1379">
        <v>19.418960999999999</v>
      </c>
      <c r="F1379">
        <v>21.712537999999999</v>
      </c>
      <c r="G1379">
        <v>10.397553</v>
      </c>
      <c r="H1379" s="1">
        <v>12.844037</v>
      </c>
      <c r="I1379" s="1">
        <v>8.7155962000000002</v>
      </c>
      <c r="J1379" s="1">
        <v>7.1865443999999998</v>
      </c>
      <c r="K1379">
        <f>VLOOKUP(B1379, [1]mrc_table1!$B$1:$O$2203, 10, 0)</f>
        <v>1.7887173000000001</v>
      </c>
      <c r="L1379">
        <f t="shared" si="231"/>
        <v>-0.50369059828316509</v>
      </c>
      <c r="M1379">
        <f t="shared" si="232"/>
        <v>-0.12577041935158961</v>
      </c>
      <c r="N1379">
        <f t="shared" si="233"/>
        <v>0.37849830790375871</v>
      </c>
      <c r="O1379">
        <f t="shared" si="234"/>
        <v>0.39571225664001486</v>
      </c>
      <c r="P1379">
        <f t="shared" si="235"/>
        <v>0.55833341974197781</v>
      </c>
      <c r="Q1379">
        <f t="shared" si="236"/>
        <v>-7.6935851162530031E-2</v>
      </c>
      <c r="R1379">
        <f t="shared" si="237"/>
        <v>-0.48660662847642727</v>
      </c>
      <c r="S1379">
        <f t="shared" si="238"/>
        <v>2.5589889367440069E-2</v>
      </c>
      <c r="T1379">
        <f t="shared" si="239"/>
        <v>-2.9631637413051103E-2</v>
      </c>
      <c r="U1379">
        <f>SUMXMY2($C$6:$K$6, $L1379:$T1379)</f>
        <v>53.251222261311156</v>
      </c>
      <c r="V1379">
        <f>SUMXMY2($C$7:$K$7, $L1379:$T1379)</f>
        <v>5.529666792228122</v>
      </c>
      <c r="W1379">
        <f>SUMXMY2($C$8:$K$8, $L1379:$T1379)</f>
        <v>4.5545638881902208</v>
      </c>
      <c r="X1379">
        <f>SUMXMY2($C$9:$K$9, $L1379:$T1379)</f>
        <v>1.9770841459878625</v>
      </c>
      <c r="Y1379">
        <f t="shared" si="240"/>
        <v>1.9770841459878625</v>
      </c>
      <c r="Z1379">
        <f t="shared" si="241"/>
        <v>4</v>
      </c>
    </row>
    <row r="1380" spans="1:26" x14ac:dyDescent="0.2">
      <c r="A1380">
        <v>1367</v>
      </c>
      <c r="B1380" t="s">
        <v>1555</v>
      </c>
      <c r="C1380">
        <v>4.7058825000000004</v>
      </c>
      <c r="D1380">
        <v>38.039214999999999</v>
      </c>
      <c r="E1380">
        <v>3.5294118000000001</v>
      </c>
      <c r="F1380">
        <v>7.8431373000000004</v>
      </c>
      <c r="G1380">
        <v>10.980392</v>
      </c>
      <c r="H1380" s="1">
        <v>11.372548999999999</v>
      </c>
      <c r="I1380" s="1">
        <v>23.529411</v>
      </c>
      <c r="J1380" s="1">
        <v>0</v>
      </c>
      <c r="K1380">
        <f>VLOOKUP(B1380, [1]mrc_table1!$B$1:$O$2203, 10, 0)</f>
        <v>1.7899883999999999</v>
      </c>
      <c r="L1380">
        <f t="shared" si="231"/>
        <v>-0.24397088621265528</v>
      </c>
      <c r="M1380">
        <f t="shared" si="232"/>
        <v>1.1704896598392256</v>
      </c>
      <c r="N1380">
        <f t="shared" si="233"/>
        <v>-0.61885527045691846</v>
      </c>
      <c r="O1380">
        <f t="shared" si="234"/>
        <v>-0.35804089387484067</v>
      </c>
      <c r="P1380">
        <f t="shared" si="235"/>
        <v>0.62217381583217779</v>
      </c>
      <c r="Q1380">
        <f t="shared" si="236"/>
        <v>-0.17909359264234501</v>
      </c>
      <c r="R1380">
        <f t="shared" si="237"/>
        <v>0.37167401921345533</v>
      </c>
      <c r="S1380">
        <f t="shared" si="238"/>
        <v>-0.41324613020759482</v>
      </c>
      <c r="T1380">
        <f t="shared" si="239"/>
        <v>-2.8665201615591121E-2</v>
      </c>
      <c r="U1380">
        <f>SUMXMY2($C$6:$K$6, $L1380:$T1380)</f>
        <v>53.497701326710519</v>
      </c>
      <c r="V1380">
        <f>SUMXMY2($C$7:$K$7, $L1380:$T1380)</f>
        <v>3.7447887161150293</v>
      </c>
      <c r="W1380">
        <f>SUMXMY2($C$8:$K$8, $L1380:$T1380)</f>
        <v>8.0625775244378968</v>
      </c>
      <c r="X1380">
        <f>SUMXMY2($C$9:$K$9, $L1380:$T1380)</f>
        <v>7.949419795649769</v>
      </c>
      <c r="Y1380">
        <f t="shared" si="240"/>
        <v>3.7447887161150293</v>
      </c>
      <c r="Z1380">
        <f t="shared" si="241"/>
        <v>2</v>
      </c>
    </row>
    <row r="1381" spans="1:26" x14ac:dyDescent="0.2">
      <c r="A1381">
        <v>1368</v>
      </c>
      <c r="B1381" t="s">
        <v>1857</v>
      </c>
      <c r="C1381">
        <v>0</v>
      </c>
      <c r="D1381">
        <v>14.244185999999999</v>
      </c>
      <c r="E1381">
        <v>23.837209999999999</v>
      </c>
      <c r="F1381">
        <v>43.604652000000002</v>
      </c>
      <c r="G1381">
        <v>1.1627907</v>
      </c>
      <c r="H1381" s="1">
        <v>7.5581398000000002</v>
      </c>
      <c r="I1381" s="1">
        <v>0</v>
      </c>
      <c r="J1381" s="1">
        <v>9.5930233000000005</v>
      </c>
      <c r="K1381">
        <f>VLOOKUP(B1381, [1]mrc_table1!$B$1:$O$2203, 10, 0)</f>
        <v>1.7907271</v>
      </c>
      <c r="L1381">
        <f t="shared" si="231"/>
        <v>-0.5665856817322269</v>
      </c>
      <c r="M1381">
        <f t="shared" si="232"/>
        <v>-0.43333460481058172</v>
      </c>
      <c r="N1381">
        <f t="shared" si="233"/>
        <v>0.65582250349758231</v>
      </c>
      <c r="O1381">
        <f t="shared" si="234"/>
        <v>1.5854716597936336</v>
      </c>
      <c r="P1381">
        <f t="shared" si="235"/>
        <v>-0.45318242430903122</v>
      </c>
      <c r="Q1381">
        <f t="shared" si="236"/>
        <v>-0.44390814019681207</v>
      </c>
      <c r="R1381">
        <f t="shared" si="237"/>
        <v>-0.99156957370910825</v>
      </c>
      <c r="S1381">
        <f t="shared" si="238"/>
        <v>0.1725380695898163</v>
      </c>
      <c r="T1381">
        <f t="shared" si="239"/>
        <v>-2.8103557273223202E-2</v>
      </c>
      <c r="U1381">
        <f>SUMXMY2($C$6:$K$6, $L1381:$T1381)</f>
        <v>56.494853700569493</v>
      </c>
      <c r="V1381">
        <f>SUMXMY2($C$7:$K$7, $L1381:$T1381)</f>
        <v>10.89662561412173</v>
      </c>
      <c r="W1381">
        <f>SUMXMY2($C$8:$K$8, $L1381:$T1381)</f>
        <v>8.3915698392202991</v>
      </c>
      <c r="X1381">
        <f>SUMXMY2($C$9:$K$9, $L1381:$T1381)</f>
        <v>0.73481543877287037</v>
      </c>
      <c r="Y1381">
        <f t="shared" si="240"/>
        <v>0.73481543877287037</v>
      </c>
      <c r="Z1381">
        <f t="shared" si="241"/>
        <v>4</v>
      </c>
    </row>
    <row r="1382" spans="1:26" x14ac:dyDescent="0.2">
      <c r="A1382">
        <v>1369</v>
      </c>
      <c r="B1382" t="s">
        <v>945</v>
      </c>
      <c r="C1382">
        <v>15.613382</v>
      </c>
      <c r="D1382">
        <v>19.702601999999999</v>
      </c>
      <c r="E1382">
        <v>0</v>
      </c>
      <c r="F1382">
        <v>1.4869889000000001</v>
      </c>
      <c r="G1382">
        <v>0</v>
      </c>
      <c r="H1382" s="1">
        <v>14.869888</v>
      </c>
      <c r="I1382" s="1">
        <v>48.327137</v>
      </c>
      <c r="J1382" s="1">
        <v>0</v>
      </c>
      <c r="K1382">
        <f>VLOOKUP(B1382, [1]mrc_table1!$B$1:$O$2203, 10, 0)</f>
        <v>1.7924454999999999</v>
      </c>
      <c r="L1382">
        <f t="shared" si="231"/>
        <v>0.50379974359425739</v>
      </c>
      <c r="M1382">
        <f t="shared" si="232"/>
        <v>-6.5428348955514554E-2</v>
      </c>
      <c r="N1382">
        <f t="shared" si="233"/>
        <v>-0.84038902474608357</v>
      </c>
      <c r="O1382">
        <f t="shared" si="234"/>
        <v>-0.70347520536891683</v>
      </c>
      <c r="P1382">
        <f t="shared" si="235"/>
        <v>-0.58054696041248488</v>
      </c>
      <c r="Q1382">
        <f t="shared" si="236"/>
        <v>6.3708423703880357E-2</v>
      </c>
      <c r="R1382">
        <f t="shared" si="237"/>
        <v>1.8084010621704283</v>
      </c>
      <c r="S1382">
        <f t="shared" si="238"/>
        <v>-0.41324613020759482</v>
      </c>
      <c r="T1382">
        <f t="shared" si="239"/>
        <v>-2.6797032787065293E-2</v>
      </c>
      <c r="U1382">
        <f>SUMXMY2($C$6:$K$6, $L1382:$T1382)</f>
        <v>44.22840307567219</v>
      </c>
      <c r="V1382">
        <f>SUMXMY2($C$7:$K$7, $L1382:$T1382)</f>
        <v>1.5694917393436794</v>
      </c>
      <c r="W1382">
        <f>SUMXMY2($C$8:$K$8, $L1382:$T1382)</f>
        <v>15.762634681307041</v>
      </c>
      <c r="X1382">
        <f>SUMXMY2($C$9:$K$9, $L1382:$T1382)</f>
        <v>14.214586604559292</v>
      </c>
      <c r="Y1382">
        <f t="shared" si="240"/>
        <v>1.5694917393436794</v>
      </c>
      <c r="Z1382">
        <f t="shared" si="241"/>
        <v>2</v>
      </c>
    </row>
    <row r="1383" spans="1:26" x14ac:dyDescent="0.2">
      <c r="A1383">
        <v>1370</v>
      </c>
      <c r="B1383" t="s">
        <v>2138</v>
      </c>
      <c r="C1383">
        <v>50</v>
      </c>
      <c r="D1383">
        <v>0</v>
      </c>
      <c r="E1383">
        <v>0</v>
      </c>
      <c r="F1383">
        <v>0</v>
      </c>
      <c r="G1383">
        <v>0</v>
      </c>
      <c r="H1383" s="1">
        <v>50</v>
      </c>
      <c r="I1383" s="1">
        <v>0</v>
      </c>
      <c r="J1383" s="1">
        <v>0</v>
      </c>
      <c r="K1383">
        <f>VLOOKUP(B1383, [1]mrc_table1!$B$1:$O$2203, 10, 0)</f>
        <v>1.7930759000000001</v>
      </c>
      <c r="L1383">
        <f t="shared" si="231"/>
        <v>2.8611964135450298</v>
      </c>
      <c r="M1383">
        <f t="shared" si="232"/>
        <v>-1.39341627300208</v>
      </c>
      <c r="N1383">
        <f t="shared" si="233"/>
        <v>-0.84038902474608357</v>
      </c>
      <c r="O1383">
        <f t="shared" si="234"/>
        <v>-0.7842878224674783</v>
      </c>
      <c r="P1383">
        <f t="shared" si="235"/>
        <v>-0.58054696041248488</v>
      </c>
      <c r="Q1383">
        <f t="shared" si="236"/>
        <v>2.5026089786883206</v>
      </c>
      <c r="R1383">
        <f t="shared" si="237"/>
        <v>-0.99156957370910825</v>
      </c>
      <c r="S1383">
        <f t="shared" si="238"/>
        <v>-0.41324613020759482</v>
      </c>
      <c r="T1383">
        <f t="shared" si="239"/>
        <v>-2.6317730508158062E-2</v>
      </c>
      <c r="U1383">
        <f>SUMXMY2($C$6:$K$6, $L1383:$T1383)</f>
        <v>23.883382603357838</v>
      </c>
      <c r="V1383">
        <f>SUMXMY2($C$7:$K$7, $L1383:$T1383)</f>
        <v>17.250112376833222</v>
      </c>
      <c r="W1383">
        <f>SUMXMY2($C$8:$K$8, $L1383:$T1383)</f>
        <v>29.632083104650352</v>
      </c>
      <c r="X1383">
        <f>SUMXMY2($C$9:$K$9, $L1383:$T1383)</f>
        <v>27.191383438490664</v>
      </c>
      <c r="Y1383">
        <f t="shared" si="240"/>
        <v>17.250112376833222</v>
      </c>
      <c r="Z1383">
        <f t="shared" si="241"/>
        <v>2</v>
      </c>
    </row>
    <row r="1384" spans="1:26" x14ac:dyDescent="0.2">
      <c r="A1384">
        <v>1371</v>
      </c>
      <c r="B1384" t="s">
        <v>63</v>
      </c>
      <c r="C1384">
        <v>0</v>
      </c>
      <c r="D1384">
        <v>18.079096</v>
      </c>
      <c r="E1384">
        <v>10.169492</v>
      </c>
      <c r="F1384">
        <v>58.757061</v>
      </c>
      <c r="G1384">
        <v>4.519774</v>
      </c>
      <c r="H1384" s="1">
        <v>8.4745760000000008</v>
      </c>
      <c r="I1384" s="1">
        <v>0</v>
      </c>
      <c r="J1384" s="1">
        <v>0</v>
      </c>
      <c r="K1384">
        <f>VLOOKUP(B1384, [1]mrc_table1!$B$1:$O$2203, 10, 0)</f>
        <v>1.7940749</v>
      </c>
      <c r="L1384">
        <f t="shared" si="231"/>
        <v>-0.5665856817322269</v>
      </c>
      <c r="M1384">
        <f t="shared" si="232"/>
        <v>-0.17485533543258708</v>
      </c>
      <c r="N1384">
        <f t="shared" si="233"/>
        <v>-0.20207140423673137</v>
      </c>
      <c r="O1384">
        <f t="shared" si="234"/>
        <v>2.4089517991798766</v>
      </c>
      <c r="P1384">
        <f t="shared" si="235"/>
        <v>-8.5480291232509928E-2</v>
      </c>
      <c r="Q1384">
        <f t="shared" si="236"/>
        <v>-0.38028475189711541</v>
      </c>
      <c r="R1384">
        <f t="shared" si="237"/>
        <v>-0.99156957370910825</v>
      </c>
      <c r="S1384">
        <f t="shared" si="238"/>
        <v>-0.41324613020759482</v>
      </c>
      <c r="T1384">
        <f t="shared" si="239"/>
        <v>-2.5558176293963585E-2</v>
      </c>
      <c r="U1384">
        <f>SUMXMY2($C$6:$K$6, $L1384:$T1384)</f>
        <v>59.762870956925482</v>
      </c>
      <c r="V1384">
        <f>SUMXMY2($C$7:$K$7, $L1384:$T1384)</f>
        <v>12.215052548342923</v>
      </c>
      <c r="W1384">
        <f>SUMXMY2($C$8:$K$8, $L1384:$T1384)</f>
        <v>14.37942790863173</v>
      </c>
      <c r="X1384">
        <f>SUMXMY2($C$9:$K$9, $L1384:$T1384)</f>
        <v>1.3817895201769401</v>
      </c>
      <c r="Y1384">
        <f t="shared" si="240"/>
        <v>1.3817895201769401</v>
      </c>
      <c r="Z1384">
        <f t="shared" si="241"/>
        <v>4</v>
      </c>
    </row>
    <row r="1385" spans="1:26" x14ac:dyDescent="0.2">
      <c r="A1385">
        <v>1372</v>
      </c>
      <c r="B1385" t="s">
        <v>776</v>
      </c>
      <c r="C1385">
        <v>28.771930999999999</v>
      </c>
      <c r="D1385">
        <v>0</v>
      </c>
      <c r="E1385">
        <v>0</v>
      </c>
      <c r="F1385">
        <v>4.2105265000000003</v>
      </c>
      <c r="G1385">
        <v>0</v>
      </c>
      <c r="H1385" s="1">
        <v>25.964912000000002</v>
      </c>
      <c r="I1385" s="1">
        <v>41.052630999999998</v>
      </c>
      <c r="J1385" s="1">
        <v>0</v>
      </c>
      <c r="K1385">
        <f>VLOOKUP(B1385, [1]mrc_table1!$B$1:$O$2203, 10, 0)</f>
        <v>1.7978437</v>
      </c>
      <c r="L1385">
        <f t="shared" si="231"/>
        <v>1.4058925168348264</v>
      </c>
      <c r="M1385">
        <f t="shared" si="232"/>
        <v>-1.39341627300208</v>
      </c>
      <c r="N1385">
        <f t="shared" si="233"/>
        <v>-0.84038902474608357</v>
      </c>
      <c r="O1385">
        <f t="shared" si="234"/>
        <v>-0.55546051526441442</v>
      </c>
      <c r="P1385">
        <f t="shared" si="235"/>
        <v>-0.58054696041248488</v>
      </c>
      <c r="Q1385">
        <f t="shared" si="236"/>
        <v>0.83397810548473239</v>
      </c>
      <c r="R1385">
        <f t="shared" si="237"/>
        <v>1.3869317913851651</v>
      </c>
      <c r="S1385">
        <f t="shared" si="238"/>
        <v>-0.41324613020759482</v>
      </c>
      <c r="T1385">
        <f t="shared" si="239"/>
        <v>-2.269270289811148E-2</v>
      </c>
      <c r="U1385">
        <f>SUMXMY2($C$6:$K$6, $L1385:$T1385)</f>
        <v>32.885656137265983</v>
      </c>
      <c r="V1385">
        <f>SUMXMY2($C$7:$K$7, $L1385:$T1385)</f>
        <v>3.5638970896908799</v>
      </c>
      <c r="W1385">
        <f>SUMXMY2($C$8:$K$8, $L1385:$T1385)</f>
        <v>20.599661267415701</v>
      </c>
      <c r="X1385">
        <f>SUMXMY2($C$9:$K$9, $L1385:$T1385)</f>
        <v>16.826734595641547</v>
      </c>
      <c r="Y1385">
        <f t="shared" si="240"/>
        <v>3.5638970896908799</v>
      </c>
      <c r="Z1385">
        <f t="shared" si="241"/>
        <v>2</v>
      </c>
    </row>
    <row r="1386" spans="1:26" x14ac:dyDescent="0.2">
      <c r="A1386">
        <v>1373</v>
      </c>
      <c r="B1386" t="s">
        <v>160</v>
      </c>
      <c r="C1386">
        <v>10.833334000000001</v>
      </c>
      <c r="D1386">
        <v>20.833334000000001</v>
      </c>
      <c r="E1386">
        <v>7.2916664999999998</v>
      </c>
      <c r="F1386">
        <v>1.4583333999999999</v>
      </c>
      <c r="G1386">
        <v>17.708334000000001</v>
      </c>
      <c r="H1386" s="1">
        <v>5</v>
      </c>
      <c r="I1386" s="1">
        <v>36.875</v>
      </c>
      <c r="J1386" s="1">
        <v>0</v>
      </c>
      <c r="K1386">
        <f>VLOOKUP(B1386, [1]mrc_table1!$B$1:$O$2203, 10, 0)</f>
        <v>1.7981297000000001</v>
      </c>
      <c r="L1386">
        <f t="shared" si="231"/>
        <v>0.17610048461494016</v>
      </c>
      <c r="M1386">
        <f t="shared" si="232"/>
        <v>1.0784855845202822E-2</v>
      </c>
      <c r="N1386">
        <f t="shared" si="233"/>
        <v>-0.38270645713820733</v>
      </c>
      <c r="O1386">
        <f t="shared" si="234"/>
        <v>-0.70503253101490371</v>
      </c>
      <c r="P1386">
        <f t="shared" si="235"/>
        <v>1.3591088564727185</v>
      </c>
      <c r="Q1386">
        <f t="shared" si="236"/>
        <v>-0.62150645180902053</v>
      </c>
      <c r="R1386">
        <f t="shared" si="237"/>
        <v>1.1448888140091196</v>
      </c>
      <c r="S1386">
        <f t="shared" si="238"/>
        <v>-0.41324613020759482</v>
      </c>
      <c r="T1386">
        <f t="shared" si="239"/>
        <v>-2.2475252942896633E-2</v>
      </c>
      <c r="U1386">
        <f>SUMXMY2($C$6:$K$6, $L1386:$T1386)</f>
        <v>48.084002145572683</v>
      </c>
      <c r="V1386">
        <f>SUMXMY2($C$7:$K$7, $L1386:$T1386)</f>
        <v>3.6037404414437257</v>
      </c>
      <c r="W1386">
        <f>SUMXMY2($C$8:$K$8, $L1386:$T1386)</f>
        <v>10.970317979027461</v>
      </c>
      <c r="X1386">
        <f>SUMXMY2($C$9:$K$9, $L1386:$T1386)</f>
        <v>11.725329612734358</v>
      </c>
      <c r="Y1386">
        <f t="shared" si="240"/>
        <v>3.6037404414437257</v>
      </c>
      <c r="Z1386">
        <f t="shared" si="241"/>
        <v>2</v>
      </c>
    </row>
    <row r="1387" spans="1:26" x14ac:dyDescent="0.2">
      <c r="A1387">
        <v>1374</v>
      </c>
      <c r="B1387" t="s">
        <v>1970</v>
      </c>
      <c r="C1387">
        <v>16.846298000000001</v>
      </c>
      <c r="D1387">
        <v>14.761011999999999</v>
      </c>
      <c r="E1387">
        <v>8.5051545999999991</v>
      </c>
      <c r="F1387">
        <v>8.0365514999999998</v>
      </c>
      <c r="G1387">
        <v>5.2249298</v>
      </c>
      <c r="H1387" s="1">
        <v>22.774132000000002</v>
      </c>
      <c r="I1387" s="1">
        <v>23.851921000000001</v>
      </c>
      <c r="J1387" s="1">
        <v>0</v>
      </c>
      <c r="K1387">
        <f>VLOOKUP(B1387, [1]mrc_table1!$B$1:$O$2203, 10, 0)</f>
        <v>1.7990470000000001</v>
      </c>
      <c r="L1387">
        <f t="shared" si="231"/>
        <v>0.58832309138987449</v>
      </c>
      <c r="M1387">
        <f t="shared" si="232"/>
        <v>-0.3984996785996533</v>
      </c>
      <c r="N1387">
        <f t="shared" si="233"/>
        <v>-0.30653836176939103</v>
      </c>
      <c r="O1387">
        <f t="shared" si="234"/>
        <v>-0.34752951232651536</v>
      </c>
      <c r="P1387">
        <f t="shared" si="235"/>
        <v>-8.242107827998859E-3</v>
      </c>
      <c r="Q1387">
        <f t="shared" si="236"/>
        <v>0.61245888252201441</v>
      </c>
      <c r="R1387">
        <f t="shared" si="237"/>
        <v>0.39035955669475725</v>
      </c>
      <c r="S1387">
        <f t="shared" si="238"/>
        <v>-0.41324613020759482</v>
      </c>
      <c r="T1387">
        <f t="shared" si="239"/>
        <v>-2.1777816425698811E-2</v>
      </c>
      <c r="U1387">
        <f>SUMXMY2($C$6:$K$6, $L1387:$T1387)</f>
        <v>38.781765640616996</v>
      </c>
      <c r="V1387">
        <f>SUMXMY2($C$7:$K$7, $L1387:$T1387)</f>
        <v>1.0797115039549838</v>
      </c>
      <c r="W1387">
        <f>SUMXMY2($C$8:$K$8, $L1387:$T1387)</f>
        <v>9.7061972545957769</v>
      </c>
      <c r="X1387">
        <f>SUMXMY2($C$9:$K$9, $L1387:$T1387)</f>
        <v>7.4255168642742984</v>
      </c>
      <c r="Y1387">
        <f t="shared" si="240"/>
        <v>1.0797115039549838</v>
      </c>
      <c r="Z1387">
        <f t="shared" si="241"/>
        <v>2</v>
      </c>
    </row>
    <row r="1388" spans="1:26" x14ac:dyDescent="0.2">
      <c r="A1388">
        <v>1375</v>
      </c>
      <c r="B1388" t="s">
        <v>1609</v>
      </c>
      <c r="C1388">
        <v>8.8174276000000003</v>
      </c>
      <c r="D1388">
        <v>16.390041</v>
      </c>
      <c r="E1388">
        <v>9.2323655999999996</v>
      </c>
      <c r="F1388">
        <v>34.128632000000003</v>
      </c>
      <c r="G1388">
        <v>2.1784232000000001</v>
      </c>
      <c r="H1388" s="1">
        <v>15.041492999999999</v>
      </c>
      <c r="I1388" s="1">
        <v>8.4024897000000003</v>
      </c>
      <c r="J1388" s="1">
        <v>5.8091283000000002</v>
      </c>
      <c r="K1388">
        <f>VLOOKUP(B1388, [1]mrc_table1!$B$1:$O$2203, 10, 0)</f>
        <v>1.7995782</v>
      </c>
      <c r="L1388">
        <f t="shared" si="231"/>
        <v>3.7898727341443492E-2</v>
      </c>
      <c r="M1388">
        <f t="shared" si="232"/>
        <v>-0.28870043279843099</v>
      </c>
      <c r="N1388">
        <f t="shared" si="233"/>
        <v>-0.26089285704523896</v>
      </c>
      <c r="O1388">
        <f t="shared" si="234"/>
        <v>1.0704832991688098</v>
      </c>
      <c r="P1388">
        <f t="shared" si="235"/>
        <v>-0.34193664102740451</v>
      </c>
      <c r="Q1388">
        <f t="shared" si="236"/>
        <v>7.562206433611357E-2</v>
      </c>
      <c r="R1388">
        <f t="shared" si="237"/>
        <v>-0.50474734734216553</v>
      </c>
      <c r="S1388">
        <f t="shared" si="238"/>
        <v>-5.8520047895671813E-2</v>
      </c>
      <c r="T1388">
        <f t="shared" si="239"/>
        <v>-2.1373937348041067E-2</v>
      </c>
      <c r="U1388">
        <f>SUMXMY2($C$6:$K$6, $L1388:$T1388)</f>
        <v>45.663957064758655</v>
      </c>
      <c r="V1388">
        <f>SUMXMY2($C$7:$K$7, $L1388:$T1388)</f>
        <v>4.4654122454417289</v>
      </c>
      <c r="W1388">
        <f>SUMXMY2($C$8:$K$8, $L1388:$T1388)</f>
        <v>8.0268113388472671</v>
      </c>
      <c r="X1388">
        <f>SUMXMY2($C$9:$K$9, $L1388:$T1388)</f>
        <v>0.96974913791909945</v>
      </c>
      <c r="Y1388">
        <f t="shared" si="240"/>
        <v>0.96974913791909945</v>
      </c>
      <c r="Z1388">
        <f t="shared" si="241"/>
        <v>4</v>
      </c>
    </row>
    <row r="1389" spans="1:26" x14ac:dyDescent="0.2">
      <c r="A1389">
        <v>1376</v>
      </c>
      <c r="B1389" t="s">
        <v>1144</v>
      </c>
      <c r="C1389">
        <v>19.678715</v>
      </c>
      <c r="D1389">
        <v>24.096385999999999</v>
      </c>
      <c r="E1389">
        <v>0</v>
      </c>
      <c r="F1389">
        <v>0.80321288000000002</v>
      </c>
      <c r="G1389">
        <v>0</v>
      </c>
      <c r="H1389" s="1">
        <v>24.899598999999998</v>
      </c>
      <c r="I1389" s="1">
        <v>30.522089000000001</v>
      </c>
      <c r="J1389" s="1">
        <v>0</v>
      </c>
      <c r="K1389">
        <f>VLOOKUP(B1389, [1]mrc_table1!$B$1:$O$2203, 10, 0)</f>
        <v>1.7996125000000001</v>
      </c>
      <c r="L1389">
        <f t="shared" si="231"/>
        <v>0.78250125696905293</v>
      </c>
      <c r="M1389">
        <f t="shared" si="232"/>
        <v>0.23071995129787407</v>
      </c>
      <c r="N1389">
        <f t="shared" si="233"/>
        <v>-0.84038902474608357</v>
      </c>
      <c r="O1389">
        <f t="shared" si="234"/>
        <v>-0.74063602727245514</v>
      </c>
      <c r="P1389">
        <f t="shared" si="235"/>
        <v>-0.58054696041248488</v>
      </c>
      <c r="Q1389">
        <f t="shared" si="236"/>
        <v>0.76001897700452292</v>
      </c>
      <c r="R1389">
        <f t="shared" si="237"/>
        <v>0.77681478031752915</v>
      </c>
      <c r="S1389">
        <f t="shared" si="238"/>
        <v>-0.41324613020759482</v>
      </c>
      <c r="T1389">
        <f t="shared" si="239"/>
        <v>-2.1347858559705831E-2</v>
      </c>
      <c r="U1389">
        <f>SUMXMY2($C$6:$K$6, $L1389:$T1389)</f>
        <v>39.157757934079669</v>
      </c>
      <c r="V1389">
        <f>SUMXMY2($C$7:$K$7, $L1389:$T1389)</f>
        <v>1.5562938371306614</v>
      </c>
      <c r="W1389">
        <f>SUMXMY2($C$8:$K$8, $L1389:$T1389)</f>
        <v>12.799454446484319</v>
      </c>
      <c r="X1389">
        <f>SUMXMY2($C$9:$K$9, $L1389:$T1389)</f>
        <v>11.837813482648627</v>
      </c>
      <c r="Y1389">
        <f t="shared" si="240"/>
        <v>1.5562938371306614</v>
      </c>
      <c r="Z1389">
        <f t="shared" si="241"/>
        <v>2</v>
      </c>
    </row>
    <row r="1390" spans="1:26" x14ac:dyDescent="0.2">
      <c r="A1390">
        <v>1377</v>
      </c>
      <c r="B1390" t="s">
        <v>1735</v>
      </c>
      <c r="C1390">
        <v>2.0063357000000002</v>
      </c>
      <c r="D1390">
        <v>13.093980999999999</v>
      </c>
      <c r="E1390">
        <v>26.293558000000001</v>
      </c>
      <c r="F1390">
        <v>12.460402</v>
      </c>
      <c r="G1390">
        <v>7.8141499000000003</v>
      </c>
      <c r="H1390" s="1">
        <v>29.144669</v>
      </c>
      <c r="I1390" s="1">
        <v>1.5839493</v>
      </c>
      <c r="J1390" s="1">
        <v>7.6029568000000003</v>
      </c>
      <c r="K1390">
        <f>VLOOKUP(B1390, [1]mrc_table1!$B$1:$O$2203, 10, 0)</f>
        <v>1.7999160999999999</v>
      </c>
      <c r="L1390">
        <f t="shared" si="231"/>
        <v>-0.4290400499407156</v>
      </c>
      <c r="M1390">
        <f t="shared" si="232"/>
        <v>-0.51086032198123665</v>
      </c>
      <c r="N1390">
        <f t="shared" si="233"/>
        <v>0.81000230033531107</v>
      </c>
      <c r="O1390">
        <f t="shared" si="234"/>
        <v>-0.10710879596623891</v>
      </c>
      <c r="P1390">
        <f t="shared" si="235"/>
        <v>0.27536423414415329</v>
      </c>
      <c r="Q1390">
        <f t="shared" si="236"/>
        <v>1.054732059016553</v>
      </c>
      <c r="R1390">
        <f t="shared" si="237"/>
        <v>-0.89979894950014783</v>
      </c>
      <c r="S1390">
        <f t="shared" si="238"/>
        <v>5.1017514933586638E-2</v>
      </c>
      <c r="T1390">
        <f t="shared" si="239"/>
        <v>-2.1117027068785574E-2</v>
      </c>
      <c r="U1390">
        <f>SUMXMY2($C$6:$K$6, $L1390:$T1390)</f>
        <v>54.22478226523905</v>
      </c>
      <c r="V1390">
        <f>SUMXMY2($C$7:$K$7, $L1390:$T1390)</f>
        <v>8.2369303646409122</v>
      </c>
      <c r="W1390">
        <f>SUMXMY2($C$8:$K$8, $L1390:$T1390)</f>
        <v>6.4597463640753991</v>
      </c>
      <c r="X1390">
        <f>SUMXMY2($C$9:$K$9, $L1390:$T1390)</f>
        <v>5.514826067655008</v>
      </c>
      <c r="Y1390">
        <f t="shared" si="240"/>
        <v>5.514826067655008</v>
      </c>
      <c r="Z1390">
        <f t="shared" si="241"/>
        <v>4</v>
      </c>
    </row>
    <row r="1391" spans="1:26" x14ac:dyDescent="0.2">
      <c r="A1391">
        <v>1378</v>
      </c>
      <c r="B1391" t="s">
        <v>607</v>
      </c>
      <c r="C1391">
        <v>12.31498</v>
      </c>
      <c r="D1391">
        <v>12.137359999999999</v>
      </c>
      <c r="E1391">
        <v>4.4404973999999999</v>
      </c>
      <c r="F1391">
        <v>19.242155</v>
      </c>
      <c r="G1391">
        <v>0.17761989</v>
      </c>
      <c r="H1391" s="1">
        <v>16.459444000000001</v>
      </c>
      <c r="I1391" s="1">
        <v>35.227947</v>
      </c>
      <c r="J1391" s="1">
        <v>0</v>
      </c>
      <c r="K1391">
        <f>VLOOKUP(B1391, [1]mrc_table1!$B$1:$O$2203, 10, 0)</f>
        <v>1.8005462999999999</v>
      </c>
      <c r="L1391">
        <f t="shared" si="231"/>
        <v>0.27767567722172348</v>
      </c>
      <c r="M1391">
        <f t="shared" si="232"/>
        <v>-0.57533815774573871</v>
      </c>
      <c r="N1391">
        <f t="shared" si="233"/>
        <v>-0.56166834388552878</v>
      </c>
      <c r="O1391">
        <f t="shared" si="234"/>
        <v>0.26145562872181366</v>
      </c>
      <c r="P1391">
        <f t="shared" si="235"/>
        <v>-0.56109163204376267</v>
      </c>
      <c r="Q1391">
        <f t="shared" si="236"/>
        <v>0.17406301097587229</v>
      </c>
      <c r="R1391">
        <f t="shared" si="237"/>
        <v>1.0494620968059609</v>
      </c>
      <c r="S1391">
        <f t="shared" si="238"/>
        <v>-0.41324613020759482</v>
      </c>
      <c r="T1391">
        <f t="shared" si="239"/>
        <v>-2.063787685278418E-2</v>
      </c>
      <c r="U1391">
        <f>SUMXMY2($C$6:$K$6, $L1391:$T1391)</f>
        <v>43.529141068714367</v>
      </c>
      <c r="V1391">
        <f>SUMXMY2($C$7:$K$7, $L1391:$T1391)</f>
        <v>0.85517391185514413</v>
      </c>
      <c r="W1391">
        <f>SUMXMY2($C$8:$K$8, $L1391:$T1391)</f>
        <v>12.795270168255435</v>
      </c>
      <c r="X1391">
        <f>SUMXMY2($C$9:$K$9, $L1391:$T1391)</f>
        <v>6.9960993658628121</v>
      </c>
      <c r="Y1391">
        <f t="shared" si="240"/>
        <v>0.85517391185514413</v>
      </c>
      <c r="Z1391">
        <f t="shared" si="241"/>
        <v>2</v>
      </c>
    </row>
    <row r="1392" spans="1:26" x14ac:dyDescent="0.2">
      <c r="A1392">
        <v>1379</v>
      </c>
      <c r="B1392" t="s">
        <v>1068</v>
      </c>
      <c r="H1392" s="1"/>
      <c r="I1392" s="1"/>
      <c r="J1392" s="1"/>
      <c r="K1392">
        <f>VLOOKUP(B1392, [1]mrc_table1!$B$1:$O$2203, 10, 0)</f>
        <v>1.8009849</v>
      </c>
      <c r="L1392">
        <f t="shared" si="231"/>
        <v>-0.5665856817322269</v>
      </c>
      <c r="M1392">
        <f t="shared" si="232"/>
        <v>-1.39341627300208</v>
      </c>
      <c r="N1392">
        <f t="shared" si="233"/>
        <v>-0.84038902474608357</v>
      </c>
      <c r="O1392">
        <f t="shared" si="234"/>
        <v>-0.7842878224674783</v>
      </c>
      <c r="P1392">
        <f t="shared" si="235"/>
        <v>-0.58054696041248488</v>
      </c>
      <c r="Q1392">
        <f t="shared" si="236"/>
        <v>-0.96863038853094741</v>
      </c>
      <c r="R1392">
        <f t="shared" si="237"/>
        <v>-0.99156957370910825</v>
      </c>
      <c r="S1392">
        <f t="shared" si="238"/>
        <v>-0.41324613020759482</v>
      </c>
      <c r="T1392">
        <f t="shared" si="239"/>
        <v>-2.0304402900486122E-2</v>
      </c>
      <c r="U1392">
        <f>SUMXMY2($C$6:$K$6, $L1392:$T1392)</f>
        <v>47.079496706172421</v>
      </c>
      <c r="V1392">
        <f>SUMXMY2($C$7:$K$7, $L1392:$T1392)</f>
        <v>8.3713080613561797</v>
      </c>
      <c r="W1392">
        <f>SUMXMY2($C$8:$K$8, $L1392:$T1392)</f>
        <v>10.245909823878414</v>
      </c>
      <c r="X1392">
        <f>SUMXMY2($C$9:$K$9, $L1392:$T1392)</f>
        <v>8.2614403468870279</v>
      </c>
      <c r="Y1392">
        <f t="shared" si="240"/>
        <v>8.2614403468870279</v>
      </c>
      <c r="Z1392">
        <f t="shared" si="241"/>
        <v>4</v>
      </c>
    </row>
    <row r="1393" spans="1:26" x14ac:dyDescent="0.2">
      <c r="A1393">
        <v>1380</v>
      </c>
      <c r="B1393" t="s">
        <v>1535</v>
      </c>
      <c r="C1393">
        <v>14.868804000000001</v>
      </c>
      <c r="D1393">
        <v>24.101068000000001</v>
      </c>
      <c r="E1393">
        <v>0</v>
      </c>
      <c r="F1393">
        <v>1.9436344999999999</v>
      </c>
      <c r="G1393">
        <v>0</v>
      </c>
      <c r="H1393" s="1">
        <v>6.9970846</v>
      </c>
      <c r="I1393" s="1">
        <v>52.089404999999999</v>
      </c>
      <c r="J1393" s="1">
        <v>0</v>
      </c>
      <c r="K1393">
        <f>VLOOKUP(B1393, [1]mrc_table1!$B$1:$O$2203, 10, 0)</f>
        <v>1.8011079000000001</v>
      </c>
      <c r="L1393">
        <f t="shared" si="231"/>
        <v>0.45275472085551044</v>
      </c>
      <c r="M1393">
        <f t="shared" si="232"/>
        <v>0.23103552583266848</v>
      </c>
      <c r="N1393">
        <f t="shared" si="233"/>
        <v>-0.84038902474608357</v>
      </c>
      <c r="O1393">
        <f t="shared" si="234"/>
        <v>-0.67865812299355899</v>
      </c>
      <c r="P1393">
        <f t="shared" si="235"/>
        <v>-0.58054696041248488</v>
      </c>
      <c r="Q1393">
        <f t="shared" si="236"/>
        <v>-0.48285927814527368</v>
      </c>
      <c r="R1393">
        <f t="shared" si="237"/>
        <v>2.0263787984536519</v>
      </c>
      <c r="S1393">
        <f t="shared" si="238"/>
        <v>-0.41324613020759482</v>
      </c>
      <c r="T1393">
        <f t="shared" si="239"/>
        <v>-2.0210884213453094E-2</v>
      </c>
      <c r="U1393">
        <f>SUMXMY2($C$6:$K$6, $L1393:$T1393)</f>
        <v>46.136178531146285</v>
      </c>
      <c r="V1393">
        <f>SUMXMY2($C$7:$K$7, $L1393:$T1393)</f>
        <v>2.5118562376533715</v>
      </c>
      <c r="W1393">
        <f>SUMXMY2($C$8:$K$8, $L1393:$T1393)</f>
        <v>16.300051186894539</v>
      </c>
      <c r="X1393">
        <f>SUMXMY2($C$9:$K$9, $L1393:$T1393)</f>
        <v>15.171131075027091</v>
      </c>
      <c r="Y1393">
        <f t="shared" si="240"/>
        <v>2.5118562376533715</v>
      </c>
      <c r="Z1393">
        <f t="shared" si="241"/>
        <v>2</v>
      </c>
    </row>
    <row r="1394" spans="1:26" x14ac:dyDescent="0.2">
      <c r="A1394">
        <v>1381</v>
      </c>
      <c r="B1394" t="s">
        <v>1233</v>
      </c>
      <c r="C1394">
        <v>3.2490975999999998</v>
      </c>
      <c r="D1394">
        <v>28.158846</v>
      </c>
      <c r="E1394">
        <v>24.548736999999999</v>
      </c>
      <c r="F1394">
        <v>24.548736999999999</v>
      </c>
      <c r="G1394">
        <v>6.1371840999999998</v>
      </c>
      <c r="H1394" s="1">
        <v>10.108302999999999</v>
      </c>
      <c r="I1394" s="1">
        <v>2.1660650000000001</v>
      </c>
      <c r="J1394" s="1">
        <v>1.0830325000000001</v>
      </c>
      <c r="K1394">
        <f>VLOOKUP(B1394, [1]mrc_table1!$B$1:$O$2203, 10, 0)</f>
        <v>1.8026617</v>
      </c>
      <c r="L1394">
        <f t="shared" si="231"/>
        <v>-0.34384171015046072</v>
      </c>
      <c r="M1394">
        <f t="shared" si="232"/>
        <v>0.50453646659479845</v>
      </c>
      <c r="N1394">
        <f t="shared" si="233"/>
        <v>0.70048355653426875</v>
      </c>
      <c r="O1394">
        <f t="shared" si="234"/>
        <v>0.54984969761373215</v>
      </c>
      <c r="P1394">
        <f t="shared" si="235"/>
        <v>9.1680299298133913E-2</v>
      </c>
      <c r="Q1394">
        <f t="shared" si="236"/>
        <v>-0.26686360234333484</v>
      </c>
      <c r="R1394">
        <f t="shared" si="237"/>
        <v>-0.86607241472353858</v>
      </c>
      <c r="S1394">
        <f t="shared" si="238"/>
        <v>-0.34711230497576306</v>
      </c>
      <c r="T1394">
        <f t="shared" si="239"/>
        <v>-1.9029507498722991E-2</v>
      </c>
      <c r="U1394">
        <f>SUMXMY2($C$6:$K$6, $L1394:$T1394)</f>
        <v>52.795242683422359</v>
      </c>
      <c r="V1394">
        <f>SUMXMY2($C$7:$K$7, $L1394:$T1394)</f>
        <v>7.5034413333338854</v>
      </c>
      <c r="W1394">
        <f>SUMXMY2($C$8:$K$8, $L1394:$T1394)</f>
        <v>5.243938095620166</v>
      </c>
      <c r="X1394">
        <f>SUMXMY2($C$9:$K$9, $L1394:$T1394)</f>
        <v>2.1667231715012956</v>
      </c>
      <c r="Y1394">
        <f t="shared" si="240"/>
        <v>2.1667231715012956</v>
      </c>
      <c r="Z1394">
        <f t="shared" si="241"/>
        <v>4</v>
      </c>
    </row>
    <row r="1395" spans="1:26" x14ac:dyDescent="0.2">
      <c r="A1395">
        <v>1382</v>
      </c>
      <c r="B1395" t="s">
        <v>402</v>
      </c>
      <c r="C1395">
        <v>14.24</v>
      </c>
      <c r="D1395">
        <v>18.879999000000002</v>
      </c>
      <c r="E1395">
        <v>2.5599999000000002</v>
      </c>
      <c r="F1395">
        <v>0</v>
      </c>
      <c r="G1395">
        <v>5.1999997999999996</v>
      </c>
      <c r="H1395" s="1">
        <v>14.08</v>
      </c>
      <c r="I1395" s="1">
        <v>45.040000999999997</v>
      </c>
      <c r="J1395" s="1">
        <v>0</v>
      </c>
      <c r="K1395">
        <f>VLOOKUP(B1395, [1]mrc_table1!$B$1:$O$2203, 10, 0)</f>
        <v>1.8082317000000001</v>
      </c>
      <c r="L1395">
        <f t="shared" si="231"/>
        <v>0.409646659002736</v>
      </c>
      <c r="M1395">
        <f t="shared" si="232"/>
        <v>-0.12087315011855247</v>
      </c>
      <c r="N1395">
        <f t="shared" si="233"/>
        <v>-0.67970321618532359</v>
      </c>
      <c r="O1395">
        <f t="shared" si="234"/>
        <v>-0.7842878224674783</v>
      </c>
      <c r="P1395">
        <f t="shared" si="235"/>
        <v>-1.0972778003688384E-2</v>
      </c>
      <c r="Q1395">
        <f t="shared" si="236"/>
        <v>8.8706172779985278E-3</v>
      </c>
      <c r="R1395">
        <f t="shared" si="237"/>
        <v>1.6179514546105489</v>
      </c>
      <c r="S1395">
        <f t="shared" si="238"/>
        <v>-0.41324613020759482</v>
      </c>
      <c r="T1395">
        <f t="shared" si="239"/>
        <v>-1.4794555573734573E-2</v>
      </c>
      <c r="U1395">
        <f>SUMXMY2($C$6:$K$6, $L1395:$T1395)</f>
        <v>44.378887434147188</v>
      </c>
      <c r="V1395">
        <f>SUMXMY2($C$7:$K$7, $L1395:$T1395)</f>
        <v>1.1710635367457398</v>
      </c>
      <c r="W1395">
        <f>SUMXMY2($C$8:$K$8, $L1395:$T1395)</f>
        <v>13.554711917830705</v>
      </c>
      <c r="X1395">
        <f>SUMXMY2($C$9:$K$9, $L1395:$T1395)</f>
        <v>12.877571336472851</v>
      </c>
      <c r="Y1395">
        <f t="shared" si="240"/>
        <v>1.1710635367457398</v>
      </c>
      <c r="Z1395">
        <f t="shared" si="241"/>
        <v>2</v>
      </c>
    </row>
    <row r="1396" spans="1:26" x14ac:dyDescent="0.2">
      <c r="A1396">
        <v>1383</v>
      </c>
      <c r="B1396" t="s">
        <v>1325</v>
      </c>
      <c r="C1396">
        <v>1.7241378999999999</v>
      </c>
      <c r="D1396">
        <v>21.120688999999999</v>
      </c>
      <c r="E1396">
        <v>4.7413793000000002</v>
      </c>
      <c r="F1396">
        <v>3.0172414999999999</v>
      </c>
      <c r="G1396">
        <v>14.224138</v>
      </c>
      <c r="H1396" s="1">
        <v>18.103449000000001</v>
      </c>
      <c r="I1396" s="1">
        <v>36.637931999999999</v>
      </c>
      <c r="J1396" s="1">
        <v>0.43103448</v>
      </c>
      <c r="K1396">
        <f>VLOOKUP(B1396, [1]mrc_table1!$B$1:$O$2203, 10, 0)</f>
        <v>1.8086971999999999</v>
      </c>
      <c r="L1396">
        <f t="shared" si="231"/>
        <v>-0.44838630126404827</v>
      </c>
      <c r="M1396">
        <f t="shared" si="232"/>
        <v>3.0153057563655959E-2</v>
      </c>
      <c r="N1396">
        <f t="shared" si="233"/>
        <v>-0.54278261995139976</v>
      </c>
      <c r="O1396">
        <f t="shared" si="234"/>
        <v>-0.62031135833019446</v>
      </c>
      <c r="P1396">
        <f t="shared" si="235"/>
        <v>0.97747267101517288</v>
      </c>
      <c r="Q1396">
        <f t="shared" si="236"/>
        <v>0.28819770849397852</v>
      </c>
      <c r="R1396">
        <f t="shared" si="237"/>
        <v>1.131153602699029</v>
      </c>
      <c r="S1396">
        <f t="shared" si="238"/>
        <v>-0.3869256283120252</v>
      </c>
      <c r="T1396">
        <f t="shared" si="239"/>
        <v>-1.4440629160614076E-2</v>
      </c>
      <c r="U1396">
        <f>SUMXMY2($C$6:$K$6, $L1396:$T1396)</f>
        <v>56.125219003387059</v>
      </c>
      <c r="V1396">
        <f>SUMXMY2($C$7:$K$7, $L1396:$T1396)</f>
        <v>2.7504214012825114</v>
      </c>
      <c r="W1396">
        <f>SUMXMY2($C$8:$K$8, $L1396:$T1396)</f>
        <v>11.062504845108077</v>
      </c>
      <c r="X1396">
        <f>SUMXMY2($C$9:$K$9, $L1396:$T1396)</f>
        <v>10.529332107547528</v>
      </c>
      <c r="Y1396">
        <f t="shared" si="240"/>
        <v>2.7504214012825114</v>
      </c>
      <c r="Z1396">
        <f t="shared" si="241"/>
        <v>2</v>
      </c>
    </row>
    <row r="1397" spans="1:26" x14ac:dyDescent="0.2">
      <c r="A1397">
        <v>1384</v>
      </c>
      <c r="B1397" t="s">
        <v>1611</v>
      </c>
      <c r="C1397">
        <v>1.9875776999999999</v>
      </c>
      <c r="D1397">
        <v>8.6956520000000008</v>
      </c>
      <c r="E1397">
        <v>13.830228</v>
      </c>
      <c r="F1397">
        <v>63.726706999999998</v>
      </c>
      <c r="G1397">
        <v>3.8095241</v>
      </c>
      <c r="H1397" s="1">
        <v>5.7142859000000001</v>
      </c>
      <c r="I1397" s="1">
        <v>0</v>
      </c>
      <c r="J1397" s="1">
        <v>2.2360248999999999</v>
      </c>
      <c r="K1397">
        <f>VLOOKUP(B1397, [1]mrc_table1!$B$1:$O$2203, 10, 0)</f>
        <v>1.8114127</v>
      </c>
      <c r="L1397">
        <f t="shared" si="231"/>
        <v>-0.43032601667157983</v>
      </c>
      <c r="M1397">
        <f t="shared" si="232"/>
        <v>-0.80731496274309156</v>
      </c>
      <c r="N1397">
        <f t="shared" si="233"/>
        <v>2.7705293835593562E-2</v>
      </c>
      <c r="O1397">
        <f t="shared" si="234"/>
        <v>2.6790345814477177</v>
      </c>
      <c r="P1397">
        <f t="shared" si="235"/>
        <v>-0.1632764492435986</v>
      </c>
      <c r="Q1397">
        <f t="shared" si="236"/>
        <v>-0.57191730509842764</v>
      </c>
      <c r="R1397">
        <f t="shared" si="237"/>
        <v>-0.99156957370910825</v>
      </c>
      <c r="S1397">
        <f t="shared" si="238"/>
        <v>-0.27670647885768246</v>
      </c>
      <c r="T1397">
        <f t="shared" si="239"/>
        <v>-1.2375995057866088E-2</v>
      </c>
      <c r="U1397">
        <f>SUMXMY2($C$6:$K$6, $L1397:$T1397)</f>
        <v>58.66719051526983</v>
      </c>
      <c r="V1397">
        <f>SUMXMY2($C$7:$K$7, $L1397:$T1397)</f>
        <v>14.302716904570147</v>
      </c>
      <c r="W1397">
        <f>SUMXMY2($C$8:$K$8, $L1397:$T1397)</f>
        <v>16.467555090315205</v>
      </c>
      <c r="X1397">
        <f>SUMXMY2($C$9:$K$9, $L1397:$T1397)</f>
        <v>2.2110351109171202</v>
      </c>
      <c r="Y1397">
        <f t="shared" si="240"/>
        <v>2.2110351109171202</v>
      </c>
      <c r="Z1397">
        <f t="shared" si="241"/>
        <v>4</v>
      </c>
    </row>
    <row r="1398" spans="1:26" x14ac:dyDescent="0.2">
      <c r="A1398">
        <v>1385</v>
      </c>
      <c r="B1398" t="s">
        <v>1793</v>
      </c>
      <c r="C1398">
        <v>0</v>
      </c>
      <c r="D1398">
        <v>24.033149999999999</v>
      </c>
      <c r="E1398">
        <v>29.834253</v>
      </c>
      <c r="F1398">
        <v>0</v>
      </c>
      <c r="G1398">
        <v>0</v>
      </c>
      <c r="H1398" s="1">
        <v>0</v>
      </c>
      <c r="I1398" s="1">
        <v>0</v>
      </c>
      <c r="J1398" s="1">
        <v>46.132595000000002</v>
      </c>
      <c r="K1398">
        <f>VLOOKUP(B1398, [1]mrc_table1!$B$1:$O$2203, 10, 0)</f>
        <v>1.8134458</v>
      </c>
      <c r="L1398">
        <f t="shared" si="231"/>
        <v>-0.5665856817322269</v>
      </c>
      <c r="M1398">
        <f t="shared" si="232"/>
        <v>0.22645774043024308</v>
      </c>
      <c r="N1398">
        <f t="shared" si="233"/>
        <v>1.0322442773533724</v>
      </c>
      <c r="O1398">
        <f t="shared" si="234"/>
        <v>-0.7842878224674783</v>
      </c>
      <c r="P1398">
        <f t="shared" si="235"/>
        <v>-0.58054696041248488</v>
      </c>
      <c r="Q1398">
        <f t="shared" si="236"/>
        <v>-0.96863038853094741</v>
      </c>
      <c r="R1398">
        <f t="shared" si="237"/>
        <v>-0.99156957370910825</v>
      </c>
      <c r="S1398">
        <f t="shared" si="238"/>
        <v>2.4037745734378397</v>
      </c>
      <c r="T1398">
        <f t="shared" si="239"/>
        <v>-1.0830199589518892E-2</v>
      </c>
      <c r="U1398">
        <f>SUMXMY2($C$6:$K$6, $L1398:$T1398)</f>
        <v>61.140555388202245</v>
      </c>
      <c r="V1398">
        <f>SUMXMY2($C$7:$K$7, $L1398:$T1398)</f>
        <v>18.212630030405471</v>
      </c>
      <c r="W1398">
        <f>SUMXMY2($C$8:$K$8, $L1398:$T1398)</f>
        <v>2.6501288623356594</v>
      </c>
      <c r="X1398">
        <f>SUMXMY2($C$9:$K$9, $L1398:$T1398)</f>
        <v>11.800736374656957</v>
      </c>
      <c r="Y1398">
        <f t="shared" si="240"/>
        <v>2.6501288623356594</v>
      </c>
      <c r="Z1398">
        <f t="shared" si="241"/>
        <v>3</v>
      </c>
    </row>
    <row r="1399" spans="1:26" x14ac:dyDescent="0.2">
      <c r="A1399">
        <v>1386</v>
      </c>
      <c r="B1399" t="s">
        <v>1173</v>
      </c>
      <c r="C1399">
        <v>2.9585797999999999</v>
      </c>
      <c r="D1399">
        <v>18.639053000000001</v>
      </c>
      <c r="E1399">
        <v>44.378695999999998</v>
      </c>
      <c r="F1399">
        <v>12.721893</v>
      </c>
      <c r="G1399">
        <v>2.95858</v>
      </c>
      <c r="H1399" s="1">
        <v>14.497042</v>
      </c>
      <c r="I1399" s="1">
        <v>1.183432</v>
      </c>
      <c r="J1399" s="1">
        <v>2.6627219000000002</v>
      </c>
      <c r="K1399">
        <f>VLOOKUP(B1399, [1]mrc_table1!$B$1:$O$2203, 10, 0)</f>
        <v>1.8149550999999999</v>
      </c>
      <c r="L1399">
        <f t="shared" si="231"/>
        <v>-0.36375834441444749</v>
      </c>
      <c r="M1399">
        <f t="shared" si="232"/>
        <v>-0.13711330856804688</v>
      </c>
      <c r="N1399">
        <f t="shared" si="233"/>
        <v>1.9451683690773152</v>
      </c>
      <c r="O1399">
        <f t="shared" si="234"/>
        <v>-9.2897679758364146E-2</v>
      </c>
      <c r="P1399">
        <f t="shared" si="235"/>
        <v>-0.25648333552714986</v>
      </c>
      <c r="Q1399">
        <f t="shared" si="236"/>
        <v>3.7823669441675714E-2</v>
      </c>
      <c r="R1399">
        <f t="shared" si="237"/>
        <v>-0.92300406258519896</v>
      </c>
      <c r="S1399">
        <f t="shared" si="238"/>
        <v>-0.25065083895311174</v>
      </c>
      <c r="T1399">
        <f t="shared" si="239"/>
        <v>-9.6826568713169782E-3</v>
      </c>
      <c r="U1399">
        <f>SUMXMY2($C$6:$K$6, $L1399:$T1399)</f>
        <v>55.298473563683928</v>
      </c>
      <c r="V1399">
        <f>SUMXMY2($C$7:$K$7, $L1399:$T1399)</f>
        <v>11.73385114299597</v>
      </c>
      <c r="W1399">
        <f>SUMXMY2($C$8:$K$8, $L1399:$T1399)</f>
        <v>6.5657606833617361</v>
      </c>
      <c r="X1399">
        <f>SUMXMY2($C$9:$K$9, $L1399:$T1399)</f>
        <v>6.6826892323293174</v>
      </c>
      <c r="Y1399">
        <f t="shared" si="240"/>
        <v>6.5657606833617361</v>
      </c>
      <c r="Z1399">
        <f t="shared" si="241"/>
        <v>3</v>
      </c>
    </row>
    <row r="1400" spans="1:26" x14ac:dyDescent="0.2">
      <c r="A1400">
        <v>1387</v>
      </c>
      <c r="B1400" t="s">
        <v>748</v>
      </c>
      <c r="C1400">
        <v>0</v>
      </c>
      <c r="D1400">
        <v>4.5964127000000001</v>
      </c>
      <c r="E1400">
        <v>18.273541999999999</v>
      </c>
      <c r="F1400">
        <v>45.179371000000003</v>
      </c>
      <c r="G1400">
        <v>29.484304000000002</v>
      </c>
      <c r="H1400" s="1">
        <v>0.67264575000000004</v>
      </c>
      <c r="I1400" s="1">
        <v>0</v>
      </c>
      <c r="J1400" s="1">
        <v>1.7937219</v>
      </c>
      <c r="K1400">
        <f>VLOOKUP(B1400, [1]mrc_table1!$B$1:$O$2203, 10, 0)</f>
        <v>1.816424</v>
      </c>
      <c r="L1400">
        <f t="shared" si="231"/>
        <v>-0.5665856817322269</v>
      </c>
      <c r="M1400">
        <f t="shared" si="232"/>
        <v>-1.0836104636204427</v>
      </c>
      <c r="N1400">
        <f t="shared" si="233"/>
        <v>0.30660276675320747</v>
      </c>
      <c r="O1400">
        <f t="shared" si="234"/>
        <v>1.6710520992877209</v>
      </c>
      <c r="P1400">
        <f t="shared" si="235"/>
        <v>2.6489720762406339</v>
      </c>
      <c r="Q1400">
        <f t="shared" si="236"/>
        <v>-0.92193210037909279</v>
      </c>
      <c r="R1400">
        <f t="shared" si="237"/>
        <v>-0.99156957370910825</v>
      </c>
      <c r="S1400">
        <f t="shared" si="238"/>
        <v>-0.30371507675434278</v>
      </c>
      <c r="T1400">
        <f t="shared" si="239"/>
        <v>-8.5658308600753529E-3</v>
      </c>
      <c r="U1400">
        <f>SUMXMY2($C$6:$K$6, $L1400:$T1400)</f>
        <v>64.957198602201984</v>
      </c>
      <c r="V1400">
        <f>SUMXMY2($C$7:$K$7, $L1400:$T1400)</f>
        <v>19.023545266202685</v>
      </c>
      <c r="W1400">
        <f>SUMXMY2($C$8:$K$8, $L1400:$T1400)</f>
        <v>17.121894742249506</v>
      </c>
      <c r="X1400">
        <f>SUMXMY2($C$9:$K$9, $L1400:$T1400)</f>
        <v>8.9821094906121264</v>
      </c>
      <c r="Y1400">
        <f t="shared" si="240"/>
        <v>8.9821094906121264</v>
      </c>
      <c r="Z1400">
        <f t="shared" si="241"/>
        <v>4</v>
      </c>
    </row>
    <row r="1401" spans="1:26" x14ac:dyDescent="0.2">
      <c r="A1401">
        <v>1388</v>
      </c>
      <c r="B1401" t="s">
        <v>1523</v>
      </c>
      <c r="C1401">
        <v>8.1147041000000009</v>
      </c>
      <c r="D1401">
        <v>16.290420999999998</v>
      </c>
      <c r="E1401">
        <v>0.97620499000000005</v>
      </c>
      <c r="F1401">
        <v>0.73215377000000004</v>
      </c>
      <c r="G1401">
        <v>8.2977428</v>
      </c>
      <c r="H1401" s="1">
        <v>14.093959999999999</v>
      </c>
      <c r="I1401" s="1">
        <v>51.494816</v>
      </c>
      <c r="J1401" s="1">
        <v>0</v>
      </c>
      <c r="K1401">
        <f>VLOOKUP(B1401, [1]mrc_table1!$B$1:$O$2203, 10, 0)</f>
        <v>1.8180341</v>
      </c>
      <c r="L1401">
        <f t="shared" si="231"/>
        <v>-1.0276933283167819E-2</v>
      </c>
      <c r="M1401">
        <f t="shared" si="232"/>
        <v>-0.29541498537344224</v>
      </c>
      <c r="N1401">
        <f t="shared" si="233"/>
        <v>-0.77911469104818043</v>
      </c>
      <c r="O1401">
        <f t="shared" si="234"/>
        <v>-0.74449783999196806</v>
      </c>
      <c r="P1401">
        <f t="shared" si="235"/>
        <v>0.32833385745763854</v>
      </c>
      <c r="Q1401">
        <f t="shared" si="236"/>
        <v>9.839787309326083E-3</v>
      </c>
      <c r="R1401">
        <f t="shared" si="237"/>
        <v>1.9919295874354828</v>
      </c>
      <c r="S1401">
        <f t="shared" si="238"/>
        <v>-0.41324613020759482</v>
      </c>
      <c r="T1401">
        <f t="shared" si="239"/>
        <v>-7.3416484373781286E-3</v>
      </c>
      <c r="U1401">
        <f>SUMXMY2($C$6:$K$6, $L1401:$T1401)</f>
        <v>51.649837067809287</v>
      </c>
      <c r="V1401">
        <f>SUMXMY2($C$7:$K$7, $L1401:$T1401)</f>
        <v>2.2137663674385166</v>
      </c>
      <c r="W1401">
        <f>SUMXMY2($C$8:$K$8, $L1401:$T1401)</f>
        <v>15.652550565693026</v>
      </c>
      <c r="X1401">
        <f>SUMXMY2($C$9:$K$9, $L1401:$T1401)</f>
        <v>14.467771654844606</v>
      </c>
      <c r="Y1401">
        <f t="shared" si="240"/>
        <v>2.2137663674385166</v>
      </c>
      <c r="Z1401">
        <f t="shared" si="241"/>
        <v>2</v>
      </c>
    </row>
    <row r="1402" spans="1:26" x14ac:dyDescent="0.2">
      <c r="A1402">
        <v>1389</v>
      </c>
      <c r="B1402" t="s">
        <v>1186</v>
      </c>
      <c r="C1402">
        <v>25.938566000000002</v>
      </c>
      <c r="D1402">
        <v>16.552902</v>
      </c>
      <c r="E1402">
        <v>11.433446999999999</v>
      </c>
      <c r="F1402">
        <v>34.300339000000001</v>
      </c>
      <c r="G1402">
        <v>2.5597270000000001</v>
      </c>
      <c r="H1402" s="1">
        <v>6.9965868000000002</v>
      </c>
      <c r="I1402" s="1">
        <v>1.1945393</v>
      </c>
      <c r="J1402" s="1">
        <v>1.0238906999999999</v>
      </c>
      <c r="K1402">
        <f>VLOOKUP(B1402, [1]mrc_table1!$B$1:$O$2203, 10, 0)</f>
        <v>1.8193007000000001</v>
      </c>
      <c r="L1402">
        <f t="shared" si="231"/>
        <v>1.2116493605071217</v>
      </c>
      <c r="M1402">
        <f t="shared" si="232"/>
        <v>-0.27772333234752877</v>
      </c>
      <c r="N1402">
        <f t="shared" si="233"/>
        <v>-0.12273560771603026</v>
      </c>
      <c r="O1402">
        <f t="shared" si="234"/>
        <v>1.0798149707395543</v>
      </c>
      <c r="P1402">
        <f t="shared" si="235"/>
        <v>-0.30017110093365923</v>
      </c>
      <c r="Q1402">
        <f t="shared" si="236"/>
        <v>-0.48289383780441369</v>
      </c>
      <c r="R1402">
        <f t="shared" si="237"/>
        <v>-0.92236052945299818</v>
      </c>
      <c r="S1402">
        <f t="shared" si="238"/>
        <v>-0.35072371411177328</v>
      </c>
      <c r="T1402">
        <f t="shared" si="239"/>
        <v>-6.3786340552972019E-3</v>
      </c>
      <c r="U1402">
        <f>SUMXMY2($C$6:$K$6, $L1402:$T1402)</f>
        <v>31.410213719863275</v>
      </c>
      <c r="V1402">
        <f>SUMXMY2($C$7:$K$7, $L1402:$T1402)</f>
        <v>6.5312662460001771</v>
      </c>
      <c r="W1402">
        <f>SUMXMY2($C$8:$K$8, $L1402:$T1402)</f>
        <v>10.221471352471445</v>
      </c>
      <c r="X1402">
        <f>SUMXMY2($C$9:$K$9, $L1402:$T1402)</f>
        <v>3.294647443859581</v>
      </c>
      <c r="Y1402">
        <f t="shared" si="240"/>
        <v>3.294647443859581</v>
      </c>
      <c r="Z1402">
        <f t="shared" si="241"/>
        <v>4</v>
      </c>
    </row>
    <row r="1403" spans="1:26" x14ac:dyDescent="0.2">
      <c r="A1403">
        <v>1390</v>
      </c>
      <c r="B1403" t="s">
        <v>949</v>
      </c>
      <c r="C1403">
        <v>2.2988504999999999</v>
      </c>
      <c r="D1403">
        <v>11.111110999999999</v>
      </c>
      <c r="E1403">
        <v>14.176245</v>
      </c>
      <c r="F1403">
        <v>67.432952999999998</v>
      </c>
      <c r="G1403">
        <v>4.9808425999999999</v>
      </c>
      <c r="H1403" s="1">
        <v>0</v>
      </c>
      <c r="I1403" s="1">
        <v>0</v>
      </c>
      <c r="J1403" s="1">
        <v>0</v>
      </c>
      <c r="K1403">
        <f>VLOOKUP(B1403, [1]mrc_table1!$B$1:$O$2203, 10, 0)</f>
        <v>1.8196633</v>
      </c>
      <c r="L1403">
        <f t="shared" si="231"/>
        <v>-0.40898651005984343</v>
      </c>
      <c r="M1403">
        <f t="shared" si="232"/>
        <v>-0.64450903573763352</v>
      </c>
      <c r="N1403">
        <f t="shared" si="233"/>
        <v>4.9424053051470261E-2</v>
      </c>
      <c r="O1403">
        <f t="shared" si="234"/>
        <v>2.8804560169884095</v>
      </c>
      <c r="P1403">
        <f t="shared" si="235"/>
        <v>-3.4977833351767622E-2</v>
      </c>
      <c r="Q1403">
        <f t="shared" si="236"/>
        <v>-0.96863038853094741</v>
      </c>
      <c r="R1403">
        <f t="shared" si="237"/>
        <v>-0.99156957370910825</v>
      </c>
      <c r="S1403">
        <f t="shared" si="238"/>
        <v>-0.41324613020759482</v>
      </c>
      <c r="T1403">
        <f t="shared" si="239"/>
        <v>-6.1029440071822521E-3</v>
      </c>
      <c r="U1403">
        <f>SUMXMY2($C$6:$K$6, $L1403:$T1403)</f>
        <v>60.016225410808531</v>
      </c>
      <c r="V1403">
        <f>SUMXMY2($C$7:$K$7, $L1403:$T1403)</f>
        <v>16.005459844042605</v>
      </c>
      <c r="W1403">
        <f>SUMXMY2($C$8:$K$8, $L1403:$T1403)</f>
        <v>17.958202096252151</v>
      </c>
      <c r="X1403">
        <f>SUMXMY2($C$9:$K$9, $L1403:$T1403)</f>
        <v>3.0062575715113851</v>
      </c>
      <c r="Y1403">
        <f t="shared" si="240"/>
        <v>3.0062575715113851</v>
      </c>
      <c r="Z1403">
        <f t="shared" si="241"/>
        <v>4</v>
      </c>
    </row>
    <row r="1404" spans="1:26" x14ac:dyDescent="0.2">
      <c r="A1404">
        <v>1391</v>
      </c>
      <c r="B1404" t="s">
        <v>286</v>
      </c>
      <c r="C1404">
        <v>6.5637068999999997</v>
      </c>
      <c r="D1404">
        <v>22.779921999999999</v>
      </c>
      <c r="E1404">
        <v>10.810810999999999</v>
      </c>
      <c r="F1404">
        <v>0</v>
      </c>
      <c r="G1404">
        <v>5.405405</v>
      </c>
      <c r="H1404" s="1">
        <v>19.305019000000001</v>
      </c>
      <c r="I1404" s="1">
        <v>35.135136000000003</v>
      </c>
      <c r="J1404" s="1">
        <v>0</v>
      </c>
      <c r="K1404">
        <f>VLOOKUP(B1404, [1]mrc_table1!$B$1:$O$2203, 10, 0)</f>
        <v>1.8208114</v>
      </c>
      <c r="L1404">
        <f t="shared" si="231"/>
        <v>-0.11660654192287108</v>
      </c>
      <c r="M1404">
        <f t="shared" si="232"/>
        <v>0.1419881028627264</v>
      </c>
      <c r="N1404">
        <f t="shared" si="233"/>
        <v>-0.16181715967196483</v>
      </c>
      <c r="O1404">
        <f t="shared" si="234"/>
        <v>-0.7842878224674783</v>
      </c>
      <c r="P1404">
        <f t="shared" si="235"/>
        <v>1.1525972640978098E-2</v>
      </c>
      <c r="Q1404">
        <f t="shared" si="236"/>
        <v>0.3716164502233717</v>
      </c>
      <c r="R1404">
        <f t="shared" si="237"/>
        <v>1.0440848265843337</v>
      </c>
      <c r="S1404">
        <f t="shared" si="238"/>
        <v>-0.41324613020759482</v>
      </c>
      <c r="T1404">
        <f t="shared" si="239"/>
        <v>-5.2300268967551298E-3</v>
      </c>
      <c r="U1404">
        <f>SUMXMY2($C$6:$K$6, $L1404:$T1404)</f>
        <v>50.212544063662889</v>
      </c>
      <c r="V1404">
        <f>SUMXMY2($C$7:$K$7, $L1404:$T1404)</f>
        <v>1.6110506338818786</v>
      </c>
      <c r="W1404">
        <f>SUMXMY2($C$8:$K$8, $L1404:$T1404)</f>
        <v>9.761109524372884</v>
      </c>
      <c r="X1404">
        <f>SUMXMY2($C$9:$K$9, $L1404:$T1404)</f>
        <v>9.8567517564556955</v>
      </c>
      <c r="Y1404">
        <f t="shared" si="240"/>
        <v>1.6110506338818786</v>
      </c>
      <c r="Z1404">
        <f t="shared" si="241"/>
        <v>2</v>
      </c>
    </row>
    <row r="1405" spans="1:26" x14ac:dyDescent="0.2">
      <c r="A1405">
        <v>1392</v>
      </c>
      <c r="B1405" t="s">
        <v>707</v>
      </c>
      <c r="C1405">
        <v>0</v>
      </c>
      <c r="D1405">
        <v>10.852714000000001</v>
      </c>
      <c r="E1405">
        <v>12.403100999999999</v>
      </c>
      <c r="F1405">
        <v>58.914729999999999</v>
      </c>
      <c r="G1405">
        <v>10.852714000000001</v>
      </c>
      <c r="H1405" s="1">
        <v>0</v>
      </c>
      <c r="I1405" s="1">
        <v>6.9767437000000001</v>
      </c>
      <c r="J1405" s="1">
        <v>0</v>
      </c>
      <c r="K1405">
        <f>VLOOKUP(B1405, [1]mrc_table1!$B$1:$O$2203, 10, 0)</f>
        <v>1.8223684</v>
      </c>
      <c r="L1405">
        <f t="shared" si="231"/>
        <v>-0.5665856817322269</v>
      </c>
      <c r="M1405">
        <f t="shared" si="232"/>
        <v>-0.66192542041666524</v>
      </c>
      <c r="N1405">
        <f t="shared" si="233"/>
        <v>-6.1872465879901618E-2</v>
      </c>
      <c r="O1405">
        <f t="shared" si="234"/>
        <v>2.4175205548211007</v>
      </c>
      <c r="P1405">
        <f t="shared" si="235"/>
        <v>0.60818879751321742</v>
      </c>
      <c r="Q1405">
        <f t="shared" si="236"/>
        <v>-0.96863038853094741</v>
      </c>
      <c r="R1405">
        <f t="shared" si="237"/>
        <v>-0.58735201176130347</v>
      </c>
      <c r="S1405">
        <f t="shared" si="238"/>
        <v>-0.41324613020759482</v>
      </c>
      <c r="T1405">
        <f t="shared" si="239"/>
        <v>-4.0462171755330451E-3</v>
      </c>
      <c r="U1405">
        <f>SUMXMY2($C$6:$K$6, $L1405:$T1405)</f>
        <v>60.03975011173786</v>
      </c>
      <c r="V1405">
        <f>SUMXMY2($C$7:$K$7, $L1405:$T1405)</f>
        <v>12.698575358415811</v>
      </c>
      <c r="W1405">
        <f>SUMXMY2($C$8:$K$8, $L1405:$T1405)</f>
        <v>15.344551445458436</v>
      </c>
      <c r="X1405">
        <f>SUMXMY2($C$9:$K$9, $L1405:$T1405)</f>
        <v>2.4498952591735628</v>
      </c>
      <c r="Y1405">
        <f t="shared" si="240"/>
        <v>2.4498952591735628</v>
      </c>
      <c r="Z1405">
        <f t="shared" si="241"/>
        <v>4</v>
      </c>
    </row>
    <row r="1406" spans="1:26" x14ac:dyDescent="0.2">
      <c r="A1406">
        <v>1393</v>
      </c>
      <c r="B1406" t="s">
        <v>1680</v>
      </c>
      <c r="C1406">
        <v>0</v>
      </c>
      <c r="D1406">
        <v>16.027874000000001</v>
      </c>
      <c r="E1406">
        <v>35.888500000000001</v>
      </c>
      <c r="F1406">
        <v>10.104528999999999</v>
      </c>
      <c r="G1406">
        <v>9.4076652999999997</v>
      </c>
      <c r="H1406" s="1">
        <v>9.4076652999999997</v>
      </c>
      <c r="I1406" s="1">
        <v>0</v>
      </c>
      <c r="J1406" s="1">
        <v>19.163762999999999</v>
      </c>
      <c r="K1406">
        <f>VLOOKUP(B1406, [1]mrc_table1!$B$1:$O$2203, 10, 0)</f>
        <v>1.8224294999999999</v>
      </c>
      <c r="L1406">
        <f t="shared" si="231"/>
        <v>-0.5665856817322269</v>
      </c>
      <c r="M1406">
        <f t="shared" si="232"/>
        <v>-0.31311108690838929</v>
      </c>
      <c r="N1406">
        <f t="shared" si="233"/>
        <v>1.4122566259560247</v>
      </c>
      <c r="O1406">
        <f t="shared" si="234"/>
        <v>-0.23514220810659803</v>
      </c>
      <c r="P1406">
        <f t="shared" si="235"/>
        <v>0.4499075545325168</v>
      </c>
      <c r="Q1406">
        <f t="shared" si="236"/>
        <v>-0.31550522567129408</v>
      </c>
      <c r="R1406">
        <f t="shared" si="237"/>
        <v>-0.99156957370910825</v>
      </c>
      <c r="S1406">
        <f t="shared" si="238"/>
        <v>0.75696155333490578</v>
      </c>
      <c r="T1406">
        <f t="shared" si="239"/>
        <v>-3.9997619578281129E-3</v>
      </c>
      <c r="U1406">
        <f>SUMXMY2($C$6:$K$6, $L1406:$T1406)</f>
        <v>56.471324537324051</v>
      </c>
      <c r="V1406">
        <f>SUMXMY2($C$7:$K$7, $L1406:$T1406)</f>
        <v>11.656289290162499</v>
      </c>
      <c r="W1406">
        <f>SUMXMY2($C$8:$K$8, $L1406:$T1406)</f>
        <v>2.6206089425824604</v>
      </c>
      <c r="X1406">
        <f>SUMXMY2($C$9:$K$9, $L1406:$T1406)</f>
        <v>5.5692942427775449</v>
      </c>
      <c r="Y1406">
        <f t="shared" si="240"/>
        <v>2.6206089425824604</v>
      </c>
      <c r="Z1406">
        <f t="shared" si="241"/>
        <v>3</v>
      </c>
    </row>
    <row r="1407" spans="1:26" x14ac:dyDescent="0.2">
      <c r="A1407">
        <v>1394</v>
      </c>
      <c r="B1407" t="s">
        <v>429</v>
      </c>
      <c r="C1407">
        <v>29.553903999999999</v>
      </c>
      <c r="D1407">
        <v>0</v>
      </c>
      <c r="E1407">
        <v>0</v>
      </c>
      <c r="F1407">
        <v>6.5055760999999999</v>
      </c>
      <c r="G1407">
        <v>0</v>
      </c>
      <c r="H1407" s="1">
        <v>29.925651999999999</v>
      </c>
      <c r="I1407" s="1">
        <v>34.014870000000002</v>
      </c>
      <c r="J1407" s="1">
        <v>0</v>
      </c>
      <c r="K1407">
        <f>VLOOKUP(B1407, [1]mrc_table1!$B$1:$O$2203, 10, 0)</f>
        <v>1.8225832</v>
      </c>
      <c r="L1407">
        <f t="shared" si="231"/>
        <v>1.4595011778026312</v>
      </c>
      <c r="M1407">
        <f t="shared" si="232"/>
        <v>-1.39341627300208</v>
      </c>
      <c r="N1407">
        <f t="shared" si="233"/>
        <v>-0.84038902474608357</v>
      </c>
      <c r="O1407">
        <f t="shared" si="234"/>
        <v>-0.43073264100321018</v>
      </c>
      <c r="P1407">
        <f t="shared" si="235"/>
        <v>-0.58054696041248488</v>
      </c>
      <c r="Q1407">
        <f t="shared" si="236"/>
        <v>1.108951637711133</v>
      </c>
      <c r="R1407">
        <f t="shared" si="237"/>
        <v>0.9791790179829627</v>
      </c>
      <c r="S1407">
        <f t="shared" si="238"/>
        <v>-0.41324613020759482</v>
      </c>
      <c r="T1407">
        <f t="shared" si="239"/>
        <v>-3.8829016147633273E-3</v>
      </c>
      <c r="U1407">
        <f>SUMXMY2($C$6:$K$6, $L1407:$T1407)</f>
        <v>31.720723588916531</v>
      </c>
      <c r="V1407">
        <f>SUMXMY2($C$7:$K$7, $L1407:$T1407)</f>
        <v>3.8695155205649505</v>
      </c>
      <c r="W1407">
        <f>SUMXMY2($C$8:$K$8, $L1407:$T1407)</f>
        <v>19.945964766147995</v>
      </c>
      <c r="X1407">
        <f>SUMXMY2($C$9:$K$9, $L1407:$T1407)</f>
        <v>15.641690847133059</v>
      </c>
      <c r="Y1407">
        <f t="shared" si="240"/>
        <v>3.8695155205649505</v>
      </c>
      <c r="Z1407">
        <f t="shared" si="241"/>
        <v>2</v>
      </c>
    </row>
    <row r="1408" spans="1:26" x14ac:dyDescent="0.2">
      <c r="A1408">
        <v>1395</v>
      </c>
      <c r="B1408" t="s">
        <v>67</v>
      </c>
      <c r="C1408">
        <v>8.3617743999999998</v>
      </c>
      <c r="D1408">
        <v>0</v>
      </c>
      <c r="E1408">
        <v>30.546075999999999</v>
      </c>
      <c r="F1408">
        <v>11.262798</v>
      </c>
      <c r="G1408">
        <v>4.6075087000000003</v>
      </c>
      <c r="H1408" s="1">
        <v>12.28669</v>
      </c>
      <c r="I1408" s="1">
        <v>32.935153999999997</v>
      </c>
      <c r="J1408" s="1">
        <v>0</v>
      </c>
      <c r="K1408">
        <f>VLOOKUP(B1408, [1]mrc_table1!$B$1:$O$2203, 10, 0)</f>
        <v>1.8230883</v>
      </c>
      <c r="L1408">
        <f t="shared" si="231"/>
        <v>6.66112972912772E-3</v>
      </c>
      <c r="M1408">
        <f t="shared" si="232"/>
        <v>-1.39341627300208</v>
      </c>
      <c r="N1408">
        <f t="shared" si="233"/>
        <v>1.0769239096873995</v>
      </c>
      <c r="O1408">
        <f t="shared" si="234"/>
        <v>-0.17219436149245471</v>
      </c>
      <c r="P1408">
        <f t="shared" si="235"/>
        <v>-7.5870402397248571E-2</v>
      </c>
      <c r="Q1408">
        <f t="shared" si="236"/>
        <v>-0.11562954811456118</v>
      </c>
      <c r="R1408">
        <f t="shared" si="237"/>
        <v>0.91662258938489938</v>
      </c>
      <c r="S1408">
        <f t="shared" si="238"/>
        <v>-0.41324613020759482</v>
      </c>
      <c r="T1408">
        <f t="shared" si="239"/>
        <v>-3.4988667463051993E-3</v>
      </c>
      <c r="U1408">
        <f>SUMXMY2($C$6:$K$6, $L1408:$T1408)</f>
        <v>48.213233602678329</v>
      </c>
      <c r="V1408">
        <f>SUMXMY2($C$7:$K$7, $L1408:$T1408)</f>
        <v>5.2434652415775824</v>
      </c>
      <c r="W1408">
        <f>SUMXMY2($C$8:$K$8, $L1408:$T1408)</f>
        <v>11.862468438471886</v>
      </c>
      <c r="X1408">
        <f>SUMXMY2($C$9:$K$9, $L1408:$T1408)</f>
        <v>9.1296100779372527</v>
      </c>
      <c r="Y1408">
        <f t="shared" si="240"/>
        <v>5.2434652415775824</v>
      </c>
      <c r="Z1408">
        <f t="shared" si="241"/>
        <v>2</v>
      </c>
    </row>
    <row r="1409" spans="1:26" x14ac:dyDescent="0.2">
      <c r="A1409">
        <v>1396</v>
      </c>
      <c r="B1409" t="s">
        <v>1124</v>
      </c>
      <c r="C1409">
        <v>0</v>
      </c>
      <c r="D1409">
        <v>4.9180326000000001</v>
      </c>
      <c r="E1409">
        <v>25</v>
      </c>
      <c r="F1409">
        <v>67.622947999999994</v>
      </c>
      <c r="G1409">
        <v>0.40983605000000001</v>
      </c>
      <c r="H1409" s="1">
        <v>1.2295081999999999</v>
      </c>
      <c r="I1409" s="1">
        <v>0</v>
      </c>
      <c r="J1409" s="1">
        <v>0.81967210999999995</v>
      </c>
      <c r="K1409">
        <f>VLOOKUP(B1409, [1]mrc_table1!$B$1:$O$2203, 10, 0)</f>
        <v>1.8238416</v>
      </c>
      <c r="L1409">
        <f t="shared" si="231"/>
        <v>-0.5665856817322269</v>
      </c>
      <c r="M1409">
        <f t="shared" si="232"/>
        <v>-1.0619327510354213</v>
      </c>
      <c r="N1409">
        <f t="shared" si="233"/>
        <v>0.72880838577686136</v>
      </c>
      <c r="O1409">
        <f t="shared" si="234"/>
        <v>2.8907815770417771</v>
      </c>
      <c r="P1409">
        <f t="shared" si="235"/>
        <v>-0.53565618308968566</v>
      </c>
      <c r="Q1409">
        <f t="shared" si="236"/>
        <v>-0.88327204320776931</v>
      </c>
      <c r="R1409">
        <f t="shared" si="237"/>
        <v>-0.99156957370910825</v>
      </c>
      <c r="S1409">
        <f t="shared" si="238"/>
        <v>-0.36319402921326016</v>
      </c>
      <c r="T1409">
        <f t="shared" si="239"/>
        <v>-2.9261218118180267E-3</v>
      </c>
      <c r="U1409">
        <f>SUMXMY2($C$6:$K$6, $L1409:$T1409)</f>
        <v>63.160126304135225</v>
      </c>
      <c r="V1409">
        <f>SUMXMY2($C$7:$K$7, $L1409:$T1409)</f>
        <v>18.437514121414502</v>
      </c>
      <c r="W1409">
        <f>SUMXMY2($C$8:$K$8, $L1409:$T1409)</f>
        <v>19.251687572156953</v>
      </c>
      <c r="X1409">
        <f>SUMXMY2($C$9:$K$9, $L1409:$T1409)</f>
        <v>4.2184944560848949</v>
      </c>
      <c r="Y1409">
        <f t="shared" si="240"/>
        <v>4.2184944560848949</v>
      </c>
      <c r="Z1409">
        <f t="shared" si="241"/>
        <v>4</v>
      </c>
    </row>
    <row r="1410" spans="1:26" x14ac:dyDescent="0.2">
      <c r="A1410">
        <v>1397</v>
      </c>
      <c r="B1410" t="s">
        <v>1352</v>
      </c>
      <c r="C1410">
        <v>4.4247788999999997</v>
      </c>
      <c r="D1410">
        <v>18.879057</v>
      </c>
      <c r="E1410">
        <v>33.480826999999998</v>
      </c>
      <c r="F1410">
        <v>8.4070797000000006</v>
      </c>
      <c r="G1410">
        <v>0</v>
      </c>
      <c r="H1410" s="1">
        <v>20.206489999999999</v>
      </c>
      <c r="I1410" s="1">
        <v>12.684366000000001</v>
      </c>
      <c r="J1410" s="1">
        <v>1.9174042</v>
      </c>
      <c r="K1410">
        <f>VLOOKUP(B1410, [1]mrc_table1!$B$1:$O$2203, 10, 0)</f>
        <v>1.8244088000000001</v>
      </c>
      <c r="L1410">
        <f t="shared" si="231"/>
        <v>-0.26324212395261493</v>
      </c>
      <c r="M1410">
        <f t="shared" si="232"/>
        <v>-0.12093664247476281</v>
      </c>
      <c r="N1410">
        <f t="shared" si="233"/>
        <v>1.2611320564765842</v>
      </c>
      <c r="O1410">
        <f t="shared" si="234"/>
        <v>-0.32739260777341528</v>
      </c>
      <c r="P1410">
        <f t="shared" si="235"/>
        <v>-0.58054696041248488</v>
      </c>
      <c r="Q1410">
        <f t="shared" si="236"/>
        <v>0.43420088269550189</v>
      </c>
      <c r="R1410">
        <f t="shared" si="237"/>
        <v>-0.25666462093384301</v>
      </c>
      <c r="S1410">
        <f t="shared" si="238"/>
        <v>-0.29616259461509864</v>
      </c>
      <c r="T1410">
        <f t="shared" si="239"/>
        <v>-2.4948714111261371E-3</v>
      </c>
      <c r="U1410">
        <f>SUMXMY2($C$6:$K$6, $L1410:$T1410)</f>
        <v>51.768605806492083</v>
      </c>
      <c r="V1410">
        <f>SUMXMY2($C$7:$K$7, $L1410:$T1410)</f>
        <v>6.6523609797875425</v>
      </c>
      <c r="W1410">
        <f>SUMXMY2($C$8:$K$8, $L1410:$T1410)</f>
        <v>6.7397887959806013</v>
      </c>
      <c r="X1410">
        <f>SUMXMY2($C$9:$K$9, $L1410:$T1410)</f>
        <v>6.4099321400409908</v>
      </c>
      <c r="Y1410">
        <f t="shared" si="240"/>
        <v>6.4099321400409908</v>
      </c>
      <c r="Z1410">
        <f t="shared" si="241"/>
        <v>4</v>
      </c>
    </row>
    <row r="1411" spans="1:26" x14ac:dyDescent="0.2">
      <c r="A1411">
        <v>1398</v>
      </c>
      <c r="B1411" t="s">
        <v>937</v>
      </c>
      <c r="C1411">
        <v>7.8636961000000003</v>
      </c>
      <c r="D1411">
        <v>25.557013000000001</v>
      </c>
      <c r="E1411">
        <v>8.9121884999999992</v>
      </c>
      <c r="F1411">
        <v>3.6697247000000002</v>
      </c>
      <c r="G1411">
        <v>7.8636961000000003</v>
      </c>
      <c r="H1411" s="1">
        <v>10.353866999999999</v>
      </c>
      <c r="I1411" s="1">
        <v>35.779815999999997</v>
      </c>
      <c r="J1411" s="1">
        <v>0</v>
      </c>
      <c r="K1411">
        <f>VLOOKUP(B1411, [1]mrc_table1!$B$1:$O$2203, 10, 0)</f>
        <v>1.8244174</v>
      </c>
      <c r="L1411">
        <f t="shared" si="231"/>
        <v>-2.7484947846594932E-2</v>
      </c>
      <c r="M1411">
        <f t="shared" si="232"/>
        <v>0.32916862409430808</v>
      </c>
      <c r="N1411">
        <f t="shared" si="233"/>
        <v>-0.28098970009438884</v>
      </c>
      <c r="O1411">
        <f t="shared" si="234"/>
        <v>-0.58485119113940776</v>
      </c>
      <c r="P1411">
        <f t="shared" si="235"/>
        <v>0.28079120288297182</v>
      </c>
      <c r="Q1411">
        <f t="shared" si="236"/>
        <v>-0.24981537386389818</v>
      </c>
      <c r="R1411">
        <f t="shared" si="237"/>
        <v>1.0814362026763791</v>
      </c>
      <c r="S1411">
        <f t="shared" si="238"/>
        <v>-0.41324613020759482</v>
      </c>
      <c r="T1411">
        <f t="shared" si="239"/>
        <v>-2.4883327061791826E-3</v>
      </c>
      <c r="U1411">
        <f>SUMXMY2($C$6:$K$6, $L1411:$T1411)</f>
        <v>48.844592488712671</v>
      </c>
      <c r="V1411">
        <f>SUMXMY2($C$7:$K$7, $L1411:$T1411)</f>
        <v>1.563203494668675</v>
      </c>
      <c r="W1411">
        <f>SUMXMY2($C$8:$K$8, $L1411:$T1411)</f>
        <v>9.1465204527666035</v>
      </c>
      <c r="X1411">
        <f>SUMXMY2($C$9:$K$9, $L1411:$T1411)</f>
        <v>8.9658672807763047</v>
      </c>
      <c r="Y1411">
        <f t="shared" si="240"/>
        <v>1.563203494668675</v>
      </c>
      <c r="Z1411">
        <f t="shared" si="241"/>
        <v>2</v>
      </c>
    </row>
    <row r="1412" spans="1:26" x14ac:dyDescent="0.2">
      <c r="A1412">
        <v>1399</v>
      </c>
      <c r="B1412" t="s">
        <v>211</v>
      </c>
      <c r="C1412">
        <v>30</v>
      </c>
      <c r="D1412">
        <v>0</v>
      </c>
      <c r="E1412">
        <v>0</v>
      </c>
      <c r="F1412">
        <v>2.5806450999999999</v>
      </c>
      <c r="G1412">
        <v>0</v>
      </c>
      <c r="H1412" s="1">
        <v>27.419354999999999</v>
      </c>
      <c r="I1412" s="1">
        <v>40</v>
      </c>
      <c r="J1412" s="1">
        <v>0</v>
      </c>
      <c r="K1412">
        <f>VLOOKUP(B1412, [1]mrc_table1!$B$1:$O$2203, 10, 0)</f>
        <v>1.8263784999999999</v>
      </c>
      <c r="L1412">
        <f t="shared" si="231"/>
        <v>1.4900835754341273</v>
      </c>
      <c r="M1412">
        <f t="shared" si="232"/>
        <v>-1.39341627300208</v>
      </c>
      <c r="N1412">
        <f t="shared" si="233"/>
        <v>-0.84038902474608357</v>
      </c>
      <c r="O1412">
        <f t="shared" si="234"/>
        <v>-0.64403883719692334</v>
      </c>
      <c r="P1412">
        <f t="shared" si="235"/>
        <v>-0.58054696041248488</v>
      </c>
      <c r="Q1412">
        <f t="shared" si="236"/>
        <v>0.93495250146426212</v>
      </c>
      <c r="R1412">
        <f t="shared" si="237"/>
        <v>1.3259446095784608</v>
      </c>
      <c r="S1412">
        <f t="shared" si="238"/>
        <v>-0.41324613020759482</v>
      </c>
      <c r="T1412">
        <f t="shared" si="239"/>
        <v>-9.972798839001137E-4</v>
      </c>
      <c r="U1412">
        <f>SUMXMY2($C$6:$K$6, $L1412:$T1412)</f>
        <v>32.113699362808738</v>
      </c>
      <c r="V1412">
        <f>SUMXMY2($C$7:$K$7, $L1412:$T1412)</f>
        <v>3.9292416110186172</v>
      </c>
      <c r="W1412">
        <f>SUMXMY2($C$8:$K$8, $L1412:$T1412)</f>
        <v>20.933345765162606</v>
      </c>
      <c r="X1412">
        <f>SUMXMY2($C$9:$K$9, $L1412:$T1412)</f>
        <v>17.507012565309001</v>
      </c>
      <c r="Y1412">
        <f t="shared" si="240"/>
        <v>3.9292416110186172</v>
      </c>
      <c r="Z1412">
        <f t="shared" si="241"/>
        <v>2</v>
      </c>
    </row>
    <row r="1413" spans="1:26" x14ac:dyDescent="0.2">
      <c r="A1413">
        <v>1400</v>
      </c>
      <c r="B1413" t="s">
        <v>619</v>
      </c>
      <c r="C1413">
        <v>8.8888893000000007</v>
      </c>
      <c r="D1413">
        <v>31.111111000000001</v>
      </c>
      <c r="E1413">
        <v>0</v>
      </c>
      <c r="F1413">
        <v>13.333333</v>
      </c>
      <c r="G1413">
        <v>0</v>
      </c>
      <c r="H1413" s="1">
        <v>14.444445</v>
      </c>
      <c r="I1413" s="1">
        <v>32.222220999999998</v>
      </c>
      <c r="J1413" s="1">
        <v>0</v>
      </c>
      <c r="K1413">
        <f>VLOOKUP(B1413, [1]mrc_table1!$B$1:$O$2203, 10, 0)</f>
        <v>1.8272847000000001</v>
      </c>
      <c r="L1413">
        <f t="shared" si="231"/>
        <v>4.2797830056605014E-2</v>
      </c>
      <c r="M1413">
        <f t="shared" si="232"/>
        <v>0.70352400481870081</v>
      </c>
      <c r="N1413">
        <f t="shared" si="233"/>
        <v>-0.84038902474608357</v>
      </c>
      <c r="O1413">
        <f t="shared" si="234"/>
        <v>-5.9668066142052417E-2</v>
      </c>
      <c r="P1413">
        <f t="shared" si="235"/>
        <v>-0.58054696041248488</v>
      </c>
      <c r="Q1413">
        <f t="shared" si="236"/>
        <v>3.4172133901723044E-2</v>
      </c>
      <c r="R1413">
        <f t="shared" si="237"/>
        <v>0.87531678090405551</v>
      </c>
      <c r="S1413">
        <f t="shared" si="238"/>
        <v>-0.41324613020759482</v>
      </c>
      <c r="T1413">
        <f t="shared" si="239"/>
        <v>-3.0828285797098273E-4</v>
      </c>
      <c r="U1413">
        <f>SUMXMY2($C$6:$K$6, $L1413:$T1413)</f>
        <v>48.497655680905375</v>
      </c>
      <c r="V1413">
        <f>SUMXMY2($C$7:$K$7, $L1413:$T1413)</f>
        <v>1.5904665802649065</v>
      </c>
      <c r="W1413">
        <f>SUMXMY2($C$8:$K$8, $L1413:$T1413)</f>
        <v>11.017210365981269</v>
      </c>
      <c r="X1413">
        <f>SUMXMY2($C$9:$K$9, $L1413:$T1413)</f>
        <v>7.8389851129517316</v>
      </c>
      <c r="Y1413">
        <f t="shared" si="240"/>
        <v>1.5904665802649065</v>
      </c>
      <c r="Z1413">
        <f t="shared" si="241"/>
        <v>2</v>
      </c>
    </row>
    <row r="1414" spans="1:26" x14ac:dyDescent="0.2">
      <c r="A1414">
        <v>1401</v>
      </c>
      <c r="B1414" t="s">
        <v>157</v>
      </c>
      <c r="C1414">
        <v>0</v>
      </c>
      <c r="D1414">
        <v>17.608695999999998</v>
      </c>
      <c r="E1414">
        <v>29.021740000000001</v>
      </c>
      <c r="F1414">
        <v>17.608695999999998</v>
      </c>
      <c r="G1414">
        <v>0.43478259000000002</v>
      </c>
      <c r="H1414" s="1">
        <v>2.2826086999999999</v>
      </c>
      <c r="I1414" s="1">
        <v>0</v>
      </c>
      <c r="J1414" s="1">
        <v>33.043480000000002</v>
      </c>
      <c r="K1414">
        <f>VLOOKUP(B1414, [1]mrc_table1!$B$1:$O$2203, 10, 0)</f>
        <v>1.8274268</v>
      </c>
      <c r="L1414">
        <f t="shared" si="231"/>
        <v>-0.5665856817322269</v>
      </c>
      <c r="M1414">
        <f t="shared" si="232"/>
        <v>-0.20656107254647216</v>
      </c>
      <c r="N1414">
        <f t="shared" si="233"/>
        <v>0.98124454552872342</v>
      </c>
      <c r="O1414">
        <f t="shared" si="234"/>
        <v>0.17268287681142672</v>
      </c>
      <c r="P1414">
        <f t="shared" si="235"/>
        <v>-0.53292370122989241</v>
      </c>
      <c r="Q1414">
        <f t="shared" si="236"/>
        <v>-0.81016076494300349</v>
      </c>
      <c r="R1414">
        <f t="shared" si="237"/>
        <v>-0.99156957370910825</v>
      </c>
      <c r="S1414">
        <f t="shared" si="238"/>
        <v>1.6045065516108428</v>
      </c>
      <c r="T1414">
        <f t="shared" si="239"/>
        <v>-2.0024216343947116E-4</v>
      </c>
      <c r="U1414">
        <f>SUMXMY2($C$6:$K$6, $L1414:$T1414)</f>
        <v>56.809949566564171</v>
      </c>
      <c r="V1414">
        <f>SUMXMY2($C$7:$K$7, $L1414:$T1414)</f>
        <v>13.322166730849546</v>
      </c>
      <c r="W1414">
        <f>SUMXMY2($C$8:$K$8, $L1414:$T1414)</f>
        <v>2.5468906810674006</v>
      </c>
      <c r="X1414">
        <f>SUMXMY2($C$9:$K$9, $L1414:$T1414)</f>
        <v>5.0726029173547014</v>
      </c>
      <c r="Y1414">
        <f t="shared" si="240"/>
        <v>2.5468906810674006</v>
      </c>
      <c r="Z1414">
        <f t="shared" si="241"/>
        <v>3</v>
      </c>
    </row>
    <row r="1415" spans="1:26" x14ac:dyDescent="0.2">
      <c r="A1415">
        <v>1402</v>
      </c>
      <c r="B1415" t="s">
        <v>1783</v>
      </c>
      <c r="C1415">
        <v>0</v>
      </c>
      <c r="D1415">
        <v>7.5910931000000001</v>
      </c>
      <c r="E1415">
        <v>33.40081</v>
      </c>
      <c r="F1415">
        <v>43.218623999999998</v>
      </c>
      <c r="G1415">
        <v>6.9838056999999996</v>
      </c>
      <c r="H1415" s="1">
        <v>6.2753037999999997</v>
      </c>
      <c r="I1415" s="1">
        <v>0.30364373</v>
      </c>
      <c r="J1415" s="1">
        <v>2.2267206000000002</v>
      </c>
      <c r="K1415">
        <f>VLOOKUP(B1415, [1]mrc_table1!$B$1:$O$2203, 10, 0)</f>
        <v>1.8278890999999999</v>
      </c>
      <c r="L1415">
        <f t="shared" si="231"/>
        <v>-0.5665856817322269</v>
      </c>
      <c r="M1415">
        <f t="shared" si="232"/>
        <v>-0.88176405736511965</v>
      </c>
      <c r="N1415">
        <f t="shared" si="233"/>
        <v>1.2561095577086718</v>
      </c>
      <c r="O1415">
        <f t="shared" si="234"/>
        <v>1.5644923956220422</v>
      </c>
      <c r="P1415">
        <f t="shared" si="235"/>
        <v>0.18441372702434788</v>
      </c>
      <c r="Q1415">
        <f t="shared" si="236"/>
        <v>-0.53296875669453403</v>
      </c>
      <c r="R1415">
        <f t="shared" si="237"/>
        <v>-0.97397710743557475</v>
      </c>
      <c r="S1415">
        <f t="shared" si="238"/>
        <v>-0.27727463258354429</v>
      </c>
      <c r="T1415">
        <f t="shared" si="239"/>
        <v>1.5125124318921145E-4</v>
      </c>
      <c r="U1415">
        <f>SUMXMY2($C$6:$K$6, $L1415:$T1415)</f>
        <v>58.035917006237959</v>
      </c>
      <c r="V1415">
        <f>SUMXMY2($C$7:$K$7, $L1415:$T1415)</f>
        <v>12.962709107297231</v>
      </c>
      <c r="W1415">
        <f>SUMXMY2($C$8:$K$8, $L1415:$T1415)</f>
        <v>10.603748416103953</v>
      </c>
      <c r="X1415">
        <f>SUMXMY2($C$9:$K$9, $L1415:$T1415)</f>
        <v>2.4856265863129852</v>
      </c>
      <c r="Y1415">
        <f t="shared" si="240"/>
        <v>2.4856265863129852</v>
      </c>
      <c r="Z1415">
        <f t="shared" si="241"/>
        <v>4</v>
      </c>
    </row>
    <row r="1416" spans="1:26" x14ac:dyDescent="0.2">
      <c r="A1416">
        <v>1403</v>
      </c>
      <c r="B1416" t="s">
        <v>1311</v>
      </c>
      <c r="C1416">
        <v>6.3492063999999999</v>
      </c>
      <c r="D1416">
        <v>13.888889000000001</v>
      </c>
      <c r="E1416">
        <v>46.031745999999998</v>
      </c>
      <c r="F1416">
        <v>28.571428000000001</v>
      </c>
      <c r="G1416">
        <v>1.1904762</v>
      </c>
      <c r="H1416" s="1">
        <v>3.1746032</v>
      </c>
      <c r="I1416" s="1">
        <v>0</v>
      </c>
      <c r="J1416" s="1">
        <v>0.79365081000000004</v>
      </c>
      <c r="K1416">
        <f>VLOOKUP(B1416, [1]mrc_table1!$B$1:$O$2203, 10, 0)</f>
        <v>1.8295920000000001</v>
      </c>
      <c r="L1416">
        <f t="shared" si="231"/>
        <v>-0.13131176138943146</v>
      </c>
      <c r="M1416">
        <f t="shared" si="232"/>
        <v>-0.45728220957110877</v>
      </c>
      <c r="N1416">
        <f t="shared" si="233"/>
        <v>2.0489268402559135</v>
      </c>
      <c r="O1416">
        <f t="shared" si="234"/>
        <v>0.76846880599364631</v>
      </c>
      <c r="P1416">
        <f t="shared" si="235"/>
        <v>-0.45014993457180491</v>
      </c>
      <c r="Q1416">
        <f t="shared" si="236"/>
        <v>-0.74823423646814213</v>
      </c>
      <c r="R1416">
        <f t="shared" si="237"/>
        <v>-0.99156957370910825</v>
      </c>
      <c r="S1416">
        <f t="shared" si="238"/>
        <v>-0.36478298255169189</v>
      </c>
      <c r="T1416">
        <f t="shared" si="239"/>
        <v>1.445990854152123E-3</v>
      </c>
      <c r="U1416">
        <f>SUMXMY2($C$6:$K$6, $L1416:$T1416)</f>
        <v>52.992449018657048</v>
      </c>
      <c r="V1416">
        <f>SUMXMY2($C$7:$K$7, $L1416:$T1416)</f>
        <v>13.924287973036757</v>
      </c>
      <c r="W1416">
        <f>SUMXMY2($C$8:$K$8, $L1416:$T1416)</f>
        <v>9.2751452689111531</v>
      </c>
      <c r="X1416">
        <f>SUMXMY2($C$9:$K$9, $L1416:$T1416)</f>
        <v>5.5126219499036733</v>
      </c>
      <c r="Y1416">
        <f t="shared" si="240"/>
        <v>5.5126219499036733</v>
      </c>
      <c r="Z1416">
        <f t="shared" si="241"/>
        <v>4</v>
      </c>
    </row>
    <row r="1417" spans="1:26" x14ac:dyDescent="0.2">
      <c r="A1417">
        <v>1404</v>
      </c>
      <c r="B1417" t="s">
        <v>973</v>
      </c>
      <c r="C1417">
        <v>0.72463769</v>
      </c>
      <c r="D1417">
        <v>17.391304000000002</v>
      </c>
      <c r="E1417">
        <v>14.130435</v>
      </c>
      <c r="F1417">
        <v>44.927536000000003</v>
      </c>
      <c r="G1417">
        <v>12.68116</v>
      </c>
      <c r="H1417" s="1">
        <v>8.6956520000000008</v>
      </c>
      <c r="I1417" s="1">
        <v>0.72463769</v>
      </c>
      <c r="J1417" s="1">
        <v>0.72463769</v>
      </c>
      <c r="K1417">
        <f>VLOOKUP(B1417, [1]mrc_table1!$B$1:$O$2203, 10, 0)</f>
        <v>1.8295954000000001</v>
      </c>
      <c r="L1417">
        <f t="shared" si="231"/>
        <v>-0.51690767974532548</v>
      </c>
      <c r="M1417">
        <f t="shared" si="232"/>
        <v>-0.22121365248410307</v>
      </c>
      <c r="N1417">
        <f t="shared" si="233"/>
        <v>4.654865571642805E-2</v>
      </c>
      <c r="O1417">
        <f t="shared" si="234"/>
        <v>1.6573657527204964</v>
      </c>
      <c r="P1417">
        <f t="shared" si="235"/>
        <v>0.80846488897165059</v>
      </c>
      <c r="Q1417">
        <f t="shared" si="236"/>
        <v>-0.36493659761016806</v>
      </c>
      <c r="R1417">
        <f t="shared" si="237"/>
        <v>-0.94958562060111473</v>
      </c>
      <c r="S1417">
        <f t="shared" si="238"/>
        <v>-0.36899716967607038</v>
      </c>
      <c r="T1417">
        <f t="shared" si="239"/>
        <v>1.4485759235497717E-3</v>
      </c>
      <c r="U1417">
        <f>SUMXMY2($C$6:$K$6, $L1417:$T1417)</f>
        <v>56.80884484300924</v>
      </c>
      <c r="V1417">
        <f>SUMXMY2($C$7:$K$7, $L1417:$T1417)</f>
        <v>9.8572534357281327</v>
      </c>
      <c r="W1417">
        <f>SUMXMY2($C$8:$K$8, $L1417:$T1417)</f>
        <v>10.149172851992562</v>
      </c>
      <c r="X1417">
        <f>SUMXMY2($C$9:$K$9, $L1417:$T1417)</f>
        <v>1.2008851966008576</v>
      </c>
      <c r="Y1417">
        <f t="shared" si="240"/>
        <v>1.2008851966008576</v>
      </c>
      <c r="Z1417">
        <f t="shared" si="241"/>
        <v>4</v>
      </c>
    </row>
    <row r="1418" spans="1:26" x14ac:dyDescent="0.2">
      <c r="A1418">
        <v>1405</v>
      </c>
      <c r="B1418" t="s">
        <v>894</v>
      </c>
      <c r="C1418">
        <v>0</v>
      </c>
      <c r="D1418">
        <v>53.686562000000002</v>
      </c>
      <c r="E1418">
        <v>0.47877434000000002</v>
      </c>
      <c r="F1418">
        <v>0.86179382000000004</v>
      </c>
      <c r="G1418">
        <v>3.0960741000000001</v>
      </c>
      <c r="H1418" s="1">
        <v>5.1069263999999999</v>
      </c>
      <c r="I1418" s="1">
        <v>1.9150974000000001</v>
      </c>
      <c r="J1418" s="1">
        <v>34.854771</v>
      </c>
      <c r="K1418">
        <f>VLOOKUP(B1418, [1]mrc_table1!$B$1:$O$2203, 10, 0)</f>
        <v>1.8311017999999999</v>
      </c>
      <c r="L1418">
        <f t="shared" si="231"/>
        <v>-0.5665856817322269</v>
      </c>
      <c r="M1418">
        <f t="shared" si="232"/>
        <v>2.225146697491728</v>
      </c>
      <c r="N1418">
        <f t="shared" si="233"/>
        <v>-0.81033736656397026</v>
      </c>
      <c r="O1418">
        <f t="shared" si="234"/>
        <v>-0.73745235920775487</v>
      </c>
      <c r="P1418">
        <f t="shared" si="235"/>
        <v>-0.24142312541069305</v>
      </c>
      <c r="Q1418">
        <f t="shared" si="236"/>
        <v>-0.61408310922751985</v>
      </c>
      <c r="R1418">
        <f t="shared" si="237"/>
        <v>-0.88061293903717963</v>
      </c>
      <c r="S1418">
        <f t="shared" si="238"/>
        <v>1.7151104369402208</v>
      </c>
      <c r="T1418">
        <f t="shared" si="239"/>
        <v>2.5939137296182831E-3</v>
      </c>
      <c r="U1418">
        <f>SUMXMY2($C$6:$K$6, $L1418:$T1418)</f>
        <v>64.947024754207717</v>
      </c>
      <c r="V1418">
        <f>SUMXMY2($C$7:$K$7, $L1418:$T1418)</f>
        <v>16.15343274516416</v>
      </c>
      <c r="W1418">
        <f>SUMXMY2($C$8:$K$8, $L1418:$T1418)</f>
        <v>6.0159284463695943</v>
      </c>
      <c r="X1418">
        <f>SUMXMY2($C$9:$K$9, $L1418:$T1418)</f>
        <v>13.67085535694752</v>
      </c>
      <c r="Y1418">
        <f t="shared" si="240"/>
        <v>6.0159284463695943</v>
      </c>
      <c r="Z1418">
        <f t="shared" si="241"/>
        <v>3</v>
      </c>
    </row>
    <row r="1419" spans="1:26" x14ac:dyDescent="0.2">
      <c r="A1419">
        <v>1406</v>
      </c>
      <c r="B1419" t="s">
        <v>824</v>
      </c>
      <c r="C1419">
        <v>17.449665</v>
      </c>
      <c r="D1419">
        <v>15.436241000000001</v>
      </c>
      <c r="E1419">
        <v>0</v>
      </c>
      <c r="F1419">
        <v>13.422817999999999</v>
      </c>
      <c r="G1419">
        <v>2.013423</v>
      </c>
      <c r="H1419" s="1">
        <v>20.134228</v>
      </c>
      <c r="I1419" s="1">
        <v>31.543624999999999</v>
      </c>
      <c r="J1419" s="1">
        <v>0</v>
      </c>
      <c r="K1419">
        <f>VLOOKUP(B1419, [1]mrc_table1!$B$1:$O$2203, 10, 0)</f>
        <v>1.8319014</v>
      </c>
      <c r="L1419">
        <f t="shared" si="231"/>
        <v>0.62968730337949752</v>
      </c>
      <c r="M1419">
        <f t="shared" si="232"/>
        <v>-0.35298812850256256</v>
      </c>
      <c r="N1419">
        <f t="shared" si="233"/>
        <v>-0.84038902474608357</v>
      </c>
      <c r="O1419">
        <f t="shared" si="234"/>
        <v>-5.4804871103363996E-2</v>
      </c>
      <c r="P1419">
        <f t="shared" si="235"/>
        <v>-0.36000969057103871</v>
      </c>
      <c r="Q1419">
        <f t="shared" si="236"/>
        <v>0.42918410871242202</v>
      </c>
      <c r="R1419">
        <f t="shared" si="237"/>
        <v>0.83600038453600034</v>
      </c>
      <c r="S1419">
        <f t="shared" si="238"/>
        <v>-0.41324613020759482</v>
      </c>
      <c r="T1419">
        <f t="shared" si="239"/>
        <v>3.2018612267854666E-3</v>
      </c>
      <c r="U1419">
        <f>SUMXMY2($C$6:$K$6, $L1419:$T1419)</f>
        <v>39.052677730775429</v>
      </c>
      <c r="V1419">
        <f>SUMXMY2($C$7:$K$7, $L1419:$T1419)</f>
        <v>0.50970738623448764</v>
      </c>
      <c r="W1419">
        <f>SUMXMY2($C$8:$K$8, $L1419:$T1419)</f>
        <v>12.540234769547689</v>
      </c>
      <c r="X1419">
        <f>SUMXMY2($C$9:$K$9, $L1419:$T1419)</f>
        <v>8.1849545779384183</v>
      </c>
      <c r="Y1419">
        <f t="shared" si="240"/>
        <v>0.50970738623448764</v>
      </c>
      <c r="Z1419">
        <f t="shared" si="241"/>
        <v>2</v>
      </c>
    </row>
    <row r="1420" spans="1:26" x14ac:dyDescent="0.2">
      <c r="A1420">
        <v>1407</v>
      </c>
      <c r="B1420" t="s">
        <v>1073</v>
      </c>
      <c r="C1420">
        <v>0</v>
      </c>
      <c r="D1420">
        <v>0</v>
      </c>
      <c r="E1420">
        <v>0</v>
      </c>
      <c r="F1420">
        <v>100</v>
      </c>
      <c r="G1420">
        <v>0</v>
      </c>
      <c r="H1420" s="1">
        <v>0</v>
      </c>
      <c r="I1420" s="1">
        <v>0</v>
      </c>
      <c r="J1420" s="1">
        <v>0</v>
      </c>
      <c r="K1420">
        <f>VLOOKUP(B1420, [1]mrc_table1!$B$1:$O$2203, 10, 0)</f>
        <v>1.8336337</v>
      </c>
      <c r="L1420">
        <f t="shared" si="231"/>
        <v>-0.5665856817322269</v>
      </c>
      <c r="M1420">
        <f t="shared" si="232"/>
        <v>-1.39341627300208</v>
      </c>
      <c r="N1420">
        <f t="shared" si="233"/>
        <v>-0.84038902474608357</v>
      </c>
      <c r="O1420">
        <f t="shared" si="234"/>
        <v>4.6503604858394239</v>
      </c>
      <c r="P1420">
        <f t="shared" si="235"/>
        <v>-0.58054696041248488</v>
      </c>
      <c r="Q1420">
        <f t="shared" si="236"/>
        <v>-0.96863038853094741</v>
      </c>
      <c r="R1420">
        <f t="shared" si="237"/>
        <v>-0.99156957370910825</v>
      </c>
      <c r="S1420">
        <f t="shared" si="238"/>
        <v>-0.41324613020759482</v>
      </c>
      <c r="T1420">
        <f t="shared" si="239"/>
        <v>4.5189540848927243E-3</v>
      </c>
      <c r="U1420">
        <f>SUMXMY2($C$6:$K$6, $L1420:$T1420)</f>
        <v>76.601408453380046</v>
      </c>
      <c r="V1420">
        <f>SUMXMY2($C$7:$K$7, $L1420:$T1420)</f>
        <v>31.003094004021232</v>
      </c>
      <c r="W1420">
        <f>SUMXMY2($C$8:$K$8, $L1420:$T1420)</f>
        <v>38.144123547968107</v>
      </c>
      <c r="X1420">
        <f>SUMXMY2($C$9:$K$9, $L1420:$T1420)</f>
        <v>13.407843190737752</v>
      </c>
      <c r="Y1420">
        <f t="shared" si="240"/>
        <v>13.407843190737752</v>
      </c>
      <c r="Z1420">
        <f t="shared" si="241"/>
        <v>4</v>
      </c>
    </row>
    <row r="1421" spans="1:26" x14ac:dyDescent="0.2">
      <c r="A1421">
        <v>1408</v>
      </c>
      <c r="B1421" t="s">
        <v>697</v>
      </c>
      <c r="C1421">
        <v>0</v>
      </c>
      <c r="D1421">
        <v>12.305516000000001</v>
      </c>
      <c r="E1421">
        <v>31.117397</v>
      </c>
      <c r="F1421">
        <v>12.446959</v>
      </c>
      <c r="G1421">
        <v>0</v>
      </c>
      <c r="H1421" s="1">
        <v>6.5063648000000001</v>
      </c>
      <c r="I1421" s="1">
        <v>0</v>
      </c>
      <c r="J1421" s="1">
        <v>37.623759999999997</v>
      </c>
      <c r="K1421">
        <f>VLOOKUP(B1421, [1]mrc_table1!$B$1:$O$2203, 10, 0)</f>
        <v>1.8336389</v>
      </c>
      <c r="L1421">
        <f t="shared" si="231"/>
        <v>-0.5665856817322269</v>
      </c>
      <c r="M1421">
        <f t="shared" si="232"/>
        <v>-0.564004165547349</v>
      </c>
      <c r="N1421">
        <f t="shared" si="233"/>
        <v>1.1127845270384946</v>
      </c>
      <c r="O1421">
        <f t="shared" si="234"/>
        <v>-0.10783937573832464</v>
      </c>
      <c r="P1421">
        <f t="shared" si="235"/>
        <v>-0.58054696041248488</v>
      </c>
      <c r="Q1421">
        <f t="shared" si="236"/>
        <v>-0.51692739590595294</v>
      </c>
      <c r="R1421">
        <f t="shared" si="237"/>
        <v>-0.99156957370910825</v>
      </c>
      <c r="S1421">
        <f t="shared" si="238"/>
        <v>1.8841947761404427</v>
      </c>
      <c r="T1421">
        <f t="shared" si="239"/>
        <v>4.5229077204420294E-3</v>
      </c>
      <c r="U1421">
        <f>SUMXMY2($C$6:$K$6, $L1421:$T1421)</f>
        <v>57.508668348087774</v>
      </c>
      <c r="V1421">
        <f>SUMXMY2($C$7:$K$7, $L1421:$T1421)</f>
        <v>14.607101190463851</v>
      </c>
      <c r="W1421">
        <f>SUMXMY2($C$8:$K$8, $L1421:$T1421)</f>
        <v>3.1251664644528692</v>
      </c>
      <c r="X1421">
        <f>SUMXMY2($C$9:$K$9, $L1421:$T1421)</f>
        <v>7.0583568155004333</v>
      </c>
      <c r="Y1421">
        <f t="shared" si="240"/>
        <v>3.1251664644528692</v>
      </c>
      <c r="Z1421">
        <f t="shared" si="241"/>
        <v>3</v>
      </c>
    </row>
    <row r="1422" spans="1:26" x14ac:dyDescent="0.2">
      <c r="A1422">
        <v>1409</v>
      </c>
      <c r="B1422" t="s">
        <v>2156</v>
      </c>
      <c r="C1422">
        <v>21.167883</v>
      </c>
      <c r="D1422">
        <v>9.2457417999999993</v>
      </c>
      <c r="E1422">
        <v>0.72992699999999999</v>
      </c>
      <c r="F1422">
        <v>17.518248</v>
      </c>
      <c r="G1422">
        <v>0</v>
      </c>
      <c r="H1422" s="1">
        <v>21.89781</v>
      </c>
      <c r="I1422" s="1">
        <v>29.440390000000001</v>
      </c>
      <c r="J1422" s="1">
        <v>0</v>
      </c>
      <c r="K1422">
        <f>VLOOKUP(B1422, [1]mrc_table1!$B$1:$O$2203, 10, 0)</f>
        <v>1.8352444999999999</v>
      </c>
      <c r="L1422">
        <f t="shared" si="231"/>
        <v>0.88459212511424978</v>
      </c>
      <c r="M1422">
        <f t="shared" si="232"/>
        <v>-0.77023800145944032</v>
      </c>
      <c r="N1422">
        <f t="shared" si="233"/>
        <v>-0.79457304241525228</v>
      </c>
      <c r="O1422">
        <f t="shared" si="234"/>
        <v>0.16776734610952937</v>
      </c>
      <c r="P1422">
        <f t="shared" si="235"/>
        <v>-0.58054696041248488</v>
      </c>
      <c r="Q1422">
        <f t="shared" si="236"/>
        <v>0.55162041402680784</v>
      </c>
      <c r="R1422">
        <f t="shared" si="237"/>
        <v>0.71414346095382963</v>
      </c>
      <c r="S1422">
        <f t="shared" si="238"/>
        <v>-0.41324613020759482</v>
      </c>
      <c r="T1422">
        <f t="shared" si="239"/>
        <v>5.743668727760028E-3</v>
      </c>
      <c r="U1422">
        <f>SUMXMY2($C$6:$K$6, $L1422:$T1422)</f>
        <v>35.791483116379347</v>
      </c>
      <c r="V1422">
        <f>SUMXMY2($C$7:$K$7, $L1422:$T1422)</f>
        <v>1.3024896244403585</v>
      </c>
      <c r="W1422">
        <f>SUMXMY2($C$8:$K$8, $L1422:$T1422)</f>
        <v>14.263944982209047</v>
      </c>
      <c r="X1422">
        <f>SUMXMY2($C$9:$K$9, $L1422:$T1422)</f>
        <v>8.4167780809981654</v>
      </c>
      <c r="Y1422">
        <f t="shared" si="240"/>
        <v>1.3024896244403585</v>
      </c>
      <c r="Z1422">
        <f t="shared" si="241"/>
        <v>2</v>
      </c>
    </row>
    <row r="1423" spans="1:26" x14ac:dyDescent="0.2">
      <c r="A1423">
        <v>1410</v>
      </c>
      <c r="B1423" t="s">
        <v>2134</v>
      </c>
      <c r="C1423">
        <v>11.857707</v>
      </c>
      <c r="D1423">
        <v>20.948616000000001</v>
      </c>
      <c r="E1423">
        <v>0</v>
      </c>
      <c r="F1423">
        <v>0.39525691000000002</v>
      </c>
      <c r="G1423">
        <v>0.39525691000000002</v>
      </c>
      <c r="H1423" s="1">
        <v>18.972332000000002</v>
      </c>
      <c r="I1423" s="1">
        <v>47.430832000000002</v>
      </c>
      <c r="J1423" s="1">
        <v>0</v>
      </c>
      <c r="K1423">
        <f>VLOOKUP(B1423, [1]mrc_table1!$B$1:$O$2203, 10, 0)</f>
        <v>1.8366122</v>
      </c>
      <c r="L1423">
        <f t="shared" ref="L1423:L1486" si="242">STANDARDIZE(C1423, C$1, C$2)</f>
        <v>0.24632703318064908</v>
      </c>
      <c r="M1423">
        <f t="shared" ref="M1423:M1486" si="243">STANDARDIZE(D1423, D$1, D$2)</f>
        <v>1.8555053094273626E-2</v>
      </c>
      <c r="N1423">
        <f t="shared" ref="N1423:N1486" si="244">STANDARDIZE(E1423, E$1, E$2)</f>
        <v>-0.84038902474608357</v>
      </c>
      <c r="O1423">
        <f t="shared" ref="O1423:O1486" si="245">STANDARDIZE(F1423, F$1, F$2)</f>
        <v>-0.7628069994946971</v>
      </c>
      <c r="P1423">
        <f t="shared" ref="P1423:P1486" si="246">STANDARDIZE(G1423, G$1, G$2)</f>
        <v>-0.53725308733297494</v>
      </c>
      <c r="Q1423">
        <f t="shared" ref="Q1423:Q1486" si="247">STANDARDIZE(H1423, H$1, H$2)</f>
        <v>0.34851972599613013</v>
      </c>
      <c r="R1423">
        <f t="shared" ref="R1423:R1486" si="248">STANDARDIZE(I1423, I$1, I$2)</f>
        <v>1.7564710734191393</v>
      </c>
      <c r="S1423">
        <f t="shared" ref="S1423:S1486" si="249">STANDARDIZE(J1423, J$1, J$2)</f>
        <v>-0.41324613020759482</v>
      </c>
      <c r="T1423">
        <f t="shared" ref="T1423:T1486" si="250">STANDARDIZE(K1423, K$1, K$2)</f>
        <v>6.7835509086948452E-3</v>
      </c>
      <c r="U1423">
        <f>SUMXMY2($C$6:$K$6, $L1423:$T1423)</f>
        <v>47.862323963809835</v>
      </c>
      <c r="V1423">
        <f>SUMXMY2($C$7:$K$7, $L1423:$T1423)</f>
        <v>1.697969014983036</v>
      </c>
      <c r="W1423">
        <f>SUMXMY2($C$8:$K$8, $L1423:$T1423)</f>
        <v>15.50796859357634</v>
      </c>
      <c r="X1423">
        <f>SUMXMY2($C$9:$K$9, $L1423:$T1423)</f>
        <v>14.121731600478373</v>
      </c>
      <c r="Y1423">
        <f t="shared" ref="Y1423:Y1486" si="251">MIN(U1423:X1423)</f>
        <v>1.697969014983036</v>
      </c>
      <c r="Z1423">
        <f t="shared" ref="Z1423:Z1486" si="252">MATCH(Y1423, U1423:X1423, 0)</f>
        <v>2</v>
      </c>
    </row>
    <row r="1424" spans="1:26" x14ac:dyDescent="0.2">
      <c r="A1424">
        <v>1411</v>
      </c>
      <c r="B1424" t="s">
        <v>1946</v>
      </c>
      <c r="C1424">
        <v>4.4198895</v>
      </c>
      <c r="D1424">
        <v>20.257828</v>
      </c>
      <c r="E1424">
        <v>7.3664826999999997</v>
      </c>
      <c r="F1424">
        <v>1.2891345000000001</v>
      </c>
      <c r="G1424">
        <v>40.699818</v>
      </c>
      <c r="H1424" s="1">
        <v>20.441987999999998</v>
      </c>
      <c r="I1424" s="1">
        <v>4.2357272999999998</v>
      </c>
      <c r="J1424" s="1">
        <v>1.2891344</v>
      </c>
      <c r="K1424">
        <f>VLOOKUP(B1424, [1]mrc_table1!$B$1:$O$2203, 10, 0)</f>
        <v>1.8366631</v>
      </c>
      <c r="L1424">
        <f t="shared" si="242"/>
        <v>-0.26357731990814787</v>
      </c>
      <c r="M1424">
        <f t="shared" si="243"/>
        <v>-2.8005199306717913E-2</v>
      </c>
      <c r="N1424">
        <f t="shared" si="244"/>
        <v>-0.37801040164600069</v>
      </c>
      <c r="O1424">
        <f t="shared" si="245"/>
        <v>-0.71422789617142768</v>
      </c>
      <c r="P1424">
        <f t="shared" si="246"/>
        <v>3.8774465882674254</v>
      </c>
      <c r="Q1424">
        <f t="shared" si="247"/>
        <v>0.45055028126552993</v>
      </c>
      <c r="R1424">
        <f t="shared" si="248"/>
        <v>-0.74616062135189931</v>
      </c>
      <c r="S1424">
        <f t="shared" si="249"/>
        <v>-0.33452698825207433</v>
      </c>
      <c r="T1424">
        <f t="shared" si="250"/>
        <v>6.8222509182068302E-3</v>
      </c>
      <c r="U1424">
        <f>SUMXMY2($C$6:$K$6, $L1424:$T1424)</f>
        <v>67.039296763878568</v>
      </c>
      <c r="V1424">
        <f>SUMXMY2($C$7:$K$7, $L1424:$T1424)</f>
        <v>20.248856901271335</v>
      </c>
      <c r="W1424">
        <f>SUMXMY2($C$8:$K$8, $L1424:$T1424)</f>
        <v>19.04710155892251</v>
      </c>
      <c r="X1424">
        <f>SUMXMY2($C$9:$K$9, $L1424:$T1424)</f>
        <v>21.57691179880765</v>
      </c>
      <c r="Y1424">
        <f t="shared" si="251"/>
        <v>19.04710155892251</v>
      </c>
      <c r="Z1424">
        <f t="shared" si="252"/>
        <v>3</v>
      </c>
    </row>
    <row r="1425" spans="1:26" x14ac:dyDescent="0.2">
      <c r="A1425">
        <v>1412</v>
      </c>
      <c r="B1425" t="s">
        <v>1289</v>
      </c>
      <c r="C1425">
        <v>1.4354066999999999</v>
      </c>
      <c r="D1425">
        <v>20.893142999999998</v>
      </c>
      <c r="E1425">
        <v>14.513555999999999</v>
      </c>
      <c r="F1425">
        <v>9.7288674999999998</v>
      </c>
      <c r="G1425">
        <v>3.030303</v>
      </c>
      <c r="H1425" s="1">
        <v>15.629984</v>
      </c>
      <c r="I1425" s="1">
        <v>4.3062201</v>
      </c>
      <c r="J1425" s="1">
        <v>30.462520999999999</v>
      </c>
      <c r="K1425">
        <f>VLOOKUP(B1425, [1]mrc_table1!$B$1:$O$2203, 10, 0)</f>
        <v>1.8368800000000001</v>
      </c>
      <c r="L1425">
        <f t="shared" si="242"/>
        <v>-0.46818045401820663</v>
      </c>
      <c r="M1425">
        <f t="shared" si="243"/>
        <v>1.4816081251334361E-2</v>
      </c>
      <c r="N1425">
        <f t="shared" si="244"/>
        <v>7.0596354961106444E-2</v>
      </c>
      <c r="O1425">
        <f t="shared" si="245"/>
        <v>-0.25555808946130831</v>
      </c>
      <c r="P1425">
        <f t="shared" si="246"/>
        <v>-0.24862726424712672</v>
      </c>
      <c r="Q1425">
        <f t="shared" si="247"/>
        <v>0.11647792686519834</v>
      </c>
      <c r="R1425">
        <f t="shared" si="248"/>
        <v>-0.74207641975640792</v>
      </c>
      <c r="S1425">
        <f t="shared" si="249"/>
        <v>1.4469039944978075</v>
      </c>
      <c r="T1425">
        <f t="shared" si="250"/>
        <v>6.9871631394869552E-3</v>
      </c>
      <c r="U1425">
        <f>SUMXMY2($C$6:$K$6, $L1425:$T1425)</f>
        <v>53.627773003776426</v>
      </c>
      <c r="V1425">
        <f>SUMXMY2($C$7:$K$7, $L1425:$T1425)</f>
        <v>8.2661947435745518</v>
      </c>
      <c r="W1425">
        <f>SUMXMY2($C$8:$K$8, $L1425:$T1425)</f>
        <v>1.9958762149424754</v>
      </c>
      <c r="X1425">
        <f>SUMXMY2($C$9:$K$9, $L1425:$T1425)</f>
        <v>4.8967550398761208</v>
      </c>
      <c r="Y1425">
        <f t="shared" si="251"/>
        <v>1.9958762149424754</v>
      </c>
      <c r="Z1425">
        <f t="shared" si="252"/>
        <v>3</v>
      </c>
    </row>
    <row r="1426" spans="1:26" x14ac:dyDescent="0.2">
      <c r="A1426">
        <v>1413</v>
      </c>
      <c r="B1426" t="s">
        <v>1030</v>
      </c>
      <c r="C1426">
        <v>0</v>
      </c>
      <c r="D1426">
        <v>10.247350000000001</v>
      </c>
      <c r="E1426">
        <v>34.628974999999997</v>
      </c>
      <c r="F1426">
        <v>37.455829999999999</v>
      </c>
      <c r="G1426">
        <v>2.4734983000000001</v>
      </c>
      <c r="H1426" s="1">
        <v>7.2438164</v>
      </c>
      <c r="I1426" s="1">
        <v>0.17667844999999999</v>
      </c>
      <c r="J1426" s="1">
        <v>7.7738519000000004</v>
      </c>
      <c r="K1426">
        <f>VLOOKUP(B1426, [1]mrc_table1!$B$1:$O$2203, 10, 0)</f>
        <v>1.8373653999999999</v>
      </c>
      <c r="L1426">
        <f t="shared" si="242"/>
        <v>-0.5665856817322269</v>
      </c>
      <c r="M1426">
        <f t="shared" si="243"/>
        <v>-0.70272795409483246</v>
      </c>
      <c r="N1426">
        <f t="shared" si="244"/>
        <v>1.3331988912164681</v>
      </c>
      <c r="O1426">
        <f t="shared" si="245"/>
        <v>1.2513048089898307</v>
      </c>
      <c r="P1426">
        <f t="shared" si="246"/>
        <v>-0.30961603231667073</v>
      </c>
      <c r="Q1426">
        <f t="shared" si="247"/>
        <v>-0.46572997539917621</v>
      </c>
      <c r="R1426">
        <f t="shared" si="248"/>
        <v>-0.98133320336520169</v>
      </c>
      <c r="S1426">
        <f t="shared" si="249"/>
        <v>6.145297894447866E-2</v>
      </c>
      <c r="T1426">
        <f t="shared" si="250"/>
        <v>7.3562198117291012E-3</v>
      </c>
      <c r="U1426">
        <f>SUMXMY2($C$6:$K$6, $L1426:$T1426)</f>
        <v>56.961471324451736</v>
      </c>
      <c r="V1426">
        <f>SUMXMY2($C$7:$K$7, $L1426:$T1426)</f>
        <v>12.205040925427479</v>
      </c>
      <c r="W1426">
        <f>SUMXMY2($C$8:$K$8, $L1426:$T1426)</f>
        <v>8.2951728383745174</v>
      </c>
      <c r="X1426">
        <f>SUMXMY2($C$9:$K$9, $L1426:$T1426)</f>
        <v>2.2709559928638394</v>
      </c>
      <c r="Y1426">
        <f t="shared" si="251"/>
        <v>2.2709559928638394</v>
      </c>
      <c r="Z1426">
        <f t="shared" si="252"/>
        <v>4</v>
      </c>
    </row>
    <row r="1427" spans="1:26" x14ac:dyDescent="0.2">
      <c r="A1427">
        <v>1414</v>
      </c>
      <c r="B1427" t="s">
        <v>1537</v>
      </c>
      <c r="C1427">
        <v>54.913296000000003</v>
      </c>
      <c r="D1427">
        <v>0.96339112999999998</v>
      </c>
      <c r="E1427">
        <v>0</v>
      </c>
      <c r="F1427">
        <v>23.121386999999999</v>
      </c>
      <c r="G1427">
        <v>0</v>
      </c>
      <c r="H1427" s="1">
        <v>8.4778423000000007</v>
      </c>
      <c r="I1427" s="1">
        <v>12.524084999999999</v>
      </c>
      <c r="J1427" s="1">
        <v>0</v>
      </c>
      <c r="K1427">
        <f>VLOOKUP(B1427, [1]mrc_table1!$B$1:$O$2203, 10, 0)</f>
        <v>1.8390215999999999</v>
      </c>
      <c r="L1427">
        <f t="shared" si="242"/>
        <v>3.1980305746969773</v>
      </c>
      <c r="M1427">
        <f t="shared" si="243"/>
        <v>-1.3284821192911349</v>
      </c>
      <c r="N1427">
        <f t="shared" si="244"/>
        <v>-0.84038902474608357</v>
      </c>
      <c r="O1427">
        <f t="shared" si="245"/>
        <v>0.47227824498511356</v>
      </c>
      <c r="P1427">
        <f t="shared" si="246"/>
        <v>-0.58054696041248488</v>
      </c>
      <c r="Q1427">
        <f t="shared" si="247"/>
        <v>-0.38005798971421245</v>
      </c>
      <c r="R1427">
        <f t="shared" si="248"/>
        <v>-0.26595095820413095</v>
      </c>
      <c r="S1427">
        <f t="shared" si="249"/>
        <v>-0.41324613020759482</v>
      </c>
      <c r="T1427">
        <f t="shared" si="250"/>
        <v>8.6154527342005034E-3</v>
      </c>
      <c r="U1427">
        <f>SUMXMY2($C$6:$K$6, $L1427:$T1427)</f>
        <v>12.075211738337702</v>
      </c>
      <c r="V1427">
        <f>SUMXMY2($C$7:$K$7, $L1427:$T1427)</f>
        <v>11.099565107986113</v>
      </c>
      <c r="W1427">
        <f>SUMXMY2($C$8:$K$8, $L1427:$T1427)</f>
        <v>23.756246389539839</v>
      </c>
      <c r="X1427">
        <f>SUMXMY2($C$9:$K$9, $L1427:$T1427)</f>
        <v>17.246763402683122</v>
      </c>
      <c r="Y1427">
        <f t="shared" si="251"/>
        <v>11.099565107986113</v>
      </c>
      <c r="Z1427">
        <f t="shared" si="252"/>
        <v>2</v>
      </c>
    </row>
    <row r="1428" spans="1:26" x14ac:dyDescent="0.2">
      <c r="A1428">
        <v>1415</v>
      </c>
      <c r="B1428" t="s">
        <v>1197</v>
      </c>
      <c r="C1428">
        <v>9.3596058000000006</v>
      </c>
      <c r="D1428">
        <v>26.600985000000001</v>
      </c>
      <c r="E1428">
        <v>5.4187193000000002</v>
      </c>
      <c r="F1428">
        <v>3.9408867000000001</v>
      </c>
      <c r="G1428">
        <v>7.3891625000000003</v>
      </c>
      <c r="H1428" s="1">
        <v>11.33005</v>
      </c>
      <c r="I1428" s="1">
        <v>35.960590000000003</v>
      </c>
      <c r="J1428" s="1">
        <v>0</v>
      </c>
      <c r="K1428">
        <f>VLOOKUP(B1428, [1]mrc_table1!$B$1:$O$2203, 10, 0)</f>
        <v>1.8422524</v>
      </c>
      <c r="L1428">
        <f t="shared" si="242"/>
        <v>7.5068101869636555E-2</v>
      </c>
      <c r="M1428">
        <f t="shared" si="243"/>
        <v>0.39953406156509197</v>
      </c>
      <c r="N1428">
        <f t="shared" si="244"/>
        <v>-0.50026741298965527</v>
      </c>
      <c r="O1428">
        <f t="shared" si="245"/>
        <v>-0.57011449009363657</v>
      </c>
      <c r="P1428">
        <f t="shared" si="246"/>
        <v>0.22881387641355486</v>
      </c>
      <c r="Q1428">
        <f t="shared" si="247"/>
        <v>-0.18204407667969399</v>
      </c>
      <c r="R1428">
        <f t="shared" si="248"/>
        <v>1.0919098604006201</v>
      </c>
      <c r="S1428">
        <f t="shared" si="249"/>
        <v>-0.41324613020759482</v>
      </c>
      <c r="T1428">
        <f t="shared" si="250"/>
        <v>1.1071876913599565E-2</v>
      </c>
      <c r="U1428">
        <f>SUMXMY2($C$6:$K$6, $L1428:$T1428)</f>
        <v>47.667466123610048</v>
      </c>
      <c r="V1428">
        <f>SUMXMY2($C$7:$K$7, $L1428:$T1428)</f>
        <v>1.3178235028295062</v>
      </c>
      <c r="W1428">
        <f>SUMXMY2($C$8:$K$8, $L1428:$T1428)</f>
        <v>9.7392024313653653</v>
      </c>
      <c r="X1428">
        <f>SUMXMY2($C$9:$K$9, $L1428:$T1428)</f>
        <v>9.2822082512818955</v>
      </c>
      <c r="Y1428">
        <f t="shared" si="251"/>
        <v>1.3178235028295062</v>
      </c>
      <c r="Z1428">
        <f t="shared" si="252"/>
        <v>2</v>
      </c>
    </row>
    <row r="1429" spans="1:26" x14ac:dyDescent="0.2">
      <c r="A1429">
        <v>1416</v>
      </c>
      <c r="B1429" t="s">
        <v>1937</v>
      </c>
      <c r="C1429">
        <v>1.9417475</v>
      </c>
      <c r="D1429">
        <v>10.679611</v>
      </c>
      <c r="E1429">
        <v>0</v>
      </c>
      <c r="F1429">
        <v>33.009708000000003</v>
      </c>
      <c r="G1429">
        <v>0</v>
      </c>
      <c r="H1429" s="1">
        <v>0</v>
      </c>
      <c r="I1429" s="1">
        <v>54.368931000000003</v>
      </c>
      <c r="J1429" s="1">
        <v>0</v>
      </c>
      <c r="K1429">
        <f>VLOOKUP(B1429, [1]mrc_table1!$B$1:$O$2203, 10, 0)</f>
        <v>1.8436743</v>
      </c>
      <c r="L1429">
        <f t="shared" si="242"/>
        <v>-0.43346793545123935</v>
      </c>
      <c r="M1429">
        <f t="shared" si="243"/>
        <v>-0.67359284858763646</v>
      </c>
      <c r="N1429">
        <f t="shared" si="244"/>
        <v>-0.84038902474608357</v>
      </c>
      <c r="O1429">
        <f t="shared" si="245"/>
        <v>1.00967371493157</v>
      </c>
      <c r="P1429">
        <f t="shared" si="246"/>
        <v>-0.58054696041248488</v>
      </c>
      <c r="Q1429">
        <f t="shared" si="247"/>
        <v>-0.96863038853094741</v>
      </c>
      <c r="R1429">
        <f t="shared" si="248"/>
        <v>2.1584496443579715</v>
      </c>
      <c r="S1429">
        <f t="shared" si="249"/>
        <v>-0.41324613020759482</v>
      </c>
      <c r="T1429">
        <f t="shared" si="250"/>
        <v>1.21529681419911E-2</v>
      </c>
      <c r="U1429">
        <f>SUMXMY2($C$6:$K$6, $L1429:$T1429)</f>
        <v>58.913695880899134</v>
      </c>
      <c r="V1429">
        <f>SUMXMY2($C$7:$K$7, $L1429:$T1429)</f>
        <v>5.6204480767448448</v>
      </c>
      <c r="W1429">
        <f>SUMXMY2($C$8:$K$8, $L1429:$T1429)</f>
        <v>20.650515422430797</v>
      </c>
      <c r="X1429">
        <f>SUMXMY2($C$9:$K$9, $L1429:$T1429)</f>
        <v>11.205763507075156</v>
      </c>
      <c r="Y1429">
        <f t="shared" si="251"/>
        <v>5.6204480767448448</v>
      </c>
      <c r="Z1429">
        <f t="shared" si="252"/>
        <v>2</v>
      </c>
    </row>
    <row r="1430" spans="1:26" x14ac:dyDescent="0.2">
      <c r="A1430">
        <v>1417</v>
      </c>
      <c r="B1430" t="s">
        <v>1531</v>
      </c>
      <c r="C1430">
        <v>7.7151332000000004</v>
      </c>
      <c r="D1430">
        <v>4.5103859999999996</v>
      </c>
      <c r="E1430">
        <v>0</v>
      </c>
      <c r="F1430">
        <v>10.919881</v>
      </c>
      <c r="G1430">
        <v>9.4955482</v>
      </c>
      <c r="H1430" s="1">
        <v>12.522254999999999</v>
      </c>
      <c r="I1430" s="1">
        <v>54.836792000000003</v>
      </c>
      <c r="J1430" s="1">
        <v>0</v>
      </c>
      <c r="K1430">
        <f>VLOOKUP(B1430, [1]mrc_table1!$B$1:$O$2203, 10, 0)</f>
        <v>1.8443213000000001</v>
      </c>
      <c r="L1430">
        <f t="shared" si="242"/>
        <v>-3.7669772819444239E-2</v>
      </c>
      <c r="M1430">
        <f t="shared" si="243"/>
        <v>-1.0894088053189439</v>
      </c>
      <c r="N1430">
        <f t="shared" si="244"/>
        <v>-0.84038902474608357</v>
      </c>
      <c r="O1430">
        <f t="shared" si="245"/>
        <v>-0.19083069443185149</v>
      </c>
      <c r="P1430">
        <f t="shared" si="246"/>
        <v>0.45953367623260111</v>
      </c>
      <c r="Q1430">
        <f t="shared" si="247"/>
        <v>-9.9275498083781083E-2</v>
      </c>
      <c r="R1430">
        <f t="shared" si="248"/>
        <v>2.1855565069406491</v>
      </c>
      <c r="S1430">
        <f t="shared" si="249"/>
        <v>-0.41324613020759482</v>
      </c>
      <c r="T1430">
        <f t="shared" si="250"/>
        <v>1.2644891642075076E-2</v>
      </c>
      <c r="U1430">
        <f>SUMXMY2($C$6:$K$6, $L1430:$T1430)</f>
        <v>52.465863645427099</v>
      </c>
      <c r="V1430">
        <f>SUMXMY2($C$7:$K$7, $L1430:$T1430)</f>
        <v>3.2905941672107861</v>
      </c>
      <c r="W1430">
        <f>SUMXMY2($C$8:$K$8, $L1430:$T1430)</f>
        <v>18.934849620861502</v>
      </c>
      <c r="X1430">
        <f>SUMXMY2($C$9:$K$9, $L1430:$T1430)</f>
        <v>14.426514320481205</v>
      </c>
      <c r="Y1430">
        <f t="shared" si="251"/>
        <v>3.2905941672107861</v>
      </c>
      <c r="Z1430">
        <f t="shared" si="252"/>
        <v>2</v>
      </c>
    </row>
    <row r="1431" spans="1:26" x14ac:dyDescent="0.2">
      <c r="A1431">
        <v>1418</v>
      </c>
      <c r="B1431" t="s">
        <v>1790</v>
      </c>
      <c r="C1431">
        <v>0</v>
      </c>
      <c r="D1431">
        <v>11.048159</v>
      </c>
      <c r="E1431">
        <v>39.660057000000002</v>
      </c>
      <c r="F1431">
        <v>21.246458000000001</v>
      </c>
      <c r="G1431">
        <v>1.6997167</v>
      </c>
      <c r="H1431" s="1">
        <v>18.130312</v>
      </c>
      <c r="I1431" s="1">
        <v>0</v>
      </c>
      <c r="J1431" s="1">
        <v>8.2152977000000007</v>
      </c>
      <c r="K1431">
        <f>VLOOKUP(B1431, [1]mrc_table1!$B$1:$O$2203, 10, 0)</f>
        <v>1.8454221</v>
      </c>
      <c r="L1431">
        <f t="shared" si="242"/>
        <v>-0.5665856817322269</v>
      </c>
      <c r="M1431">
        <f t="shared" si="243"/>
        <v>-0.64875210453608856</v>
      </c>
      <c r="N1431">
        <f t="shared" si="244"/>
        <v>1.6489893250776124</v>
      </c>
      <c r="O1431">
        <f t="shared" si="245"/>
        <v>0.37038244780465818</v>
      </c>
      <c r="P1431">
        <f t="shared" si="246"/>
        <v>-0.3943710398424346</v>
      </c>
      <c r="Q1431">
        <f t="shared" si="247"/>
        <v>0.29006266655641066</v>
      </c>
      <c r="R1431">
        <f t="shared" si="248"/>
        <v>-0.99156957370910825</v>
      </c>
      <c r="S1431">
        <f t="shared" si="249"/>
        <v>8.8409233153402364E-2</v>
      </c>
      <c r="T1431">
        <f t="shared" si="250"/>
        <v>1.3481845875293526E-2</v>
      </c>
      <c r="U1431">
        <f>SUMXMY2($C$6:$K$6, $L1431:$T1431)</f>
        <v>57.016858582035852</v>
      </c>
      <c r="V1431">
        <f>SUMXMY2($C$7:$K$7, $L1431:$T1431)</f>
        <v>11.671367027264843</v>
      </c>
      <c r="W1431">
        <f>SUMXMY2($C$8:$K$8, $L1431:$T1431)</f>
        <v>7.043801044483347</v>
      </c>
      <c r="X1431">
        <f>SUMXMY2($C$9:$K$9, $L1431:$T1431)</f>
        <v>4.8158017531299757</v>
      </c>
      <c r="Y1431">
        <f t="shared" si="251"/>
        <v>4.8158017531299757</v>
      </c>
      <c r="Z1431">
        <f t="shared" si="252"/>
        <v>4</v>
      </c>
    </row>
    <row r="1432" spans="1:26" x14ac:dyDescent="0.2">
      <c r="A1432">
        <v>1419</v>
      </c>
      <c r="B1432" t="s">
        <v>1682</v>
      </c>
      <c r="C1432">
        <v>3.9776258000000002</v>
      </c>
      <c r="D1432">
        <v>28.962088000000001</v>
      </c>
      <c r="E1432">
        <v>6.6500931000000003</v>
      </c>
      <c r="F1432">
        <v>8.0174017000000006</v>
      </c>
      <c r="G1432">
        <v>9.8819140999999995</v>
      </c>
      <c r="H1432" s="1">
        <v>13.362337</v>
      </c>
      <c r="I1432" s="1">
        <v>29.148540000000001</v>
      </c>
      <c r="J1432" s="1">
        <v>0</v>
      </c>
      <c r="K1432">
        <f>VLOOKUP(B1432, [1]mrc_table1!$B$1:$O$2203, 10, 0)</f>
        <v>1.8495672999999999</v>
      </c>
      <c r="L1432">
        <f t="shared" si="242"/>
        <v>-0.2938969917531693</v>
      </c>
      <c r="M1432">
        <f t="shared" si="243"/>
        <v>0.55867630437292604</v>
      </c>
      <c r="N1432">
        <f t="shared" si="244"/>
        <v>-0.42297666985582338</v>
      </c>
      <c r="O1432">
        <f t="shared" si="245"/>
        <v>-0.34857023660825948</v>
      </c>
      <c r="P1432">
        <f t="shared" si="246"/>
        <v>0.5018536858608974</v>
      </c>
      <c r="Q1432">
        <f t="shared" si="247"/>
        <v>-4.09529838819351E-2</v>
      </c>
      <c r="R1432">
        <f t="shared" si="248"/>
        <v>0.69723429809401771</v>
      </c>
      <c r="S1432">
        <f t="shared" si="249"/>
        <v>-0.41324613020759482</v>
      </c>
      <c r="T1432">
        <f t="shared" si="250"/>
        <v>1.6633501659757008E-2</v>
      </c>
      <c r="U1432">
        <f>SUMXMY2($C$6:$K$6, $L1432:$T1432)</f>
        <v>52.454342787229038</v>
      </c>
      <c r="V1432">
        <f>SUMXMY2($C$7:$K$7, $L1432:$T1432)</f>
        <v>2.1366492772005055</v>
      </c>
      <c r="W1432">
        <f>SUMXMY2($C$8:$K$8, $L1432:$T1432)</f>
        <v>8.2532166794364343</v>
      </c>
      <c r="X1432">
        <f>SUMXMY2($C$9:$K$9, $L1432:$T1432)</f>
        <v>7.271504175647431</v>
      </c>
      <c r="Y1432">
        <f t="shared" si="251"/>
        <v>2.1366492772005055</v>
      </c>
      <c r="Z1432">
        <f t="shared" si="252"/>
        <v>2</v>
      </c>
    </row>
    <row r="1433" spans="1:26" x14ac:dyDescent="0.2">
      <c r="A1433">
        <v>1420</v>
      </c>
      <c r="B1433" t="s">
        <v>1285</v>
      </c>
      <c r="C1433">
        <v>1.1392405000000001</v>
      </c>
      <c r="D1433">
        <v>10.379746000000001</v>
      </c>
      <c r="E1433">
        <v>33.924048999999997</v>
      </c>
      <c r="F1433">
        <v>18.354429</v>
      </c>
      <c r="G1433">
        <v>13.164557</v>
      </c>
      <c r="H1433" s="1">
        <v>7.8481015999999997</v>
      </c>
      <c r="I1433" s="1">
        <v>8.2278480999999992</v>
      </c>
      <c r="J1433" s="1">
        <v>6.9620252000000002</v>
      </c>
      <c r="K1433">
        <f>VLOOKUP(B1433, [1]mrc_table1!$B$1:$O$2203, 10, 0)</f>
        <v>1.8503016000000001</v>
      </c>
      <c r="L1433">
        <f t="shared" si="242"/>
        <v>-0.48848431796993269</v>
      </c>
      <c r="M1433">
        <f t="shared" si="243"/>
        <v>-0.69380424497295756</v>
      </c>
      <c r="N1433">
        <f t="shared" si="244"/>
        <v>1.2889521690640562</v>
      </c>
      <c r="O1433">
        <f t="shared" si="245"/>
        <v>0.2132108426804131</v>
      </c>
      <c r="P1433">
        <f t="shared" si="246"/>
        <v>0.86141305467232332</v>
      </c>
      <c r="Q1433">
        <f t="shared" si="247"/>
        <v>-0.42377760389381686</v>
      </c>
      <c r="R1433">
        <f t="shared" si="248"/>
        <v>-0.51486570696696643</v>
      </c>
      <c r="S1433">
        <f t="shared" si="249"/>
        <v>1.1879946651971564E-2</v>
      </c>
      <c r="T1433">
        <f t="shared" si="250"/>
        <v>1.7191800618198614E-2</v>
      </c>
      <c r="U1433">
        <f>SUMXMY2($C$6:$K$6, $L1433:$T1433)</f>
        <v>54.797482717855765</v>
      </c>
      <c r="V1433">
        <f>SUMXMY2($C$7:$K$7, $L1433:$T1433)</f>
        <v>9.277802399524484</v>
      </c>
      <c r="W1433">
        <f>SUMXMY2($C$8:$K$8, $L1433:$T1433)</f>
        <v>5.7617817348486859</v>
      </c>
      <c r="X1433">
        <f>SUMXMY2($C$9:$K$9, $L1433:$T1433)</f>
        <v>4.5691928180759618</v>
      </c>
      <c r="Y1433">
        <f t="shared" si="251"/>
        <v>4.5691928180759618</v>
      </c>
      <c r="Z1433">
        <f t="shared" si="252"/>
        <v>4</v>
      </c>
    </row>
    <row r="1434" spans="1:26" x14ac:dyDescent="0.2">
      <c r="A1434">
        <v>1421</v>
      </c>
      <c r="B1434" t="s">
        <v>1079</v>
      </c>
      <c r="C1434">
        <v>0.45731707999999999</v>
      </c>
      <c r="D1434">
        <v>16.463415000000001</v>
      </c>
      <c r="E1434">
        <v>38.262196000000003</v>
      </c>
      <c r="F1434">
        <v>19.969512999999999</v>
      </c>
      <c r="G1434">
        <v>5.3353657999999999</v>
      </c>
      <c r="H1434" s="1">
        <v>16.158536999999999</v>
      </c>
      <c r="I1434" s="1">
        <v>0</v>
      </c>
      <c r="J1434" s="1">
        <v>3.3536584</v>
      </c>
      <c r="K1434">
        <f>VLOOKUP(B1434, [1]mrc_table1!$B$1:$O$2203, 10, 0)</f>
        <v>1.8507231</v>
      </c>
      <c r="L1434">
        <f t="shared" si="242"/>
        <v>-0.5352340157584573</v>
      </c>
      <c r="M1434">
        <f t="shared" si="243"/>
        <v>-0.28375490398254188</v>
      </c>
      <c r="N1434">
        <f t="shared" si="244"/>
        <v>1.5612485306187718</v>
      </c>
      <c r="O1434">
        <f t="shared" si="245"/>
        <v>0.30098497796414853</v>
      </c>
      <c r="P1434">
        <f t="shared" si="246"/>
        <v>3.8543338696523308E-3</v>
      </c>
      <c r="Q1434">
        <f t="shared" si="247"/>
        <v>0.15317260649043518</v>
      </c>
      <c r="R1434">
        <f t="shared" si="248"/>
        <v>-0.99156957370910825</v>
      </c>
      <c r="S1434">
        <f t="shared" si="249"/>
        <v>-0.20845979322060282</v>
      </c>
      <c r="T1434">
        <f t="shared" si="250"/>
        <v>1.7512273192055342E-2</v>
      </c>
      <c r="U1434">
        <f>SUMXMY2($C$6:$K$6, $L1434:$T1434)</f>
        <v>56.449485079199931</v>
      </c>
      <c r="V1434">
        <f>SUMXMY2($C$7:$K$7, $L1434:$T1434)</f>
        <v>10.644099971859045</v>
      </c>
      <c r="W1434">
        <f>SUMXMY2($C$8:$K$8, $L1434:$T1434)</f>
        <v>6.3425041541121212</v>
      </c>
      <c r="X1434">
        <f>SUMXMY2($C$9:$K$9, $L1434:$T1434)</f>
        <v>4.3560354788049809</v>
      </c>
      <c r="Y1434">
        <f t="shared" si="251"/>
        <v>4.3560354788049809</v>
      </c>
      <c r="Z1434">
        <f t="shared" si="252"/>
        <v>4</v>
      </c>
    </row>
    <row r="1435" spans="1:26" x14ac:dyDescent="0.2">
      <c r="A1435">
        <v>1422</v>
      </c>
      <c r="B1435" t="s">
        <v>798</v>
      </c>
      <c r="C1435">
        <v>0</v>
      </c>
      <c r="D1435">
        <v>3.7687366</v>
      </c>
      <c r="E1435">
        <v>16.702356000000002</v>
      </c>
      <c r="F1435">
        <v>48.993575999999997</v>
      </c>
      <c r="G1435">
        <v>29.593146999999998</v>
      </c>
      <c r="H1435" s="1">
        <v>0.89935761999999997</v>
      </c>
      <c r="I1435" s="1">
        <v>4.2826549999999998E-2</v>
      </c>
      <c r="J1435" s="1">
        <v>0</v>
      </c>
      <c r="K1435">
        <f>VLOOKUP(B1435, [1]mrc_table1!$B$1:$O$2203, 10, 0)</f>
        <v>1.8509450000000001</v>
      </c>
      <c r="L1435">
        <f t="shared" si="242"/>
        <v>-0.5665856817322269</v>
      </c>
      <c r="M1435">
        <f t="shared" si="243"/>
        <v>-1.1393972001043831</v>
      </c>
      <c r="N1435">
        <f t="shared" si="244"/>
        <v>0.20798272664721146</v>
      </c>
      <c r="O1435">
        <f t="shared" si="245"/>
        <v>1.8783407267955781</v>
      </c>
      <c r="P1435">
        <f t="shared" si="246"/>
        <v>2.6608940310714626</v>
      </c>
      <c r="Q1435">
        <f t="shared" si="247"/>
        <v>-0.90619267701589479</v>
      </c>
      <c r="R1435">
        <f t="shared" si="248"/>
        <v>-0.98908829528295139</v>
      </c>
      <c r="S1435">
        <f t="shared" si="249"/>
        <v>-0.41324613020759482</v>
      </c>
      <c r="T1435">
        <f t="shared" si="250"/>
        <v>1.7680986985979107E-2</v>
      </c>
      <c r="U1435">
        <f>SUMXMY2($C$6:$K$6, $L1435:$T1435)</f>
        <v>65.823397287971645</v>
      </c>
      <c r="V1435">
        <f>SUMXMY2($C$7:$K$7, $L1435:$T1435)</f>
        <v>19.765516634637137</v>
      </c>
      <c r="W1435">
        <f>SUMXMY2($C$8:$K$8, $L1435:$T1435)</f>
        <v>18.833759372759829</v>
      </c>
      <c r="X1435">
        <f>SUMXMY2($C$9:$K$9, $L1435:$T1435)</f>
        <v>9.3465259776423579</v>
      </c>
      <c r="Y1435">
        <f t="shared" si="251"/>
        <v>9.3465259776423579</v>
      </c>
      <c r="Z1435">
        <f t="shared" si="252"/>
        <v>4</v>
      </c>
    </row>
    <row r="1436" spans="1:26" x14ac:dyDescent="0.2">
      <c r="A1436">
        <v>1423</v>
      </c>
      <c r="B1436" t="s">
        <v>1376</v>
      </c>
      <c r="C1436">
        <v>0</v>
      </c>
      <c r="D1436">
        <v>20.279720000000001</v>
      </c>
      <c r="E1436">
        <v>25.874126</v>
      </c>
      <c r="F1436">
        <v>2.0979021000000002</v>
      </c>
      <c r="G1436">
        <v>4.1958041000000001</v>
      </c>
      <c r="H1436" s="1">
        <v>6.9930072000000001</v>
      </c>
      <c r="I1436" s="1">
        <v>40.559441</v>
      </c>
      <c r="J1436" s="1">
        <v>0</v>
      </c>
      <c r="K1436">
        <f>VLOOKUP(B1436, [1]mrc_table1!$B$1:$O$2203, 10, 0)</f>
        <v>1.8520266000000001</v>
      </c>
      <c r="L1436">
        <f t="shared" si="242"/>
        <v>-0.5665856817322269</v>
      </c>
      <c r="M1436">
        <f t="shared" si="243"/>
        <v>-2.6529642340524871E-2</v>
      </c>
      <c r="N1436">
        <f t="shared" si="244"/>
        <v>0.7836754360036926</v>
      </c>
      <c r="O1436">
        <f t="shared" si="245"/>
        <v>-0.67027422147989335</v>
      </c>
      <c r="P1436">
        <f t="shared" si="246"/>
        <v>-0.12096584854302357</v>
      </c>
      <c r="Q1436">
        <f t="shared" si="247"/>
        <v>-0.48314235077319162</v>
      </c>
      <c r="R1436">
        <f t="shared" si="248"/>
        <v>1.3583574208837754</v>
      </c>
      <c r="S1436">
        <f t="shared" si="249"/>
        <v>-0.41324613020759482</v>
      </c>
      <c r="T1436">
        <f t="shared" si="250"/>
        <v>1.850334318024616E-2</v>
      </c>
      <c r="U1436">
        <f>SUMXMY2($C$6:$K$6, $L1436:$T1436)</f>
        <v>57.546982820772605</v>
      </c>
      <c r="V1436">
        <f>SUMXMY2($C$7:$K$7, $L1436:$T1436)</f>
        <v>4.5910462937156336</v>
      </c>
      <c r="W1436">
        <f>SUMXMY2($C$8:$K$8, $L1436:$T1436)</f>
        <v>9.9726611101668166</v>
      </c>
      <c r="X1436">
        <f>SUMXMY2($C$9:$K$9, $L1436:$T1436)</f>
        <v>10.502393817550445</v>
      </c>
      <c r="Y1436">
        <f t="shared" si="251"/>
        <v>4.5910462937156336</v>
      </c>
      <c r="Z1436">
        <f t="shared" si="252"/>
        <v>2</v>
      </c>
    </row>
    <row r="1437" spans="1:26" x14ac:dyDescent="0.2">
      <c r="A1437">
        <v>1424</v>
      </c>
      <c r="B1437" t="s">
        <v>1769</v>
      </c>
      <c r="H1437" s="1"/>
      <c r="I1437" s="1"/>
      <c r="J1437" s="1"/>
      <c r="K1437">
        <f>VLOOKUP(B1437, [1]mrc_table1!$B$1:$O$2203, 10, 0)</f>
        <v>1.8522809</v>
      </c>
      <c r="L1437">
        <f t="shared" si="242"/>
        <v>-0.5665856817322269</v>
      </c>
      <c r="M1437">
        <f t="shared" si="243"/>
        <v>-1.39341627300208</v>
      </c>
      <c r="N1437">
        <f t="shared" si="244"/>
        <v>-0.84038902474608357</v>
      </c>
      <c r="O1437">
        <f t="shared" si="245"/>
        <v>-0.7842878224674783</v>
      </c>
      <c r="P1437">
        <f t="shared" si="246"/>
        <v>-0.58054696041248488</v>
      </c>
      <c r="Q1437">
        <f t="shared" si="247"/>
        <v>-0.96863038853094741</v>
      </c>
      <c r="R1437">
        <f t="shared" si="248"/>
        <v>-0.99156957370910825</v>
      </c>
      <c r="S1437">
        <f t="shared" si="249"/>
        <v>-0.41324613020759482</v>
      </c>
      <c r="T1437">
        <f t="shared" si="250"/>
        <v>1.8696691164900421E-2</v>
      </c>
      <c r="U1437">
        <f>SUMXMY2($C$6:$K$6, $L1437:$T1437)</f>
        <v>47.058854140549514</v>
      </c>
      <c r="V1437">
        <f>SUMXMY2($C$7:$K$7, $L1437:$T1437)</f>
        <v>8.4126688020724281</v>
      </c>
      <c r="W1437">
        <f>SUMXMY2($C$8:$K$8, $L1437:$T1437)</f>
        <v>10.302171265545788</v>
      </c>
      <c r="X1437">
        <f>SUMXMY2($C$9:$K$9, $L1437:$T1437)</f>
        <v>8.2774081964285724</v>
      </c>
      <c r="Y1437">
        <f t="shared" si="251"/>
        <v>8.2774081964285724</v>
      </c>
      <c r="Z1437">
        <f t="shared" si="252"/>
        <v>4</v>
      </c>
    </row>
    <row r="1438" spans="1:26" x14ac:dyDescent="0.2">
      <c r="A1438">
        <v>1425</v>
      </c>
      <c r="B1438" t="s">
        <v>1546</v>
      </c>
      <c r="C1438">
        <v>0</v>
      </c>
      <c r="D1438">
        <v>0</v>
      </c>
      <c r="E1438">
        <v>26.133908999999999</v>
      </c>
      <c r="F1438">
        <v>0</v>
      </c>
      <c r="G1438">
        <v>0</v>
      </c>
      <c r="H1438" s="1">
        <v>73.866089000000002</v>
      </c>
      <c r="I1438" s="1">
        <v>0</v>
      </c>
      <c r="J1438" s="1">
        <v>0</v>
      </c>
      <c r="K1438">
        <f>VLOOKUP(B1438, [1]mrc_table1!$B$1:$O$2203, 10, 0)</f>
        <v>1.8566083</v>
      </c>
      <c r="L1438">
        <f t="shared" si="242"/>
        <v>-0.5665856817322269</v>
      </c>
      <c r="M1438">
        <f t="shared" si="243"/>
        <v>-1.39341627300208</v>
      </c>
      <c r="N1438">
        <f t="shared" si="244"/>
        <v>0.79998146843960782</v>
      </c>
      <c r="O1438">
        <f t="shared" si="245"/>
        <v>-0.7842878224674783</v>
      </c>
      <c r="P1438">
        <f t="shared" si="246"/>
        <v>-0.58054696041248488</v>
      </c>
      <c r="Q1438">
        <f t="shared" si="247"/>
        <v>4.1595071322554951</v>
      </c>
      <c r="R1438">
        <f t="shared" si="248"/>
        <v>-0.99156957370910825</v>
      </c>
      <c r="S1438">
        <f t="shared" si="249"/>
        <v>-0.41324613020759482</v>
      </c>
      <c r="T1438">
        <f t="shared" si="250"/>
        <v>2.1986876256497291E-2</v>
      </c>
      <c r="U1438">
        <f>SUMXMY2($C$6:$K$6, $L1438:$T1438)</f>
        <v>76.045861638917657</v>
      </c>
      <c r="V1438">
        <f>SUMXMY2($C$7:$K$7, $L1438:$T1438)</f>
        <v>25.887564921921303</v>
      </c>
      <c r="W1438">
        <f>SUMXMY2($C$8:$K$8, $L1438:$T1438)</f>
        <v>30.982887319483339</v>
      </c>
      <c r="X1438">
        <f>SUMXMY2($C$9:$K$9, $L1438:$T1438)</f>
        <v>28.639767997674006</v>
      </c>
      <c r="Y1438">
        <f t="shared" si="251"/>
        <v>25.887564921921303</v>
      </c>
      <c r="Z1438">
        <f t="shared" si="252"/>
        <v>2</v>
      </c>
    </row>
    <row r="1439" spans="1:26" x14ac:dyDescent="0.2">
      <c r="A1439">
        <v>1426</v>
      </c>
      <c r="B1439" t="s">
        <v>706</v>
      </c>
      <c r="C1439">
        <v>1.5786876999999999</v>
      </c>
      <c r="D1439">
        <v>13.46818</v>
      </c>
      <c r="E1439">
        <v>0</v>
      </c>
      <c r="F1439">
        <v>0.88801180999999996</v>
      </c>
      <c r="G1439">
        <v>0</v>
      </c>
      <c r="H1439" s="1">
        <v>80.019737000000006</v>
      </c>
      <c r="I1439" s="1">
        <v>4.0453872999999998</v>
      </c>
      <c r="J1439" s="1">
        <v>0</v>
      </c>
      <c r="K1439">
        <f>VLOOKUP(B1439, [1]mrc_table1!$B$1:$O$2203, 10, 0)</f>
        <v>1.8577013</v>
      </c>
      <c r="L1439">
        <f t="shared" si="242"/>
        <v>-0.45835773309033817</v>
      </c>
      <c r="M1439">
        <f t="shared" si="243"/>
        <v>-0.48563869119407954</v>
      </c>
      <c r="N1439">
        <f t="shared" si="244"/>
        <v>-0.84038902474608357</v>
      </c>
      <c r="O1439">
        <f t="shared" si="245"/>
        <v>-0.73602750365774783</v>
      </c>
      <c r="P1439">
        <f t="shared" si="246"/>
        <v>-0.58054696041248488</v>
      </c>
      <c r="Q1439">
        <f t="shared" si="247"/>
        <v>4.5867228360476986</v>
      </c>
      <c r="R1439">
        <f t="shared" si="248"/>
        <v>-0.75718851259307318</v>
      </c>
      <c r="S1439">
        <f t="shared" si="249"/>
        <v>-0.41324613020759482</v>
      </c>
      <c r="T1439">
        <f t="shared" si="250"/>
        <v>2.2817900036391784E-2</v>
      </c>
      <c r="U1439">
        <f>SUMXMY2($C$6:$K$6, $L1439:$T1439)</f>
        <v>77.327909694767783</v>
      </c>
      <c r="V1439">
        <f>SUMXMY2($C$7:$K$7, $L1439:$T1439)</f>
        <v>24.744821620358156</v>
      </c>
      <c r="W1439">
        <f>SUMXMY2($C$8:$K$8, $L1439:$T1439)</f>
        <v>34.650560087779766</v>
      </c>
      <c r="X1439">
        <f>SUMXMY2($C$9:$K$9, $L1439:$T1439)</f>
        <v>31.133759151907686</v>
      </c>
      <c r="Y1439">
        <f t="shared" si="251"/>
        <v>24.744821620358156</v>
      </c>
      <c r="Z1439">
        <f t="shared" si="252"/>
        <v>2</v>
      </c>
    </row>
    <row r="1440" spans="1:26" x14ac:dyDescent="0.2">
      <c r="A1440">
        <v>1427</v>
      </c>
      <c r="B1440" t="s">
        <v>1902</v>
      </c>
      <c r="C1440">
        <v>8.0536919000000005</v>
      </c>
      <c r="D1440">
        <v>14.093959999999999</v>
      </c>
      <c r="E1440">
        <v>30.469798999999998</v>
      </c>
      <c r="F1440">
        <v>2.0134227</v>
      </c>
      <c r="G1440">
        <v>12.751678</v>
      </c>
      <c r="H1440" s="1">
        <v>20.939598</v>
      </c>
      <c r="I1440" s="1">
        <v>11.677853000000001</v>
      </c>
      <c r="J1440" s="1">
        <v>0</v>
      </c>
      <c r="K1440">
        <f>VLOOKUP(B1440, [1]mrc_table1!$B$1:$O$2203, 10, 0)</f>
        <v>1.8596376999999999</v>
      </c>
      <c r="L1440">
        <f t="shared" si="242"/>
        <v>-1.4459663818237347E-2</v>
      </c>
      <c r="M1440">
        <f t="shared" si="243"/>
        <v>-0.44346008538811249</v>
      </c>
      <c r="N1440">
        <f t="shared" si="244"/>
        <v>1.0721361628521011</v>
      </c>
      <c r="O1440">
        <f t="shared" si="245"/>
        <v>-0.67486537976286121</v>
      </c>
      <c r="P1440">
        <f t="shared" si="246"/>
        <v>0.81618897238317378</v>
      </c>
      <c r="Q1440">
        <f t="shared" si="247"/>
        <v>0.48509674969596966</v>
      </c>
      <c r="R1440">
        <f t="shared" si="248"/>
        <v>-0.31497982476292602</v>
      </c>
      <c r="S1440">
        <f t="shared" si="249"/>
        <v>-0.41324613020759482</v>
      </c>
      <c r="T1440">
        <f t="shared" si="250"/>
        <v>2.4290173089811396E-2</v>
      </c>
      <c r="U1440">
        <f>SUMXMY2($C$6:$K$6, $L1440:$T1440)</f>
        <v>48.884825646644053</v>
      </c>
      <c r="V1440">
        <f>SUMXMY2($C$7:$K$7, $L1440:$T1440)</f>
        <v>6.738952916785621</v>
      </c>
      <c r="W1440">
        <f>SUMXMY2($C$8:$K$8, $L1440:$T1440)</f>
        <v>7.0526192995064907</v>
      </c>
      <c r="X1440">
        <f>SUMXMY2($C$9:$K$9, $L1440:$T1440)</f>
        <v>8.2442958994463105</v>
      </c>
      <c r="Y1440">
        <f t="shared" si="251"/>
        <v>6.738952916785621</v>
      </c>
      <c r="Z1440">
        <f t="shared" si="252"/>
        <v>2</v>
      </c>
    </row>
    <row r="1441" spans="1:26" x14ac:dyDescent="0.2">
      <c r="A1441">
        <v>1428</v>
      </c>
      <c r="B1441" t="s">
        <v>1409</v>
      </c>
      <c r="C1441">
        <v>7.6923075000000001</v>
      </c>
      <c r="D1441">
        <v>42.414532000000001</v>
      </c>
      <c r="E1441">
        <v>0</v>
      </c>
      <c r="F1441">
        <v>12.606837000000001</v>
      </c>
      <c r="G1441">
        <v>0</v>
      </c>
      <c r="H1441" s="1">
        <v>2.8846153999999999</v>
      </c>
      <c r="I1441" s="1">
        <v>34.401710999999999</v>
      </c>
      <c r="J1441" s="1">
        <v>0</v>
      </c>
      <c r="K1441">
        <f>VLOOKUP(B1441, [1]mrc_table1!$B$1:$O$2203, 10, 0)</f>
        <v>1.8597503</v>
      </c>
      <c r="L1441">
        <f t="shared" si="242"/>
        <v>-3.9234603334887659E-2</v>
      </c>
      <c r="M1441">
        <f t="shared" si="243"/>
        <v>1.4653932537846168</v>
      </c>
      <c r="N1441">
        <f t="shared" si="244"/>
        <v>-0.84038902474608357</v>
      </c>
      <c r="O1441">
        <f t="shared" si="245"/>
        <v>-9.9150568715969681E-2</v>
      </c>
      <c r="P1441">
        <f t="shared" si="246"/>
        <v>-0.58054696041248488</v>
      </c>
      <c r="Q1441">
        <f t="shared" si="247"/>
        <v>-0.76836657781560824</v>
      </c>
      <c r="R1441">
        <f t="shared" si="248"/>
        <v>1.0015917555873912</v>
      </c>
      <c r="S1441">
        <f t="shared" si="249"/>
        <v>-0.41324613020759482</v>
      </c>
      <c r="T1441">
        <f t="shared" si="250"/>
        <v>2.4375784505745644E-2</v>
      </c>
      <c r="U1441">
        <f>SUMXMY2($C$6:$K$6, $L1441:$T1441)</f>
        <v>52.758625510763757</v>
      </c>
      <c r="V1441">
        <f>SUMXMY2($C$7:$K$7, $L1441:$T1441)</f>
        <v>4.4521990640032927</v>
      </c>
      <c r="W1441">
        <f>SUMXMY2($C$8:$K$8, $L1441:$T1441)</f>
        <v>12.023135315502785</v>
      </c>
      <c r="X1441">
        <f>SUMXMY2($C$9:$K$9, $L1441:$T1441)</f>
        <v>10.22073989472611</v>
      </c>
      <c r="Y1441">
        <f t="shared" si="251"/>
        <v>4.4521990640032927</v>
      </c>
      <c r="Z1441">
        <f t="shared" si="252"/>
        <v>2</v>
      </c>
    </row>
    <row r="1442" spans="1:26" x14ac:dyDescent="0.2">
      <c r="A1442">
        <v>1429</v>
      </c>
      <c r="B1442" t="s">
        <v>2185</v>
      </c>
      <c r="C1442">
        <v>0</v>
      </c>
      <c r="D1442">
        <v>40.372669000000002</v>
      </c>
      <c r="E1442">
        <v>36.853000999999999</v>
      </c>
      <c r="F1442">
        <v>10.351967</v>
      </c>
      <c r="G1442">
        <v>6.6252589000000004</v>
      </c>
      <c r="H1442" s="1">
        <v>5.7971015000000001</v>
      </c>
      <c r="I1442" s="1">
        <v>0</v>
      </c>
      <c r="J1442" s="1">
        <v>0</v>
      </c>
      <c r="K1442">
        <f>VLOOKUP(B1442, [1]mrc_table1!$B$1:$O$2203, 10, 0)</f>
        <v>1.8605779</v>
      </c>
      <c r="L1442">
        <f t="shared" si="242"/>
        <v>-0.5665856817322269</v>
      </c>
      <c r="M1442">
        <f t="shared" si="243"/>
        <v>1.3277683143701429</v>
      </c>
      <c r="N1442">
        <f t="shared" si="244"/>
        <v>1.4727963248218963</v>
      </c>
      <c r="O1442">
        <f t="shared" si="245"/>
        <v>-0.22169482302548954</v>
      </c>
      <c r="P1442">
        <f t="shared" si="246"/>
        <v>0.14514084080898881</v>
      </c>
      <c r="Q1442">
        <f t="shared" si="247"/>
        <v>-0.56616784967962996</v>
      </c>
      <c r="R1442">
        <f t="shared" si="248"/>
        <v>-0.99156957370910825</v>
      </c>
      <c r="S1442">
        <f t="shared" si="249"/>
        <v>-0.41324613020759482</v>
      </c>
      <c r="T1442">
        <f t="shared" si="250"/>
        <v>2.5005020809717015E-2</v>
      </c>
      <c r="U1442">
        <f>SUMXMY2($C$6:$K$6, $L1442:$T1442)</f>
        <v>60.816582866900127</v>
      </c>
      <c r="V1442">
        <f>SUMXMY2($C$7:$K$7, $L1442:$T1442)</f>
        <v>12.977018339315231</v>
      </c>
      <c r="W1442">
        <f>SUMXMY2($C$8:$K$8, $L1442:$T1442)</f>
        <v>5.8108282139451823</v>
      </c>
      <c r="X1442">
        <f>SUMXMY2($C$9:$K$9, $L1442:$T1442)</f>
        <v>7.7991895412975678</v>
      </c>
      <c r="Y1442">
        <f t="shared" si="251"/>
        <v>5.8108282139451823</v>
      </c>
      <c r="Z1442">
        <f t="shared" si="252"/>
        <v>3</v>
      </c>
    </row>
    <row r="1443" spans="1:26" x14ac:dyDescent="0.2">
      <c r="A1443">
        <v>1430</v>
      </c>
      <c r="B1443" t="s">
        <v>650</v>
      </c>
      <c r="C1443">
        <v>6.4080944000000004</v>
      </c>
      <c r="D1443">
        <v>34.232716000000003</v>
      </c>
      <c r="E1443">
        <v>8.4317036000000005</v>
      </c>
      <c r="F1443">
        <v>5.5649242000000001</v>
      </c>
      <c r="G1443">
        <v>4.3844856999999999</v>
      </c>
      <c r="H1443" s="1">
        <v>10.623946</v>
      </c>
      <c r="I1443" s="1">
        <v>30.354132</v>
      </c>
      <c r="J1443" s="1">
        <v>0</v>
      </c>
      <c r="K1443">
        <f>VLOOKUP(B1443, [1]mrc_table1!$B$1:$O$2203, 10, 0)</f>
        <v>1.8637429000000001</v>
      </c>
      <c r="L1443">
        <f t="shared" si="242"/>
        <v>-0.12727465674889768</v>
      </c>
      <c r="M1443">
        <f t="shared" si="243"/>
        <v>0.91392533879699378</v>
      </c>
      <c r="N1443">
        <f t="shared" si="244"/>
        <v>-0.31114872652940379</v>
      </c>
      <c r="O1443">
        <f t="shared" si="245"/>
        <v>-0.48185376357361692</v>
      </c>
      <c r="P1443">
        <f t="shared" si="246"/>
        <v>-0.10029889235283612</v>
      </c>
      <c r="Q1443">
        <f t="shared" si="247"/>
        <v>-0.23106519672271389</v>
      </c>
      <c r="R1443">
        <f t="shared" si="248"/>
        <v>0.76708371207546833</v>
      </c>
      <c r="S1443">
        <f t="shared" si="249"/>
        <v>-0.41324613020759482</v>
      </c>
      <c r="T1443">
        <f t="shared" si="250"/>
        <v>2.7411416293126087E-2</v>
      </c>
      <c r="U1443">
        <f>SUMXMY2($C$6:$K$6, $L1443:$T1443)</f>
        <v>50.787090705517336</v>
      </c>
      <c r="V1443">
        <f>SUMXMY2($C$7:$K$7, $L1443:$T1443)</f>
        <v>2.4281534279329042</v>
      </c>
      <c r="W1443">
        <f>SUMXMY2($C$8:$K$8, $L1443:$T1443)</f>
        <v>8.3643121903460571</v>
      </c>
      <c r="X1443">
        <f>SUMXMY2($C$9:$K$9, $L1443:$T1443)</f>
        <v>8.2094390583037171</v>
      </c>
      <c r="Y1443">
        <f t="shared" si="251"/>
        <v>2.4281534279329042</v>
      </c>
      <c r="Z1443">
        <f t="shared" si="252"/>
        <v>2</v>
      </c>
    </row>
    <row r="1444" spans="1:26" x14ac:dyDescent="0.2">
      <c r="A1444">
        <v>1431</v>
      </c>
      <c r="B1444" t="s">
        <v>1712</v>
      </c>
      <c r="C1444">
        <v>0</v>
      </c>
      <c r="D1444">
        <v>13.929314</v>
      </c>
      <c r="E1444">
        <v>41.580039999999997</v>
      </c>
      <c r="F1444">
        <v>24.532225</v>
      </c>
      <c r="G1444">
        <v>5.4054054999999996</v>
      </c>
      <c r="H1444" s="1">
        <v>11.642410999999999</v>
      </c>
      <c r="I1444" s="1">
        <v>2.4948025</v>
      </c>
      <c r="J1444" s="1">
        <v>0.41580042</v>
      </c>
      <c r="K1444">
        <f>VLOOKUP(B1444, [1]mrc_table1!$B$1:$O$2203, 10, 0)</f>
        <v>1.8649503999999999</v>
      </c>
      <c r="L1444">
        <f t="shared" si="242"/>
        <v>-0.5665856817322269</v>
      </c>
      <c r="M1444">
        <f t="shared" si="243"/>
        <v>-0.45455749778788435</v>
      </c>
      <c r="N1444">
        <f t="shared" si="244"/>
        <v>1.7695026191515351</v>
      </c>
      <c r="O1444">
        <f t="shared" si="245"/>
        <v>0.54895232848506459</v>
      </c>
      <c r="P1444">
        <f t="shared" si="246"/>
        <v>1.1526027407728472E-2</v>
      </c>
      <c r="Q1444">
        <f t="shared" si="247"/>
        <v>-0.16035848068001451</v>
      </c>
      <c r="R1444">
        <f t="shared" si="248"/>
        <v>-0.84702606925282609</v>
      </c>
      <c r="S1444">
        <f t="shared" si="249"/>
        <v>-0.38785587432182755</v>
      </c>
      <c r="T1444">
        <f t="shared" si="250"/>
        <v>2.8329496086559235E-2</v>
      </c>
      <c r="U1444">
        <f>SUMXMY2($C$6:$K$6, $L1444:$T1444)</f>
        <v>57.550135036480619</v>
      </c>
      <c r="V1444">
        <f>SUMXMY2($C$7:$K$7, $L1444:$T1444)</f>
        <v>11.55572238562614</v>
      </c>
      <c r="W1444">
        <f>SUMXMY2($C$8:$K$8, $L1444:$T1444)</f>
        <v>7.8908557643865249</v>
      </c>
      <c r="X1444">
        <f>SUMXMY2($C$9:$K$9, $L1444:$T1444)</f>
        <v>4.5300186946025525</v>
      </c>
      <c r="Y1444">
        <f t="shared" si="251"/>
        <v>4.5300186946025525</v>
      </c>
      <c r="Z1444">
        <f t="shared" si="252"/>
        <v>4</v>
      </c>
    </row>
    <row r="1445" spans="1:26" x14ac:dyDescent="0.2">
      <c r="A1445">
        <v>1432</v>
      </c>
      <c r="B1445" t="s">
        <v>1297</v>
      </c>
      <c r="C1445">
        <v>2.3809524</v>
      </c>
      <c r="D1445">
        <v>20.408162999999998</v>
      </c>
      <c r="E1445">
        <v>18.02721</v>
      </c>
      <c r="F1445">
        <v>17.687076999999999</v>
      </c>
      <c r="G1445">
        <v>1.0204082000000001</v>
      </c>
      <c r="H1445" s="1">
        <v>22.789116</v>
      </c>
      <c r="I1445" s="1">
        <v>15.646258</v>
      </c>
      <c r="J1445" s="1">
        <v>2.0408162999999999</v>
      </c>
      <c r="K1445">
        <f>VLOOKUP(B1445, [1]mrc_table1!$B$1:$O$2203, 10, 0)</f>
        <v>1.8652065</v>
      </c>
      <c r="L1445">
        <f t="shared" si="242"/>
        <v>-0.40335796160367859</v>
      </c>
      <c r="M1445">
        <f t="shared" si="243"/>
        <v>-1.78723719491162E-2</v>
      </c>
      <c r="N1445">
        <f t="shared" si="244"/>
        <v>0.29114102529204999</v>
      </c>
      <c r="O1445">
        <f t="shared" si="245"/>
        <v>0.17694260850196078</v>
      </c>
      <c r="P1445">
        <f t="shared" si="246"/>
        <v>-0.46877807799094484</v>
      </c>
      <c r="Q1445">
        <f t="shared" si="247"/>
        <v>0.61349914353558255</v>
      </c>
      <c r="R1445">
        <f t="shared" si="248"/>
        <v>-8.5058952949693456E-2</v>
      </c>
      <c r="S1445">
        <f t="shared" si="249"/>
        <v>-0.28862661185106026</v>
      </c>
      <c r="T1445">
        <f t="shared" si="250"/>
        <v>2.852421263736532E-2</v>
      </c>
      <c r="U1445">
        <f>SUMXMY2($C$6:$K$6, $L1445:$T1445)</f>
        <v>52.292102428566373</v>
      </c>
      <c r="V1445">
        <f>SUMXMY2($C$7:$K$7, $L1445:$T1445)</f>
        <v>3.7739127741817362</v>
      </c>
      <c r="W1445">
        <f>SUMXMY2($C$8:$K$8, $L1445:$T1445)</f>
        <v>7.3393242229486297</v>
      </c>
      <c r="X1445">
        <f>SUMXMY2($C$9:$K$9, $L1445:$T1445)</f>
        <v>3.807869121745163</v>
      </c>
      <c r="Y1445">
        <f t="shared" si="251"/>
        <v>3.7739127741817362</v>
      </c>
      <c r="Z1445">
        <f t="shared" si="252"/>
        <v>2</v>
      </c>
    </row>
    <row r="1446" spans="1:26" x14ac:dyDescent="0.2">
      <c r="A1446">
        <v>1433</v>
      </c>
      <c r="B1446" t="s">
        <v>1668</v>
      </c>
      <c r="C1446">
        <v>4.9504951999999998</v>
      </c>
      <c r="D1446">
        <v>14.455446</v>
      </c>
      <c r="E1446">
        <v>23.564356</v>
      </c>
      <c r="F1446">
        <v>35.643566</v>
      </c>
      <c r="G1446">
        <v>1.5841584</v>
      </c>
      <c r="H1446" s="1">
        <v>7.3267325999999997</v>
      </c>
      <c r="I1446" s="1">
        <v>0</v>
      </c>
      <c r="J1446" s="1">
        <v>12.475247</v>
      </c>
      <c r="K1446">
        <f>VLOOKUP(B1446, [1]mrc_table1!$B$1:$O$2203, 10, 0)</f>
        <v>1.8663727999999999</v>
      </c>
      <c r="L1446">
        <f t="shared" si="242"/>
        <v>-0.22720130554590678</v>
      </c>
      <c r="M1446">
        <f t="shared" si="243"/>
        <v>-0.41909533180318509</v>
      </c>
      <c r="N1446">
        <f t="shared" si="244"/>
        <v>0.63869603188754931</v>
      </c>
      <c r="O1446">
        <f t="shared" si="245"/>
        <v>1.1528146341717758</v>
      </c>
      <c r="P1446">
        <f t="shared" si="246"/>
        <v>-0.4070285449913868</v>
      </c>
      <c r="Q1446">
        <f t="shared" si="247"/>
        <v>-0.45997353584677175</v>
      </c>
      <c r="R1446">
        <f t="shared" si="248"/>
        <v>-0.99156957370910825</v>
      </c>
      <c r="S1446">
        <f t="shared" si="249"/>
        <v>0.34853692322979785</v>
      </c>
      <c r="T1446">
        <f t="shared" si="250"/>
        <v>2.9410967472215183E-2</v>
      </c>
      <c r="U1446">
        <f>SUMXMY2($C$6:$K$6, $L1446:$T1446)</f>
        <v>50.274068620193205</v>
      </c>
      <c r="V1446">
        <f>SUMXMY2($C$7:$K$7, $L1446:$T1446)</f>
        <v>9.2051221580153282</v>
      </c>
      <c r="W1446">
        <f>SUMXMY2($C$8:$K$8, $L1446:$T1446)</f>
        <v>6.160384166193249</v>
      </c>
      <c r="X1446">
        <f>SUMXMY2($C$9:$K$9, $L1446:$T1446)</f>
        <v>0.82658797063303868</v>
      </c>
      <c r="Y1446">
        <f t="shared" si="251"/>
        <v>0.82658797063303868</v>
      </c>
      <c r="Z1446">
        <f t="shared" si="252"/>
        <v>4</v>
      </c>
    </row>
    <row r="1447" spans="1:26" x14ac:dyDescent="0.2">
      <c r="A1447">
        <v>1434</v>
      </c>
      <c r="B1447" t="s">
        <v>639</v>
      </c>
      <c r="C1447">
        <v>1.5873016</v>
      </c>
      <c r="D1447">
        <v>19.047619000000001</v>
      </c>
      <c r="E1447">
        <v>3.1746032</v>
      </c>
      <c r="F1447">
        <v>67.063491999999997</v>
      </c>
      <c r="G1447">
        <v>2.3809524</v>
      </c>
      <c r="H1447" s="1">
        <v>5.5555553</v>
      </c>
      <c r="I1447" s="1">
        <v>0</v>
      </c>
      <c r="J1447" s="1">
        <v>1.1904762</v>
      </c>
      <c r="K1447">
        <f>VLOOKUP(B1447, [1]mrc_table1!$B$1:$O$2203, 10, 0)</f>
        <v>1.8682133000000001</v>
      </c>
      <c r="L1447">
        <f t="shared" si="242"/>
        <v>-0.45776720164652801</v>
      </c>
      <c r="M1447">
        <f t="shared" si="243"/>
        <v>-0.10957528520564988</v>
      </c>
      <c r="N1447">
        <f t="shared" si="244"/>
        <v>-0.64112585991096938</v>
      </c>
      <c r="O1447">
        <f t="shared" si="245"/>
        <v>2.8603771110020557</v>
      </c>
      <c r="P1447">
        <f t="shared" si="246"/>
        <v>-0.31975290873112489</v>
      </c>
      <c r="Q1447">
        <f t="shared" si="247"/>
        <v>-0.58293714324847434</v>
      </c>
      <c r="R1447">
        <f t="shared" si="248"/>
        <v>-0.99156957370910825</v>
      </c>
      <c r="S1447">
        <f t="shared" si="249"/>
        <v>-0.34055140963969388</v>
      </c>
      <c r="T1447">
        <f t="shared" si="250"/>
        <v>3.081032636233038E-2</v>
      </c>
      <c r="U1447">
        <f>SUMXMY2($C$6:$K$6, $L1447:$T1447)</f>
        <v>60.76647241845567</v>
      </c>
      <c r="V1447">
        <f>SUMXMY2($C$7:$K$7, $L1447:$T1447)</f>
        <v>14.594287520086104</v>
      </c>
      <c r="W1447">
        <f>SUMXMY2($C$8:$K$8, $L1447:$T1447)</f>
        <v>18.057910459849101</v>
      </c>
      <c r="X1447">
        <f>SUMXMY2($C$9:$K$9, $L1447:$T1447)</f>
        <v>2.8326999667893702</v>
      </c>
      <c r="Y1447">
        <f t="shared" si="251"/>
        <v>2.8326999667893702</v>
      </c>
      <c r="Z1447">
        <f t="shared" si="252"/>
        <v>4</v>
      </c>
    </row>
    <row r="1448" spans="1:26" x14ac:dyDescent="0.2">
      <c r="A1448">
        <v>1435</v>
      </c>
      <c r="B1448" t="s">
        <v>745</v>
      </c>
      <c r="C1448">
        <v>5.5234088999999997</v>
      </c>
      <c r="D1448">
        <v>28.511310999999999</v>
      </c>
      <c r="E1448">
        <v>11.152025</v>
      </c>
      <c r="F1448">
        <v>34.771172</v>
      </c>
      <c r="G1448">
        <v>5.6286167999999996</v>
      </c>
      <c r="H1448" s="1">
        <v>9.8895321000000003</v>
      </c>
      <c r="I1448" s="1">
        <v>0.99947399000000003</v>
      </c>
      <c r="J1448" s="1">
        <v>3.5244607999999999</v>
      </c>
      <c r="K1448">
        <f>VLOOKUP(B1448, [1]mrc_table1!$B$1:$O$2203, 10, 0)</f>
        <v>1.8687381000000001</v>
      </c>
      <c r="L1448">
        <f t="shared" si="242"/>
        <v>-0.18792483908592586</v>
      </c>
      <c r="M1448">
        <f t="shared" si="243"/>
        <v>0.52829318987678275</v>
      </c>
      <c r="N1448">
        <f t="shared" si="244"/>
        <v>-0.14039987466259773</v>
      </c>
      <c r="O1448">
        <f t="shared" si="245"/>
        <v>1.1054030884090049</v>
      </c>
      <c r="P1448">
        <f t="shared" si="246"/>
        <v>3.5975142521522251E-2</v>
      </c>
      <c r="Q1448">
        <f t="shared" si="247"/>
        <v>-0.28205172555297459</v>
      </c>
      <c r="R1448">
        <f t="shared" si="248"/>
        <v>-0.93366219501780789</v>
      </c>
      <c r="S1448">
        <f t="shared" si="249"/>
        <v>-0.19802998980216668</v>
      </c>
      <c r="T1448">
        <f t="shared" si="250"/>
        <v>3.1209339427004323E-2</v>
      </c>
      <c r="U1448">
        <f>SUMXMY2($C$6:$K$6, $L1448:$T1448)</f>
        <v>50.659437429456638</v>
      </c>
      <c r="V1448">
        <f>SUMXMY2($C$7:$K$7, $L1448:$T1448)</f>
        <v>7.0183373042661152</v>
      </c>
      <c r="W1448">
        <f>SUMXMY2($C$8:$K$8, $L1448:$T1448)</f>
        <v>6.9295942586288559</v>
      </c>
      <c r="X1448">
        <f>SUMXMY2($C$9:$K$9, $L1448:$T1448)</f>
        <v>0.94214884162939361</v>
      </c>
      <c r="Y1448">
        <f t="shared" si="251"/>
        <v>0.94214884162939361</v>
      </c>
      <c r="Z1448">
        <f t="shared" si="252"/>
        <v>4</v>
      </c>
    </row>
    <row r="1449" spans="1:26" x14ac:dyDescent="0.2">
      <c r="A1449">
        <v>1436</v>
      </c>
      <c r="B1449" t="s">
        <v>1022</v>
      </c>
      <c r="C1449">
        <v>0</v>
      </c>
      <c r="D1449">
        <v>37.532466999999997</v>
      </c>
      <c r="E1449">
        <v>25.454546000000001</v>
      </c>
      <c r="F1449">
        <v>0</v>
      </c>
      <c r="G1449">
        <v>3.7662336999999999</v>
      </c>
      <c r="H1449" s="1">
        <v>2.9870131</v>
      </c>
      <c r="I1449" s="1">
        <v>0</v>
      </c>
      <c r="J1449" s="1">
        <v>30.259739</v>
      </c>
      <c r="K1449">
        <f>VLOOKUP(B1449, [1]mrc_table1!$B$1:$O$2203, 10, 0)</f>
        <v>1.8697931999999999</v>
      </c>
      <c r="L1449">
        <f t="shared" si="242"/>
        <v>-0.5665856817322269</v>
      </c>
      <c r="M1449">
        <f t="shared" si="243"/>
        <v>1.1363340074774335</v>
      </c>
      <c r="N1449">
        <f t="shared" si="244"/>
        <v>0.75733928202340395</v>
      </c>
      <c r="O1449">
        <f t="shared" si="245"/>
        <v>-0.7842878224674783</v>
      </c>
      <c r="P1449">
        <f t="shared" si="246"/>
        <v>-0.16801819830792547</v>
      </c>
      <c r="Q1449">
        <f t="shared" si="247"/>
        <v>-0.76125763926855405</v>
      </c>
      <c r="R1449">
        <f t="shared" si="248"/>
        <v>-0.99156957370910825</v>
      </c>
      <c r="S1449">
        <f t="shared" si="249"/>
        <v>1.4345214027028603</v>
      </c>
      <c r="T1449">
        <f t="shared" si="250"/>
        <v>3.2011547286260093E-2</v>
      </c>
      <c r="U1449">
        <f>SUMXMY2($C$6:$K$6, $L1449:$T1449)</f>
        <v>59.632303926346012</v>
      </c>
      <c r="V1449">
        <f>SUMXMY2($C$7:$K$7, $L1449:$T1449)</f>
        <v>13.848712752578981</v>
      </c>
      <c r="W1449">
        <f>SUMXMY2($C$8:$K$8, $L1449:$T1449)</f>
        <v>1.3822009010861518</v>
      </c>
      <c r="X1449">
        <f>SUMXMY2($C$9:$K$9, $L1449:$T1449)</f>
        <v>9.0975876212373237</v>
      </c>
      <c r="Y1449">
        <f t="shared" si="251"/>
        <v>1.3822009010861518</v>
      </c>
      <c r="Z1449">
        <f t="shared" si="252"/>
        <v>3</v>
      </c>
    </row>
    <row r="1450" spans="1:26" x14ac:dyDescent="0.2">
      <c r="A1450">
        <v>1437</v>
      </c>
      <c r="B1450" t="s">
        <v>988</v>
      </c>
      <c r="C1450">
        <v>5.8943089999999998</v>
      </c>
      <c r="D1450">
        <v>32.012196000000003</v>
      </c>
      <c r="E1450">
        <v>0</v>
      </c>
      <c r="F1450">
        <v>1.7276423000000001</v>
      </c>
      <c r="G1450">
        <v>0</v>
      </c>
      <c r="H1450" s="1">
        <v>42.886177000000004</v>
      </c>
      <c r="I1450" s="1">
        <v>17.479675</v>
      </c>
      <c r="J1450" s="1">
        <v>0</v>
      </c>
      <c r="K1450">
        <f>VLOOKUP(B1450, [1]mrc_table1!$B$1:$O$2203, 10, 0)</f>
        <v>1.8740082</v>
      </c>
      <c r="L1450">
        <f t="shared" si="242"/>
        <v>-0.162497544647595</v>
      </c>
      <c r="M1450">
        <f t="shared" si="243"/>
        <v>0.76425862243618614</v>
      </c>
      <c r="N1450">
        <f t="shared" si="244"/>
        <v>-0.84038902474608357</v>
      </c>
      <c r="O1450">
        <f t="shared" si="245"/>
        <v>-0.69039653943693391</v>
      </c>
      <c r="P1450">
        <f t="shared" si="246"/>
        <v>-0.58054696041248488</v>
      </c>
      <c r="Q1450">
        <f t="shared" si="247"/>
        <v>2.0087333297077232</v>
      </c>
      <c r="R1450">
        <f t="shared" si="248"/>
        <v>2.1165294584820211E-2</v>
      </c>
      <c r="S1450">
        <f t="shared" si="249"/>
        <v>-0.41324613020759482</v>
      </c>
      <c r="T1450">
        <f t="shared" si="250"/>
        <v>3.5216273024828548E-2</v>
      </c>
      <c r="U1450">
        <f>SUMXMY2($C$6:$K$6, $L1450:$T1450)</f>
        <v>56.228513855680568</v>
      </c>
      <c r="V1450">
        <f>SUMXMY2($C$7:$K$7, $L1450:$T1450)</f>
        <v>6.6750720122165514</v>
      </c>
      <c r="W1450">
        <f>SUMXMY2($C$8:$K$8, $L1450:$T1450)</f>
        <v>14.681341902288889</v>
      </c>
      <c r="X1450">
        <f>SUMXMY2($C$9:$K$9, $L1450:$T1450)</f>
        <v>13.503718170951633</v>
      </c>
      <c r="Y1450">
        <f t="shared" si="251"/>
        <v>6.6750720122165514</v>
      </c>
      <c r="Z1450">
        <f t="shared" si="252"/>
        <v>2</v>
      </c>
    </row>
    <row r="1451" spans="1:26" x14ac:dyDescent="0.2">
      <c r="A1451">
        <v>1438</v>
      </c>
      <c r="B1451" t="s">
        <v>604</v>
      </c>
      <c r="C1451">
        <v>3.8922154999999998</v>
      </c>
      <c r="D1451">
        <v>56.287426000000004</v>
      </c>
      <c r="E1451">
        <v>17.065867999999998</v>
      </c>
      <c r="F1451">
        <v>5.0898203999999998</v>
      </c>
      <c r="G1451">
        <v>0</v>
      </c>
      <c r="H1451" s="1">
        <v>4.4910177999999998</v>
      </c>
      <c r="I1451" s="1">
        <v>13.173653</v>
      </c>
      <c r="J1451" s="1">
        <v>0</v>
      </c>
      <c r="K1451">
        <f>VLOOKUP(B1451, [1]mrc_table1!$B$1:$O$2203, 10, 0)</f>
        <v>1.8747658</v>
      </c>
      <c r="L1451">
        <f t="shared" si="242"/>
        <v>-0.29975234969501452</v>
      </c>
      <c r="M1451">
        <f t="shared" si="243"/>
        <v>2.4004492277914036</v>
      </c>
      <c r="N1451">
        <f t="shared" si="244"/>
        <v>0.23079961021097192</v>
      </c>
      <c r="O1451">
        <f t="shared" si="245"/>
        <v>-0.50767398420301868</v>
      </c>
      <c r="P1451">
        <f t="shared" si="246"/>
        <v>-0.58054696041248488</v>
      </c>
      <c r="Q1451">
        <f t="shared" si="247"/>
        <v>-0.656842432806098</v>
      </c>
      <c r="R1451">
        <f t="shared" si="248"/>
        <v>-0.22831638187888745</v>
      </c>
      <c r="S1451">
        <f t="shared" si="249"/>
        <v>-0.41324613020759482</v>
      </c>
      <c r="T1451">
        <f t="shared" si="250"/>
        <v>3.5792287311789281E-2</v>
      </c>
      <c r="U1451">
        <f>SUMXMY2($C$6:$K$6, $L1451:$T1451)</f>
        <v>59.760521625238447</v>
      </c>
      <c r="V1451">
        <f>SUMXMY2($C$7:$K$7, $L1451:$T1451)</f>
        <v>11.055452514546024</v>
      </c>
      <c r="W1451">
        <f>SUMXMY2($C$8:$K$8, $L1451:$T1451)</f>
        <v>9.204600819261783</v>
      </c>
      <c r="X1451">
        <f>SUMXMY2($C$9:$K$9, $L1451:$T1451)</f>
        <v>11.709472238723297</v>
      </c>
      <c r="Y1451">
        <f t="shared" si="251"/>
        <v>9.204600819261783</v>
      </c>
      <c r="Z1451">
        <f t="shared" si="252"/>
        <v>3</v>
      </c>
    </row>
    <row r="1452" spans="1:26" x14ac:dyDescent="0.2">
      <c r="A1452">
        <v>1439</v>
      </c>
      <c r="B1452" t="s">
        <v>646</v>
      </c>
      <c r="C1452">
        <v>0</v>
      </c>
      <c r="D1452">
        <v>25.352112000000002</v>
      </c>
      <c r="E1452">
        <v>17.183098000000001</v>
      </c>
      <c r="F1452">
        <v>13.802816999999999</v>
      </c>
      <c r="G1452">
        <v>12.676056000000001</v>
      </c>
      <c r="H1452" s="1">
        <v>0</v>
      </c>
      <c r="I1452" s="1">
        <v>30.985916</v>
      </c>
      <c r="J1452" s="1">
        <v>0</v>
      </c>
      <c r="K1452">
        <f>VLOOKUP(B1452, [1]mrc_table1!$B$1:$O$2203, 10, 0)</f>
        <v>1.8777235000000001</v>
      </c>
      <c r="L1452">
        <f t="shared" si="242"/>
        <v>-0.5665856817322269</v>
      </c>
      <c r="M1452">
        <f t="shared" si="243"/>
        <v>0.31535795819215645</v>
      </c>
      <c r="N1452">
        <f t="shared" si="244"/>
        <v>0.2381578907083963</v>
      </c>
      <c r="O1452">
        <f t="shared" si="245"/>
        <v>-3.4153261878280869E-2</v>
      </c>
      <c r="P1452">
        <f t="shared" si="246"/>
        <v>0.80790582998341487</v>
      </c>
      <c r="Q1452">
        <f t="shared" si="247"/>
        <v>-0.96863038853094741</v>
      </c>
      <c r="R1452">
        <f t="shared" si="248"/>
        <v>0.80368792159482216</v>
      </c>
      <c r="S1452">
        <f t="shared" si="249"/>
        <v>-0.41324613020759482</v>
      </c>
      <c r="T1452">
        <f t="shared" si="250"/>
        <v>3.8041069593394011E-2</v>
      </c>
      <c r="U1452">
        <f>SUMXMY2($C$6:$K$6, $L1452:$T1452)</f>
        <v>56.846369478446199</v>
      </c>
      <c r="V1452">
        <f>SUMXMY2($C$7:$K$7, $L1452:$T1452)</f>
        <v>4.7559433268938163</v>
      </c>
      <c r="W1452">
        <f>SUMXMY2($C$8:$K$8, $L1452:$T1452)</f>
        <v>8.1822055612167066</v>
      </c>
      <c r="X1452">
        <f>SUMXMY2($C$9:$K$9, $L1452:$T1452)</f>
        <v>6.8139512055377107</v>
      </c>
      <c r="Y1452">
        <f t="shared" si="251"/>
        <v>4.7559433268938163</v>
      </c>
      <c r="Z1452">
        <f t="shared" si="252"/>
        <v>2</v>
      </c>
    </row>
    <row r="1453" spans="1:26" x14ac:dyDescent="0.2">
      <c r="A1453">
        <v>1440</v>
      </c>
      <c r="B1453" t="s">
        <v>630</v>
      </c>
      <c r="C1453">
        <v>0.59701490000000002</v>
      </c>
      <c r="D1453">
        <v>24.378108999999998</v>
      </c>
      <c r="E1453">
        <v>20.199005</v>
      </c>
      <c r="F1453">
        <v>21.492538</v>
      </c>
      <c r="G1453">
        <v>11.940299</v>
      </c>
      <c r="H1453" s="1">
        <v>4.8756218000000002</v>
      </c>
      <c r="I1453" s="1">
        <v>0</v>
      </c>
      <c r="J1453" s="1">
        <v>16.517413999999999</v>
      </c>
      <c r="K1453">
        <f>VLOOKUP(B1453, [1]mrc_table1!$B$1:$O$2203, 10, 0)</f>
        <v>1.8817434</v>
      </c>
      <c r="L1453">
        <f t="shared" si="242"/>
        <v>-0.52565694203555202</v>
      </c>
      <c r="M1453">
        <f t="shared" si="243"/>
        <v>0.24970854691210664</v>
      </c>
      <c r="N1453">
        <f t="shared" si="244"/>
        <v>0.42746002889951712</v>
      </c>
      <c r="O1453">
        <f t="shared" si="245"/>
        <v>0.38375603036173972</v>
      </c>
      <c r="P1453">
        <f t="shared" si="246"/>
        <v>0.72731579001330759</v>
      </c>
      <c r="Q1453">
        <f t="shared" si="247"/>
        <v>-0.63014138189429802</v>
      </c>
      <c r="R1453">
        <f t="shared" si="248"/>
        <v>-0.99156957370910825</v>
      </c>
      <c r="S1453">
        <f t="shared" si="249"/>
        <v>0.59536604972034879</v>
      </c>
      <c r="T1453">
        <f t="shared" si="250"/>
        <v>4.1097457967408393E-2</v>
      </c>
      <c r="U1453">
        <f>SUMXMY2($C$6:$K$6, $L1453:$T1453)</f>
        <v>55.00287438035501</v>
      </c>
      <c r="V1453">
        <f>SUMXMY2($C$7:$K$7, $L1453:$T1453)</f>
        <v>9.2575142916456734</v>
      </c>
      <c r="W1453">
        <f>SUMXMY2($C$8:$K$8, $L1453:$T1453)</f>
        <v>2.6491044221379112</v>
      </c>
      <c r="X1453">
        <f>SUMXMY2($C$9:$K$9, $L1453:$T1453)</f>
        <v>2.465560690419736</v>
      </c>
      <c r="Y1453">
        <f t="shared" si="251"/>
        <v>2.465560690419736</v>
      </c>
      <c r="Z1453">
        <f t="shared" si="252"/>
        <v>4</v>
      </c>
    </row>
    <row r="1454" spans="1:26" x14ac:dyDescent="0.2">
      <c r="A1454">
        <v>1441</v>
      </c>
      <c r="B1454" t="s">
        <v>404</v>
      </c>
      <c r="C1454">
        <v>1.8518517999999999</v>
      </c>
      <c r="D1454">
        <v>17.901233999999999</v>
      </c>
      <c r="E1454">
        <v>27.777778999999999</v>
      </c>
      <c r="F1454">
        <v>4.3209876999999999</v>
      </c>
      <c r="G1454">
        <v>24.074074</v>
      </c>
      <c r="H1454" s="1">
        <v>3.7037038999999998</v>
      </c>
      <c r="I1454" s="1">
        <v>20.370370999999999</v>
      </c>
      <c r="J1454" s="1">
        <v>0</v>
      </c>
      <c r="K1454">
        <f>VLOOKUP(B1454, [1]mrc_table1!$B$1:$O$2203, 10, 0)</f>
        <v>1.882681</v>
      </c>
      <c r="L1454">
        <f t="shared" si="242"/>
        <v>-0.43963079286928763</v>
      </c>
      <c r="M1454">
        <f t="shared" si="243"/>
        <v>-0.18684352806555868</v>
      </c>
      <c r="N1454">
        <f t="shared" si="244"/>
        <v>0.90316373032906194</v>
      </c>
      <c r="O1454">
        <f t="shared" si="245"/>
        <v>-0.54945733752727899</v>
      </c>
      <c r="P1454">
        <f t="shared" si="246"/>
        <v>2.0563706440456664</v>
      </c>
      <c r="Q1454">
        <f t="shared" si="247"/>
        <v>-0.71150153288687679</v>
      </c>
      <c r="R1454">
        <f t="shared" si="248"/>
        <v>0.1886460190741362</v>
      </c>
      <c r="S1454">
        <f t="shared" si="249"/>
        <v>-0.41324613020759482</v>
      </c>
      <c r="T1454">
        <f t="shared" si="250"/>
        <v>4.1810328869539358E-2</v>
      </c>
      <c r="U1454">
        <f>SUMXMY2($C$6:$K$6, $L1454:$T1454)</f>
        <v>58.286776878110572</v>
      </c>
      <c r="V1454">
        <f>SUMXMY2($C$7:$K$7, $L1454:$T1454)</f>
        <v>10.015749514576177</v>
      </c>
      <c r="W1454">
        <f>SUMXMY2($C$8:$K$8, $L1454:$T1454)</f>
        <v>9.1495313471165112</v>
      </c>
      <c r="X1454">
        <f>SUMXMY2($C$9:$K$9, $L1454:$T1454)</f>
        <v>11.004839825361362</v>
      </c>
      <c r="Y1454">
        <f t="shared" si="251"/>
        <v>9.1495313471165112</v>
      </c>
      <c r="Z1454">
        <f t="shared" si="252"/>
        <v>3</v>
      </c>
    </row>
    <row r="1455" spans="1:26" x14ac:dyDescent="0.2">
      <c r="A1455">
        <v>1442</v>
      </c>
      <c r="B1455" t="s">
        <v>1657</v>
      </c>
      <c r="C1455">
        <v>31.184408000000001</v>
      </c>
      <c r="D1455">
        <v>0</v>
      </c>
      <c r="E1455">
        <v>0</v>
      </c>
      <c r="F1455">
        <v>8.6956520000000008</v>
      </c>
      <c r="G1455">
        <v>0</v>
      </c>
      <c r="H1455" s="1">
        <v>19.340330000000002</v>
      </c>
      <c r="I1455" s="1">
        <v>40.779609999999998</v>
      </c>
      <c r="J1455" s="1">
        <v>0</v>
      </c>
      <c r="K1455">
        <f>VLOOKUP(B1455, [1]mrc_table1!$B$1:$O$2203, 10, 0)</f>
        <v>1.8842866</v>
      </c>
      <c r="L1455">
        <f t="shared" si="242"/>
        <v>1.5712814261521904</v>
      </c>
      <c r="M1455">
        <f t="shared" si="243"/>
        <v>-1.39341627300208</v>
      </c>
      <c r="N1455">
        <f t="shared" si="244"/>
        <v>-0.84038902474608357</v>
      </c>
      <c r="O1455">
        <f t="shared" si="245"/>
        <v>-0.31170971815322296</v>
      </c>
      <c r="P1455">
        <f t="shared" si="246"/>
        <v>-0.58054696041248488</v>
      </c>
      <c r="Q1455">
        <f t="shared" si="247"/>
        <v>0.37406790888928926</v>
      </c>
      <c r="R1455">
        <f t="shared" si="248"/>
        <v>1.3711135403892813</v>
      </c>
      <c r="S1455">
        <f t="shared" si="249"/>
        <v>-0.41324613020759482</v>
      </c>
      <c r="T1455">
        <f t="shared" si="250"/>
        <v>4.3031089876857352E-2</v>
      </c>
      <c r="U1455">
        <f>SUMXMY2($C$6:$K$6, $L1455:$T1455)</f>
        <v>29.913861292844771</v>
      </c>
      <c r="V1455">
        <f>SUMXMY2($C$7:$K$7, $L1455:$T1455)</f>
        <v>3.3598561623925831</v>
      </c>
      <c r="W1455">
        <f>SUMXMY2($C$8:$K$8, $L1455:$T1455)</f>
        <v>20.187838674589383</v>
      </c>
      <c r="X1455">
        <f>SUMXMY2($C$9:$K$9, $L1455:$T1455)</f>
        <v>15.579303231264719</v>
      </c>
      <c r="Y1455">
        <f t="shared" si="251"/>
        <v>3.3598561623925831</v>
      </c>
      <c r="Z1455">
        <f t="shared" si="252"/>
        <v>2</v>
      </c>
    </row>
    <row r="1456" spans="1:26" x14ac:dyDescent="0.2">
      <c r="A1456">
        <v>1443</v>
      </c>
      <c r="B1456" t="s">
        <v>4</v>
      </c>
      <c r="C1456">
        <v>10.850440000000001</v>
      </c>
      <c r="D1456">
        <v>24.046921000000001</v>
      </c>
      <c r="E1456">
        <v>0</v>
      </c>
      <c r="F1456">
        <v>33.431083999999998</v>
      </c>
      <c r="G1456">
        <v>0</v>
      </c>
      <c r="H1456" s="1">
        <v>13.489737</v>
      </c>
      <c r="I1456" s="1">
        <v>18.181818</v>
      </c>
      <c r="J1456" s="1">
        <v>0</v>
      </c>
      <c r="K1456">
        <f>VLOOKUP(B1456, [1]mrc_table1!$B$1:$O$2203, 10, 0)</f>
        <v>1.8844681000000001</v>
      </c>
      <c r="L1456">
        <f t="shared" si="242"/>
        <v>0.17727319742537642</v>
      </c>
      <c r="M1456">
        <f t="shared" si="243"/>
        <v>0.22738592858031828</v>
      </c>
      <c r="N1456">
        <f t="shared" si="244"/>
        <v>-0.84038902474608357</v>
      </c>
      <c r="O1456">
        <f t="shared" si="245"/>
        <v>1.032574018587181</v>
      </c>
      <c r="P1456">
        <f t="shared" si="246"/>
        <v>-0.58054696041248488</v>
      </c>
      <c r="Q1456">
        <f t="shared" si="247"/>
        <v>-3.2108265974260426E-2</v>
      </c>
      <c r="R1456">
        <f t="shared" si="248"/>
        <v>6.1845953614722275E-2</v>
      </c>
      <c r="S1456">
        <f t="shared" si="249"/>
        <v>-0.41324613020759482</v>
      </c>
      <c r="T1456">
        <f t="shared" si="250"/>
        <v>4.3169086963820665E-2</v>
      </c>
      <c r="U1456">
        <f>SUMXMY2($C$6:$K$6, $L1456:$T1456)</f>
        <v>45.316380825428979</v>
      </c>
      <c r="V1456">
        <f>SUMXMY2($C$7:$K$7, $L1456:$T1456)</f>
        <v>3.0560964627326843</v>
      </c>
      <c r="W1456">
        <f>SUMXMY2($C$8:$K$8, $L1456:$T1456)</f>
        <v>11.167991450321907</v>
      </c>
      <c r="X1456">
        <f>SUMXMY2($C$9:$K$9, $L1456:$T1456)</f>
        <v>3.0750157392485207</v>
      </c>
      <c r="Y1456">
        <f t="shared" si="251"/>
        <v>3.0560964627326843</v>
      </c>
      <c r="Z1456">
        <f t="shared" si="252"/>
        <v>2</v>
      </c>
    </row>
    <row r="1457" spans="1:26" x14ac:dyDescent="0.2">
      <c r="A1457">
        <v>1444</v>
      </c>
      <c r="B1457" t="s">
        <v>1147</v>
      </c>
      <c r="C1457">
        <v>0</v>
      </c>
      <c r="D1457">
        <v>12.162162</v>
      </c>
      <c r="E1457">
        <v>1.6216216000000001</v>
      </c>
      <c r="F1457">
        <v>0</v>
      </c>
      <c r="G1457">
        <v>0</v>
      </c>
      <c r="H1457" s="1">
        <v>85.405403000000007</v>
      </c>
      <c r="I1457" s="1">
        <v>0.81081080000000005</v>
      </c>
      <c r="J1457" s="1">
        <v>0</v>
      </c>
      <c r="K1457">
        <f>VLOOKUP(B1457, [1]mrc_table1!$B$1:$O$2203, 10, 0)</f>
        <v>1.8848886</v>
      </c>
      <c r="L1457">
        <f t="shared" si="242"/>
        <v>-0.5665856817322269</v>
      </c>
      <c r="M1457">
        <f t="shared" si="243"/>
        <v>-0.57366646197214466</v>
      </c>
      <c r="N1457">
        <f t="shared" si="244"/>
        <v>-0.73860324812336042</v>
      </c>
      <c r="O1457">
        <f t="shared" si="245"/>
        <v>-0.7842878224674783</v>
      </c>
      <c r="P1457">
        <f t="shared" si="246"/>
        <v>-0.58054696041248488</v>
      </c>
      <c r="Q1457">
        <f t="shared" si="247"/>
        <v>4.960621552805585</v>
      </c>
      <c r="R1457">
        <f t="shared" si="248"/>
        <v>-0.94459293548503986</v>
      </c>
      <c r="S1457">
        <f t="shared" si="249"/>
        <v>-0.41324613020759482</v>
      </c>
      <c r="T1457">
        <f t="shared" si="250"/>
        <v>4.348879922314873E-2</v>
      </c>
      <c r="U1457">
        <f>SUMXMY2($C$6:$K$6, $L1457:$T1457)</f>
        <v>82.887899184636922</v>
      </c>
      <c r="V1457">
        <f>SUMXMY2($C$7:$K$7, $L1457:$T1457)</f>
        <v>29.244864210400948</v>
      </c>
      <c r="W1457">
        <f>SUMXMY2($C$8:$K$8, $L1457:$T1457)</f>
        <v>38.613884730105958</v>
      </c>
      <c r="X1457">
        <f>SUMXMY2($C$9:$K$9, $L1457:$T1457)</f>
        <v>35.143082703400466</v>
      </c>
      <c r="Y1457">
        <f t="shared" si="251"/>
        <v>29.244864210400948</v>
      </c>
      <c r="Z1457">
        <f t="shared" si="252"/>
        <v>2</v>
      </c>
    </row>
    <row r="1458" spans="1:26" x14ac:dyDescent="0.2">
      <c r="A1458">
        <v>1445</v>
      </c>
      <c r="B1458" t="s">
        <v>2089</v>
      </c>
      <c r="C1458">
        <v>0</v>
      </c>
      <c r="D1458">
        <v>18.27957</v>
      </c>
      <c r="E1458">
        <v>23.387096</v>
      </c>
      <c r="F1458">
        <v>34.139786000000001</v>
      </c>
      <c r="G1458">
        <v>11.827957</v>
      </c>
      <c r="H1458" s="1">
        <v>7.5268816999999997</v>
      </c>
      <c r="I1458" s="1">
        <v>0</v>
      </c>
      <c r="J1458" s="1">
        <v>4.8387098000000002</v>
      </c>
      <c r="K1458">
        <f>VLOOKUP(B1458, [1]mrc_table1!$B$1:$O$2203, 10, 0)</f>
        <v>1.8856804</v>
      </c>
      <c r="L1458">
        <f t="shared" si="242"/>
        <v>-0.5665856817322269</v>
      </c>
      <c r="M1458">
        <f t="shared" si="243"/>
        <v>-0.16134305664396256</v>
      </c>
      <c r="N1458">
        <f t="shared" si="244"/>
        <v>0.62756979456797735</v>
      </c>
      <c r="O1458">
        <f t="shared" si="245"/>
        <v>1.0710894798411184</v>
      </c>
      <c r="P1458">
        <f t="shared" si="246"/>
        <v>0.71501057746307461</v>
      </c>
      <c r="Q1458">
        <f t="shared" si="247"/>
        <v>-0.4460782271421016</v>
      </c>
      <c r="R1458">
        <f t="shared" si="248"/>
        <v>-0.99156957370910825</v>
      </c>
      <c r="S1458">
        <f t="shared" si="249"/>
        <v>-0.11777726084240822</v>
      </c>
      <c r="T1458">
        <f t="shared" si="250"/>
        <v>4.4090816266991788E-2</v>
      </c>
      <c r="U1458">
        <f>SUMXMY2($C$6:$K$6, $L1458:$T1458)</f>
        <v>56.201213142604701</v>
      </c>
      <c r="V1458">
        <f>SUMXMY2($C$7:$K$7, $L1458:$T1458)</f>
        <v>9.6476794933935626</v>
      </c>
      <c r="W1458">
        <f>SUMXMY2($C$8:$K$8, $L1458:$T1458)</f>
        <v>6.5784931983854351</v>
      </c>
      <c r="X1458">
        <f>SUMXMY2($C$9:$K$9, $L1458:$T1458)</f>
        <v>1.37152298607726</v>
      </c>
      <c r="Y1458">
        <f t="shared" si="251"/>
        <v>1.37152298607726</v>
      </c>
      <c r="Z1458">
        <f t="shared" si="252"/>
        <v>4</v>
      </c>
    </row>
    <row r="1459" spans="1:26" x14ac:dyDescent="0.2">
      <c r="A1459">
        <v>1446</v>
      </c>
      <c r="B1459" t="s">
        <v>1943</v>
      </c>
      <c r="C1459">
        <v>6.0479269000000002</v>
      </c>
      <c r="D1459">
        <v>30.962343000000001</v>
      </c>
      <c r="E1459">
        <v>5.7436290000000003</v>
      </c>
      <c r="F1459">
        <v>5.2491440999999996</v>
      </c>
      <c r="G1459">
        <v>5.5534425000000001</v>
      </c>
      <c r="H1459" s="1">
        <v>8.9767971000000006</v>
      </c>
      <c r="I1459" s="1">
        <v>37.238495</v>
      </c>
      <c r="J1459" s="1">
        <v>0.22822366999999999</v>
      </c>
      <c r="K1459">
        <f>VLOOKUP(B1459, [1]mrc_table1!$B$1:$O$2203, 10, 0)</f>
        <v>1.8881215</v>
      </c>
      <c r="L1459">
        <f t="shared" si="242"/>
        <v>-0.1519661709049131</v>
      </c>
      <c r="M1459">
        <f t="shared" si="243"/>
        <v>0.69349679584982649</v>
      </c>
      <c r="N1459">
        <f t="shared" si="244"/>
        <v>-0.47987351459390382</v>
      </c>
      <c r="O1459">
        <f t="shared" si="245"/>
        <v>-0.49901530143623679</v>
      </c>
      <c r="P1459">
        <f t="shared" si="246"/>
        <v>2.7741038270084901E-2</v>
      </c>
      <c r="Q1459">
        <f t="shared" si="247"/>
        <v>-0.34541815882975213</v>
      </c>
      <c r="R1459">
        <f t="shared" si="248"/>
        <v>1.1659489344604723</v>
      </c>
      <c r="S1459">
        <f t="shared" si="249"/>
        <v>-0.39930997934827411</v>
      </c>
      <c r="T1459">
        <f t="shared" si="250"/>
        <v>4.594682006305803E-2</v>
      </c>
      <c r="U1459">
        <f>SUMXMY2($C$6:$K$6, $L1459:$T1459)</f>
        <v>51.513290599927842</v>
      </c>
      <c r="V1459">
        <f>SUMXMY2($C$7:$K$7, $L1459:$T1459)</f>
        <v>2.0625992021359183</v>
      </c>
      <c r="W1459">
        <f>SUMXMY2($C$8:$K$8, $L1459:$T1459)</f>
        <v>9.9075547795210372</v>
      </c>
      <c r="X1459">
        <f>SUMXMY2($C$9:$K$9, $L1459:$T1459)</f>
        <v>9.3888230169225473</v>
      </c>
      <c r="Y1459">
        <f t="shared" si="251"/>
        <v>2.0625992021359183</v>
      </c>
      <c r="Z1459">
        <f t="shared" si="252"/>
        <v>2</v>
      </c>
    </row>
    <row r="1460" spans="1:26" x14ac:dyDescent="0.2">
      <c r="A1460">
        <v>1447</v>
      </c>
      <c r="B1460" t="s">
        <v>1869</v>
      </c>
      <c r="C1460">
        <v>5.6338029000000001</v>
      </c>
      <c r="D1460">
        <v>19.142126000000001</v>
      </c>
      <c r="E1460">
        <v>19.014084</v>
      </c>
      <c r="F1460">
        <v>0.19206144999999999</v>
      </c>
      <c r="G1460">
        <v>6.4020485999999996</v>
      </c>
      <c r="H1460" s="1">
        <v>16.581306000000001</v>
      </c>
      <c r="I1460" s="1">
        <v>33.034568999999998</v>
      </c>
      <c r="J1460" s="1">
        <v>0</v>
      </c>
      <c r="K1460">
        <f>VLOOKUP(B1460, [1]mrc_table1!$B$1:$O$2203, 10, 0)</f>
        <v>1.8933684</v>
      </c>
      <c r="L1460">
        <f t="shared" si="242"/>
        <v>-0.1803567075534051</v>
      </c>
      <c r="M1460">
        <f t="shared" si="243"/>
        <v>-0.103205357277457</v>
      </c>
      <c r="N1460">
        <f t="shared" si="244"/>
        <v>0.35308503030454685</v>
      </c>
      <c r="O1460">
        <f t="shared" si="245"/>
        <v>-0.77384995812414359</v>
      </c>
      <c r="P1460">
        <f t="shared" si="246"/>
        <v>0.1206918352286958</v>
      </c>
      <c r="Q1460">
        <f t="shared" si="247"/>
        <v>0.18252325441123379</v>
      </c>
      <c r="R1460">
        <f t="shared" si="248"/>
        <v>0.92238248119818778</v>
      </c>
      <c r="S1460">
        <f t="shared" si="249"/>
        <v>-0.41324613020759482</v>
      </c>
      <c r="T1460">
        <f t="shared" si="250"/>
        <v>4.9936114363815877E-2</v>
      </c>
      <c r="U1460">
        <f>SUMXMY2($C$6:$K$6, $L1460:$T1460)</f>
        <v>50.467288232399333</v>
      </c>
      <c r="V1460">
        <f>SUMXMY2($C$7:$K$7, $L1460:$T1460)</f>
        <v>2.4478502031880276</v>
      </c>
      <c r="W1460">
        <f>SUMXMY2($C$8:$K$8, $L1460:$T1460)</f>
        <v>8.6859619389440166</v>
      </c>
      <c r="X1460">
        <f>SUMXMY2($C$9:$K$9, $L1460:$T1460)</f>
        <v>9.1364666689787928</v>
      </c>
      <c r="Y1460">
        <f t="shared" si="251"/>
        <v>2.4478502031880276</v>
      </c>
      <c r="Z1460">
        <f t="shared" si="252"/>
        <v>2</v>
      </c>
    </row>
    <row r="1461" spans="1:26" x14ac:dyDescent="0.2">
      <c r="A1461">
        <v>1448</v>
      </c>
      <c r="B1461" t="s">
        <v>711</v>
      </c>
      <c r="C1461">
        <v>2.0618558</v>
      </c>
      <c r="D1461">
        <v>30.927835000000002</v>
      </c>
      <c r="E1461">
        <v>18.298969</v>
      </c>
      <c r="F1461">
        <v>0.77319585999999996</v>
      </c>
      <c r="G1461">
        <v>0</v>
      </c>
      <c r="H1461" s="1">
        <v>7.2164945999999999</v>
      </c>
      <c r="I1461" s="1">
        <v>39.690722999999998</v>
      </c>
      <c r="J1461" s="1">
        <v>1.0309277999999999</v>
      </c>
      <c r="K1461">
        <f>VLOOKUP(B1461, [1]mrc_table1!$B$1:$O$2203, 10, 0)</f>
        <v>1.8960178000000001</v>
      </c>
      <c r="L1461">
        <f t="shared" si="242"/>
        <v>-0.42523383384655555</v>
      </c>
      <c r="M1461">
        <f t="shared" si="243"/>
        <v>0.69117089964165068</v>
      </c>
      <c r="N1461">
        <f t="shared" si="244"/>
        <v>0.30819876605550217</v>
      </c>
      <c r="O1461">
        <f t="shared" si="245"/>
        <v>-0.74226734674208927</v>
      </c>
      <c r="P1461">
        <f t="shared" si="246"/>
        <v>-0.58054696041248488</v>
      </c>
      <c r="Q1461">
        <f t="shared" si="247"/>
        <v>-0.46762678555404208</v>
      </c>
      <c r="R1461">
        <f t="shared" si="248"/>
        <v>1.3080257637268451</v>
      </c>
      <c r="S1461">
        <f t="shared" si="249"/>
        <v>-0.35029400369999991</v>
      </c>
      <c r="T1461">
        <f t="shared" si="250"/>
        <v>5.1950491676215287E-2</v>
      </c>
      <c r="U1461">
        <f>SUMXMY2($C$6:$K$6, $L1461:$T1461)</f>
        <v>56.335172884044511</v>
      </c>
      <c r="V1461">
        <f>SUMXMY2($C$7:$K$7, $L1461:$T1461)</f>
        <v>4.1622960310330397</v>
      </c>
      <c r="W1461">
        <f>SUMXMY2($C$8:$K$8, $L1461:$T1461)</f>
        <v>9.9352135552318313</v>
      </c>
      <c r="X1461">
        <f>SUMXMY2($C$9:$K$9, $L1461:$T1461)</f>
        <v>10.976549581196329</v>
      </c>
      <c r="Y1461">
        <f t="shared" si="251"/>
        <v>4.1622960310330397</v>
      </c>
      <c r="Z1461">
        <f t="shared" si="252"/>
        <v>2</v>
      </c>
    </row>
    <row r="1462" spans="1:26" x14ac:dyDescent="0.2">
      <c r="A1462">
        <v>1449</v>
      </c>
      <c r="B1462" t="s">
        <v>1490</v>
      </c>
      <c r="C1462">
        <v>7.6236262000000004</v>
      </c>
      <c r="D1462">
        <v>17.032966999999999</v>
      </c>
      <c r="E1462">
        <v>8.7912092000000008</v>
      </c>
      <c r="F1462">
        <v>0.48076922</v>
      </c>
      <c r="G1462">
        <v>4.6016482999999999</v>
      </c>
      <c r="H1462" s="1">
        <v>25.137362</v>
      </c>
      <c r="I1462" s="1">
        <v>36.332417</v>
      </c>
      <c r="J1462" s="1">
        <v>0</v>
      </c>
      <c r="K1462">
        <f>VLOOKUP(B1462, [1]mrc_table1!$B$1:$O$2203, 10, 0)</f>
        <v>1.8967111999999999</v>
      </c>
      <c r="L1462">
        <f t="shared" si="242"/>
        <v>-4.3943093943294959E-2</v>
      </c>
      <c r="M1462">
        <f t="shared" si="243"/>
        <v>-0.24536615826679498</v>
      </c>
      <c r="N1462">
        <f t="shared" si="244"/>
        <v>-0.28858331626586387</v>
      </c>
      <c r="O1462">
        <f t="shared" si="245"/>
        <v>-0.75815970618588802</v>
      </c>
      <c r="P1462">
        <f t="shared" si="246"/>
        <v>-7.6512312525512188E-2</v>
      </c>
      <c r="Q1462">
        <f t="shared" si="247"/>
        <v>0.77652562271788605</v>
      </c>
      <c r="R1462">
        <f t="shared" si="248"/>
        <v>1.1134527190563515</v>
      </c>
      <c r="S1462">
        <f t="shared" si="249"/>
        <v>-0.41324613020759482</v>
      </c>
      <c r="T1462">
        <f t="shared" si="250"/>
        <v>5.2477693770431856E-2</v>
      </c>
      <c r="U1462">
        <f>SUMXMY2($C$6:$K$6, $L1462:$T1462)</f>
        <v>49.504499349225064</v>
      </c>
      <c r="V1462">
        <f>SUMXMY2($C$7:$K$7, $L1462:$T1462)</f>
        <v>1.6767389651483846</v>
      </c>
      <c r="W1462">
        <f>SUMXMY2($C$8:$K$8, $L1462:$T1462)</f>
        <v>11.759163720185692</v>
      </c>
      <c r="X1462">
        <f>SUMXMY2($C$9:$K$9, $L1462:$T1462)</f>
        <v>10.826440078088511</v>
      </c>
      <c r="Y1462">
        <f t="shared" si="251"/>
        <v>1.6767389651483846</v>
      </c>
      <c r="Z1462">
        <f t="shared" si="252"/>
        <v>2</v>
      </c>
    </row>
    <row r="1463" spans="1:26" x14ac:dyDescent="0.2">
      <c r="A1463">
        <v>1450</v>
      </c>
      <c r="B1463" t="s">
        <v>813</v>
      </c>
      <c r="C1463">
        <v>22.969187000000002</v>
      </c>
      <c r="D1463">
        <v>33.613444999999999</v>
      </c>
      <c r="E1463">
        <v>0</v>
      </c>
      <c r="F1463">
        <v>8.1232491000000007</v>
      </c>
      <c r="G1463">
        <v>0</v>
      </c>
      <c r="H1463" s="1">
        <v>14.005602</v>
      </c>
      <c r="I1463" s="1">
        <v>21.288515</v>
      </c>
      <c r="J1463" s="1">
        <v>0</v>
      </c>
      <c r="K1463">
        <f>VLOOKUP(B1463, [1]mrc_table1!$B$1:$O$2203, 10, 0)</f>
        <v>1.8982266999999999</v>
      </c>
      <c r="L1463">
        <f t="shared" si="242"/>
        <v>1.0080816771012759</v>
      </c>
      <c r="M1463">
        <f t="shared" si="243"/>
        <v>0.87218545034407535</v>
      </c>
      <c r="N1463">
        <f t="shared" si="244"/>
        <v>-0.84038902474608357</v>
      </c>
      <c r="O1463">
        <f t="shared" si="245"/>
        <v>-0.34281780267477263</v>
      </c>
      <c r="P1463">
        <f t="shared" si="246"/>
        <v>-0.58054696041248488</v>
      </c>
      <c r="Q1463">
        <f t="shared" si="247"/>
        <v>3.7055519491509168E-3</v>
      </c>
      <c r="R1463">
        <f t="shared" si="248"/>
        <v>0.24184131263164582</v>
      </c>
      <c r="S1463">
        <f t="shared" si="249"/>
        <v>-0.41324613020759482</v>
      </c>
      <c r="T1463">
        <f t="shared" si="250"/>
        <v>5.3629950438711903E-2</v>
      </c>
      <c r="U1463">
        <f>SUMXMY2($C$6:$K$6, $L1463:$T1463)</f>
        <v>35.726644892767041</v>
      </c>
      <c r="V1463">
        <f>SUMXMY2($C$7:$K$7, $L1463:$T1463)</f>
        <v>2.5477130994113817</v>
      </c>
      <c r="W1463">
        <f>SUMXMY2($C$8:$K$8, $L1463:$T1463)</f>
        <v>10.54251173754438</v>
      </c>
      <c r="X1463">
        <f>SUMXMY2($C$9:$K$9, $L1463:$T1463)</f>
        <v>9.1794889306610283</v>
      </c>
      <c r="Y1463">
        <f t="shared" si="251"/>
        <v>2.5477130994113817</v>
      </c>
      <c r="Z1463">
        <f t="shared" si="252"/>
        <v>2</v>
      </c>
    </row>
    <row r="1464" spans="1:26" x14ac:dyDescent="0.2">
      <c r="A1464">
        <v>1451</v>
      </c>
      <c r="B1464" t="s">
        <v>562</v>
      </c>
      <c r="C1464">
        <v>0</v>
      </c>
      <c r="D1464">
        <v>14.527844999999999</v>
      </c>
      <c r="E1464">
        <v>10.653753</v>
      </c>
      <c r="F1464">
        <v>34.382567999999999</v>
      </c>
      <c r="G1464">
        <v>0</v>
      </c>
      <c r="H1464" s="1">
        <v>3.1476997999999998</v>
      </c>
      <c r="I1464" s="1">
        <v>0</v>
      </c>
      <c r="J1464" s="1">
        <v>37.288136000000002</v>
      </c>
      <c r="K1464">
        <f>VLOOKUP(B1464, [1]mrc_table1!$B$1:$O$2203, 10, 0)</f>
        <v>1.8988805</v>
      </c>
      <c r="L1464">
        <f t="shared" si="242"/>
        <v>-0.5665856817322269</v>
      </c>
      <c r="M1464">
        <f t="shared" si="243"/>
        <v>-0.41421551959802322</v>
      </c>
      <c r="N1464">
        <f t="shared" si="244"/>
        <v>-0.17167535994804128</v>
      </c>
      <c r="O1464">
        <f t="shared" si="245"/>
        <v>1.0842838276969919</v>
      </c>
      <c r="P1464">
        <f t="shared" si="246"/>
        <v>-0.58054696041248488</v>
      </c>
      <c r="Q1464">
        <f t="shared" si="247"/>
        <v>-0.75010199929198307</v>
      </c>
      <c r="R1464">
        <f t="shared" si="248"/>
        <v>-0.99156957370910825</v>
      </c>
      <c r="S1464">
        <f t="shared" si="249"/>
        <v>1.863700378271858</v>
      </c>
      <c r="T1464">
        <f t="shared" si="250"/>
        <v>5.4127044077591176E-2</v>
      </c>
      <c r="U1464">
        <f>SUMXMY2($C$6:$K$6, $L1464:$T1464)</f>
        <v>57.172550787464893</v>
      </c>
      <c r="V1464">
        <f>SUMXMY2($C$7:$K$7, $L1464:$T1464)</f>
        <v>13.267075256956563</v>
      </c>
      <c r="W1464">
        <f>SUMXMY2($C$8:$K$8, $L1464:$T1464)</f>
        <v>5.8388776142636543</v>
      </c>
      <c r="X1464">
        <f>SUMXMY2($C$9:$K$9, $L1464:$T1464)</f>
        <v>3.4934050906566112</v>
      </c>
      <c r="Y1464">
        <f t="shared" si="251"/>
        <v>3.4934050906566112</v>
      </c>
      <c r="Z1464">
        <f t="shared" si="252"/>
        <v>4</v>
      </c>
    </row>
    <row r="1465" spans="1:26" x14ac:dyDescent="0.2">
      <c r="A1465">
        <v>1452</v>
      </c>
      <c r="B1465" t="s">
        <v>769</v>
      </c>
      <c r="C1465">
        <v>0</v>
      </c>
      <c r="D1465">
        <v>24.460432000000001</v>
      </c>
      <c r="E1465">
        <v>0.71942448999999997</v>
      </c>
      <c r="F1465">
        <v>0</v>
      </c>
      <c r="G1465">
        <v>2.8776978999999998</v>
      </c>
      <c r="H1465" s="1">
        <v>0</v>
      </c>
      <c r="I1465" s="1">
        <v>71.942443999999995</v>
      </c>
      <c r="J1465" s="1">
        <v>0</v>
      </c>
      <c r="K1465">
        <f>VLOOKUP(B1465, [1]mrc_table1!$B$1:$O$2203, 10, 0)</f>
        <v>1.9000695999999999</v>
      </c>
      <c r="L1465">
        <f t="shared" si="242"/>
        <v>-0.5665856817322269</v>
      </c>
      <c r="M1465">
        <f t="shared" si="243"/>
        <v>0.25525725311199277</v>
      </c>
      <c r="N1465">
        <f t="shared" si="244"/>
        <v>-0.79523226287509197</v>
      </c>
      <c r="O1465">
        <f t="shared" si="245"/>
        <v>-0.7842878224674783</v>
      </c>
      <c r="P1465">
        <f t="shared" si="246"/>
        <v>-0.26534263509462419</v>
      </c>
      <c r="Q1465">
        <f t="shared" si="247"/>
        <v>-0.96863038853094741</v>
      </c>
      <c r="R1465">
        <f t="shared" si="248"/>
        <v>3.1766212850501829</v>
      </c>
      <c r="S1465">
        <f t="shared" si="249"/>
        <v>-0.41324613020759482</v>
      </c>
      <c r="T1465">
        <f t="shared" si="250"/>
        <v>5.5031134083695921E-2</v>
      </c>
      <c r="U1465">
        <f>SUMXMY2($C$6:$K$6, $L1465:$T1465)</f>
        <v>67.235692589960152</v>
      </c>
      <c r="V1465">
        <f>SUMXMY2($C$7:$K$7, $L1465:$T1465)</f>
        <v>8.3217656864458274</v>
      </c>
      <c r="W1465">
        <f>SUMXMY2($C$8:$K$8, $L1465:$T1465)</f>
        <v>23.76005787696084</v>
      </c>
      <c r="X1465">
        <f>SUMXMY2($C$9:$K$9, $L1465:$T1465)</f>
        <v>22.876346489059372</v>
      </c>
      <c r="Y1465">
        <f t="shared" si="251"/>
        <v>8.3217656864458274</v>
      </c>
      <c r="Z1465">
        <f t="shared" si="252"/>
        <v>2</v>
      </c>
    </row>
    <row r="1466" spans="1:26" x14ac:dyDescent="0.2">
      <c r="A1466">
        <v>1453</v>
      </c>
      <c r="B1466" t="s">
        <v>1631</v>
      </c>
      <c r="C1466">
        <v>10.998735</v>
      </c>
      <c r="D1466">
        <v>25.916561000000002</v>
      </c>
      <c r="E1466">
        <v>11.125158000000001</v>
      </c>
      <c r="F1466">
        <v>12.136536</v>
      </c>
      <c r="G1466">
        <v>4.4247788999999997</v>
      </c>
      <c r="H1466" s="1">
        <v>15.929204</v>
      </c>
      <c r="I1466" s="1">
        <v>19.469027000000001</v>
      </c>
      <c r="J1466" s="1">
        <v>0</v>
      </c>
      <c r="K1466">
        <f>VLOOKUP(B1466, [1]mrc_table1!$B$1:$O$2203, 10, 0)</f>
        <v>1.9009631</v>
      </c>
      <c r="L1466">
        <f t="shared" si="242"/>
        <v>0.18743965634175919</v>
      </c>
      <c r="M1466">
        <f t="shared" si="243"/>
        <v>0.35340275327760551</v>
      </c>
      <c r="N1466">
        <f t="shared" si="244"/>
        <v>-0.14208625973573849</v>
      </c>
      <c r="O1466">
        <f t="shared" si="245"/>
        <v>-0.12470977405642018</v>
      </c>
      <c r="P1466">
        <f t="shared" si="246"/>
        <v>-9.5885437097196699E-2</v>
      </c>
      <c r="Q1466">
        <f t="shared" si="247"/>
        <v>0.13725121173438534</v>
      </c>
      <c r="R1466">
        <f t="shared" si="248"/>
        <v>0.13642408147360752</v>
      </c>
      <c r="S1466">
        <f t="shared" si="249"/>
        <v>-0.41324613020759482</v>
      </c>
      <c r="T1466">
        <f t="shared" si="250"/>
        <v>5.5710475115110202E-2</v>
      </c>
      <c r="U1466">
        <f>SUMXMY2($C$6:$K$6, $L1466:$T1466)</f>
        <v>43.976380273863363</v>
      </c>
      <c r="V1466">
        <f>SUMXMY2($C$7:$K$7, $L1466:$T1466)</f>
        <v>1.7664162715146934</v>
      </c>
      <c r="W1466">
        <f>SUMXMY2($C$8:$K$8, $L1466:$T1466)</f>
        <v>6.9650351881215684</v>
      </c>
      <c r="X1466">
        <f>SUMXMY2($C$9:$K$9, $L1466:$T1466)</f>
        <v>4.8946529448437159</v>
      </c>
      <c r="Y1466">
        <f t="shared" si="251"/>
        <v>1.7664162715146934</v>
      </c>
      <c r="Z1466">
        <f t="shared" si="252"/>
        <v>2</v>
      </c>
    </row>
    <row r="1467" spans="1:26" x14ac:dyDescent="0.2">
      <c r="A1467">
        <v>1454</v>
      </c>
      <c r="B1467" t="s">
        <v>1559</v>
      </c>
      <c r="C1467">
        <v>8.8516750000000002</v>
      </c>
      <c r="D1467">
        <v>27.990431000000001</v>
      </c>
      <c r="E1467">
        <v>7.6555023000000002</v>
      </c>
      <c r="F1467">
        <v>4.0669855999999998</v>
      </c>
      <c r="G1467">
        <v>0</v>
      </c>
      <c r="H1467" s="1">
        <v>8.6124401000000006</v>
      </c>
      <c r="I1467" s="1">
        <v>42.822968000000003</v>
      </c>
      <c r="J1467" s="1">
        <v>0</v>
      </c>
      <c r="K1467">
        <f>VLOOKUP(B1467, [1]mrc_table1!$B$1:$O$2203, 10, 0)</f>
        <v>1.9023928999999999</v>
      </c>
      <c r="L1467">
        <f t="shared" si="242"/>
        <v>4.0246579832039449E-2</v>
      </c>
      <c r="M1467">
        <f t="shared" si="243"/>
        <v>0.49318501736853371</v>
      </c>
      <c r="N1467">
        <f t="shared" si="244"/>
        <v>-0.35986924932958553</v>
      </c>
      <c r="O1467">
        <f t="shared" si="245"/>
        <v>-0.56326145835799302</v>
      </c>
      <c r="P1467">
        <f t="shared" si="246"/>
        <v>-0.58054696041248488</v>
      </c>
      <c r="Q1467">
        <f t="shared" si="247"/>
        <v>-0.3707135660721903</v>
      </c>
      <c r="R1467">
        <f t="shared" si="248"/>
        <v>1.4895013190526345</v>
      </c>
      <c r="S1467">
        <f t="shared" si="249"/>
        <v>-0.41324613020759482</v>
      </c>
      <c r="T1467">
        <f t="shared" si="250"/>
        <v>5.679757282827861E-2</v>
      </c>
      <c r="U1467">
        <f>SUMXMY2($C$6:$K$6, $L1467:$T1467)</f>
        <v>49.441749682219623</v>
      </c>
      <c r="V1467">
        <f>SUMXMY2($C$7:$K$7, $L1467:$T1467)</f>
        <v>2.1320885072936071</v>
      </c>
      <c r="W1467">
        <f>SUMXMY2($C$8:$K$8, $L1467:$T1467)</f>
        <v>11.897360817647348</v>
      </c>
      <c r="X1467">
        <f>SUMXMY2($C$9:$K$9, $L1467:$T1467)</f>
        <v>11.061676204352345</v>
      </c>
      <c r="Y1467">
        <f t="shared" si="251"/>
        <v>2.1320885072936071</v>
      </c>
      <c r="Z1467">
        <f t="shared" si="252"/>
        <v>2</v>
      </c>
    </row>
    <row r="1468" spans="1:26" x14ac:dyDescent="0.2">
      <c r="A1468">
        <v>1455</v>
      </c>
      <c r="B1468" t="s">
        <v>329</v>
      </c>
      <c r="C1468">
        <v>3.5714285000000001</v>
      </c>
      <c r="D1468">
        <v>26.890757000000001</v>
      </c>
      <c r="E1468">
        <v>1.2605042</v>
      </c>
      <c r="F1468">
        <v>3.5714285000000001</v>
      </c>
      <c r="G1468">
        <v>14.07563</v>
      </c>
      <c r="H1468" s="1">
        <v>13.865546</v>
      </c>
      <c r="I1468" s="1">
        <v>36.764705999999997</v>
      </c>
      <c r="J1468" s="1">
        <v>0</v>
      </c>
      <c r="K1468">
        <f>VLOOKUP(B1468, [1]mrc_table1!$B$1:$O$2203, 10, 0)</f>
        <v>1.9025898000000001</v>
      </c>
      <c r="L1468">
        <f t="shared" si="242"/>
        <v>-0.32174410839496864</v>
      </c>
      <c r="M1468">
        <f t="shared" si="243"/>
        <v>0.41906517307649638</v>
      </c>
      <c r="N1468">
        <f t="shared" si="244"/>
        <v>-0.76126982768235174</v>
      </c>
      <c r="O1468">
        <f t="shared" si="245"/>
        <v>-0.59019324390983774</v>
      </c>
      <c r="P1468">
        <f t="shared" si="246"/>
        <v>0.96120606987392565</v>
      </c>
      <c r="Q1468">
        <f t="shared" si="247"/>
        <v>-6.0178060671542853E-3</v>
      </c>
      <c r="R1468">
        <f t="shared" si="248"/>
        <v>1.1384986162758313</v>
      </c>
      <c r="S1468">
        <f t="shared" si="249"/>
        <v>-0.41324613020759482</v>
      </c>
      <c r="T1468">
        <f t="shared" si="250"/>
        <v>5.6947278758984338E-2</v>
      </c>
      <c r="U1468">
        <f>SUMXMY2($C$6:$K$6, $L1468:$T1468)</f>
        <v>54.914294306912218</v>
      </c>
      <c r="V1468">
        <f>SUMXMY2($C$7:$K$7, $L1468:$T1468)</f>
        <v>2.8364893471421198</v>
      </c>
      <c r="W1468">
        <f>SUMXMY2($C$8:$K$8, $L1468:$T1468)</f>
        <v>11.166614617670248</v>
      </c>
      <c r="X1468">
        <f>SUMXMY2($C$9:$K$9, $L1468:$T1468)</f>
        <v>10.753889396968312</v>
      </c>
      <c r="Y1468">
        <f t="shared" si="251"/>
        <v>2.8364893471421198</v>
      </c>
      <c r="Z1468">
        <f t="shared" si="252"/>
        <v>2</v>
      </c>
    </row>
    <row r="1469" spans="1:26" x14ac:dyDescent="0.2">
      <c r="A1469">
        <v>1456</v>
      </c>
      <c r="B1469" t="s">
        <v>1139</v>
      </c>
      <c r="C1469">
        <v>0</v>
      </c>
      <c r="D1469">
        <v>35.569622000000003</v>
      </c>
      <c r="E1469">
        <v>19.620253000000002</v>
      </c>
      <c r="F1469">
        <v>0</v>
      </c>
      <c r="G1469">
        <v>13.797468</v>
      </c>
      <c r="H1469" s="1">
        <v>29.493670999999999</v>
      </c>
      <c r="I1469" s="1">
        <v>0</v>
      </c>
      <c r="J1469" s="1">
        <v>1.5189873</v>
      </c>
      <c r="K1469">
        <f>VLOOKUP(B1469, [1]mrc_table1!$B$1:$O$2203, 10, 0)</f>
        <v>1.902617</v>
      </c>
      <c r="L1469">
        <f t="shared" si="242"/>
        <v>-0.5665856817322269</v>
      </c>
      <c r="M1469">
        <f t="shared" si="243"/>
        <v>1.004035011802894</v>
      </c>
      <c r="N1469">
        <f t="shared" si="244"/>
        <v>0.39113298331011825</v>
      </c>
      <c r="O1469">
        <f t="shared" si="245"/>
        <v>-0.7842878224674783</v>
      </c>
      <c r="P1469">
        <f t="shared" si="246"/>
        <v>0.93073801221607833</v>
      </c>
      <c r="Q1469">
        <f t="shared" si="247"/>
        <v>1.0789614486493182</v>
      </c>
      <c r="R1469">
        <f t="shared" si="248"/>
        <v>-0.99156957370910825</v>
      </c>
      <c r="S1469">
        <f t="shared" si="249"/>
        <v>-0.3204913508010932</v>
      </c>
      <c r="T1469">
        <f t="shared" si="250"/>
        <v>5.6967959314165532E-2</v>
      </c>
      <c r="U1469">
        <f>SUMXMY2($C$6:$K$6, $L1469:$T1469)</f>
        <v>60.791192338350534</v>
      </c>
      <c r="V1469">
        <f>SUMXMY2($C$7:$K$7, $L1469:$T1469)</f>
        <v>10.406990283978262</v>
      </c>
      <c r="W1469">
        <f>SUMXMY2($C$8:$K$8, $L1469:$T1469)</f>
        <v>7.4238683630697127</v>
      </c>
      <c r="X1469">
        <f>SUMXMY2($C$9:$K$9, $L1469:$T1469)</f>
        <v>10.132235029265384</v>
      </c>
      <c r="Y1469">
        <f t="shared" si="251"/>
        <v>7.4238683630697127</v>
      </c>
      <c r="Z1469">
        <f t="shared" si="252"/>
        <v>3</v>
      </c>
    </row>
    <row r="1470" spans="1:26" x14ac:dyDescent="0.2">
      <c r="A1470">
        <v>1457</v>
      </c>
      <c r="B1470" t="s">
        <v>885</v>
      </c>
      <c r="C1470">
        <v>0</v>
      </c>
      <c r="D1470">
        <v>8.9622641000000005</v>
      </c>
      <c r="E1470">
        <v>26.886793000000001</v>
      </c>
      <c r="F1470">
        <v>30.660378000000001</v>
      </c>
      <c r="G1470">
        <v>0</v>
      </c>
      <c r="H1470" s="1">
        <v>2.3584904999999998</v>
      </c>
      <c r="I1470" s="1">
        <v>0</v>
      </c>
      <c r="J1470" s="1">
        <v>31.132073999999999</v>
      </c>
      <c r="K1470">
        <f>VLOOKUP(B1470, [1]mrc_table1!$B$1:$O$2203, 10, 0)</f>
        <v>1.9047033</v>
      </c>
      <c r="L1470">
        <f t="shared" si="242"/>
        <v>-0.5665856817322269</v>
      </c>
      <c r="M1470">
        <f t="shared" si="243"/>
        <v>-0.78934486675248605</v>
      </c>
      <c r="N1470">
        <f t="shared" si="244"/>
        <v>0.84723841336857419</v>
      </c>
      <c r="O1470">
        <f t="shared" si="245"/>
        <v>0.88199589183002336</v>
      </c>
      <c r="P1470">
        <f t="shared" si="246"/>
        <v>-0.58054696041248488</v>
      </c>
      <c r="Q1470">
        <f t="shared" si="247"/>
        <v>-0.80489268711469419</v>
      </c>
      <c r="R1470">
        <f t="shared" si="248"/>
        <v>-0.99156957370910825</v>
      </c>
      <c r="S1470">
        <f t="shared" si="249"/>
        <v>1.487789287492661</v>
      </c>
      <c r="T1470">
        <f t="shared" si="250"/>
        <v>5.8554203515440786E-2</v>
      </c>
      <c r="U1470">
        <f>SUMXMY2($C$6:$K$6, $L1470:$T1470)</f>
        <v>56.671137140749074</v>
      </c>
      <c r="V1470">
        <f>SUMXMY2($C$7:$K$7, $L1470:$T1470)</f>
        <v>13.809987675021835</v>
      </c>
      <c r="W1470">
        <f>SUMXMY2($C$8:$K$8, $L1470:$T1470)</f>
        <v>5.3423716231616449</v>
      </c>
      <c r="X1470">
        <f>SUMXMY2($C$9:$K$9, $L1470:$T1470)</f>
        <v>3.6368832456745879</v>
      </c>
      <c r="Y1470">
        <f t="shared" si="251"/>
        <v>3.6368832456745879</v>
      </c>
      <c r="Z1470">
        <f t="shared" si="252"/>
        <v>4</v>
      </c>
    </row>
    <row r="1471" spans="1:26" x14ac:dyDescent="0.2">
      <c r="A1471">
        <v>1458</v>
      </c>
      <c r="B1471" t="s">
        <v>432</v>
      </c>
      <c r="C1471">
        <v>0</v>
      </c>
      <c r="D1471">
        <v>11.711712</v>
      </c>
      <c r="E1471">
        <v>18.018018999999999</v>
      </c>
      <c r="F1471">
        <v>50.450451000000001</v>
      </c>
      <c r="G1471">
        <v>4.5045047</v>
      </c>
      <c r="H1471" s="1">
        <v>0</v>
      </c>
      <c r="I1471" s="1">
        <v>0</v>
      </c>
      <c r="J1471" s="1">
        <v>15.315315</v>
      </c>
      <c r="K1471">
        <f>VLOOKUP(B1471, [1]mrc_table1!$B$1:$O$2203, 10, 0)</f>
        <v>1.9090415999999999</v>
      </c>
      <c r="L1471">
        <f t="shared" si="242"/>
        <v>-0.5665856817322269</v>
      </c>
      <c r="M1471">
        <f t="shared" si="243"/>
        <v>-0.60402753612807469</v>
      </c>
      <c r="N1471">
        <f t="shared" si="244"/>
        <v>0.29056412555604527</v>
      </c>
      <c r="O1471">
        <f t="shared" si="245"/>
        <v>1.957516759337224</v>
      </c>
      <c r="P1471">
        <f t="shared" si="246"/>
        <v>-8.7152791116731965E-2</v>
      </c>
      <c r="Q1471">
        <f t="shared" si="247"/>
        <v>-0.96863038853094741</v>
      </c>
      <c r="R1471">
        <f t="shared" si="248"/>
        <v>-0.99156957370910825</v>
      </c>
      <c r="S1471">
        <f t="shared" si="249"/>
        <v>0.52196159955162369</v>
      </c>
      <c r="T1471">
        <f t="shared" si="250"/>
        <v>6.1852676035400678E-2</v>
      </c>
      <c r="U1471">
        <f>SUMXMY2($C$6:$K$6, $L1471:$T1471)</f>
        <v>57.577291311869999</v>
      </c>
      <c r="V1471">
        <f>SUMXMY2($C$7:$K$7, $L1471:$T1471)</f>
        <v>12.929256701162673</v>
      </c>
      <c r="W1471">
        <f>SUMXMY2($C$8:$K$8, $L1471:$T1471)</f>
        <v>9.6665322077230602</v>
      </c>
      <c r="X1471">
        <f>SUMXMY2($C$9:$K$9, $L1471:$T1471)</f>
        <v>1.0628747524394884</v>
      </c>
      <c r="Y1471">
        <f t="shared" si="251"/>
        <v>1.0628747524394884</v>
      </c>
      <c r="Z1471">
        <f t="shared" si="252"/>
        <v>4</v>
      </c>
    </row>
    <row r="1472" spans="1:26" x14ac:dyDescent="0.2">
      <c r="A1472">
        <v>1459</v>
      </c>
      <c r="B1472" t="s">
        <v>846</v>
      </c>
      <c r="C1472">
        <v>0</v>
      </c>
      <c r="D1472">
        <v>10.005438</v>
      </c>
      <c r="E1472">
        <v>24.089178</v>
      </c>
      <c r="F1472">
        <v>33.659599</v>
      </c>
      <c r="G1472">
        <v>17.074494999999999</v>
      </c>
      <c r="H1472" s="1">
        <v>2.6101141000000001</v>
      </c>
      <c r="I1472" s="1">
        <v>0.10875476000000001</v>
      </c>
      <c r="J1472" s="1">
        <v>12.45242</v>
      </c>
      <c r="K1472">
        <f>VLOOKUP(B1472, [1]mrc_table1!$B$1:$O$2203, 10, 0)</f>
        <v>1.9091338</v>
      </c>
      <c r="L1472">
        <f t="shared" si="242"/>
        <v>-0.5665856817322269</v>
      </c>
      <c r="M1472">
        <f t="shared" si="243"/>
        <v>-0.71903322254018565</v>
      </c>
      <c r="N1472">
        <f t="shared" si="244"/>
        <v>0.6716380048229682</v>
      </c>
      <c r="O1472">
        <f t="shared" si="245"/>
        <v>1.0449930051689087</v>
      </c>
      <c r="P1472">
        <f t="shared" si="246"/>
        <v>1.2896822518401934</v>
      </c>
      <c r="Q1472">
        <f t="shared" si="247"/>
        <v>-0.7874237721938655</v>
      </c>
      <c r="R1472">
        <f t="shared" si="248"/>
        <v>-0.98526855623910736</v>
      </c>
      <c r="S1472">
        <f t="shared" si="249"/>
        <v>0.34714302523637014</v>
      </c>
      <c r="T1472">
        <f t="shared" si="250"/>
        <v>6.1922777034949035E-2</v>
      </c>
      <c r="U1472">
        <f>SUMXMY2($C$6:$K$6, $L1472:$T1472)</f>
        <v>57.235640821156281</v>
      </c>
      <c r="V1472">
        <f>SUMXMY2($C$7:$K$7, $L1472:$T1472)</f>
        <v>12.229076861576583</v>
      </c>
      <c r="W1472">
        <f>SUMXMY2($C$8:$K$8, $L1472:$T1472)</f>
        <v>7.1470799444789375</v>
      </c>
      <c r="X1472">
        <f>SUMXMY2($C$9:$K$9, $L1472:$T1472)</f>
        <v>3.0661083452082352</v>
      </c>
      <c r="Y1472">
        <f t="shared" si="251"/>
        <v>3.0661083452082352</v>
      </c>
      <c r="Z1472">
        <f t="shared" si="252"/>
        <v>4</v>
      </c>
    </row>
    <row r="1473" spans="1:26" x14ac:dyDescent="0.2">
      <c r="A1473">
        <v>1460</v>
      </c>
      <c r="B1473" t="s">
        <v>493</v>
      </c>
      <c r="C1473">
        <v>2.8629856</v>
      </c>
      <c r="D1473">
        <v>13.905931000000001</v>
      </c>
      <c r="E1473">
        <v>19.427402000000001</v>
      </c>
      <c r="F1473">
        <v>0.20449898</v>
      </c>
      <c r="G1473">
        <v>39.263804999999998</v>
      </c>
      <c r="H1473" s="1">
        <v>0.81799591000000005</v>
      </c>
      <c r="I1473" s="1">
        <v>23.517382000000001</v>
      </c>
      <c r="J1473" s="1">
        <v>0</v>
      </c>
      <c r="K1473">
        <f>VLOOKUP(B1473, [1]mrc_table1!$B$1:$O$2203, 10, 0)</f>
        <v>1.9095085999999999</v>
      </c>
      <c r="L1473">
        <f t="shared" si="242"/>
        <v>-0.37031186615789452</v>
      </c>
      <c r="M1473">
        <f t="shared" si="243"/>
        <v>-0.45613355061725075</v>
      </c>
      <c r="N1473">
        <f t="shared" si="244"/>
        <v>0.37902813171744776</v>
      </c>
      <c r="O1473">
        <f t="shared" si="245"/>
        <v>-0.77317402211040342</v>
      </c>
      <c r="P1473">
        <f t="shared" si="246"/>
        <v>3.7201550571401736</v>
      </c>
      <c r="Q1473">
        <f t="shared" si="247"/>
        <v>-0.91184119643062034</v>
      </c>
      <c r="R1473">
        <f t="shared" si="248"/>
        <v>0.37097708476068625</v>
      </c>
      <c r="S1473">
        <f t="shared" si="249"/>
        <v>-0.41324613020759482</v>
      </c>
      <c r="T1473">
        <f t="shared" si="250"/>
        <v>6.2207742920314418E-2</v>
      </c>
      <c r="U1473">
        <f>SUMXMY2($C$6:$K$6, $L1473:$T1473)</f>
        <v>67.10819952690693</v>
      </c>
      <c r="V1473">
        <f>SUMXMY2($C$7:$K$7, $L1473:$T1473)</f>
        <v>18.877684315592852</v>
      </c>
      <c r="W1473">
        <f>SUMXMY2($C$8:$K$8, $L1473:$T1473)</f>
        <v>18.801222800727665</v>
      </c>
      <c r="X1473">
        <f>SUMXMY2($C$9:$K$9, $L1473:$T1473)</f>
        <v>21.804647738644952</v>
      </c>
      <c r="Y1473">
        <f t="shared" si="251"/>
        <v>18.801222800727665</v>
      </c>
      <c r="Z1473">
        <f t="shared" si="252"/>
        <v>3</v>
      </c>
    </row>
    <row r="1474" spans="1:26" x14ac:dyDescent="0.2">
      <c r="A1474">
        <v>1461</v>
      </c>
      <c r="B1474" t="s">
        <v>388</v>
      </c>
      <c r="C1474">
        <v>30.046949000000001</v>
      </c>
      <c r="D1474">
        <v>7.0422535000000002</v>
      </c>
      <c r="E1474">
        <v>28.403755</v>
      </c>
      <c r="F1474">
        <v>0</v>
      </c>
      <c r="G1474">
        <v>1.1737089000000001</v>
      </c>
      <c r="H1474" s="1">
        <v>19.483568000000002</v>
      </c>
      <c r="I1474" s="1">
        <v>13.849766000000001</v>
      </c>
      <c r="J1474" s="1">
        <v>0</v>
      </c>
      <c r="K1474">
        <f>VLOOKUP(B1474, [1]mrc_table1!$B$1:$O$2203, 10, 0)</f>
        <v>1.9100533</v>
      </c>
      <c r="L1474">
        <f t="shared" si="242"/>
        <v>1.493302194265951</v>
      </c>
      <c r="M1474">
        <f t="shared" si="243"/>
        <v>-0.91875675310340565</v>
      </c>
      <c r="N1474">
        <f t="shared" si="244"/>
        <v>0.94245492705904244</v>
      </c>
      <c r="O1474">
        <f t="shared" si="245"/>
        <v>-0.7842878224674783</v>
      </c>
      <c r="P1474">
        <f t="shared" si="246"/>
        <v>-0.45198651564027009</v>
      </c>
      <c r="Q1474">
        <f t="shared" si="247"/>
        <v>0.38401217657892439</v>
      </c>
      <c r="R1474">
        <f t="shared" si="248"/>
        <v>-0.18914384520375968</v>
      </c>
      <c r="S1474">
        <f t="shared" si="249"/>
        <v>-0.41324613020759482</v>
      </c>
      <c r="T1474">
        <f t="shared" si="250"/>
        <v>6.2621886244110012E-2</v>
      </c>
      <c r="U1474">
        <f>SUMXMY2($C$6:$K$6, $L1474:$T1474)</f>
        <v>28.932889797943048</v>
      </c>
      <c r="V1474">
        <f>SUMXMY2($C$7:$K$7, $L1474:$T1474)</f>
        <v>6.4935971997893205</v>
      </c>
      <c r="W1474">
        <f>SUMXMY2($C$8:$K$8, $L1474:$T1474)</f>
        <v>11.37129146989937</v>
      </c>
      <c r="X1474">
        <f>SUMXMY2($C$9:$K$9, $L1474:$T1474)</f>
        <v>11.849434741569493</v>
      </c>
      <c r="Y1474">
        <f t="shared" si="251"/>
        <v>6.4935971997893205</v>
      </c>
      <c r="Z1474">
        <f t="shared" si="252"/>
        <v>2</v>
      </c>
    </row>
    <row r="1475" spans="1:26" x14ac:dyDescent="0.2">
      <c r="A1475">
        <v>1462</v>
      </c>
      <c r="B1475" t="s">
        <v>1120</v>
      </c>
      <c r="C1475">
        <v>0</v>
      </c>
      <c r="D1475">
        <v>17.405063999999999</v>
      </c>
      <c r="E1475">
        <v>22.784811000000001</v>
      </c>
      <c r="F1475">
        <v>35.443038999999999</v>
      </c>
      <c r="G1475">
        <v>0</v>
      </c>
      <c r="H1475" s="1">
        <v>4.4303799000000001</v>
      </c>
      <c r="I1475" s="1">
        <v>0</v>
      </c>
      <c r="J1475" s="1">
        <v>19.936707999999999</v>
      </c>
      <c r="K1475">
        <f>VLOOKUP(B1475, [1]mrc_table1!$B$1:$O$2203, 10, 0)</f>
        <v>1.9127091000000001</v>
      </c>
      <c r="L1475">
        <f t="shared" si="242"/>
        <v>-0.5665856817322269</v>
      </c>
      <c r="M1475">
        <f t="shared" si="243"/>
        <v>-0.22028620575220045</v>
      </c>
      <c r="N1475">
        <f t="shared" si="244"/>
        <v>0.58976563207210497</v>
      </c>
      <c r="O1475">
        <f t="shared" si="245"/>
        <v>1.1419166969585772</v>
      </c>
      <c r="P1475">
        <f t="shared" si="246"/>
        <v>-0.58054696041248488</v>
      </c>
      <c r="Q1475">
        <f t="shared" si="247"/>
        <v>-0.66105220611860804</v>
      </c>
      <c r="R1475">
        <f t="shared" si="248"/>
        <v>-0.99156957370910825</v>
      </c>
      <c r="S1475">
        <f t="shared" si="249"/>
        <v>0.80416033042037471</v>
      </c>
      <c r="T1475">
        <f t="shared" si="250"/>
        <v>6.4641129569493222E-2</v>
      </c>
      <c r="U1475">
        <f>SUMXMY2($C$6:$K$6, $L1475:$T1475)</f>
        <v>55.746962541006759</v>
      </c>
      <c r="V1475">
        <f>SUMXMY2($C$7:$K$7, $L1475:$T1475)</f>
        <v>10.965469084440153</v>
      </c>
      <c r="W1475">
        <f>SUMXMY2($C$8:$K$8, $L1475:$T1475)</f>
        <v>5.4004865139437923</v>
      </c>
      <c r="X1475">
        <f>SUMXMY2($C$9:$K$9, $L1475:$T1475)</f>
        <v>1.2626876845851442</v>
      </c>
      <c r="Y1475">
        <f t="shared" si="251"/>
        <v>1.2626876845851442</v>
      </c>
      <c r="Z1475">
        <f t="shared" si="252"/>
        <v>4</v>
      </c>
    </row>
    <row r="1476" spans="1:26" x14ac:dyDescent="0.2">
      <c r="A1476">
        <v>1463</v>
      </c>
      <c r="B1476" t="s">
        <v>1633</v>
      </c>
      <c r="C1476">
        <v>6.7430883999999996E-2</v>
      </c>
      <c r="D1476">
        <v>10.519216999999999</v>
      </c>
      <c r="E1476">
        <v>23.600809000000002</v>
      </c>
      <c r="F1476">
        <v>35.940662000000003</v>
      </c>
      <c r="G1476">
        <v>15.711396000000001</v>
      </c>
      <c r="H1476" s="1">
        <v>6.4059339</v>
      </c>
      <c r="I1476" s="1">
        <v>0.40458529999999998</v>
      </c>
      <c r="J1476" s="1">
        <v>7.3499664999999998</v>
      </c>
      <c r="K1476">
        <f>VLOOKUP(B1476, [1]mrc_table1!$B$1:$O$2203, 10, 0)</f>
        <v>1.9134709999999999</v>
      </c>
      <c r="L1476">
        <f t="shared" si="242"/>
        <v>-0.5619629141953485</v>
      </c>
      <c r="M1476">
        <f t="shared" si="243"/>
        <v>-0.68440366916298612</v>
      </c>
      <c r="N1476">
        <f t="shared" si="244"/>
        <v>0.64098411001578104</v>
      </c>
      <c r="O1476">
        <f t="shared" si="245"/>
        <v>1.1689607569098235</v>
      </c>
      <c r="P1476">
        <f t="shared" si="246"/>
        <v>1.1403772463924533</v>
      </c>
      <c r="Q1476">
        <f t="shared" si="247"/>
        <v>-0.52389978978125817</v>
      </c>
      <c r="R1476">
        <f t="shared" si="248"/>
        <v>-0.96812876943161685</v>
      </c>
      <c r="S1476">
        <f t="shared" si="249"/>
        <v>3.5569025358667412E-2</v>
      </c>
      <c r="T1476">
        <f t="shared" si="250"/>
        <v>6.5220413208927352E-2</v>
      </c>
      <c r="U1476">
        <f>SUMXMY2($C$6:$K$6, $L1476:$T1476)</f>
        <v>56.848542124969605</v>
      </c>
      <c r="V1476">
        <f>SUMXMY2($C$7:$K$7, $L1476:$T1476)</f>
        <v>11.168071648342529</v>
      </c>
      <c r="W1476">
        <f>SUMXMY2($C$8:$K$8, $L1476:$T1476)</f>
        <v>7.9617517008204377</v>
      </c>
      <c r="X1476">
        <f>SUMXMY2($C$9:$K$9, $L1476:$T1476)</f>
        <v>2.3795271335568637</v>
      </c>
      <c r="Y1476">
        <f t="shared" si="251"/>
        <v>2.3795271335568637</v>
      </c>
      <c r="Z1476">
        <f t="shared" si="252"/>
        <v>4</v>
      </c>
    </row>
    <row r="1477" spans="1:26" x14ac:dyDescent="0.2">
      <c r="A1477">
        <v>1464</v>
      </c>
      <c r="B1477" t="s">
        <v>583</v>
      </c>
      <c r="C1477">
        <v>9.5548964000000005</v>
      </c>
      <c r="D1477">
        <v>20.830860000000001</v>
      </c>
      <c r="E1477">
        <v>5.2818990000000001</v>
      </c>
      <c r="F1477">
        <v>9.9703263999999994</v>
      </c>
      <c r="G1477">
        <v>4.9258160999999996</v>
      </c>
      <c r="H1477" s="1">
        <v>13.590505</v>
      </c>
      <c r="I1477" s="1">
        <v>35.845699000000003</v>
      </c>
      <c r="J1477" s="1">
        <v>0</v>
      </c>
      <c r="K1477">
        <f>VLOOKUP(B1477, [1]mrc_table1!$B$1:$O$2203, 10, 0)</f>
        <v>1.9227236999999999</v>
      </c>
      <c r="L1477">
        <f t="shared" si="242"/>
        <v>8.8456374310755592E-2</v>
      </c>
      <c r="M1477">
        <f t="shared" si="243"/>
        <v>1.0618104158086042E-2</v>
      </c>
      <c r="N1477">
        <f t="shared" si="244"/>
        <v>-0.50885533540833428</v>
      </c>
      <c r="O1477">
        <f t="shared" si="245"/>
        <v>-0.24243564743720189</v>
      </c>
      <c r="P1477">
        <f t="shared" si="246"/>
        <v>-4.1005078535184321E-2</v>
      </c>
      <c r="Q1477">
        <f t="shared" si="247"/>
        <v>-2.5112469003141371E-2</v>
      </c>
      <c r="R1477">
        <f t="shared" si="248"/>
        <v>1.0852533223498178</v>
      </c>
      <c r="S1477">
        <f t="shared" si="249"/>
        <v>-0.41324613020759482</v>
      </c>
      <c r="T1477">
        <f t="shared" si="250"/>
        <v>7.2255375448844736E-2</v>
      </c>
      <c r="U1477">
        <f>SUMXMY2($C$6:$K$6, $L1477:$T1477)</f>
        <v>46.352534005795881</v>
      </c>
      <c r="V1477">
        <f>SUMXMY2($C$7:$K$7, $L1477:$T1477)</f>
        <v>0.69392331008149089</v>
      </c>
      <c r="W1477">
        <f>SUMXMY2($C$8:$K$8, $L1477:$T1477)</f>
        <v>10.422088406824901</v>
      </c>
      <c r="X1477">
        <f>SUMXMY2($C$9:$K$9, $L1477:$T1477)</f>
        <v>7.793872327578006</v>
      </c>
      <c r="Y1477">
        <f t="shared" si="251"/>
        <v>0.69392331008149089</v>
      </c>
      <c r="Z1477">
        <f t="shared" si="252"/>
        <v>2</v>
      </c>
    </row>
    <row r="1478" spans="1:26" x14ac:dyDescent="0.2">
      <c r="A1478">
        <v>1465</v>
      </c>
      <c r="B1478" t="s">
        <v>2051</v>
      </c>
      <c r="C1478">
        <v>23.627361000000001</v>
      </c>
      <c r="D1478">
        <v>13.681368000000001</v>
      </c>
      <c r="E1478">
        <v>11.881188</v>
      </c>
      <c r="F1478">
        <v>4.3204321999999999</v>
      </c>
      <c r="G1478">
        <v>5.4005403999999997</v>
      </c>
      <c r="H1478" s="1">
        <v>17.011702</v>
      </c>
      <c r="I1478" s="1">
        <v>24.077407999999998</v>
      </c>
      <c r="J1478" s="1">
        <v>0</v>
      </c>
      <c r="K1478">
        <f>VLOOKUP(B1478, [1]mrc_table1!$B$1:$O$2203, 10, 0)</f>
        <v>1.9243585000000001</v>
      </c>
      <c r="L1478">
        <f t="shared" si="242"/>
        <v>1.0532032181568161</v>
      </c>
      <c r="M1478">
        <f t="shared" si="243"/>
        <v>-0.47126946780157331</v>
      </c>
      <c r="N1478">
        <f t="shared" si="244"/>
        <v>-9.4631847004632064E-2</v>
      </c>
      <c r="O1478">
        <f t="shared" si="245"/>
        <v>-0.54948752699863168</v>
      </c>
      <c r="P1478">
        <f t="shared" si="246"/>
        <v>1.0993135972840913E-2</v>
      </c>
      <c r="Q1478">
        <f t="shared" si="247"/>
        <v>0.21240340518510775</v>
      </c>
      <c r="R1478">
        <f t="shared" si="248"/>
        <v>0.40342378971093118</v>
      </c>
      <c r="S1478">
        <f t="shared" si="249"/>
        <v>-0.41324613020759482</v>
      </c>
      <c r="T1478">
        <f t="shared" si="250"/>
        <v>7.3498337640401576E-2</v>
      </c>
      <c r="U1478">
        <f>SUMXMY2($C$6:$K$6, $L1478:$T1478)</f>
        <v>32.601978368501882</v>
      </c>
      <c r="V1478">
        <f>SUMXMY2($C$7:$K$7, $L1478:$T1478)</f>
        <v>1.6109083095622261</v>
      </c>
      <c r="W1478">
        <f>SUMXMY2($C$8:$K$8, $L1478:$T1478)</f>
        <v>9.8150744748141996</v>
      </c>
      <c r="X1478">
        <f>SUMXMY2($C$9:$K$9, $L1478:$T1478)</f>
        <v>8.7544129157375963</v>
      </c>
      <c r="Y1478">
        <f t="shared" si="251"/>
        <v>1.6109083095622261</v>
      </c>
      <c r="Z1478">
        <f t="shared" si="252"/>
        <v>2</v>
      </c>
    </row>
    <row r="1479" spans="1:26" x14ac:dyDescent="0.2">
      <c r="A1479">
        <v>1466</v>
      </c>
      <c r="B1479" t="s">
        <v>1965</v>
      </c>
      <c r="C1479">
        <v>9.8452014999999999</v>
      </c>
      <c r="D1479">
        <v>22.352941999999999</v>
      </c>
      <c r="E1479">
        <v>14.489164000000001</v>
      </c>
      <c r="F1479">
        <v>3.7151703999999999</v>
      </c>
      <c r="G1479">
        <v>1.4551084000000001</v>
      </c>
      <c r="H1479" s="1">
        <v>20.061920000000001</v>
      </c>
      <c r="I1479" s="1">
        <v>28.080494000000002</v>
      </c>
      <c r="J1479" s="1">
        <v>0</v>
      </c>
      <c r="K1479">
        <f>VLOOKUP(B1479, [1]mrc_table1!$B$1:$O$2203, 10, 0)</f>
        <v>1.9244652</v>
      </c>
      <c r="L1479">
        <f t="shared" si="242"/>
        <v>0.10835842678970903</v>
      </c>
      <c r="M1479">
        <f t="shared" si="243"/>
        <v>0.11320894547988919</v>
      </c>
      <c r="N1479">
        <f t="shared" si="244"/>
        <v>6.9065320431607485E-2</v>
      </c>
      <c r="O1479">
        <f t="shared" si="245"/>
        <v>-0.58238137717315952</v>
      </c>
      <c r="P1479">
        <f t="shared" si="246"/>
        <v>-0.42116384327348577</v>
      </c>
      <c r="Q1479">
        <f t="shared" si="247"/>
        <v>0.42416414118912427</v>
      </c>
      <c r="R1479">
        <f t="shared" si="248"/>
        <v>0.63535400425892896</v>
      </c>
      <c r="S1479">
        <f t="shared" si="249"/>
        <v>-0.41324613020759482</v>
      </c>
      <c r="T1479">
        <f t="shared" si="250"/>
        <v>7.3579463200616271E-2</v>
      </c>
      <c r="U1479">
        <f>SUMXMY2($C$6:$K$6, $L1479:$T1479)</f>
        <v>45.986215403915452</v>
      </c>
      <c r="V1479">
        <f>SUMXMY2($C$7:$K$7, $L1479:$T1479)</f>
        <v>1.7438983186544736</v>
      </c>
      <c r="W1479">
        <f>SUMXMY2($C$8:$K$8, $L1479:$T1479)</f>
        <v>8.7377299226865581</v>
      </c>
      <c r="X1479">
        <f>SUMXMY2($C$9:$K$9, $L1479:$T1479)</f>
        <v>8.0041939875257491</v>
      </c>
      <c r="Y1479">
        <f t="shared" si="251"/>
        <v>1.7438983186544736</v>
      </c>
      <c r="Z1479">
        <f t="shared" si="252"/>
        <v>2</v>
      </c>
    </row>
    <row r="1480" spans="1:26" x14ac:dyDescent="0.2">
      <c r="A1480">
        <v>1467</v>
      </c>
      <c r="B1480" t="s">
        <v>1774</v>
      </c>
      <c r="C1480">
        <v>21.91358</v>
      </c>
      <c r="D1480">
        <v>28.08642</v>
      </c>
      <c r="E1480">
        <v>50</v>
      </c>
      <c r="F1480">
        <v>0</v>
      </c>
      <c r="G1480">
        <v>0</v>
      </c>
      <c r="H1480" s="1">
        <v>0</v>
      </c>
      <c r="I1480" s="1">
        <v>0</v>
      </c>
      <c r="J1480" s="1">
        <v>0</v>
      </c>
      <c r="K1480">
        <f>VLOOKUP(B1480, [1]mrc_table1!$B$1:$O$2203, 10, 0)</f>
        <v>1.9276869999999999</v>
      </c>
      <c r="L1480">
        <f t="shared" si="242"/>
        <v>0.935713861616289</v>
      </c>
      <c r="M1480">
        <f t="shared" si="243"/>
        <v>0.49965483454503179</v>
      </c>
      <c r="N1480">
        <f t="shared" si="244"/>
        <v>2.2980057962998064</v>
      </c>
      <c r="O1480">
        <f t="shared" si="245"/>
        <v>-0.7842878224674783</v>
      </c>
      <c r="P1480">
        <f t="shared" si="246"/>
        <v>-0.58054696041248488</v>
      </c>
      <c r="Q1480">
        <f t="shared" si="247"/>
        <v>-0.96863038853094741</v>
      </c>
      <c r="R1480">
        <f t="shared" si="248"/>
        <v>-0.99156957370910825</v>
      </c>
      <c r="S1480">
        <f t="shared" si="249"/>
        <v>-0.41324613020759482</v>
      </c>
      <c r="T1480">
        <f t="shared" si="250"/>
        <v>7.6029044549256714E-2</v>
      </c>
      <c r="U1480">
        <f>SUMXMY2($C$6:$K$6, $L1480:$T1480)</f>
        <v>42.125954481173103</v>
      </c>
      <c r="V1480">
        <f>SUMXMY2($C$7:$K$7, $L1480:$T1480)</f>
        <v>15.783432805613366</v>
      </c>
      <c r="W1480">
        <f>SUMXMY2($C$8:$K$8, $L1480:$T1480)</f>
        <v>9.3902904019972944</v>
      </c>
      <c r="X1480">
        <f>SUMXMY2($C$9:$K$9, $L1480:$T1480)</f>
        <v>13.732339887347422</v>
      </c>
      <c r="Y1480">
        <f t="shared" si="251"/>
        <v>9.3902904019972944</v>
      </c>
      <c r="Z1480">
        <f t="shared" si="252"/>
        <v>3</v>
      </c>
    </row>
    <row r="1481" spans="1:26" x14ac:dyDescent="0.2">
      <c r="A1481">
        <v>1468</v>
      </c>
      <c r="B1481" t="s">
        <v>52</v>
      </c>
      <c r="C1481">
        <v>0.71633237999999999</v>
      </c>
      <c r="D1481">
        <v>17.90831</v>
      </c>
      <c r="E1481">
        <v>11.747851000000001</v>
      </c>
      <c r="F1481">
        <v>46.131805</v>
      </c>
      <c r="G1481">
        <v>3.5816618999999998</v>
      </c>
      <c r="H1481" s="1">
        <v>7.0200576999999997</v>
      </c>
      <c r="I1481" s="1">
        <v>3.7249284</v>
      </c>
      <c r="J1481" s="1">
        <v>9.1690539999999991</v>
      </c>
      <c r="K1481">
        <f>VLOOKUP(B1481, [1]mrc_table1!$B$1:$O$2203, 10, 0)</f>
        <v>1.9280404</v>
      </c>
      <c r="L1481">
        <f t="shared" si="242"/>
        <v>-0.51747705560360002</v>
      </c>
      <c r="M1481">
        <f t="shared" si="243"/>
        <v>-0.18636659397580976</v>
      </c>
      <c r="N1481">
        <f t="shared" si="244"/>
        <v>-0.10300113000970793</v>
      </c>
      <c r="O1481">
        <f t="shared" si="245"/>
        <v>1.7228135375564606</v>
      </c>
      <c r="P1481">
        <f t="shared" si="246"/>
        <v>-0.1882349937164022</v>
      </c>
      <c r="Q1481">
        <f t="shared" si="247"/>
        <v>-0.4812643755631324</v>
      </c>
      <c r="R1481">
        <f t="shared" si="248"/>
        <v>-0.77575521374084155</v>
      </c>
      <c r="S1481">
        <f t="shared" si="249"/>
        <v>0.14664899277091925</v>
      </c>
      <c r="T1481">
        <f t="shared" si="250"/>
        <v>7.6297739703707554E-2</v>
      </c>
      <c r="U1481">
        <f>SUMXMY2($C$6:$K$6, $L1481:$T1481)</f>
        <v>55.400768084565428</v>
      </c>
      <c r="V1481">
        <f>SUMXMY2($C$7:$K$7, $L1481:$T1481)</f>
        <v>8.9437182329680702</v>
      </c>
      <c r="W1481">
        <f>SUMXMY2($C$8:$K$8, $L1481:$T1481)</f>
        <v>9.0124552456971827</v>
      </c>
      <c r="X1481">
        <f>SUMXMY2($C$9:$K$9, $L1481:$T1481)</f>
        <v>0.1934701936691447</v>
      </c>
      <c r="Y1481">
        <f t="shared" si="251"/>
        <v>0.1934701936691447</v>
      </c>
      <c r="Z1481">
        <f t="shared" si="252"/>
        <v>4</v>
      </c>
    </row>
    <row r="1482" spans="1:26" x14ac:dyDescent="0.2">
      <c r="A1482">
        <v>1469</v>
      </c>
      <c r="B1482" t="s">
        <v>59</v>
      </c>
      <c r="C1482">
        <v>15.105741</v>
      </c>
      <c r="D1482">
        <v>11.178247000000001</v>
      </c>
      <c r="E1482">
        <v>5.7401814</v>
      </c>
      <c r="F1482">
        <v>6.0422959000000001</v>
      </c>
      <c r="G1482">
        <v>0</v>
      </c>
      <c r="H1482" s="1">
        <v>18.731117000000001</v>
      </c>
      <c r="I1482" s="1">
        <v>43.202415000000002</v>
      </c>
      <c r="J1482" s="1">
        <v>0</v>
      </c>
      <c r="K1482">
        <f>VLOOKUP(B1482, [1]mrc_table1!$B$1:$O$2203, 10, 0)</f>
        <v>1.9300634000000001</v>
      </c>
      <c r="L1482">
        <f t="shared" si="242"/>
        <v>0.46899808898168455</v>
      </c>
      <c r="M1482">
        <f t="shared" si="243"/>
        <v>-0.63998395842709388</v>
      </c>
      <c r="N1482">
        <f t="shared" si="244"/>
        <v>-0.48008991319360461</v>
      </c>
      <c r="O1482">
        <f t="shared" si="245"/>
        <v>-0.45591029055523102</v>
      </c>
      <c r="P1482">
        <f t="shared" si="246"/>
        <v>-0.58054696041248488</v>
      </c>
      <c r="Q1482">
        <f t="shared" si="247"/>
        <v>0.33177342591685421</v>
      </c>
      <c r="R1482">
        <f t="shared" si="248"/>
        <v>1.5114856641602825</v>
      </c>
      <c r="S1482">
        <f t="shared" si="249"/>
        <v>-0.41324613020759482</v>
      </c>
      <c r="T1482">
        <f t="shared" si="250"/>
        <v>7.7835855995314715E-2</v>
      </c>
      <c r="U1482">
        <f>SUMXMY2($C$6:$K$6, $L1482:$T1482)</f>
        <v>42.668411622280018</v>
      </c>
      <c r="V1482">
        <f>SUMXMY2($C$7:$K$7, $L1482:$T1482)</f>
        <v>1.2996524660148838</v>
      </c>
      <c r="W1482">
        <f>SUMXMY2($C$8:$K$8, $L1482:$T1482)</f>
        <v>14.788325938220503</v>
      </c>
      <c r="X1482">
        <f>SUMXMY2($C$9:$K$9, $L1482:$T1482)</f>
        <v>11.750528360895638</v>
      </c>
      <c r="Y1482">
        <f t="shared" si="251"/>
        <v>1.2996524660148838</v>
      </c>
      <c r="Z1482">
        <f t="shared" si="252"/>
        <v>2</v>
      </c>
    </row>
    <row r="1483" spans="1:26" x14ac:dyDescent="0.2">
      <c r="A1483">
        <v>1470</v>
      </c>
      <c r="B1483" t="s">
        <v>1337</v>
      </c>
      <c r="C1483">
        <v>0.35273367</v>
      </c>
      <c r="D1483">
        <v>23.633158000000002</v>
      </c>
      <c r="E1483">
        <v>27.865960999999999</v>
      </c>
      <c r="F1483">
        <v>35.097003999999998</v>
      </c>
      <c r="G1483">
        <v>2.4691358000000001</v>
      </c>
      <c r="H1483" s="1">
        <v>6.3492063999999999</v>
      </c>
      <c r="I1483" s="1">
        <v>0</v>
      </c>
      <c r="J1483" s="1">
        <v>4.2328042999999997</v>
      </c>
      <c r="K1483">
        <f>VLOOKUP(B1483, [1]mrc_table1!$B$1:$O$2203, 10, 0)</f>
        <v>1.9302615999999999</v>
      </c>
      <c r="L1483">
        <f t="shared" si="242"/>
        <v>-0.54240379856367815</v>
      </c>
      <c r="M1483">
        <f t="shared" si="243"/>
        <v>0.19949761883233277</v>
      </c>
      <c r="N1483">
        <f t="shared" si="244"/>
        <v>0.90869872897125126</v>
      </c>
      <c r="O1483">
        <f t="shared" si="245"/>
        <v>1.1231109116849274</v>
      </c>
      <c r="P1483">
        <f t="shared" si="246"/>
        <v>-0.31009387221404117</v>
      </c>
      <c r="Q1483">
        <f t="shared" si="247"/>
        <v>-0.52783808440533686</v>
      </c>
      <c r="R1483">
        <f t="shared" si="248"/>
        <v>-0.99156957370910825</v>
      </c>
      <c r="S1483">
        <f t="shared" si="249"/>
        <v>-0.15477601059738386</v>
      </c>
      <c r="T1483">
        <f t="shared" si="250"/>
        <v>7.798655033490752E-2</v>
      </c>
      <c r="U1483">
        <f>SUMXMY2($C$6:$K$6, $L1483:$T1483)</f>
        <v>56.27142671740954</v>
      </c>
      <c r="V1483">
        <f>SUMXMY2($C$7:$K$7, $L1483:$T1483)</f>
        <v>10.210674643496612</v>
      </c>
      <c r="W1483">
        <f>SUMXMY2($C$8:$K$8, $L1483:$T1483)</f>
        <v>6.8164485105725161</v>
      </c>
      <c r="X1483">
        <f>SUMXMY2($C$9:$K$9, $L1483:$T1483)</f>
        <v>1.3939909155436463</v>
      </c>
      <c r="Y1483">
        <f t="shared" si="251"/>
        <v>1.3939909155436463</v>
      </c>
      <c r="Z1483">
        <f t="shared" si="252"/>
        <v>4</v>
      </c>
    </row>
    <row r="1484" spans="1:26" x14ac:dyDescent="0.2">
      <c r="A1484">
        <v>1471</v>
      </c>
      <c r="B1484" t="s">
        <v>1584</v>
      </c>
      <c r="C1484">
        <v>8.3601284000000007</v>
      </c>
      <c r="D1484">
        <v>21.650589</v>
      </c>
      <c r="E1484">
        <v>9.5391206999999998</v>
      </c>
      <c r="F1484">
        <v>6.0021433999999996</v>
      </c>
      <c r="G1484">
        <v>11.897106000000001</v>
      </c>
      <c r="H1484" s="1">
        <v>5.5734186000000001</v>
      </c>
      <c r="I1484" s="1">
        <v>36.763129999999997</v>
      </c>
      <c r="J1484" s="1">
        <v>0.21436227999999999</v>
      </c>
      <c r="K1484">
        <f>VLOOKUP(B1484, [1]mrc_table1!$B$1:$O$2203, 10, 0)</f>
        <v>1.9325581000000001</v>
      </c>
      <c r="L1484">
        <f t="shared" si="242"/>
        <v>6.548287142551251E-3</v>
      </c>
      <c r="M1484">
        <f t="shared" si="243"/>
        <v>6.5869192973196128E-2</v>
      </c>
      <c r="N1484">
        <f t="shared" si="244"/>
        <v>-0.24163848470185068</v>
      </c>
      <c r="O1484">
        <f t="shared" si="245"/>
        <v>-0.45809243771722397</v>
      </c>
      <c r="P1484">
        <f t="shared" si="246"/>
        <v>0.72258470951196174</v>
      </c>
      <c r="Q1484">
        <f t="shared" si="247"/>
        <v>-0.58169698744470533</v>
      </c>
      <c r="R1484">
        <f t="shared" si="248"/>
        <v>1.1384073062170097</v>
      </c>
      <c r="S1484">
        <f t="shared" si="249"/>
        <v>-0.40015640523459817</v>
      </c>
      <c r="T1484">
        <f t="shared" si="250"/>
        <v>7.9732612650120521E-2</v>
      </c>
      <c r="U1484">
        <f>SUMXMY2($C$6:$K$6, $L1484:$T1484)</f>
        <v>48.482086080153579</v>
      </c>
      <c r="V1484">
        <f>SUMXMY2($C$7:$K$7, $L1484:$T1484)</f>
        <v>2.263078452872008</v>
      </c>
      <c r="W1484">
        <f>SUMXMY2($C$8:$K$8, $L1484:$T1484)</f>
        <v>9.65895804686118</v>
      </c>
      <c r="X1484">
        <f>SUMXMY2($C$9:$K$9, $L1484:$T1484)</f>
        <v>9.0460135574204052</v>
      </c>
      <c r="Y1484">
        <f t="shared" si="251"/>
        <v>2.263078452872008</v>
      </c>
      <c r="Z1484">
        <f t="shared" si="252"/>
        <v>2</v>
      </c>
    </row>
    <row r="1485" spans="1:26" x14ac:dyDescent="0.2">
      <c r="A1485">
        <v>1472</v>
      </c>
      <c r="B1485" t="s">
        <v>1191</v>
      </c>
      <c r="C1485">
        <v>0</v>
      </c>
      <c r="D1485">
        <v>25.118483999999999</v>
      </c>
      <c r="E1485">
        <v>33.649287999999999</v>
      </c>
      <c r="F1485">
        <v>0</v>
      </c>
      <c r="G1485">
        <v>0</v>
      </c>
      <c r="H1485" s="1">
        <v>0</v>
      </c>
      <c r="I1485" s="1">
        <v>0</v>
      </c>
      <c r="J1485" s="1">
        <v>41.232227000000002</v>
      </c>
      <c r="K1485">
        <f>VLOOKUP(B1485, [1]mrc_table1!$B$1:$O$2203, 10, 0)</f>
        <v>1.9327542</v>
      </c>
      <c r="L1485">
        <f t="shared" si="242"/>
        <v>-0.5665856817322269</v>
      </c>
      <c r="M1485">
        <f t="shared" si="243"/>
        <v>0.29961104503220148</v>
      </c>
      <c r="N1485">
        <f t="shared" si="244"/>
        <v>1.2717059990755486</v>
      </c>
      <c r="O1485">
        <f t="shared" si="245"/>
        <v>-0.7842878224674783</v>
      </c>
      <c r="P1485">
        <f t="shared" si="246"/>
        <v>-0.58054696041248488</v>
      </c>
      <c r="Q1485">
        <f t="shared" si="247"/>
        <v>-0.96863038853094741</v>
      </c>
      <c r="R1485">
        <f t="shared" si="248"/>
        <v>-0.99156957370910825</v>
      </c>
      <c r="S1485">
        <f t="shared" si="249"/>
        <v>2.1045406345822091</v>
      </c>
      <c r="T1485">
        <f t="shared" si="250"/>
        <v>7.9881710329203076E-2</v>
      </c>
      <c r="U1485">
        <f>SUMXMY2($C$6:$K$6, $L1485:$T1485)</f>
        <v>60.699137000664159</v>
      </c>
      <c r="V1485">
        <f>SUMXMY2($C$7:$K$7, $L1485:$T1485)</f>
        <v>17.690002273143918</v>
      </c>
      <c r="W1485">
        <f>SUMXMY2($C$8:$K$8, $L1485:$T1485)</f>
        <v>2.5467668265892867</v>
      </c>
      <c r="X1485">
        <f>SUMXMY2($C$9:$K$9, $L1485:$T1485)</f>
        <v>11.230454862456551</v>
      </c>
      <c r="Y1485">
        <f t="shared" si="251"/>
        <v>2.5467668265892867</v>
      </c>
      <c r="Z1485">
        <f t="shared" si="252"/>
        <v>3</v>
      </c>
    </row>
    <row r="1486" spans="1:26" x14ac:dyDescent="0.2">
      <c r="A1486">
        <v>1473</v>
      </c>
      <c r="B1486" t="s">
        <v>1805</v>
      </c>
      <c r="C1486">
        <v>12.523720000000001</v>
      </c>
      <c r="D1486">
        <v>17.741935999999999</v>
      </c>
      <c r="E1486">
        <v>2.9411763999999998</v>
      </c>
      <c r="F1486">
        <v>25.996203999999999</v>
      </c>
      <c r="G1486">
        <v>7.8747625000000001</v>
      </c>
      <c r="H1486" s="1">
        <v>15.464895</v>
      </c>
      <c r="I1486" s="1">
        <v>16.888045999999999</v>
      </c>
      <c r="J1486" s="1">
        <v>0.56925994000000002</v>
      </c>
      <c r="K1486">
        <f>VLOOKUP(B1486, [1]mrc_table1!$B$1:$O$2203, 10, 0)</f>
        <v>1.9332644000000001</v>
      </c>
      <c r="L1486">
        <f t="shared" si="242"/>
        <v>0.291985981913087</v>
      </c>
      <c r="M1486">
        <f t="shared" si="243"/>
        <v>-0.19758047643028581</v>
      </c>
      <c r="N1486">
        <f t="shared" si="244"/>
        <v>-0.65577756911523566</v>
      </c>
      <c r="O1486">
        <f t="shared" si="245"/>
        <v>0.62851443844253285</v>
      </c>
      <c r="P1486">
        <f t="shared" si="246"/>
        <v>0.28200334441655583</v>
      </c>
      <c r="Q1486">
        <f t="shared" si="247"/>
        <v>0.1050166581473011</v>
      </c>
      <c r="R1486">
        <f t="shared" si="248"/>
        <v>-1.3112420383785883E-2</v>
      </c>
      <c r="S1486">
        <f t="shared" si="249"/>
        <v>-0.37848508897989108</v>
      </c>
      <c r="T1486">
        <f t="shared" si="250"/>
        <v>8.026962280175777E-2</v>
      </c>
      <c r="U1486">
        <f>SUMXMY2($C$6:$K$6, $L1486:$T1486)</f>
        <v>42.313028959245415</v>
      </c>
      <c r="V1486">
        <f>SUMXMY2($C$7:$K$7, $L1486:$T1486)</f>
        <v>2.0983116798965344</v>
      </c>
      <c r="W1486">
        <f>SUMXMY2($C$8:$K$8, $L1486:$T1486)</f>
        <v>9.2365643353862517</v>
      </c>
      <c r="X1486">
        <f>SUMXMY2($C$9:$K$9, $L1486:$T1486)</f>
        <v>3.1378655118280792</v>
      </c>
      <c r="Y1486">
        <f t="shared" si="251"/>
        <v>2.0983116798965344</v>
      </c>
      <c r="Z1486">
        <f t="shared" si="252"/>
        <v>2</v>
      </c>
    </row>
    <row r="1487" spans="1:26" x14ac:dyDescent="0.2">
      <c r="A1487">
        <v>1474</v>
      </c>
      <c r="B1487" t="s">
        <v>1859</v>
      </c>
      <c r="C1487">
        <v>13.090909</v>
      </c>
      <c r="D1487">
        <v>1.0909091</v>
      </c>
      <c r="E1487">
        <v>0</v>
      </c>
      <c r="F1487">
        <v>11.636364</v>
      </c>
      <c r="G1487">
        <v>0</v>
      </c>
      <c r="H1487" s="1">
        <v>30.727271999999999</v>
      </c>
      <c r="I1487" s="1">
        <v>43.454543999999999</v>
      </c>
      <c r="J1487" s="1">
        <v>0</v>
      </c>
      <c r="K1487">
        <f>VLOOKUP(B1487, [1]mrc_table1!$B$1:$O$2203, 10, 0)</f>
        <v>1.9334518000000001</v>
      </c>
      <c r="L1487">
        <f t="shared" ref="L1487:L1550" si="253">STANDARDIZE(C1487, C$1, C$2)</f>
        <v>0.33086998788985117</v>
      </c>
      <c r="M1487">
        <f t="shared" ref="M1487:M1550" si="254">STANDARDIZE(D1487, D$1, D$2)</f>
        <v>-1.3198871974499014</v>
      </c>
      <c r="N1487">
        <f t="shared" ref="N1487:N1550" si="255">STANDARDIZE(E1487, E$1, E$2)</f>
        <v>-0.84038902474608357</v>
      </c>
      <c r="O1487">
        <f t="shared" ref="O1487:O1550" si="256">STANDARDIZE(F1487, F$1, F$2)</f>
        <v>-0.15189236319304494</v>
      </c>
      <c r="P1487">
        <f t="shared" ref="P1487:P1550" si="257">STANDARDIZE(G1487, G$1, G$2)</f>
        <v>-0.58054696041248488</v>
      </c>
      <c r="Q1487">
        <f t="shared" ref="Q1487:Q1550" si="258">STANDARDIZE(H1487, H$1, H$2)</f>
        <v>1.1646039357421392</v>
      </c>
      <c r="R1487">
        <f t="shared" ref="R1487:R1550" si="259">STANDARDIZE(I1487, I$1, I$2)</f>
        <v>1.5260934774982351</v>
      </c>
      <c r="S1487">
        <f t="shared" ref="S1487:S1550" si="260">STANDARDIZE(J1487, J$1, J$2)</f>
        <v>-0.41324613020759482</v>
      </c>
      <c r="T1487">
        <f t="shared" ref="T1487:T1550" si="261">STANDARDIZE(K1487, K$1, K$2)</f>
        <v>8.0412105744440465E-2</v>
      </c>
      <c r="U1487">
        <f>SUMXMY2($C$6:$K$6, $L1487:$T1487)</f>
        <v>46.827348301616894</v>
      </c>
      <c r="V1487">
        <f>SUMXMY2($C$7:$K$7, $L1487:$T1487)</f>
        <v>3.2931707531546417</v>
      </c>
      <c r="W1487">
        <f>SUMXMY2($C$8:$K$8, $L1487:$T1487)</f>
        <v>19.971018602334862</v>
      </c>
      <c r="X1487">
        <f>SUMXMY2($C$9:$K$9, $L1487:$T1487)</f>
        <v>13.992801639455051</v>
      </c>
      <c r="Y1487">
        <f t="shared" ref="Y1487:Y1550" si="262">MIN(U1487:X1487)</f>
        <v>3.2931707531546417</v>
      </c>
      <c r="Z1487">
        <f t="shared" ref="Z1487:Z1550" si="263">MATCH(Y1487, U1487:X1487, 0)</f>
        <v>2</v>
      </c>
    </row>
    <row r="1488" spans="1:26" x14ac:dyDescent="0.2">
      <c r="A1488">
        <v>1475</v>
      </c>
      <c r="B1488" t="s">
        <v>1842</v>
      </c>
      <c r="C1488">
        <v>1.9408502999999999</v>
      </c>
      <c r="D1488">
        <v>15.619224000000001</v>
      </c>
      <c r="E1488">
        <v>33.918671000000003</v>
      </c>
      <c r="F1488">
        <v>25.878004000000001</v>
      </c>
      <c r="G1488">
        <v>3.2347505000000001</v>
      </c>
      <c r="H1488" s="1">
        <v>5.4528645999999998</v>
      </c>
      <c r="I1488" s="1">
        <v>9.2421439999999994E-2</v>
      </c>
      <c r="J1488" s="1">
        <v>13.863216</v>
      </c>
      <c r="K1488">
        <f>VLOOKUP(B1488, [1]mrc_table1!$B$1:$O$2203, 10, 0)</f>
        <v>1.9356469999999999</v>
      </c>
      <c r="L1488">
        <f t="shared" si="253"/>
        <v>-0.43352944357315698</v>
      </c>
      <c r="M1488">
        <f t="shared" si="254"/>
        <v>-0.34065477200955657</v>
      </c>
      <c r="N1488">
        <f t="shared" si="255"/>
        <v>1.2886146033171049</v>
      </c>
      <c r="O1488">
        <f t="shared" si="256"/>
        <v>0.6220906841421141</v>
      </c>
      <c r="P1488">
        <f t="shared" si="257"/>
        <v>-0.22623341383620504</v>
      </c>
      <c r="Q1488">
        <f t="shared" si="258"/>
        <v>-0.59006642325822045</v>
      </c>
      <c r="R1488">
        <f t="shared" si="259"/>
        <v>-0.98621487375811179</v>
      </c>
      <c r="S1488">
        <f t="shared" si="260"/>
        <v>0.43329125818576664</v>
      </c>
      <c r="T1488">
        <f t="shared" si="261"/>
        <v>8.2081148197893569E-2</v>
      </c>
      <c r="U1488">
        <f>SUMXMY2($C$6:$K$6, $L1488:$T1488)</f>
        <v>53.829515076717094</v>
      </c>
      <c r="V1488">
        <f>SUMXMY2($C$7:$K$7, $L1488:$T1488)</f>
        <v>10.89953979874138</v>
      </c>
      <c r="W1488">
        <f>SUMXMY2($C$8:$K$8, $L1488:$T1488)</f>
        <v>4.6189591055346666</v>
      </c>
      <c r="X1488">
        <f>SUMXMY2($C$9:$K$9, $L1488:$T1488)</f>
        <v>2.6195669229973957</v>
      </c>
      <c r="Y1488">
        <f t="shared" si="262"/>
        <v>2.6195669229973957</v>
      </c>
      <c r="Z1488">
        <f t="shared" si="263"/>
        <v>4</v>
      </c>
    </row>
    <row r="1489" spans="1:26" x14ac:dyDescent="0.2">
      <c r="A1489">
        <v>1476</v>
      </c>
      <c r="B1489" t="s">
        <v>397</v>
      </c>
      <c r="C1489">
        <v>15.032679999999999</v>
      </c>
      <c r="D1489">
        <v>16.993463999999999</v>
      </c>
      <c r="E1489">
        <v>0</v>
      </c>
      <c r="F1489">
        <v>11.111110999999999</v>
      </c>
      <c r="G1489">
        <v>0</v>
      </c>
      <c r="H1489" s="1">
        <v>24.836601000000002</v>
      </c>
      <c r="I1489" s="1">
        <v>32.026142</v>
      </c>
      <c r="J1489" s="1">
        <v>0</v>
      </c>
      <c r="K1489">
        <f>VLOOKUP(B1489, [1]mrc_table1!$B$1:$O$2203, 10, 0)</f>
        <v>1.9359518</v>
      </c>
      <c r="L1489">
        <f t="shared" si="253"/>
        <v>0.46398934522842344</v>
      </c>
      <c r="M1489">
        <f t="shared" si="254"/>
        <v>-0.24802872572684981</v>
      </c>
      <c r="N1489">
        <f t="shared" si="255"/>
        <v>-0.84038902474608357</v>
      </c>
      <c r="O1489">
        <f t="shared" si="256"/>
        <v>-0.18043801647187624</v>
      </c>
      <c r="P1489">
        <f t="shared" si="257"/>
        <v>-0.58054696041248488</v>
      </c>
      <c r="Q1489">
        <f t="shared" si="258"/>
        <v>0.75564535425140156</v>
      </c>
      <c r="R1489">
        <f t="shared" si="259"/>
        <v>0.86395638431543464</v>
      </c>
      <c r="S1489">
        <f t="shared" si="260"/>
        <v>-0.41324613020759482</v>
      </c>
      <c r="T1489">
        <f t="shared" si="261"/>
        <v>8.2312892066248478E-2</v>
      </c>
      <c r="U1489">
        <f>SUMXMY2($C$6:$K$6, $L1489:$T1489)</f>
        <v>42.056100396504156</v>
      </c>
      <c r="V1489">
        <f>SUMXMY2($C$7:$K$7, $L1489:$T1489)</f>
        <v>1.0239173380854267</v>
      </c>
      <c r="W1489">
        <f>SUMXMY2($C$8:$K$8, $L1489:$T1489)</f>
        <v>13.309167978012757</v>
      </c>
      <c r="X1489">
        <f>SUMXMY2($C$9:$K$9, $L1489:$T1489)</f>
        <v>9.1828653467955608</v>
      </c>
      <c r="Y1489">
        <f t="shared" si="262"/>
        <v>1.0239173380854267</v>
      </c>
      <c r="Z1489">
        <f t="shared" si="263"/>
        <v>2</v>
      </c>
    </row>
    <row r="1490" spans="1:26" x14ac:dyDescent="0.2">
      <c r="A1490">
        <v>1477</v>
      </c>
      <c r="B1490" t="s">
        <v>918</v>
      </c>
      <c r="C1490">
        <v>1.0238906999999999</v>
      </c>
      <c r="D1490">
        <v>24.232081999999998</v>
      </c>
      <c r="E1490">
        <v>10.921502</v>
      </c>
      <c r="F1490">
        <v>4.0955629</v>
      </c>
      <c r="G1490">
        <v>13.31058</v>
      </c>
      <c r="H1490" s="1">
        <v>21.160409999999999</v>
      </c>
      <c r="I1490" s="1">
        <v>23.549488</v>
      </c>
      <c r="J1490" s="1">
        <v>1.7064847000000001</v>
      </c>
      <c r="K1490">
        <f>VLOOKUP(B1490, [1]mrc_table1!$B$1:$O$2203, 10, 0)</f>
        <v>1.9366038999999999</v>
      </c>
      <c r="L1490">
        <f t="shared" si="253"/>
        <v>-0.49639219755260888</v>
      </c>
      <c r="M1490">
        <f t="shared" si="254"/>
        <v>0.23986608587144065</v>
      </c>
      <c r="N1490">
        <f t="shared" si="255"/>
        <v>-0.15486931844923696</v>
      </c>
      <c r="O1490">
        <f t="shared" si="256"/>
        <v>-0.56170838260698319</v>
      </c>
      <c r="P1490">
        <f t="shared" si="257"/>
        <v>0.87740746506400835</v>
      </c>
      <c r="Q1490">
        <f t="shared" si="258"/>
        <v>0.50042657583905803</v>
      </c>
      <c r="R1490">
        <f t="shared" si="259"/>
        <v>0.37283723751990194</v>
      </c>
      <c r="S1490">
        <f t="shared" si="260"/>
        <v>-0.30904209116851261</v>
      </c>
      <c r="T1490">
        <f t="shared" si="261"/>
        <v>8.280869317042884E-2</v>
      </c>
      <c r="U1490">
        <f>SUMXMY2($C$6:$K$6, $L1490:$T1490)</f>
        <v>55.41734090804723</v>
      </c>
      <c r="V1490">
        <f>SUMXMY2($C$7:$K$7, $L1490:$T1490)</f>
        <v>3.5537418887054377</v>
      </c>
      <c r="W1490">
        <f>SUMXMY2($C$8:$K$8, $L1490:$T1490)</f>
        <v>7.7647918737109345</v>
      </c>
      <c r="X1490">
        <f>SUMXMY2($C$9:$K$9, $L1490:$T1490)</f>
        <v>7.822007143610481</v>
      </c>
      <c r="Y1490">
        <f t="shared" si="262"/>
        <v>3.5537418887054377</v>
      </c>
      <c r="Z1490">
        <f t="shared" si="263"/>
        <v>2</v>
      </c>
    </row>
    <row r="1491" spans="1:26" x14ac:dyDescent="0.2">
      <c r="A1491">
        <v>1478</v>
      </c>
      <c r="B1491" t="s">
        <v>1389</v>
      </c>
      <c r="C1491">
        <v>0.22311468000000001</v>
      </c>
      <c r="D1491">
        <v>10.48639</v>
      </c>
      <c r="E1491">
        <v>17.715305000000001</v>
      </c>
      <c r="F1491">
        <v>65.015617000000006</v>
      </c>
      <c r="G1491">
        <v>4.8639001999999998</v>
      </c>
      <c r="H1491" s="1">
        <v>0.80321288000000002</v>
      </c>
      <c r="I1491" s="1">
        <v>0</v>
      </c>
      <c r="J1491" s="1">
        <v>0.89245874000000003</v>
      </c>
      <c r="K1491">
        <f>VLOOKUP(B1491, [1]mrc_table1!$B$1:$O$2203, 10, 0)</f>
        <v>1.9405608999999999</v>
      </c>
      <c r="L1491">
        <f t="shared" si="253"/>
        <v>-0.5512899116262765</v>
      </c>
      <c r="M1491">
        <f t="shared" si="254"/>
        <v>-0.68661626319410318</v>
      </c>
      <c r="N1491">
        <f t="shared" si="255"/>
        <v>0.27156340455888367</v>
      </c>
      <c r="O1491">
        <f t="shared" si="256"/>
        <v>2.7490823069583166</v>
      </c>
      <c r="P1491">
        <f t="shared" si="257"/>
        <v>-4.7786943819218504E-2</v>
      </c>
      <c r="Q1491">
        <f t="shared" si="258"/>
        <v>-0.91286750514467607</v>
      </c>
      <c r="R1491">
        <f t="shared" si="259"/>
        <v>-0.99156957370910825</v>
      </c>
      <c r="S1491">
        <f t="shared" si="260"/>
        <v>-0.35874941811651651</v>
      </c>
      <c r="T1491">
        <f t="shared" si="261"/>
        <v>8.5817257760586643E-2</v>
      </c>
      <c r="U1491">
        <f>SUMXMY2($C$6:$K$6, $L1491:$T1491)</f>
        <v>61.331584647976591</v>
      </c>
      <c r="V1491">
        <f>SUMXMY2($C$7:$K$7, $L1491:$T1491)</f>
        <v>15.930033007872641</v>
      </c>
      <c r="W1491">
        <f>SUMXMY2($C$8:$K$8, $L1491:$T1491)</f>
        <v>16.931660009152122</v>
      </c>
      <c r="X1491">
        <f>SUMXMY2($C$9:$K$9, $L1491:$T1491)</f>
        <v>2.696831824279601</v>
      </c>
      <c r="Y1491">
        <f t="shared" si="262"/>
        <v>2.696831824279601</v>
      </c>
      <c r="Z1491">
        <f t="shared" si="263"/>
        <v>4</v>
      </c>
    </row>
    <row r="1492" spans="1:26" x14ac:dyDescent="0.2">
      <c r="A1492">
        <v>1479</v>
      </c>
      <c r="B1492" t="s">
        <v>1894</v>
      </c>
      <c r="C1492">
        <v>17.154812</v>
      </c>
      <c r="D1492">
        <v>0</v>
      </c>
      <c r="E1492">
        <v>0</v>
      </c>
      <c r="F1492">
        <v>4.3933052999999997</v>
      </c>
      <c r="G1492">
        <v>4.0794978000000004</v>
      </c>
      <c r="H1492" s="1">
        <v>29.184100999999998</v>
      </c>
      <c r="I1492" s="1">
        <v>45.188285999999998</v>
      </c>
      <c r="J1492" s="1">
        <v>0</v>
      </c>
      <c r="K1492">
        <f>VLOOKUP(B1492, [1]mrc_table1!$B$1:$O$2203, 10, 0)</f>
        <v>1.9408904</v>
      </c>
      <c r="L1492">
        <f t="shared" si="253"/>
        <v>0.60947346669672176</v>
      </c>
      <c r="M1492">
        <f t="shared" si="254"/>
        <v>-1.39341627300208</v>
      </c>
      <c r="N1492">
        <f t="shared" si="255"/>
        <v>-0.84038902474608357</v>
      </c>
      <c r="O1492">
        <f t="shared" si="256"/>
        <v>-0.54552713030227085</v>
      </c>
      <c r="P1492">
        <f t="shared" si="257"/>
        <v>-0.13370528475059651</v>
      </c>
      <c r="Q1492">
        <f t="shared" si="258"/>
        <v>1.0574696172311167</v>
      </c>
      <c r="R1492">
        <f t="shared" si="259"/>
        <v>1.6265427693772689</v>
      </c>
      <c r="S1492">
        <f t="shared" si="260"/>
        <v>-0.41324613020759482</v>
      </c>
      <c r="T1492">
        <f t="shared" si="261"/>
        <v>8.606778139780101E-2</v>
      </c>
      <c r="U1492">
        <f>SUMXMY2($C$6:$K$6, $L1492:$T1492)</f>
        <v>43.504647043286013</v>
      </c>
      <c r="V1492">
        <f>SUMXMY2($C$7:$K$7, $L1492:$T1492)</f>
        <v>3.3017352376535416</v>
      </c>
      <c r="W1492">
        <f>SUMXMY2($C$8:$K$8, $L1492:$T1492)</f>
        <v>20.038254140766853</v>
      </c>
      <c r="X1492">
        <f>SUMXMY2($C$9:$K$9, $L1492:$T1492)</f>
        <v>16.010424840343305</v>
      </c>
      <c r="Y1492">
        <f t="shared" si="262"/>
        <v>3.3017352376535416</v>
      </c>
      <c r="Z1492">
        <f t="shared" si="263"/>
        <v>2</v>
      </c>
    </row>
    <row r="1493" spans="1:26" x14ac:dyDescent="0.2">
      <c r="A1493">
        <v>1480</v>
      </c>
      <c r="B1493" t="s">
        <v>703</v>
      </c>
      <c r="C1493">
        <v>24.267515</v>
      </c>
      <c r="D1493">
        <v>21.337579999999999</v>
      </c>
      <c r="E1493">
        <v>4.4585986000000002</v>
      </c>
      <c r="F1493">
        <v>4.9044584999999996</v>
      </c>
      <c r="G1493">
        <v>0</v>
      </c>
      <c r="H1493" s="1">
        <v>6.6878982000000002</v>
      </c>
      <c r="I1493" s="1">
        <v>38.343947999999997</v>
      </c>
      <c r="J1493" s="1">
        <v>0</v>
      </c>
      <c r="K1493">
        <f>VLOOKUP(B1493, [1]mrc_table1!$B$1:$O$2203, 10, 0)</f>
        <v>1.9457040000000001</v>
      </c>
      <c r="L1493">
        <f t="shared" si="253"/>
        <v>1.0970893865452185</v>
      </c>
      <c r="M1493">
        <f t="shared" si="254"/>
        <v>4.477186927362118E-2</v>
      </c>
      <c r="N1493">
        <f t="shared" si="255"/>
        <v>-0.56053216963883445</v>
      </c>
      <c r="O1493">
        <f t="shared" si="256"/>
        <v>-0.51774775156561426</v>
      </c>
      <c r="P1493">
        <f t="shared" si="257"/>
        <v>-0.58054696041248488</v>
      </c>
      <c r="Q1493">
        <f t="shared" si="258"/>
        <v>-0.50432447821504967</v>
      </c>
      <c r="R1493">
        <f t="shared" si="259"/>
        <v>1.229996509621917</v>
      </c>
      <c r="S1493">
        <f t="shared" si="260"/>
        <v>-0.41324613020759482</v>
      </c>
      <c r="T1493">
        <f t="shared" si="261"/>
        <v>8.972763141326319E-2</v>
      </c>
      <c r="U1493">
        <f>SUMXMY2($C$6:$K$6, $L1493:$T1493)</f>
        <v>34.354711171630122</v>
      </c>
      <c r="V1493">
        <f>SUMXMY2($C$7:$K$7, $L1493:$T1493)</f>
        <v>1.656752101505079</v>
      </c>
      <c r="W1493">
        <f>SUMXMY2($C$8:$K$8, $L1493:$T1493)</f>
        <v>13.081767983548538</v>
      </c>
      <c r="X1493">
        <f>SUMXMY2($C$9:$K$9, $L1493:$T1493)</f>
        <v>11.676990470390862</v>
      </c>
      <c r="Y1493">
        <f t="shared" si="262"/>
        <v>1.656752101505079</v>
      </c>
      <c r="Z1493">
        <f t="shared" si="263"/>
        <v>2</v>
      </c>
    </row>
    <row r="1494" spans="1:26" x14ac:dyDescent="0.2">
      <c r="A1494">
        <v>1481</v>
      </c>
      <c r="B1494" t="s">
        <v>1242</v>
      </c>
      <c r="C1494">
        <v>0.97560977999999998</v>
      </c>
      <c r="D1494">
        <v>4.390244</v>
      </c>
      <c r="E1494">
        <v>7.8048782000000001</v>
      </c>
      <c r="F1494">
        <v>0.12195122</v>
      </c>
      <c r="G1494">
        <v>0</v>
      </c>
      <c r="H1494" s="1">
        <v>71.951217999999997</v>
      </c>
      <c r="I1494" s="1">
        <v>0</v>
      </c>
      <c r="J1494" s="1">
        <v>14.756098</v>
      </c>
      <c r="K1494">
        <f>VLOOKUP(B1494, [1]mrc_table1!$B$1:$O$2203, 10, 0)</f>
        <v>1.9461485000000001</v>
      </c>
      <c r="L1494">
        <f t="shared" si="253"/>
        <v>-0.49970212701499916</v>
      </c>
      <c r="M1494">
        <f t="shared" si="254"/>
        <v>-1.09750657459687</v>
      </c>
      <c r="N1494">
        <f t="shared" si="255"/>
        <v>-0.35049323831060419</v>
      </c>
      <c r="O1494">
        <f t="shared" si="256"/>
        <v>-0.77766020255278867</v>
      </c>
      <c r="P1494">
        <f t="shared" si="257"/>
        <v>-0.58054696041248488</v>
      </c>
      <c r="Q1494">
        <f t="shared" si="258"/>
        <v>4.0265676202885645</v>
      </c>
      <c r="R1494">
        <f t="shared" si="259"/>
        <v>-0.99156957370910825</v>
      </c>
      <c r="S1494">
        <f t="shared" si="260"/>
        <v>0.48781381604127733</v>
      </c>
      <c r="T1494">
        <f t="shared" si="261"/>
        <v>9.0065591221280633E-2</v>
      </c>
      <c r="U1494">
        <f>SUMXMY2($C$6:$K$6, $L1494:$T1494)</f>
        <v>72.207897807565672</v>
      </c>
      <c r="V1494">
        <f>SUMXMY2($C$7:$K$7, $L1494:$T1494)</f>
        <v>22.767701034602858</v>
      </c>
      <c r="W1494">
        <f>SUMXMY2($C$8:$K$8, $L1494:$T1494)</f>
        <v>27.081241828980055</v>
      </c>
      <c r="X1494">
        <f>SUMXMY2($C$9:$K$9, $L1494:$T1494)</f>
        <v>25.990810723966032</v>
      </c>
      <c r="Y1494">
        <f t="shared" si="262"/>
        <v>22.767701034602858</v>
      </c>
      <c r="Z1494">
        <f t="shared" si="263"/>
        <v>2</v>
      </c>
    </row>
    <row r="1495" spans="1:26" x14ac:dyDescent="0.2">
      <c r="A1495">
        <v>1482</v>
      </c>
      <c r="B1495" t="s">
        <v>25</v>
      </c>
      <c r="C1495">
        <v>6.3626722999999998</v>
      </c>
      <c r="D1495">
        <v>9.1198300999999997</v>
      </c>
      <c r="E1495">
        <v>19.088017000000001</v>
      </c>
      <c r="F1495">
        <v>35.737011000000003</v>
      </c>
      <c r="G1495">
        <v>20.572641000000001</v>
      </c>
      <c r="H1495" s="1">
        <v>4.9840932000000002</v>
      </c>
      <c r="I1495" s="1">
        <v>2.2269353999999999</v>
      </c>
      <c r="J1495" s="1">
        <v>1.9088016999999999</v>
      </c>
      <c r="K1495">
        <f>VLOOKUP(B1495, [1]mrc_table1!$B$1:$O$2203, 10, 0)</f>
        <v>1.9464159000000001</v>
      </c>
      <c r="L1495">
        <f t="shared" si="253"/>
        <v>-0.13038859797109556</v>
      </c>
      <c r="M1495">
        <f t="shared" si="254"/>
        <v>-0.77872465804907121</v>
      </c>
      <c r="N1495">
        <f t="shared" si="255"/>
        <v>0.35772564919063454</v>
      </c>
      <c r="O1495">
        <f t="shared" si="256"/>
        <v>1.1578930412834734</v>
      </c>
      <c r="P1495">
        <f t="shared" si="257"/>
        <v>1.6728464296343162</v>
      </c>
      <c r="Q1495">
        <f t="shared" si="258"/>
        <v>-0.62261077801635023</v>
      </c>
      <c r="R1495">
        <f t="shared" si="259"/>
        <v>-0.86254571433997884</v>
      </c>
      <c r="S1495">
        <f t="shared" si="260"/>
        <v>-0.29668789393119194</v>
      </c>
      <c r="T1495">
        <f t="shared" si="261"/>
        <v>9.026889932626124E-2</v>
      </c>
      <c r="U1495">
        <f>SUMXMY2($C$6:$K$6, $L1495:$T1495)</f>
        <v>52.051535317260388</v>
      </c>
      <c r="V1495">
        <f>SUMXMY2($C$7:$K$7, $L1495:$T1495)</f>
        <v>11.007251295570425</v>
      </c>
      <c r="W1495">
        <f>SUMXMY2($C$8:$K$8, $L1495:$T1495)</f>
        <v>10.441141597564902</v>
      </c>
      <c r="X1495">
        <f>SUMXMY2($C$9:$K$9, $L1495:$T1495)</f>
        <v>4.1139544186230648</v>
      </c>
      <c r="Y1495">
        <f t="shared" si="262"/>
        <v>4.1139544186230648</v>
      </c>
      <c r="Z1495">
        <f t="shared" si="263"/>
        <v>4</v>
      </c>
    </row>
    <row r="1496" spans="1:26" x14ac:dyDescent="0.2">
      <c r="A1496">
        <v>1483</v>
      </c>
      <c r="B1496" t="s">
        <v>1528</v>
      </c>
      <c r="C1496">
        <v>21.067157999999999</v>
      </c>
      <c r="D1496">
        <v>46.458140999999998</v>
      </c>
      <c r="E1496">
        <v>0</v>
      </c>
      <c r="F1496">
        <v>0</v>
      </c>
      <c r="G1496">
        <v>0</v>
      </c>
      <c r="H1496" s="1">
        <v>32.474701000000003</v>
      </c>
      <c r="I1496" s="1">
        <v>0</v>
      </c>
      <c r="J1496" s="1">
        <v>0</v>
      </c>
      <c r="K1496">
        <f>VLOOKUP(B1496, [1]mrc_table1!$B$1:$O$2203, 10, 0)</f>
        <v>1.9485636</v>
      </c>
      <c r="L1496">
        <f t="shared" si="253"/>
        <v>0.8776868580833137</v>
      </c>
      <c r="M1496">
        <f t="shared" si="254"/>
        <v>1.7379391805391644</v>
      </c>
      <c r="N1496">
        <f t="shared" si="255"/>
        <v>-0.84038902474608357</v>
      </c>
      <c r="O1496">
        <f t="shared" si="256"/>
        <v>-0.7842878224674783</v>
      </c>
      <c r="P1496">
        <f t="shared" si="257"/>
        <v>-0.58054696041248488</v>
      </c>
      <c r="Q1496">
        <f t="shared" si="258"/>
        <v>1.2859188224665514</v>
      </c>
      <c r="R1496">
        <f t="shared" si="259"/>
        <v>-0.99156957370910825</v>
      </c>
      <c r="S1496">
        <f t="shared" si="260"/>
        <v>-0.41324613020759482</v>
      </c>
      <c r="T1496">
        <f t="shared" si="261"/>
        <v>9.1901826839600007E-2</v>
      </c>
      <c r="U1496">
        <f>SUMXMY2($C$6:$K$6, $L1496:$T1496)</f>
        <v>44.200018153461471</v>
      </c>
      <c r="V1496">
        <f>SUMXMY2($C$7:$K$7, $L1496:$T1496)</f>
        <v>10.078550410943537</v>
      </c>
      <c r="W1496">
        <f>SUMXMY2($C$8:$K$8, $L1496:$T1496)</f>
        <v>13.412092066917651</v>
      </c>
      <c r="X1496">
        <f>SUMXMY2($C$9:$K$9, $L1496:$T1496)</f>
        <v>14.683746601190961</v>
      </c>
      <c r="Y1496">
        <f t="shared" si="262"/>
        <v>10.078550410943537</v>
      </c>
      <c r="Z1496">
        <f t="shared" si="263"/>
        <v>2</v>
      </c>
    </row>
    <row r="1497" spans="1:26" x14ac:dyDescent="0.2">
      <c r="A1497">
        <v>1484</v>
      </c>
      <c r="B1497" t="s">
        <v>1026</v>
      </c>
      <c r="C1497">
        <v>2.1645021</v>
      </c>
      <c r="D1497">
        <v>30.30303</v>
      </c>
      <c r="E1497">
        <v>1.2987013000000001</v>
      </c>
      <c r="F1497">
        <v>16.883118</v>
      </c>
      <c r="G1497">
        <v>3.6796536</v>
      </c>
      <c r="H1497" s="1">
        <v>15.151515</v>
      </c>
      <c r="I1497" s="1">
        <v>30.519482</v>
      </c>
      <c r="J1497" s="1">
        <v>0</v>
      </c>
      <c r="K1497">
        <f>VLOOKUP(B1497, [1]mrc_table1!$B$1:$O$2203, 10, 0)</f>
        <v>1.9494791</v>
      </c>
      <c r="L1497">
        <f t="shared" si="253"/>
        <v>-0.41819685086082636</v>
      </c>
      <c r="M1497">
        <f t="shared" si="254"/>
        <v>0.64905801044641054</v>
      </c>
      <c r="N1497">
        <f t="shared" si="255"/>
        <v>-0.7588722760659723</v>
      </c>
      <c r="O1497">
        <f t="shared" si="256"/>
        <v>0.13325026430897974</v>
      </c>
      <c r="P1497">
        <f t="shared" si="257"/>
        <v>-0.17750161976312856</v>
      </c>
      <c r="Q1497">
        <f t="shared" si="258"/>
        <v>8.3260318289317597E-2</v>
      </c>
      <c r="R1497">
        <f t="shared" si="259"/>
        <v>0.77666373633063335</v>
      </c>
      <c r="S1497">
        <f t="shared" si="260"/>
        <v>-0.41324613020759482</v>
      </c>
      <c r="T1497">
        <f t="shared" si="261"/>
        <v>9.2597894790646174E-2</v>
      </c>
      <c r="U1497">
        <f>SUMXMY2($C$6:$K$6, $L1497:$T1497)</f>
        <v>54.431315099796635</v>
      </c>
      <c r="V1497">
        <f>SUMXMY2($C$7:$K$7, $L1497:$T1497)</f>
        <v>2.1029744344437162</v>
      </c>
      <c r="W1497">
        <f>SUMXMY2($C$8:$K$8, $L1497:$T1497)</f>
        <v>10.268158700004925</v>
      </c>
      <c r="X1497">
        <f>SUMXMY2($C$9:$K$9, $L1497:$T1497)</f>
        <v>6.3510275377154315</v>
      </c>
      <c r="Y1497">
        <f t="shared" si="262"/>
        <v>2.1029744344437162</v>
      </c>
      <c r="Z1497">
        <f t="shared" si="263"/>
        <v>2</v>
      </c>
    </row>
    <row r="1498" spans="1:26" x14ac:dyDescent="0.2">
      <c r="A1498">
        <v>1485</v>
      </c>
      <c r="B1498" t="s">
        <v>2083</v>
      </c>
      <c r="C1498">
        <v>2.8481014</v>
      </c>
      <c r="D1498">
        <v>35.126582999999997</v>
      </c>
      <c r="E1498">
        <v>0</v>
      </c>
      <c r="F1498">
        <v>0</v>
      </c>
      <c r="G1498">
        <v>0.36919832000000002</v>
      </c>
      <c r="H1498" s="1">
        <v>1.5295358999999999</v>
      </c>
      <c r="I1498" s="1">
        <v>60.126582999999997</v>
      </c>
      <c r="J1498" s="1">
        <v>0</v>
      </c>
      <c r="K1498">
        <f>VLOOKUP(B1498, [1]mrc_table1!$B$1:$O$2203, 10, 0)</f>
        <v>1.9498070000000001</v>
      </c>
      <c r="L1498">
        <f t="shared" si="253"/>
        <v>-0.37133226204314507</v>
      </c>
      <c r="M1498">
        <f t="shared" si="254"/>
        <v>0.97417345129014166</v>
      </c>
      <c r="N1498">
        <f t="shared" si="255"/>
        <v>-0.84038902474608357</v>
      </c>
      <c r="O1498">
        <f t="shared" si="256"/>
        <v>-0.7842878224674783</v>
      </c>
      <c r="P1498">
        <f t="shared" si="257"/>
        <v>-0.54010737592236613</v>
      </c>
      <c r="Q1498">
        <f t="shared" si="258"/>
        <v>-0.86244268393784418</v>
      </c>
      <c r="R1498">
        <f t="shared" si="259"/>
        <v>2.4920356486688222</v>
      </c>
      <c r="S1498">
        <f t="shared" si="260"/>
        <v>-0.41324613020759482</v>
      </c>
      <c r="T1498">
        <f t="shared" si="261"/>
        <v>9.2847201924614556E-2</v>
      </c>
      <c r="U1498">
        <f>SUMXMY2($C$6:$K$6, $L1498:$T1498)</f>
        <v>62.142874711212784</v>
      </c>
      <c r="V1498">
        <f>SUMXMY2($C$7:$K$7, $L1498:$T1498)</f>
        <v>6.5365867219610863</v>
      </c>
      <c r="W1498">
        <f>SUMXMY2($C$8:$K$8, $L1498:$T1498)</f>
        <v>19.179957707916905</v>
      </c>
      <c r="X1498">
        <f>SUMXMY2($C$9:$K$9, $L1498:$T1498)</f>
        <v>19.118453520423042</v>
      </c>
      <c r="Y1498">
        <f t="shared" si="262"/>
        <v>6.5365867219610863</v>
      </c>
      <c r="Z1498">
        <f t="shared" si="263"/>
        <v>2</v>
      </c>
    </row>
    <row r="1499" spans="1:26" x14ac:dyDescent="0.2">
      <c r="A1499">
        <v>1486</v>
      </c>
      <c r="B1499" t="s">
        <v>1440</v>
      </c>
      <c r="C1499">
        <v>20.698924999999999</v>
      </c>
      <c r="D1499">
        <v>0</v>
      </c>
      <c r="E1499">
        <v>0</v>
      </c>
      <c r="F1499">
        <v>16.935483999999999</v>
      </c>
      <c r="G1499">
        <v>2.9569893</v>
      </c>
      <c r="H1499" s="1">
        <v>27.956989</v>
      </c>
      <c r="I1499" s="1">
        <v>31.451612000000001</v>
      </c>
      <c r="J1499" s="1">
        <v>0</v>
      </c>
      <c r="K1499">
        <f>VLOOKUP(B1499, [1]mrc_table1!$B$1:$O$2203, 10, 0)</f>
        <v>1.9502569000000001</v>
      </c>
      <c r="L1499">
        <f t="shared" si="253"/>
        <v>0.85244240839750907</v>
      </c>
      <c r="M1499">
        <f t="shared" si="254"/>
        <v>-1.39341627300208</v>
      </c>
      <c r="N1499">
        <f t="shared" si="255"/>
        <v>-0.84038902474608357</v>
      </c>
      <c r="O1499">
        <f t="shared" si="256"/>
        <v>0.13609617224210768</v>
      </c>
      <c r="P1499">
        <f t="shared" si="257"/>
        <v>-0.25665757046692</v>
      </c>
      <c r="Q1499">
        <f t="shared" si="258"/>
        <v>0.97227762758337344</v>
      </c>
      <c r="R1499">
        <f t="shared" si="259"/>
        <v>0.83066934872232945</v>
      </c>
      <c r="S1499">
        <f t="shared" si="260"/>
        <v>-0.41324613020759482</v>
      </c>
      <c r="T1499">
        <f t="shared" si="261"/>
        <v>9.3189267431087131E-2</v>
      </c>
      <c r="U1499">
        <f>SUMXMY2($C$6:$K$6, $L1499:$T1499)</f>
        <v>37.624735071039801</v>
      </c>
      <c r="V1499">
        <f>SUMXMY2($C$7:$K$7, $L1499:$T1499)</f>
        <v>2.7540281747100064</v>
      </c>
      <c r="W1499">
        <f>SUMXMY2($C$8:$K$8, $L1499:$T1499)</f>
        <v>17.435944422674556</v>
      </c>
      <c r="X1499">
        <f>SUMXMY2($C$9:$K$9, $L1499:$T1499)</f>
        <v>10.795514949355685</v>
      </c>
      <c r="Y1499">
        <f t="shared" si="262"/>
        <v>2.7540281747100064</v>
      </c>
      <c r="Z1499">
        <f t="shared" si="263"/>
        <v>2</v>
      </c>
    </row>
    <row r="1500" spans="1:26" x14ac:dyDescent="0.2">
      <c r="A1500">
        <v>1487</v>
      </c>
      <c r="B1500" t="s">
        <v>580</v>
      </c>
      <c r="C1500">
        <v>11.527378000000001</v>
      </c>
      <c r="D1500">
        <v>11.527377</v>
      </c>
      <c r="E1500">
        <v>0</v>
      </c>
      <c r="F1500">
        <v>43.804031000000002</v>
      </c>
      <c r="G1500">
        <v>2.0172911</v>
      </c>
      <c r="H1500" s="1">
        <v>10.951009000000001</v>
      </c>
      <c r="I1500" s="1">
        <v>20.172910999999999</v>
      </c>
      <c r="J1500" s="1">
        <v>0</v>
      </c>
      <c r="K1500">
        <f>VLOOKUP(B1500, [1]mrc_table1!$B$1:$O$2203, 10, 0)</f>
        <v>1.9505962999999999</v>
      </c>
      <c r="L1500">
        <f t="shared" si="253"/>
        <v>0.22368111654563233</v>
      </c>
      <c r="M1500">
        <f t="shared" si="254"/>
        <v>-0.61645201965462237</v>
      </c>
      <c r="N1500">
        <f t="shared" si="255"/>
        <v>-0.84038902474608357</v>
      </c>
      <c r="O1500">
        <f t="shared" si="256"/>
        <v>1.5963072072442528</v>
      </c>
      <c r="P1500">
        <f t="shared" si="257"/>
        <v>-0.35958600403647856</v>
      </c>
      <c r="Q1500">
        <f t="shared" si="258"/>
        <v>-0.20835891749949711</v>
      </c>
      <c r="R1500">
        <f t="shared" si="259"/>
        <v>0.17720561030833712</v>
      </c>
      <c r="S1500">
        <f t="shared" si="260"/>
        <v>-0.41324613020759482</v>
      </c>
      <c r="T1500">
        <f t="shared" si="261"/>
        <v>9.3447318182135711E-2</v>
      </c>
      <c r="U1500">
        <f>SUMXMY2($C$6:$K$6, $L1500:$T1500)</f>
        <v>45.080643130688458</v>
      </c>
      <c r="V1500">
        <f>SUMXMY2($C$7:$K$7, $L1500:$T1500)</f>
        <v>4.438687024344464</v>
      </c>
      <c r="W1500">
        <f>SUMXMY2($C$8:$K$8, $L1500:$T1500)</f>
        <v>14.334297880540234</v>
      </c>
      <c r="X1500">
        <f>SUMXMY2($C$9:$K$9, $L1500:$T1500)</f>
        <v>2.9853828940741134</v>
      </c>
      <c r="Y1500">
        <f t="shared" si="262"/>
        <v>2.9853828940741134</v>
      </c>
      <c r="Z1500">
        <f t="shared" si="263"/>
        <v>4</v>
      </c>
    </row>
    <row r="1501" spans="1:26" x14ac:dyDescent="0.2">
      <c r="A1501">
        <v>1488</v>
      </c>
      <c r="B1501" t="s">
        <v>35</v>
      </c>
      <c r="C1501">
        <v>3.4744842</v>
      </c>
      <c r="D1501">
        <v>9.7719869999999993</v>
      </c>
      <c r="E1501">
        <v>37.676437</v>
      </c>
      <c r="F1501">
        <v>8.6862106000000008</v>
      </c>
      <c r="G1501">
        <v>6.7318134000000001</v>
      </c>
      <c r="H1501" s="1">
        <v>18.023887999999999</v>
      </c>
      <c r="I1501" s="1">
        <v>1.3029314999999999</v>
      </c>
      <c r="J1501" s="1">
        <v>14.332248</v>
      </c>
      <c r="K1501">
        <f>VLOOKUP(B1501, [1]mrc_table1!$B$1:$O$2203, 10, 0)</f>
        <v>1.9522573999999999</v>
      </c>
      <c r="L1501">
        <f t="shared" si="253"/>
        <v>-0.32839018711055235</v>
      </c>
      <c r="M1501">
        <f t="shared" si="254"/>
        <v>-0.73476820560773159</v>
      </c>
      <c r="N1501">
        <f t="shared" si="255"/>
        <v>1.5244816703791513</v>
      </c>
      <c r="O1501">
        <f t="shared" si="256"/>
        <v>-0.31222282503860344</v>
      </c>
      <c r="P1501">
        <f t="shared" si="257"/>
        <v>0.1568121282231687</v>
      </c>
      <c r="Q1501">
        <f t="shared" si="258"/>
        <v>0.28267420298807178</v>
      </c>
      <c r="R1501">
        <f t="shared" si="259"/>
        <v>-0.91608051793155465</v>
      </c>
      <c r="S1501">
        <f t="shared" si="260"/>
        <v>0.46193202410565964</v>
      </c>
      <c r="T1501">
        <f t="shared" si="261"/>
        <v>9.4710276645797828E-2</v>
      </c>
      <c r="U1501">
        <f>SUMXMY2($C$6:$K$6, $L1501:$T1501)</f>
        <v>52.948545354403052</v>
      </c>
      <c r="V1501">
        <f>SUMXMY2($C$7:$K$7, $L1501:$T1501)</f>
        <v>10.794406417191658</v>
      </c>
      <c r="W1501">
        <f>SUMXMY2($C$8:$K$8, $L1501:$T1501)</f>
        <v>4.8423771097926185</v>
      </c>
      <c r="X1501">
        <f>SUMXMY2($C$9:$K$9, $L1501:$T1501)</f>
        <v>6.4819159793215873</v>
      </c>
      <c r="Y1501">
        <f t="shared" si="262"/>
        <v>4.8423771097926185</v>
      </c>
      <c r="Z1501">
        <f t="shared" si="263"/>
        <v>3</v>
      </c>
    </row>
    <row r="1502" spans="1:26" x14ac:dyDescent="0.2">
      <c r="A1502">
        <v>1489</v>
      </c>
      <c r="B1502" t="s">
        <v>392</v>
      </c>
      <c r="C1502">
        <v>0</v>
      </c>
      <c r="D1502">
        <v>10.102900999999999</v>
      </c>
      <c r="E1502">
        <v>20.579981</v>
      </c>
      <c r="F1502">
        <v>50.514499999999998</v>
      </c>
      <c r="G1502">
        <v>4.8643593999999997</v>
      </c>
      <c r="H1502" s="1">
        <v>1.4967258999999999</v>
      </c>
      <c r="I1502" s="1">
        <v>0</v>
      </c>
      <c r="J1502" s="1">
        <v>12.441534000000001</v>
      </c>
      <c r="K1502">
        <f>VLOOKUP(B1502, [1]mrc_table1!$B$1:$O$2203, 10, 0)</f>
        <v>1.9528002</v>
      </c>
      <c r="L1502">
        <f t="shared" si="253"/>
        <v>-0.5665856817322269</v>
      </c>
      <c r="M1502">
        <f t="shared" si="254"/>
        <v>-0.71246405532859858</v>
      </c>
      <c r="N1502">
        <f t="shared" si="255"/>
        <v>0.45137309100637274</v>
      </c>
      <c r="O1502">
        <f t="shared" si="256"/>
        <v>1.9609975972322113</v>
      </c>
      <c r="P1502">
        <f t="shared" si="257"/>
        <v>-4.7736646035637424E-2</v>
      </c>
      <c r="Q1502">
        <f t="shared" si="258"/>
        <v>-0.86472051121061366</v>
      </c>
      <c r="R1502">
        <f t="shared" si="259"/>
        <v>-0.99156957370910825</v>
      </c>
      <c r="S1502">
        <f t="shared" si="260"/>
        <v>0.34647828727008229</v>
      </c>
      <c r="T1502">
        <f t="shared" si="261"/>
        <v>9.5122975371988855E-2</v>
      </c>
      <c r="U1502">
        <f>SUMXMY2($C$6:$K$6, $L1502:$T1502)</f>
        <v>57.568027398325142</v>
      </c>
      <c r="V1502">
        <f>SUMXMY2($C$7:$K$7, $L1502:$T1502)</f>
        <v>12.925792709656825</v>
      </c>
      <c r="W1502">
        <f>SUMXMY2($C$8:$K$8, $L1502:$T1502)</f>
        <v>10.17496617834238</v>
      </c>
      <c r="X1502">
        <f>SUMXMY2($C$9:$K$9, $L1502:$T1502)</f>
        <v>1.1199433006918664</v>
      </c>
      <c r="Y1502">
        <f t="shared" si="262"/>
        <v>1.1199433006918664</v>
      </c>
      <c r="Z1502">
        <f t="shared" si="263"/>
        <v>4</v>
      </c>
    </row>
    <row r="1503" spans="1:26" x14ac:dyDescent="0.2">
      <c r="A1503">
        <v>1490</v>
      </c>
      <c r="B1503" t="s">
        <v>1548</v>
      </c>
      <c r="C1503">
        <v>8.8348274</v>
      </c>
      <c r="D1503">
        <v>36.363636</v>
      </c>
      <c r="E1503">
        <v>5.1216388000000004</v>
      </c>
      <c r="F1503">
        <v>5.3777207999999996</v>
      </c>
      <c r="G1503">
        <v>10.115235999999999</v>
      </c>
      <c r="H1503" s="1">
        <v>10.371319</v>
      </c>
      <c r="I1503" s="1">
        <v>23.815619999999999</v>
      </c>
      <c r="J1503" s="1">
        <v>0</v>
      </c>
      <c r="K1503">
        <f>VLOOKUP(B1503, [1]mrc_table1!$B$1:$O$2203, 10, 0)</f>
        <v>1.9537028000000001</v>
      </c>
      <c r="L1503">
        <f t="shared" si="253"/>
        <v>3.9091581799471579E-2</v>
      </c>
      <c r="M1503">
        <f t="shared" si="254"/>
        <v>1.0575528671361087</v>
      </c>
      <c r="N1503">
        <f t="shared" si="255"/>
        <v>-0.51891453104232987</v>
      </c>
      <c r="O1503">
        <f t="shared" si="256"/>
        <v>-0.49202760998480999</v>
      </c>
      <c r="P1503">
        <f t="shared" si="257"/>
        <v>0.5274102503881819</v>
      </c>
      <c r="Q1503">
        <f t="shared" si="258"/>
        <v>-0.24860377247516394</v>
      </c>
      <c r="R1503">
        <f t="shared" si="259"/>
        <v>0.38825635463556907</v>
      </c>
      <c r="S1503">
        <f t="shared" si="260"/>
        <v>-0.41324613020759482</v>
      </c>
      <c r="T1503">
        <f t="shared" si="261"/>
        <v>9.5809235265614495E-2</v>
      </c>
      <c r="U1503">
        <f>SUMXMY2($C$6:$K$6, $L1503:$T1503)</f>
        <v>48.935258638553641</v>
      </c>
      <c r="V1503">
        <f>SUMXMY2($C$7:$K$7, $L1503:$T1503)</f>
        <v>3.2444041693684205</v>
      </c>
      <c r="W1503">
        <f>SUMXMY2($C$8:$K$8, $L1503:$T1503)</f>
        <v>7.8537294494660639</v>
      </c>
      <c r="X1503">
        <f>SUMXMY2($C$9:$K$9, $L1503:$T1503)</f>
        <v>8.193128815296232</v>
      </c>
      <c r="Y1503">
        <f t="shared" si="262"/>
        <v>3.2444041693684205</v>
      </c>
      <c r="Z1503">
        <f t="shared" si="263"/>
        <v>2</v>
      </c>
    </row>
    <row r="1504" spans="1:26" x14ac:dyDescent="0.2">
      <c r="A1504">
        <v>1491</v>
      </c>
      <c r="B1504" t="s">
        <v>1988</v>
      </c>
      <c r="C1504">
        <v>4.5143637999999999</v>
      </c>
      <c r="D1504">
        <v>15.116279</v>
      </c>
      <c r="E1504">
        <v>27.906977000000001</v>
      </c>
      <c r="F1504">
        <v>5.6771545000000003</v>
      </c>
      <c r="G1504">
        <v>2.2571819</v>
      </c>
      <c r="H1504" s="1">
        <v>13.132695</v>
      </c>
      <c r="I1504" s="1">
        <v>31.395347999999998</v>
      </c>
      <c r="J1504" s="1">
        <v>0</v>
      </c>
      <c r="K1504">
        <f>VLOOKUP(B1504, [1]mrc_table1!$B$1:$O$2203, 10, 0)</f>
        <v>1.9542847000000001</v>
      </c>
      <c r="L1504">
        <f t="shared" si="253"/>
        <v>-0.25710057362807087</v>
      </c>
      <c r="M1504">
        <f t="shared" si="254"/>
        <v>-0.37455409588868688</v>
      </c>
      <c r="N1504">
        <f t="shared" si="255"/>
        <v>0.91127321701085184</v>
      </c>
      <c r="O1504">
        <f t="shared" si="256"/>
        <v>-0.47575444147325913</v>
      </c>
      <c r="P1504">
        <f t="shared" si="257"/>
        <v>-0.33330992489559241</v>
      </c>
      <c r="Q1504">
        <f t="shared" si="258"/>
        <v>-5.6895830897274451E-2</v>
      </c>
      <c r="R1504">
        <f t="shared" si="259"/>
        <v>0.82740953327211708</v>
      </c>
      <c r="S1504">
        <f t="shared" si="260"/>
        <v>-0.41324613020759482</v>
      </c>
      <c r="T1504">
        <f t="shared" si="261"/>
        <v>9.6251662289878567E-2</v>
      </c>
      <c r="U1504">
        <f>SUMXMY2($C$6:$K$6, $L1504:$T1504)</f>
        <v>51.28190083752051</v>
      </c>
      <c r="V1504">
        <f>SUMXMY2($C$7:$K$7, $L1504:$T1504)</f>
        <v>3.8995985437143621</v>
      </c>
      <c r="W1504">
        <f>SUMXMY2($C$8:$K$8, $L1504:$T1504)</f>
        <v>8.853768973969844</v>
      </c>
      <c r="X1504">
        <f>SUMXMY2($C$9:$K$9, $L1504:$T1504)</f>
        <v>8.1151755603955085</v>
      </c>
      <c r="Y1504">
        <f t="shared" si="262"/>
        <v>3.8995985437143621</v>
      </c>
      <c r="Z1504">
        <f t="shared" si="263"/>
        <v>2</v>
      </c>
    </row>
    <row r="1505" spans="1:26" x14ac:dyDescent="0.2">
      <c r="A1505">
        <v>1492</v>
      </c>
      <c r="B1505" t="s">
        <v>1658</v>
      </c>
      <c r="C1505">
        <v>0</v>
      </c>
      <c r="D1505">
        <v>22.435898000000002</v>
      </c>
      <c r="E1505">
        <v>10.897436000000001</v>
      </c>
      <c r="F1505">
        <v>43.269233999999997</v>
      </c>
      <c r="G1505">
        <v>2.5641026</v>
      </c>
      <c r="H1505" s="1">
        <v>20.192307</v>
      </c>
      <c r="I1505" s="1">
        <v>0</v>
      </c>
      <c r="J1505" s="1">
        <v>0.64102566000000005</v>
      </c>
      <c r="K1505">
        <f>VLOOKUP(B1505, [1]mrc_table1!$B$1:$O$2203, 10, 0)</f>
        <v>1.9549234</v>
      </c>
      <c r="L1505">
        <f t="shared" si="253"/>
        <v>-0.5665856817322269</v>
      </c>
      <c r="M1505">
        <f t="shared" si="254"/>
        <v>0.11880031692550895</v>
      </c>
      <c r="N1505">
        <f t="shared" si="255"/>
        <v>-0.15637989064450272</v>
      </c>
      <c r="O1505">
        <f t="shared" si="256"/>
        <v>1.5672428711308763</v>
      </c>
      <c r="P1505">
        <f t="shared" si="257"/>
        <v>-0.2996918261474279</v>
      </c>
      <c r="Q1505">
        <f t="shared" si="258"/>
        <v>0.43321623093659656</v>
      </c>
      <c r="R1505">
        <f t="shared" si="259"/>
        <v>-0.99156957370910825</v>
      </c>
      <c r="S1505">
        <f t="shared" si="260"/>
        <v>-0.3741028182870757</v>
      </c>
      <c r="T1505">
        <f t="shared" si="261"/>
        <v>9.6737275179373999E-2</v>
      </c>
      <c r="U1505">
        <f>SUMXMY2($C$6:$K$6, $L1505:$T1505)</f>
        <v>57.356632551121756</v>
      </c>
      <c r="V1505">
        <f>SUMXMY2($C$7:$K$7, $L1505:$T1505)</f>
        <v>8.8048109174831204</v>
      </c>
      <c r="W1505">
        <f>SUMXMY2($C$8:$K$8, $L1505:$T1505)</f>
        <v>10.893908474379849</v>
      </c>
      <c r="X1505">
        <f>SUMXMY2($C$9:$K$9, $L1505:$T1505)</f>
        <v>1.3123095592657856</v>
      </c>
      <c r="Y1505">
        <f t="shared" si="262"/>
        <v>1.3123095592657856</v>
      </c>
      <c r="Z1505">
        <f t="shared" si="263"/>
        <v>4</v>
      </c>
    </row>
    <row r="1506" spans="1:26" x14ac:dyDescent="0.2">
      <c r="A1506">
        <v>1493</v>
      </c>
      <c r="B1506" t="s">
        <v>1025</v>
      </c>
      <c r="C1506">
        <v>3.3333333000000001</v>
      </c>
      <c r="D1506">
        <v>8.3333329999999997</v>
      </c>
      <c r="E1506">
        <v>10.833333</v>
      </c>
      <c r="F1506">
        <v>15</v>
      </c>
      <c r="G1506">
        <v>20</v>
      </c>
      <c r="H1506" s="1">
        <v>11.666667</v>
      </c>
      <c r="I1506" s="1">
        <v>30.833334000000001</v>
      </c>
      <c r="J1506" s="1">
        <v>0</v>
      </c>
      <c r="K1506">
        <f>VLOOKUP(B1506, [1]mrc_table1!$B$1:$O$2203, 10, 0)</f>
        <v>1.9554704000000001</v>
      </c>
      <c r="L1506">
        <f t="shared" si="253"/>
        <v>-0.33806687766559779</v>
      </c>
      <c r="M1506">
        <f t="shared" si="254"/>
        <v>-0.83173586190415816</v>
      </c>
      <c r="N1506">
        <f t="shared" si="255"/>
        <v>-0.16040350110877288</v>
      </c>
      <c r="O1506">
        <f t="shared" si="256"/>
        <v>3.0909423778556992E-2</v>
      </c>
      <c r="P1506">
        <f t="shared" si="257"/>
        <v>1.6101230561855795</v>
      </c>
      <c r="Q1506">
        <f t="shared" si="258"/>
        <v>-0.15867451303818902</v>
      </c>
      <c r="R1506">
        <f t="shared" si="259"/>
        <v>0.7948476478669626</v>
      </c>
      <c r="S1506">
        <f t="shared" si="260"/>
        <v>-0.41324613020759482</v>
      </c>
      <c r="T1506">
        <f t="shared" si="261"/>
        <v>9.7153167226585652E-2</v>
      </c>
      <c r="U1506">
        <f>SUMXMY2($C$6:$K$6, $L1506:$T1506)</f>
        <v>54.034275932073442</v>
      </c>
      <c r="V1506">
        <f>SUMXMY2($C$7:$K$7, $L1506:$T1506)</f>
        <v>4.9115690057951014</v>
      </c>
      <c r="W1506">
        <f>SUMXMY2($C$8:$K$8, $L1506:$T1506)</f>
        <v>11.896701884234794</v>
      </c>
      <c r="X1506">
        <f>SUMXMY2($C$9:$K$9, $L1506:$T1506)</f>
        <v>8.5663543871906747</v>
      </c>
      <c r="Y1506">
        <f t="shared" si="262"/>
        <v>4.9115690057951014</v>
      </c>
      <c r="Z1506">
        <f t="shared" si="263"/>
        <v>2</v>
      </c>
    </row>
    <row r="1507" spans="1:26" x14ac:dyDescent="0.2">
      <c r="A1507">
        <v>1494</v>
      </c>
      <c r="B1507" t="s">
        <v>220</v>
      </c>
      <c r="C1507">
        <v>2.9918404000000001</v>
      </c>
      <c r="D1507">
        <v>12.87398</v>
      </c>
      <c r="E1507">
        <v>10.788758</v>
      </c>
      <c r="F1507">
        <v>25.022665</v>
      </c>
      <c r="G1507">
        <v>12.783319000000001</v>
      </c>
      <c r="H1507" s="1">
        <v>10.063463</v>
      </c>
      <c r="I1507" s="1">
        <v>18.766999999999999</v>
      </c>
      <c r="J1507" s="1">
        <v>6.7089752999999996</v>
      </c>
      <c r="K1507">
        <f>VLOOKUP(B1507, [1]mrc_table1!$B$1:$O$2203, 10, 0)</f>
        <v>1.9575921000000001</v>
      </c>
      <c r="L1507">
        <f t="shared" si="253"/>
        <v>-0.36147814263128392</v>
      </c>
      <c r="M1507">
        <f t="shared" si="254"/>
        <v>-0.52568875282900829</v>
      </c>
      <c r="N1507">
        <f t="shared" si="255"/>
        <v>-0.16320138009173529</v>
      </c>
      <c r="O1507">
        <f t="shared" si="256"/>
        <v>0.57560601764832497</v>
      </c>
      <c r="P1507">
        <f t="shared" si="257"/>
        <v>0.81965472188293276</v>
      </c>
      <c r="Q1507">
        <f t="shared" si="258"/>
        <v>-0.26997660980785698</v>
      </c>
      <c r="R1507">
        <f t="shared" si="259"/>
        <v>9.575014323483691E-2</v>
      </c>
      <c r="S1507">
        <f t="shared" si="260"/>
        <v>-3.5721823114090679E-3</v>
      </c>
      <c r="T1507">
        <f t="shared" si="261"/>
        <v>9.8766326562177723E-2</v>
      </c>
      <c r="U1507">
        <f>SUMXMY2($C$6:$K$6, $L1507:$T1507)</f>
        <v>51.115446175020587</v>
      </c>
      <c r="V1507">
        <f>SUMXMY2($C$7:$K$7, $L1507:$T1507)</f>
        <v>3.997320499096678</v>
      </c>
      <c r="W1507">
        <f>SUMXMY2($C$8:$K$8, $L1507:$T1507)</f>
        <v>7.291739959679945</v>
      </c>
      <c r="X1507">
        <f>SUMXMY2($C$9:$K$9, $L1507:$T1507)</f>
        <v>2.7759845328041801</v>
      </c>
      <c r="Y1507">
        <f t="shared" si="262"/>
        <v>2.7759845328041801</v>
      </c>
      <c r="Z1507">
        <f t="shared" si="263"/>
        <v>4</v>
      </c>
    </row>
    <row r="1508" spans="1:26" x14ac:dyDescent="0.2">
      <c r="A1508">
        <v>1495</v>
      </c>
      <c r="B1508" t="s">
        <v>2103</v>
      </c>
      <c r="C1508">
        <v>0</v>
      </c>
      <c r="D1508">
        <v>14.743589</v>
      </c>
      <c r="E1508">
        <v>23.717949000000001</v>
      </c>
      <c r="F1508">
        <v>40.384616999999999</v>
      </c>
      <c r="G1508">
        <v>13.461537999999999</v>
      </c>
      <c r="H1508" s="1">
        <v>3.8461536999999999</v>
      </c>
      <c r="I1508" s="1">
        <v>0</v>
      </c>
      <c r="J1508" s="1">
        <v>3.8461536999999999</v>
      </c>
      <c r="K1508">
        <f>VLOOKUP(B1508, [1]mrc_table1!$B$1:$O$2203, 10, 0)</f>
        <v>1.9577644999999999</v>
      </c>
      <c r="L1508">
        <f t="shared" si="253"/>
        <v>-0.5665856817322269</v>
      </c>
      <c r="M1508">
        <f t="shared" si="254"/>
        <v>-0.39967401758293392</v>
      </c>
      <c r="N1508">
        <f t="shared" si="255"/>
        <v>0.64833674140252739</v>
      </c>
      <c r="O1508">
        <f t="shared" si="256"/>
        <v>1.4104740821392432</v>
      </c>
      <c r="P1508">
        <f t="shared" si="257"/>
        <v>0.89394242328228879</v>
      </c>
      <c r="Q1508">
        <f t="shared" si="258"/>
        <v>-0.70161198581462636</v>
      </c>
      <c r="R1508">
        <f t="shared" si="259"/>
        <v>-0.99156957370910825</v>
      </c>
      <c r="S1508">
        <f t="shared" si="260"/>
        <v>-0.17838627456100717</v>
      </c>
      <c r="T1508">
        <f t="shared" si="261"/>
        <v>9.8897404786929488E-2</v>
      </c>
      <c r="U1508">
        <f>SUMXMY2($C$6:$K$6, $L1508:$T1508)</f>
        <v>57.347350256746779</v>
      </c>
      <c r="V1508">
        <f>SUMXMY2($C$7:$K$7, $L1508:$T1508)</f>
        <v>11.394004217038859</v>
      </c>
      <c r="W1508">
        <f>SUMXMY2($C$8:$K$8, $L1508:$T1508)</f>
        <v>8.6544048043434909</v>
      </c>
      <c r="X1508">
        <f>SUMXMY2($C$9:$K$9, $L1508:$T1508)</f>
        <v>1.7780419183875962</v>
      </c>
      <c r="Y1508">
        <f t="shared" si="262"/>
        <v>1.7780419183875962</v>
      </c>
      <c r="Z1508">
        <f t="shared" si="263"/>
        <v>4</v>
      </c>
    </row>
    <row r="1509" spans="1:26" x14ac:dyDescent="0.2">
      <c r="A1509">
        <v>1496</v>
      </c>
      <c r="B1509" t="s">
        <v>1772</v>
      </c>
      <c r="C1509">
        <v>6.5040649999999998</v>
      </c>
      <c r="D1509">
        <v>23.577235999999999</v>
      </c>
      <c r="E1509">
        <v>16.260162000000001</v>
      </c>
      <c r="F1509">
        <v>26.829267999999999</v>
      </c>
      <c r="G1509">
        <v>10.569105</v>
      </c>
      <c r="H1509" s="1">
        <v>7.7235775000000002</v>
      </c>
      <c r="I1509" s="1">
        <v>1.6260163000000001</v>
      </c>
      <c r="J1509" s="1">
        <v>6.9105692000000003</v>
      </c>
      <c r="K1509">
        <f>VLOOKUP(B1509, [1]mrc_table1!$B$1:$O$2203, 10, 0)</f>
        <v>1.9583898</v>
      </c>
      <c r="L1509">
        <f t="shared" si="253"/>
        <v>-0.12069533066183741</v>
      </c>
      <c r="M1509">
        <f t="shared" si="254"/>
        <v>0.19572838364763304</v>
      </c>
      <c r="N1509">
        <f t="shared" si="255"/>
        <v>0.1802271394572601</v>
      </c>
      <c r="O1509">
        <f t="shared" si="256"/>
        <v>0.67378853702564667</v>
      </c>
      <c r="P1509">
        <f t="shared" si="257"/>
        <v>0.57712411087634941</v>
      </c>
      <c r="Q1509">
        <f t="shared" si="258"/>
        <v>-0.43242266305556781</v>
      </c>
      <c r="R1509">
        <f t="shared" si="259"/>
        <v>-0.89736167777143894</v>
      </c>
      <c r="S1509">
        <f t="shared" si="260"/>
        <v>8.7378598622130568E-3</v>
      </c>
      <c r="T1509">
        <f t="shared" si="261"/>
        <v>9.937282946174017E-2</v>
      </c>
      <c r="U1509">
        <f>SUMXMY2($C$6:$K$6, $L1509:$T1509)</f>
        <v>48.618658605294449</v>
      </c>
      <c r="V1509">
        <f>SUMXMY2($C$7:$K$7, $L1509:$T1509)</f>
        <v>6.8067514106988183</v>
      </c>
      <c r="W1509">
        <f>SUMXMY2($C$8:$K$8, $L1509:$T1509)</f>
        <v>4.7923226707091535</v>
      </c>
      <c r="X1509">
        <f>SUMXMY2($C$9:$K$9, $L1509:$T1509)</f>
        <v>1.4428024329052673</v>
      </c>
      <c r="Y1509">
        <f t="shared" si="262"/>
        <v>1.4428024329052673</v>
      </c>
      <c r="Z1509">
        <f t="shared" si="263"/>
        <v>4</v>
      </c>
    </row>
    <row r="1510" spans="1:26" x14ac:dyDescent="0.2">
      <c r="A1510">
        <v>1497</v>
      </c>
      <c r="B1510" t="s">
        <v>251</v>
      </c>
      <c r="C1510">
        <v>11.037068</v>
      </c>
      <c r="D1510">
        <v>16.201581999999998</v>
      </c>
      <c r="E1510">
        <v>6.4556437000000004</v>
      </c>
      <c r="F1510">
        <v>18.700541999999999</v>
      </c>
      <c r="G1510">
        <v>3.2902955999999999</v>
      </c>
      <c r="H1510" s="1">
        <v>15.1187</v>
      </c>
      <c r="I1510" s="1">
        <v>29.196166999999999</v>
      </c>
      <c r="J1510" s="1">
        <v>0</v>
      </c>
      <c r="K1510">
        <f>VLOOKUP(B1510, [1]mrc_table1!$B$1:$O$2203, 10, 0)</f>
        <v>1.9584060000000001</v>
      </c>
      <c r="L1510">
        <f t="shared" si="253"/>
        <v>0.19006759976292442</v>
      </c>
      <c r="M1510">
        <f t="shared" si="254"/>
        <v>-0.30140288073794141</v>
      </c>
      <c r="N1510">
        <f t="shared" si="255"/>
        <v>-0.43518184965413298</v>
      </c>
      <c r="O1510">
        <f t="shared" si="256"/>
        <v>0.23202086697974331</v>
      </c>
      <c r="P1510">
        <f t="shared" si="257"/>
        <v>-0.22014936457925802</v>
      </c>
      <c r="Q1510">
        <f t="shared" si="258"/>
        <v>8.098214389261163E-2</v>
      </c>
      <c r="R1510">
        <f t="shared" si="259"/>
        <v>0.6999937042942036</v>
      </c>
      <c r="S1510">
        <f t="shared" si="260"/>
        <v>-0.41324613020759482</v>
      </c>
      <c r="T1510">
        <f t="shared" si="261"/>
        <v>9.9385146557105578E-2</v>
      </c>
      <c r="U1510">
        <f>SUMXMY2($C$6:$K$6, $L1510:$T1510)</f>
        <v>43.706287362554107</v>
      </c>
      <c r="V1510">
        <f>SUMXMY2($C$7:$K$7, $L1510:$T1510)</f>
        <v>0.80871449701634601</v>
      </c>
      <c r="W1510">
        <f>SUMXMY2($C$8:$K$8, $L1510:$T1510)</f>
        <v>10.193453683781675</v>
      </c>
      <c r="X1510">
        <f>SUMXMY2($C$9:$K$9, $L1510:$T1510)</f>
        <v>5.2189465702799485</v>
      </c>
      <c r="Y1510">
        <f t="shared" si="262"/>
        <v>0.80871449701634601</v>
      </c>
      <c r="Z1510">
        <f t="shared" si="263"/>
        <v>2</v>
      </c>
    </row>
    <row r="1511" spans="1:26" x14ac:dyDescent="0.2">
      <c r="A1511">
        <v>1498</v>
      </c>
      <c r="B1511" t="s">
        <v>2191</v>
      </c>
      <c r="C1511">
        <v>2.7027028</v>
      </c>
      <c r="D1511">
        <v>15.765765999999999</v>
      </c>
      <c r="E1511">
        <v>22.072073</v>
      </c>
      <c r="F1511">
        <v>39.189190000000004</v>
      </c>
      <c r="G1511">
        <v>8.1081085000000002</v>
      </c>
      <c r="H1511" s="1">
        <v>6.7567567999999998</v>
      </c>
      <c r="I1511" s="1">
        <v>0</v>
      </c>
      <c r="J1511" s="1">
        <v>5.4054054999999996</v>
      </c>
      <c r="K1511">
        <f>VLOOKUP(B1511, [1]mrc_table1!$B$1:$O$2203, 10, 0)</f>
        <v>1.9592547</v>
      </c>
      <c r="L1511">
        <f t="shared" si="253"/>
        <v>-0.38130015639831266</v>
      </c>
      <c r="M1511">
        <f t="shared" si="254"/>
        <v>-0.33077759911809634</v>
      </c>
      <c r="N1511">
        <f t="shared" si="255"/>
        <v>0.54502856711285275</v>
      </c>
      <c r="O1511">
        <f t="shared" si="256"/>
        <v>1.3455068289066996</v>
      </c>
      <c r="P1511">
        <f t="shared" si="257"/>
        <v>0.30756254870121047</v>
      </c>
      <c r="Q1511">
        <f t="shared" si="258"/>
        <v>-0.49954398455321763</v>
      </c>
      <c r="R1511">
        <f t="shared" si="259"/>
        <v>-0.99156957370910825</v>
      </c>
      <c r="S1511">
        <f t="shared" si="260"/>
        <v>-8.317280125007788E-2</v>
      </c>
      <c r="T1511">
        <f t="shared" si="261"/>
        <v>0.10003042549763293</v>
      </c>
      <c r="U1511">
        <f>SUMXMY2($C$6:$K$6, $L1511:$T1511)</f>
        <v>53.221787133844451</v>
      </c>
      <c r="V1511">
        <f>SUMXMY2($C$7:$K$7, $L1511:$T1511)</f>
        <v>9.4659921026600458</v>
      </c>
      <c r="W1511">
        <f>SUMXMY2($C$8:$K$8, $L1511:$T1511)</f>
        <v>7.518052216262296</v>
      </c>
      <c r="X1511">
        <f>SUMXMY2($C$9:$K$9, $L1511:$T1511)</f>
        <v>0.69017213328934379</v>
      </c>
      <c r="Y1511">
        <f t="shared" si="262"/>
        <v>0.69017213328934379</v>
      </c>
      <c r="Z1511">
        <f t="shared" si="263"/>
        <v>4</v>
      </c>
    </row>
    <row r="1512" spans="1:26" x14ac:dyDescent="0.2">
      <c r="A1512">
        <v>1499</v>
      </c>
      <c r="B1512" t="s">
        <v>1016</v>
      </c>
      <c r="C1512">
        <v>0.79470198999999997</v>
      </c>
      <c r="D1512">
        <v>17.152318999999999</v>
      </c>
      <c r="E1512">
        <v>20.596026999999999</v>
      </c>
      <c r="F1512">
        <v>30.860928000000001</v>
      </c>
      <c r="G1512">
        <v>2.3841058999999998</v>
      </c>
      <c r="H1512" s="1">
        <v>22.781455999999999</v>
      </c>
      <c r="I1512" s="1">
        <v>0</v>
      </c>
      <c r="J1512" s="1">
        <v>5.4304638000000001</v>
      </c>
      <c r="K1512">
        <f>VLOOKUP(B1512, [1]mrc_table1!$B$1:$O$2203, 10, 0)</f>
        <v>1.9601229</v>
      </c>
      <c r="L1512">
        <f t="shared" si="253"/>
        <v>-0.51210437668416275</v>
      </c>
      <c r="M1512">
        <f t="shared" si="254"/>
        <v>-0.23732163629397104</v>
      </c>
      <c r="N1512">
        <f t="shared" si="255"/>
        <v>0.45238026467234271</v>
      </c>
      <c r="O1512">
        <f t="shared" si="256"/>
        <v>0.89289507901233278</v>
      </c>
      <c r="P1512">
        <f t="shared" si="257"/>
        <v>-0.3194074948362578</v>
      </c>
      <c r="Q1512">
        <f t="shared" si="258"/>
        <v>0.61296734966452449</v>
      </c>
      <c r="R1512">
        <f t="shared" si="259"/>
        <v>-0.99156957370910825</v>
      </c>
      <c r="S1512">
        <f t="shared" si="260"/>
        <v>-8.1642652124537474E-2</v>
      </c>
      <c r="T1512">
        <f t="shared" si="261"/>
        <v>0.10069053057147041</v>
      </c>
      <c r="U1512">
        <f>SUMXMY2($C$6:$K$6, $L1512:$T1512)</f>
        <v>54.781701007492281</v>
      </c>
      <c r="V1512">
        <f>SUMXMY2($C$7:$K$7, $L1512:$T1512)</f>
        <v>8.0592745240022214</v>
      </c>
      <c r="W1512">
        <f>SUMXMY2($C$8:$K$8, $L1512:$T1512)</f>
        <v>7.6689066452474162</v>
      </c>
      <c r="X1512">
        <f>SUMXMY2($C$9:$K$9, $L1512:$T1512)</f>
        <v>1.8089059571153709</v>
      </c>
      <c r="Y1512">
        <f t="shared" si="262"/>
        <v>1.8089059571153709</v>
      </c>
      <c r="Z1512">
        <f t="shared" si="263"/>
        <v>4</v>
      </c>
    </row>
    <row r="1513" spans="1:26" x14ac:dyDescent="0.2">
      <c r="A1513">
        <v>1500</v>
      </c>
      <c r="B1513" t="s">
        <v>826</v>
      </c>
      <c r="C1513">
        <v>0</v>
      </c>
      <c r="D1513">
        <v>69.090912000000003</v>
      </c>
      <c r="E1513">
        <v>19.272728000000001</v>
      </c>
      <c r="F1513">
        <v>1.0909091</v>
      </c>
      <c r="G1513">
        <v>2.1818181999999999</v>
      </c>
      <c r="H1513" s="1">
        <v>8.3636359999999996</v>
      </c>
      <c r="I1513" s="1">
        <v>0</v>
      </c>
      <c r="J1513" s="1">
        <v>0</v>
      </c>
      <c r="K1513">
        <f>VLOOKUP(B1513, [1]mrc_table1!$B$1:$O$2203, 10, 0)</f>
        <v>1.9603565000000001</v>
      </c>
      <c r="L1513">
        <f t="shared" si="253"/>
        <v>-0.5665856817322269</v>
      </c>
      <c r="M1513">
        <f t="shared" si="254"/>
        <v>3.2634253359064256</v>
      </c>
      <c r="N1513">
        <f t="shared" si="255"/>
        <v>0.36931957010643873</v>
      </c>
      <c r="O1513">
        <f t="shared" si="256"/>
        <v>-0.72500074951916227</v>
      </c>
      <c r="P1513">
        <f t="shared" si="257"/>
        <v>-0.34156477479208697</v>
      </c>
      <c r="Q1513">
        <f t="shared" si="258"/>
        <v>-0.38798673780510157</v>
      </c>
      <c r="R1513">
        <f t="shared" si="259"/>
        <v>-0.99156957370910825</v>
      </c>
      <c r="S1513">
        <f t="shared" si="260"/>
        <v>-0.41324613020759482</v>
      </c>
      <c r="T1513">
        <f t="shared" si="261"/>
        <v>0.10086814004538021</v>
      </c>
      <c r="U1513">
        <f>SUMXMY2($C$6:$K$6, $L1513:$T1513)</f>
        <v>70.572662365390116</v>
      </c>
      <c r="V1513">
        <f>SUMXMY2($C$7:$K$7, $L1513:$T1513)</f>
        <v>19.241078141140338</v>
      </c>
      <c r="W1513">
        <f>SUMXMY2($C$8:$K$8, $L1513:$T1513)</f>
        <v>12.539629612111431</v>
      </c>
      <c r="X1513">
        <f>SUMXMY2($C$9:$K$9, $L1513:$T1513)</f>
        <v>17.296132373026392</v>
      </c>
      <c r="Y1513">
        <f t="shared" si="262"/>
        <v>12.539629612111431</v>
      </c>
      <c r="Z1513">
        <f t="shared" si="263"/>
        <v>3</v>
      </c>
    </row>
    <row r="1514" spans="1:26" x14ac:dyDescent="0.2">
      <c r="A1514">
        <v>1501</v>
      </c>
      <c r="B1514" t="s">
        <v>1759</v>
      </c>
      <c r="C1514">
        <v>8.6956520000000008</v>
      </c>
      <c r="D1514">
        <v>23.076923000000001</v>
      </c>
      <c r="E1514">
        <v>7.6923075000000001</v>
      </c>
      <c r="F1514">
        <v>26.811593999999999</v>
      </c>
      <c r="G1514">
        <v>6.7447046999999998</v>
      </c>
      <c r="H1514" s="1">
        <v>15.774805000000001</v>
      </c>
      <c r="I1514" s="1">
        <v>11.204014000000001</v>
      </c>
      <c r="J1514" s="1">
        <v>0</v>
      </c>
      <c r="K1514">
        <f>VLOOKUP(B1514, [1]mrc_table1!$B$1:$O$2203, 10, 0)</f>
        <v>1.9608129000000001</v>
      </c>
      <c r="L1514">
        <f t="shared" si="253"/>
        <v>2.9550322915010627E-2</v>
      </c>
      <c r="M1514">
        <f t="shared" si="254"/>
        <v>0.16200646091664009</v>
      </c>
      <c r="N1514">
        <f t="shared" si="255"/>
        <v>-0.35755906434823442</v>
      </c>
      <c r="O1514">
        <f t="shared" si="256"/>
        <v>0.6728280172836365</v>
      </c>
      <c r="P1514">
        <f t="shared" si="257"/>
        <v>0.15822415744241722</v>
      </c>
      <c r="Q1514">
        <f t="shared" si="258"/>
        <v>0.12653209399319959</v>
      </c>
      <c r="R1514">
        <f t="shared" si="259"/>
        <v>-0.34243303984029599</v>
      </c>
      <c r="S1514">
        <f t="shared" si="260"/>
        <v>-0.41324613020759482</v>
      </c>
      <c r="T1514">
        <f t="shared" si="261"/>
        <v>0.10121514759628951</v>
      </c>
      <c r="U1514">
        <f>SUMXMY2($C$6:$K$6, $L1514:$T1514)</f>
        <v>46.149080170171608</v>
      </c>
      <c r="V1514">
        <f>SUMXMY2($C$7:$K$7, $L1514:$T1514)</f>
        <v>3.3061528716449224</v>
      </c>
      <c r="W1514">
        <f>SUMXMY2($C$8:$K$8, $L1514:$T1514)</f>
        <v>7.80485344548537</v>
      </c>
      <c r="X1514">
        <f>SUMXMY2($C$9:$K$9, $L1514:$T1514)</f>
        <v>2.1243803455665442</v>
      </c>
      <c r="Y1514">
        <f t="shared" si="262"/>
        <v>2.1243803455665442</v>
      </c>
      <c r="Z1514">
        <f t="shared" si="263"/>
        <v>4</v>
      </c>
    </row>
    <row r="1515" spans="1:26" x14ac:dyDescent="0.2">
      <c r="A1515">
        <v>1502</v>
      </c>
      <c r="B1515" t="s">
        <v>43</v>
      </c>
      <c r="C1515">
        <v>30.985916</v>
      </c>
      <c r="D1515">
        <v>0</v>
      </c>
      <c r="E1515">
        <v>0</v>
      </c>
      <c r="F1515">
        <v>5.6338024000000004</v>
      </c>
      <c r="G1515">
        <v>4.9295774000000003</v>
      </c>
      <c r="H1515" s="1">
        <v>22.535212000000001</v>
      </c>
      <c r="I1515" s="1">
        <v>35.915492999999998</v>
      </c>
      <c r="J1515" s="1">
        <v>0</v>
      </c>
      <c r="K1515">
        <f>VLOOKUP(B1515, [1]mrc_table1!$B$1:$O$2203, 10, 0)</f>
        <v>1.9616832</v>
      </c>
      <c r="L1515">
        <f t="shared" si="253"/>
        <v>1.5576736796790749</v>
      </c>
      <c r="M1515">
        <f t="shared" si="254"/>
        <v>-1.39341627300208</v>
      </c>
      <c r="N1515">
        <f t="shared" si="255"/>
        <v>-0.84038902474608357</v>
      </c>
      <c r="O1515">
        <f t="shared" si="256"/>
        <v>-0.47811047564252462</v>
      </c>
      <c r="P1515">
        <f t="shared" si="257"/>
        <v>-4.0593090178512724E-2</v>
      </c>
      <c r="Q1515">
        <f t="shared" si="258"/>
        <v>0.59587191232969383</v>
      </c>
      <c r="R1515">
        <f t="shared" si="259"/>
        <v>1.0892970369725268</v>
      </c>
      <c r="S1515">
        <f t="shared" si="260"/>
        <v>-0.41324613020759482</v>
      </c>
      <c r="T1515">
        <f t="shared" si="261"/>
        <v>0.10187684933063723</v>
      </c>
      <c r="U1515">
        <f>SUMXMY2($C$6:$K$6, $L1515:$T1515)</f>
        <v>29.57444452637063</v>
      </c>
      <c r="V1515">
        <f>SUMXMY2($C$7:$K$7, $L1515:$T1515)</f>
        <v>3.2706943105493029</v>
      </c>
      <c r="W1515">
        <f>SUMXMY2($C$8:$K$8, $L1515:$T1515)</f>
        <v>18.770028471931852</v>
      </c>
      <c r="X1515">
        <f>SUMXMY2($C$9:$K$9, $L1515:$T1515)</f>
        <v>15.136587404553264</v>
      </c>
      <c r="Y1515">
        <f t="shared" si="262"/>
        <v>3.2706943105493029</v>
      </c>
      <c r="Z1515">
        <f t="shared" si="263"/>
        <v>2</v>
      </c>
    </row>
    <row r="1516" spans="1:26" x14ac:dyDescent="0.2">
      <c r="A1516">
        <v>1503</v>
      </c>
      <c r="B1516" t="s">
        <v>352</v>
      </c>
      <c r="C1516">
        <v>4.1558441999999998</v>
      </c>
      <c r="D1516">
        <v>34.025973999999998</v>
      </c>
      <c r="E1516">
        <v>0</v>
      </c>
      <c r="F1516">
        <v>0</v>
      </c>
      <c r="G1516">
        <v>5.7142859000000001</v>
      </c>
      <c r="H1516" s="1">
        <v>22.337662000000002</v>
      </c>
      <c r="I1516" s="1">
        <v>33.766235000000002</v>
      </c>
      <c r="J1516" s="1">
        <v>0</v>
      </c>
      <c r="K1516">
        <f>VLOOKUP(B1516, [1]mrc_table1!$B$1:$O$2203, 10, 0)</f>
        <v>1.9621626999999999</v>
      </c>
      <c r="L1516">
        <f t="shared" si="253"/>
        <v>-0.28167911494179015</v>
      </c>
      <c r="M1516">
        <f t="shared" si="254"/>
        <v>0.89999058645345853</v>
      </c>
      <c r="N1516">
        <f t="shared" si="255"/>
        <v>-0.84038902474608357</v>
      </c>
      <c r="O1516">
        <f t="shared" si="256"/>
        <v>-0.7842878224674783</v>
      </c>
      <c r="P1516">
        <f t="shared" si="257"/>
        <v>4.5358778957469363E-2</v>
      </c>
      <c r="Q1516">
        <f t="shared" si="258"/>
        <v>0.58215704558981052</v>
      </c>
      <c r="R1516">
        <f t="shared" si="259"/>
        <v>0.96477363950892014</v>
      </c>
      <c r="S1516">
        <f t="shared" si="260"/>
        <v>-0.41324613020759482</v>
      </c>
      <c r="T1516">
        <f t="shared" si="261"/>
        <v>0.10224142014715999</v>
      </c>
      <c r="U1516">
        <f>SUMXMY2($C$6:$K$6, $L1516:$T1516)</f>
        <v>55.083348190618487</v>
      </c>
      <c r="V1516">
        <f>SUMXMY2($C$7:$K$7, $L1516:$T1516)</f>
        <v>2.9226470654213728</v>
      </c>
      <c r="W1516">
        <f>SUMXMY2($C$8:$K$8, $L1516:$T1516)</f>
        <v>11.585575695817415</v>
      </c>
      <c r="X1516">
        <f>SUMXMY2($C$9:$K$9, $L1516:$T1516)</f>
        <v>11.639217995418328</v>
      </c>
      <c r="Y1516">
        <f t="shared" si="262"/>
        <v>2.9226470654213728</v>
      </c>
      <c r="Z1516">
        <f t="shared" si="263"/>
        <v>2</v>
      </c>
    </row>
    <row r="1517" spans="1:26" x14ac:dyDescent="0.2">
      <c r="A1517">
        <v>1504</v>
      </c>
      <c r="B1517" t="s">
        <v>683</v>
      </c>
      <c r="C1517">
        <v>0</v>
      </c>
      <c r="D1517">
        <v>17.001339000000002</v>
      </c>
      <c r="E1517">
        <v>22.356090999999999</v>
      </c>
      <c r="F1517">
        <v>29.852744999999999</v>
      </c>
      <c r="G1517">
        <v>0.53547524999999996</v>
      </c>
      <c r="H1517" s="1">
        <v>9.9062920000000005</v>
      </c>
      <c r="I1517" s="1">
        <v>0</v>
      </c>
      <c r="J1517" s="1">
        <v>20.348058999999999</v>
      </c>
      <c r="K1517">
        <f>VLOOKUP(B1517, [1]mrc_table1!$B$1:$O$2203, 10, 0)</f>
        <v>1.9624239999999999</v>
      </c>
      <c r="L1517">
        <f t="shared" si="253"/>
        <v>-0.5665856817322269</v>
      </c>
      <c r="M1517">
        <f t="shared" si="254"/>
        <v>-0.24749793771713061</v>
      </c>
      <c r="N1517">
        <f t="shared" si="255"/>
        <v>0.56285577951852894</v>
      </c>
      <c r="O1517">
        <f t="shared" si="256"/>
        <v>0.83810387865819491</v>
      </c>
      <c r="P1517">
        <f t="shared" si="257"/>
        <v>-0.5218944816722173</v>
      </c>
      <c r="Q1517">
        <f t="shared" si="258"/>
        <v>-0.28088817305956137</v>
      </c>
      <c r="R1517">
        <f t="shared" si="259"/>
        <v>-0.99156957370910825</v>
      </c>
      <c r="S1517">
        <f t="shared" si="260"/>
        <v>0.82927888885970058</v>
      </c>
      <c r="T1517">
        <f t="shared" si="261"/>
        <v>0.10244009033351539</v>
      </c>
      <c r="U1517">
        <f>SUMXMY2($C$6:$K$6, $L1517:$T1517)</f>
        <v>54.959486867352147</v>
      </c>
      <c r="V1517">
        <f>SUMXMY2($C$7:$K$7, $L1517:$T1517)</f>
        <v>9.8136348953036023</v>
      </c>
      <c r="W1517">
        <f>SUMXMY2($C$8:$K$8, $L1517:$T1517)</f>
        <v>4.4930235565044985</v>
      </c>
      <c r="X1517">
        <f>SUMXMY2($C$9:$K$9, $L1517:$T1517)</f>
        <v>1.4598343298622829</v>
      </c>
      <c r="Y1517">
        <f t="shared" si="262"/>
        <v>1.4598343298622829</v>
      </c>
      <c r="Z1517">
        <f t="shared" si="263"/>
        <v>4</v>
      </c>
    </row>
    <row r="1518" spans="1:26" x14ac:dyDescent="0.2">
      <c r="A1518">
        <v>1505</v>
      </c>
      <c r="B1518" t="s">
        <v>1922</v>
      </c>
      <c r="C1518">
        <v>11.347518000000001</v>
      </c>
      <c r="D1518">
        <v>10.401892</v>
      </c>
      <c r="E1518">
        <v>13.238770000000001</v>
      </c>
      <c r="F1518">
        <v>9.6926717999999994</v>
      </c>
      <c r="G1518">
        <v>6.3829789000000003</v>
      </c>
      <c r="H1518" s="1">
        <v>16.784870000000002</v>
      </c>
      <c r="I1518" s="1">
        <v>32.151302000000001</v>
      </c>
      <c r="J1518" s="1">
        <v>0</v>
      </c>
      <c r="K1518">
        <f>VLOOKUP(B1518, [1]mrc_table1!$B$1:$O$2203, 10, 0)</f>
        <v>1.9624858999999999</v>
      </c>
      <c r="L1518">
        <f t="shared" si="253"/>
        <v>0.21135069879250101</v>
      </c>
      <c r="M1518">
        <f t="shared" si="254"/>
        <v>-0.69231156798714966</v>
      </c>
      <c r="N1518">
        <f t="shared" si="255"/>
        <v>-9.4192806457295952E-3</v>
      </c>
      <c r="O1518">
        <f t="shared" si="256"/>
        <v>-0.25752519845903821</v>
      </c>
      <c r="P1518">
        <f t="shared" si="257"/>
        <v>0.11860306422791986</v>
      </c>
      <c r="Q1518">
        <f t="shared" si="258"/>
        <v>0.19665564182220627</v>
      </c>
      <c r="R1518">
        <f t="shared" si="259"/>
        <v>0.87120788619494149</v>
      </c>
      <c r="S1518">
        <f t="shared" si="260"/>
        <v>-0.41324613020759482</v>
      </c>
      <c r="T1518">
        <f t="shared" si="261"/>
        <v>0.10248715380284332</v>
      </c>
      <c r="U1518">
        <f>SUMXMY2($C$6:$K$6, $L1518:$T1518)</f>
        <v>43.73977310894707</v>
      </c>
      <c r="V1518">
        <f>SUMXMY2($C$7:$K$7, $L1518:$T1518)</f>
        <v>1.3139105233942172</v>
      </c>
      <c r="W1518">
        <f>SUMXMY2($C$8:$K$8, $L1518:$T1518)</f>
        <v>10.24689885867468</v>
      </c>
      <c r="X1518">
        <f>SUMXMY2($C$9:$K$9, $L1518:$T1518)</f>
        <v>7.4557429990703312</v>
      </c>
      <c r="Y1518">
        <f t="shared" si="262"/>
        <v>1.3139105233942172</v>
      </c>
      <c r="Z1518">
        <f t="shared" si="263"/>
        <v>2</v>
      </c>
    </row>
    <row r="1519" spans="1:26" x14ac:dyDescent="0.2">
      <c r="A1519">
        <v>1506</v>
      </c>
      <c r="B1519" t="s">
        <v>277</v>
      </c>
      <c r="C1519">
        <v>4.0059347000000001</v>
      </c>
      <c r="D1519">
        <v>71.364982999999995</v>
      </c>
      <c r="E1519">
        <v>9.9406528000000005</v>
      </c>
      <c r="F1519">
        <v>0.44510388000000001</v>
      </c>
      <c r="G1519">
        <v>0</v>
      </c>
      <c r="H1519" s="1">
        <v>1.9287833999999999</v>
      </c>
      <c r="I1519" s="1">
        <v>12.314539999999999</v>
      </c>
      <c r="J1519" s="1">
        <v>0</v>
      </c>
      <c r="K1519">
        <f>VLOOKUP(B1519, [1]mrc_table1!$B$1:$O$2203, 10, 0)</f>
        <v>1.9627208</v>
      </c>
      <c r="L1519">
        <f t="shared" si="253"/>
        <v>-0.29195625694202942</v>
      </c>
      <c r="M1519">
        <f t="shared" si="254"/>
        <v>3.4167014781349745</v>
      </c>
      <c r="N1519">
        <f t="shared" si="255"/>
        <v>-0.21643515943937702</v>
      </c>
      <c r="O1519">
        <f t="shared" si="256"/>
        <v>-0.76009799198285</v>
      </c>
      <c r="P1519">
        <f t="shared" si="257"/>
        <v>-0.58054696041248488</v>
      </c>
      <c r="Q1519">
        <f t="shared" si="258"/>
        <v>-0.83472501115256681</v>
      </c>
      <c r="R1519">
        <f t="shared" si="259"/>
        <v>-0.27809154594255581</v>
      </c>
      <c r="S1519">
        <f t="shared" si="260"/>
        <v>-0.41324613020759482</v>
      </c>
      <c r="T1519">
        <f t="shared" si="261"/>
        <v>0.10266575168564052</v>
      </c>
      <c r="U1519">
        <f>SUMXMY2($C$6:$K$6, $L1519:$T1519)</f>
        <v>67.388796461617687</v>
      </c>
      <c r="V1519">
        <f>SUMXMY2($C$7:$K$7, $L1519:$T1519)</f>
        <v>17.482783539375987</v>
      </c>
      <c r="W1519">
        <f>SUMXMY2($C$8:$K$8, $L1519:$T1519)</f>
        <v>14.786779224638657</v>
      </c>
      <c r="X1519">
        <f>SUMXMY2($C$9:$K$9, $L1519:$T1519)</f>
        <v>19.123709123916974</v>
      </c>
      <c r="Y1519">
        <f t="shared" si="262"/>
        <v>14.786779224638657</v>
      </c>
      <c r="Z1519">
        <f t="shared" si="263"/>
        <v>3</v>
      </c>
    </row>
    <row r="1520" spans="1:26" x14ac:dyDescent="0.2">
      <c r="A1520">
        <v>1507</v>
      </c>
      <c r="B1520" t="s">
        <v>2098</v>
      </c>
      <c r="C1520">
        <v>32.047871000000001</v>
      </c>
      <c r="D1520">
        <v>0</v>
      </c>
      <c r="E1520">
        <v>0</v>
      </c>
      <c r="F1520">
        <v>16.223403999999999</v>
      </c>
      <c r="G1520">
        <v>0</v>
      </c>
      <c r="H1520" s="1">
        <v>12.632978</v>
      </c>
      <c r="I1520" s="1">
        <v>39.095745000000001</v>
      </c>
      <c r="J1520" s="1">
        <v>0</v>
      </c>
      <c r="K1520">
        <f>VLOOKUP(B1520, [1]mrc_table1!$B$1:$O$2203, 10, 0)</f>
        <v>1.9636207999999999</v>
      </c>
      <c r="L1520">
        <f t="shared" si="253"/>
        <v>1.630476686378878</v>
      </c>
      <c r="M1520">
        <f t="shared" si="254"/>
        <v>-1.39341627300208</v>
      </c>
      <c r="N1520">
        <f t="shared" si="255"/>
        <v>-0.84038902474608357</v>
      </c>
      <c r="O1520">
        <f t="shared" si="256"/>
        <v>9.7397128568315894E-2</v>
      </c>
      <c r="P1520">
        <f t="shared" si="257"/>
        <v>-0.58054696041248488</v>
      </c>
      <c r="Q1520">
        <f t="shared" si="258"/>
        <v>-9.1588577354648704E-2</v>
      </c>
      <c r="R1520">
        <f t="shared" si="259"/>
        <v>1.2735540148832434</v>
      </c>
      <c r="S1520">
        <f t="shared" si="260"/>
        <v>-0.41324613020759482</v>
      </c>
      <c r="T1520">
        <f t="shared" si="261"/>
        <v>0.10335003476149135</v>
      </c>
      <c r="U1520">
        <f>SUMXMY2($C$6:$K$6, $L1520:$T1520)</f>
        <v>28.404750857914184</v>
      </c>
      <c r="V1520">
        <f>SUMXMY2($C$7:$K$7, $L1520:$T1520)</f>
        <v>3.4999756644667501</v>
      </c>
      <c r="W1520">
        <f>SUMXMY2($C$8:$K$8, $L1520:$T1520)</f>
        <v>19.785490957006346</v>
      </c>
      <c r="X1520">
        <f>SUMXMY2($C$9:$K$9, $L1520:$T1520)</f>
        <v>13.648443324055428</v>
      </c>
      <c r="Y1520">
        <f t="shared" si="262"/>
        <v>3.4999756644667501</v>
      </c>
      <c r="Z1520">
        <f t="shared" si="263"/>
        <v>2</v>
      </c>
    </row>
    <row r="1521" spans="1:26" x14ac:dyDescent="0.2">
      <c r="A1521">
        <v>1508</v>
      </c>
      <c r="B1521" t="s">
        <v>26</v>
      </c>
      <c r="C1521">
        <v>0</v>
      </c>
      <c r="D1521">
        <v>21.311475999999999</v>
      </c>
      <c r="E1521">
        <v>38.797812999999998</v>
      </c>
      <c r="F1521">
        <v>22.040073</v>
      </c>
      <c r="G1521">
        <v>3.6429873000000002</v>
      </c>
      <c r="H1521" s="1">
        <v>6.7395262999999996</v>
      </c>
      <c r="I1521" s="1">
        <v>2.9143897999999999</v>
      </c>
      <c r="J1521" s="1">
        <v>4.5537343000000003</v>
      </c>
      <c r="K1521">
        <f>VLOOKUP(B1521, [1]mrc_table1!$B$1:$O$2203, 10, 0)</f>
        <v>1.9646211</v>
      </c>
      <c r="L1521">
        <f t="shared" si="253"/>
        <v>-0.5665856817322269</v>
      </c>
      <c r="M1521">
        <f t="shared" si="254"/>
        <v>4.3012416549087044E-2</v>
      </c>
      <c r="N1521">
        <f t="shared" si="255"/>
        <v>1.5948680829960542</v>
      </c>
      <c r="O1521">
        <f t="shared" si="256"/>
        <v>0.41351263197662791</v>
      </c>
      <c r="P1521">
        <f t="shared" si="257"/>
        <v>-0.18151780796460801</v>
      </c>
      <c r="Q1521">
        <f t="shared" si="258"/>
        <v>-0.50074020835155508</v>
      </c>
      <c r="R1521">
        <f t="shared" si="259"/>
        <v>-0.82271608128089269</v>
      </c>
      <c r="S1521">
        <f t="shared" si="260"/>
        <v>-0.13517888074980144</v>
      </c>
      <c r="T1521">
        <f t="shared" si="261"/>
        <v>0.10411057738457323</v>
      </c>
      <c r="U1521">
        <f>SUMXMY2($C$6:$K$6, $L1521:$T1521)</f>
        <v>56.936781772039723</v>
      </c>
      <c r="V1521">
        <f>SUMXMY2($C$7:$K$7, $L1521:$T1521)</f>
        <v>10.927566354775777</v>
      </c>
      <c r="W1521">
        <f>SUMXMY2($C$8:$K$8, $L1521:$T1521)</f>
        <v>5.7619477153001171</v>
      </c>
      <c r="X1521">
        <f>SUMXMY2($C$9:$K$9, $L1521:$T1521)</f>
        <v>3.9440738906534856</v>
      </c>
      <c r="Y1521">
        <f t="shared" si="262"/>
        <v>3.9440738906534856</v>
      </c>
      <c r="Z1521">
        <f t="shared" si="263"/>
        <v>4</v>
      </c>
    </row>
    <row r="1522" spans="1:26" x14ac:dyDescent="0.2">
      <c r="A1522">
        <v>1509</v>
      </c>
      <c r="B1522" t="s">
        <v>1129</v>
      </c>
      <c r="C1522">
        <v>3.5479631</v>
      </c>
      <c r="D1522">
        <v>19.448094999999999</v>
      </c>
      <c r="E1522">
        <v>10.775295</v>
      </c>
      <c r="F1522">
        <v>33.245728</v>
      </c>
      <c r="G1522">
        <v>10.775295</v>
      </c>
      <c r="H1522" s="1">
        <v>21.419186</v>
      </c>
      <c r="I1522" s="1">
        <v>0.13140604</v>
      </c>
      <c r="J1522" s="1">
        <v>0.65703022</v>
      </c>
      <c r="K1522">
        <f>VLOOKUP(B1522, [1]mrc_table1!$B$1:$O$2203, 10, 0)</f>
        <v>1.9664112</v>
      </c>
      <c r="L1522">
        <f t="shared" si="253"/>
        <v>-0.32335279395453898</v>
      </c>
      <c r="M1522">
        <f t="shared" si="254"/>
        <v>-8.2582541208158111E-2</v>
      </c>
      <c r="N1522">
        <f t="shared" si="255"/>
        <v>-0.1640464242812501</v>
      </c>
      <c r="O1522">
        <f t="shared" si="256"/>
        <v>1.0225005718688358</v>
      </c>
      <c r="P1522">
        <f t="shared" si="257"/>
        <v>0.59970882341246712</v>
      </c>
      <c r="Q1522">
        <f t="shared" si="258"/>
        <v>0.51839204460888877</v>
      </c>
      <c r="R1522">
        <f t="shared" si="259"/>
        <v>-0.98395618967236687</v>
      </c>
      <c r="S1522">
        <f t="shared" si="260"/>
        <v>-0.37312552280060379</v>
      </c>
      <c r="T1522">
        <f t="shared" si="261"/>
        <v>0.1054716164224407</v>
      </c>
      <c r="U1522">
        <f>SUMXMY2($C$6:$K$6, $L1522:$T1522)</f>
        <v>52.794120597760568</v>
      </c>
      <c r="V1522">
        <f>SUMXMY2($C$7:$K$7, $L1522:$T1522)</f>
        <v>7.182098817887411</v>
      </c>
      <c r="W1522">
        <f>SUMXMY2($C$8:$K$8, $L1522:$T1522)</f>
        <v>8.8982392712966423</v>
      </c>
      <c r="X1522">
        <f>SUMXMY2($C$9:$K$9, $L1522:$T1522)</f>
        <v>1.965581056887878</v>
      </c>
      <c r="Y1522">
        <f t="shared" si="262"/>
        <v>1.965581056887878</v>
      </c>
      <c r="Z1522">
        <f t="shared" si="263"/>
        <v>4</v>
      </c>
    </row>
    <row r="1523" spans="1:26" x14ac:dyDescent="0.2">
      <c r="A1523">
        <v>1510</v>
      </c>
      <c r="B1523" t="s">
        <v>1674</v>
      </c>
      <c r="C1523">
        <v>0</v>
      </c>
      <c r="D1523">
        <v>14.705882000000001</v>
      </c>
      <c r="E1523">
        <v>50.367645000000003</v>
      </c>
      <c r="F1523">
        <v>15.073529000000001</v>
      </c>
      <c r="G1523">
        <v>8.4558821000000002</v>
      </c>
      <c r="H1523" s="1">
        <v>2.5735294999999998</v>
      </c>
      <c r="I1523" s="1">
        <v>0</v>
      </c>
      <c r="J1523" s="1">
        <v>8.8235291999999994</v>
      </c>
      <c r="K1523">
        <f>VLOOKUP(B1523, [1]mrc_table1!$B$1:$O$2203, 10, 0)</f>
        <v>1.9688698</v>
      </c>
      <c r="L1523">
        <f t="shared" si="253"/>
        <v>-0.5665856817322269</v>
      </c>
      <c r="M1523">
        <f t="shared" si="254"/>
        <v>-0.4022155316759467</v>
      </c>
      <c r="N1523">
        <f t="shared" si="255"/>
        <v>2.321082099579475</v>
      </c>
      <c r="O1523">
        <f t="shared" si="256"/>
        <v>3.4905466333172007E-2</v>
      </c>
      <c r="P1523">
        <f t="shared" si="257"/>
        <v>0.34565540860542887</v>
      </c>
      <c r="Q1523">
        <f t="shared" si="258"/>
        <v>-0.78996365026894499</v>
      </c>
      <c r="R1523">
        <f t="shared" si="259"/>
        <v>-0.99156957370910825</v>
      </c>
      <c r="S1523">
        <f t="shared" si="260"/>
        <v>0.12555001676007602</v>
      </c>
      <c r="T1523">
        <f t="shared" si="261"/>
        <v>0.10734092572275959</v>
      </c>
      <c r="U1523">
        <f>SUMXMY2($C$6:$K$6, $L1523:$T1523)</f>
        <v>59.851781534949247</v>
      </c>
      <c r="V1523">
        <f>SUMXMY2($C$7:$K$7, $L1523:$T1523)</f>
        <v>16.008939516822906</v>
      </c>
      <c r="W1523">
        <f>SUMXMY2($C$8:$K$8, $L1523:$T1523)</f>
        <v>6.7479465751131622</v>
      </c>
      <c r="X1523">
        <f>SUMXMY2($C$9:$K$9, $L1523:$T1523)</f>
        <v>7.9595429355903171</v>
      </c>
      <c r="Y1523">
        <f t="shared" si="262"/>
        <v>6.7479465751131622</v>
      </c>
      <c r="Z1523">
        <f t="shared" si="263"/>
        <v>3</v>
      </c>
    </row>
    <row r="1524" spans="1:26" x14ac:dyDescent="0.2">
      <c r="A1524">
        <v>1511</v>
      </c>
      <c r="B1524" t="s">
        <v>799</v>
      </c>
      <c r="C1524">
        <v>2.0064206000000002</v>
      </c>
      <c r="D1524">
        <v>26.083466000000001</v>
      </c>
      <c r="E1524">
        <v>22.953451000000001</v>
      </c>
      <c r="F1524">
        <v>10.914927</v>
      </c>
      <c r="G1524">
        <v>4.8154092000000004</v>
      </c>
      <c r="H1524" s="1">
        <v>9.0690211999999999</v>
      </c>
      <c r="I1524" s="1">
        <v>7.3836278999999996</v>
      </c>
      <c r="J1524" s="1">
        <v>16.773675999999998</v>
      </c>
      <c r="K1524">
        <f>VLOOKUP(B1524, [1]mrc_table1!$B$1:$O$2203, 10, 0)</f>
        <v>1.9698066999999999</v>
      </c>
      <c r="L1524">
        <f t="shared" si="253"/>
        <v>-0.42903422956671783</v>
      </c>
      <c r="M1524">
        <f t="shared" si="254"/>
        <v>0.36465242600930825</v>
      </c>
      <c r="N1524">
        <f t="shared" si="255"/>
        <v>0.60035081012452851</v>
      </c>
      <c r="O1524">
        <f t="shared" si="256"/>
        <v>-0.19109992690904498</v>
      </c>
      <c r="P1524">
        <f t="shared" si="257"/>
        <v>-5.3098332807961279E-2</v>
      </c>
      <c r="Q1524">
        <f t="shared" si="258"/>
        <v>-0.33901552029922483</v>
      </c>
      <c r="R1524">
        <f t="shared" si="259"/>
        <v>-0.56377801414991302</v>
      </c>
      <c r="S1524">
        <f t="shared" si="260"/>
        <v>0.61101432096018649</v>
      </c>
      <c r="T1524">
        <f t="shared" si="261"/>
        <v>0.10805326440472031</v>
      </c>
      <c r="U1524">
        <f>SUMXMY2($C$6:$K$6, $L1524:$T1524)</f>
        <v>52.581104453600283</v>
      </c>
      <c r="V1524">
        <f>SUMXMY2($C$7:$K$7, $L1524:$T1524)</f>
        <v>6.9259682925239501</v>
      </c>
      <c r="W1524">
        <f>SUMXMY2($C$8:$K$8, $L1524:$T1524)</f>
        <v>1.9394054026621199</v>
      </c>
      <c r="X1524">
        <f>SUMXMY2($C$9:$K$9, $L1524:$T1524)</f>
        <v>3.7349140890739876</v>
      </c>
      <c r="Y1524">
        <f t="shared" si="262"/>
        <v>1.9394054026621199</v>
      </c>
      <c r="Z1524">
        <f t="shared" si="263"/>
        <v>3</v>
      </c>
    </row>
    <row r="1525" spans="1:26" x14ac:dyDescent="0.2">
      <c r="A1525">
        <v>1512</v>
      </c>
      <c r="B1525" t="s">
        <v>1309</v>
      </c>
      <c r="C1525">
        <v>0</v>
      </c>
      <c r="D1525">
        <v>9.4240837000000006</v>
      </c>
      <c r="E1525">
        <v>26.178011000000001</v>
      </c>
      <c r="F1525">
        <v>23.560209</v>
      </c>
      <c r="G1525">
        <v>4.1884817999999999</v>
      </c>
      <c r="H1525" s="1">
        <v>7.3298430000000003</v>
      </c>
      <c r="I1525" s="1">
        <v>6.2827225000000002</v>
      </c>
      <c r="J1525" s="1">
        <v>23.036648</v>
      </c>
      <c r="K1525">
        <f>VLOOKUP(B1525, [1]mrc_table1!$B$1:$O$2203, 10, 0)</f>
        <v>1.9707707000000001</v>
      </c>
      <c r="L1525">
        <f t="shared" si="253"/>
        <v>-0.5665856817322269</v>
      </c>
      <c r="M1525">
        <f t="shared" si="254"/>
        <v>-0.75821746277366064</v>
      </c>
      <c r="N1525">
        <f t="shared" si="255"/>
        <v>0.80274965820756328</v>
      </c>
      <c r="O1525">
        <f t="shared" si="256"/>
        <v>0.49612667738459221</v>
      </c>
      <c r="P1525">
        <f t="shared" si="257"/>
        <v>-0.12176788569615039</v>
      </c>
      <c r="Q1525">
        <f t="shared" si="258"/>
        <v>-0.45975759698821572</v>
      </c>
      <c r="R1525">
        <f t="shared" si="259"/>
        <v>-0.62756211112385996</v>
      </c>
      <c r="S1525">
        <f t="shared" si="260"/>
        <v>0.99345371745092492</v>
      </c>
      <c r="T1525">
        <f t="shared" si="261"/>
        <v>0.10878620761040965</v>
      </c>
      <c r="U1525">
        <f>SUMXMY2($C$6:$K$6, $L1525:$T1525)</f>
        <v>54.346380321180654</v>
      </c>
      <c r="V1525">
        <f>SUMXMY2($C$7:$K$7, $L1525:$T1525)</f>
        <v>9.4039021996838219</v>
      </c>
      <c r="W1525">
        <f>SUMXMY2($C$8:$K$8, $L1525:$T1525)</f>
        <v>4.0470544349974187</v>
      </c>
      <c r="X1525">
        <f>SUMXMY2($C$9:$K$9, $L1525:$T1525)</f>
        <v>2.7279042921197427</v>
      </c>
      <c r="Y1525">
        <f t="shared" si="262"/>
        <v>2.7279042921197427</v>
      </c>
      <c r="Z1525">
        <f t="shared" si="263"/>
        <v>4</v>
      </c>
    </row>
    <row r="1526" spans="1:26" x14ac:dyDescent="0.2">
      <c r="A1526">
        <v>1513</v>
      </c>
      <c r="B1526" t="s">
        <v>36</v>
      </c>
      <c r="C1526">
        <v>0</v>
      </c>
      <c r="D1526">
        <v>0</v>
      </c>
      <c r="E1526">
        <v>100</v>
      </c>
      <c r="F1526">
        <v>0</v>
      </c>
      <c r="G1526">
        <v>0</v>
      </c>
      <c r="H1526" s="1">
        <v>0</v>
      </c>
      <c r="I1526" s="1">
        <v>0</v>
      </c>
      <c r="J1526" s="1">
        <v>0</v>
      </c>
      <c r="K1526">
        <f>VLOOKUP(B1526, [1]mrc_table1!$B$1:$O$2203, 10, 0)</f>
        <v>1.9744419</v>
      </c>
      <c r="L1526">
        <f t="shared" si="253"/>
        <v>-0.5665856817322269</v>
      </c>
      <c r="M1526">
        <f t="shared" si="254"/>
        <v>-1.39341627300208</v>
      </c>
      <c r="N1526">
        <f t="shared" si="255"/>
        <v>5.4364006173456962</v>
      </c>
      <c r="O1526">
        <f t="shared" si="256"/>
        <v>-0.7842878224674783</v>
      </c>
      <c r="P1526">
        <f t="shared" si="257"/>
        <v>-0.58054696041248488</v>
      </c>
      <c r="Q1526">
        <f t="shared" si="258"/>
        <v>-0.96863038853094741</v>
      </c>
      <c r="R1526">
        <f t="shared" si="259"/>
        <v>-0.99156957370910825</v>
      </c>
      <c r="S1526">
        <f t="shared" si="260"/>
        <v>-0.41324613020759482</v>
      </c>
      <c r="T1526">
        <f t="shared" si="261"/>
        <v>0.11157747430825825</v>
      </c>
      <c r="U1526">
        <f>SUMXMY2($C$6:$K$6, $L1526:$T1526)</f>
        <v>86.420031544253106</v>
      </c>
      <c r="V1526">
        <f>SUMXMY2($C$7:$K$7, $L1526:$T1526)</f>
        <v>46.53647631059593</v>
      </c>
      <c r="W1526">
        <f>SUMXMY2($C$8:$K$8, $L1526:$T1526)</f>
        <v>32.114420074388228</v>
      </c>
      <c r="X1526">
        <f>SUMXMY2($C$9:$K$9, $L1526:$T1526)</f>
        <v>37.219616407602118</v>
      </c>
      <c r="Y1526">
        <f t="shared" si="262"/>
        <v>32.114420074388228</v>
      </c>
      <c r="Z1526">
        <f t="shared" si="263"/>
        <v>3</v>
      </c>
    </row>
    <row r="1527" spans="1:26" x14ac:dyDescent="0.2">
      <c r="A1527">
        <v>1514</v>
      </c>
      <c r="B1527" t="s">
        <v>1655</v>
      </c>
      <c r="C1527">
        <v>32.142856999999999</v>
      </c>
      <c r="D1527">
        <v>14.123377</v>
      </c>
      <c r="E1527">
        <v>0</v>
      </c>
      <c r="F1527">
        <v>13.636364</v>
      </c>
      <c r="G1527">
        <v>1.6233766000000001</v>
      </c>
      <c r="H1527" s="1">
        <v>9.5779218999999998</v>
      </c>
      <c r="I1527" s="1">
        <v>28.896103</v>
      </c>
      <c r="J1527" s="1">
        <v>0</v>
      </c>
      <c r="K1527">
        <f>VLOOKUP(B1527, [1]mrc_table1!$B$1:$O$2203, 10, 0)</f>
        <v>1.9758492999999999</v>
      </c>
      <c r="L1527">
        <f t="shared" si="253"/>
        <v>1.636988512580918</v>
      </c>
      <c r="M1527">
        <f t="shared" si="254"/>
        <v>-0.4414773309904102</v>
      </c>
      <c r="N1527">
        <f t="shared" si="255"/>
        <v>-0.84038902474608357</v>
      </c>
      <c r="O1527">
        <f t="shared" si="256"/>
        <v>-4.3199397026906894E-2</v>
      </c>
      <c r="P1527">
        <f t="shared" si="257"/>
        <v>-0.40273283824913941</v>
      </c>
      <c r="Q1527">
        <f t="shared" si="258"/>
        <v>-0.30368519742231598</v>
      </c>
      <c r="R1527">
        <f t="shared" si="259"/>
        <v>0.68260863989685361</v>
      </c>
      <c r="S1527">
        <f t="shared" si="260"/>
        <v>-0.41324613020759482</v>
      </c>
      <c r="T1527">
        <f t="shared" si="261"/>
        <v>0.11264754097598328</v>
      </c>
      <c r="U1527">
        <f>SUMXMY2($C$6:$K$6, $L1527:$T1527)</f>
        <v>26.395911640632892</v>
      </c>
      <c r="V1527">
        <f>SUMXMY2($C$7:$K$7, $L1527:$T1527)</f>
        <v>2.0962561042726997</v>
      </c>
      <c r="W1527">
        <f>SUMXMY2($C$8:$K$8, $L1527:$T1527)</f>
        <v>14.2704095054515</v>
      </c>
      <c r="X1527">
        <f>SUMXMY2($C$9:$K$9, $L1527:$T1527)</f>
        <v>10.273757168779825</v>
      </c>
      <c r="Y1527">
        <f t="shared" si="262"/>
        <v>2.0962561042726997</v>
      </c>
      <c r="Z1527">
        <f t="shared" si="263"/>
        <v>2</v>
      </c>
    </row>
    <row r="1528" spans="1:26" x14ac:dyDescent="0.2">
      <c r="A1528">
        <v>1515</v>
      </c>
      <c r="B1528" t="s">
        <v>734</v>
      </c>
      <c r="C1528">
        <v>0</v>
      </c>
      <c r="D1528">
        <v>14.921466000000001</v>
      </c>
      <c r="E1528">
        <v>9.4240837000000006</v>
      </c>
      <c r="F1528">
        <v>44.502620999999998</v>
      </c>
      <c r="G1528">
        <v>11.780105000000001</v>
      </c>
      <c r="H1528" s="1">
        <v>4.7120419</v>
      </c>
      <c r="I1528" s="1">
        <v>0</v>
      </c>
      <c r="J1528" s="1">
        <v>14.659686000000001</v>
      </c>
      <c r="K1528">
        <f>VLOOKUP(B1528, [1]mrc_table1!$B$1:$O$2203, 10, 0)</f>
        <v>1.9774305000000001</v>
      </c>
      <c r="L1528">
        <f t="shared" si="253"/>
        <v>-0.5665856817322269</v>
      </c>
      <c r="M1528">
        <f t="shared" si="254"/>
        <v>-0.38768481392518189</v>
      </c>
      <c r="N1528">
        <f t="shared" si="255"/>
        <v>-0.24885911520242374</v>
      </c>
      <c r="O1528">
        <f t="shared" si="256"/>
        <v>1.6342731168612536</v>
      </c>
      <c r="P1528">
        <f t="shared" si="257"/>
        <v>0.70976918038136227</v>
      </c>
      <c r="Q1528">
        <f t="shared" si="258"/>
        <v>-0.64149788166561372</v>
      </c>
      <c r="R1528">
        <f t="shared" si="259"/>
        <v>-0.99156957370910825</v>
      </c>
      <c r="S1528">
        <f t="shared" si="260"/>
        <v>0.48192655563288578</v>
      </c>
      <c r="T1528">
        <f t="shared" si="261"/>
        <v>0.11384975030880057</v>
      </c>
      <c r="U1528">
        <f>SUMXMY2($C$6:$K$6, $L1528:$T1528)</f>
        <v>56.805362521724717</v>
      </c>
      <c r="V1528">
        <f>SUMXMY2($C$7:$K$7, $L1528:$T1528)</f>
        <v>10.802018787351516</v>
      </c>
      <c r="W1528">
        <f>SUMXMY2($C$8:$K$8, $L1528:$T1528)</f>
        <v>8.3912286423978237</v>
      </c>
      <c r="X1528">
        <f>SUMXMY2($C$9:$K$9, $L1528:$T1528)</f>
        <v>1.029543259455143</v>
      </c>
      <c r="Y1528">
        <f t="shared" si="262"/>
        <v>1.029543259455143</v>
      </c>
      <c r="Z1528">
        <f t="shared" si="263"/>
        <v>4</v>
      </c>
    </row>
    <row r="1529" spans="1:26" x14ac:dyDescent="0.2">
      <c r="A1529">
        <v>1516</v>
      </c>
      <c r="B1529" t="s">
        <v>1629</v>
      </c>
      <c r="C1529">
        <v>5.5992141000000002</v>
      </c>
      <c r="D1529">
        <v>12.770137999999999</v>
      </c>
      <c r="E1529">
        <v>8.5461693000000007</v>
      </c>
      <c r="F1529">
        <v>53.831038999999997</v>
      </c>
      <c r="G1529">
        <v>0</v>
      </c>
      <c r="H1529" s="1">
        <v>3.536346</v>
      </c>
      <c r="I1529" s="1">
        <v>0.19646366000000001</v>
      </c>
      <c r="J1529" s="1">
        <v>15.520629</v>
      </c>
      <c r="K1529">
        <f>VLOOKUP(B1529, [1]mrc_table1!$B$1:$O$2203, 10, 0)</f>
        <v>1.9780513</v>
      </c>
      <c r="L1529">
        <f t="shared" si="253"/>
        <v>-0.18272796494014762</v>
      </c>
      <c r="M1529">
        <f t="shared" si="254"/>
        <v>-0.53268787517888083</v>
      </c>
      <c r="N1529">
        <f t="shared" si="255"/>
        <v>-0.30396395532805592</v>
      </c>
      <c r="O1529">
        <f t="shared" si="256"/>
        <v>2.1412398278900504</v>
      </c>
      <c r="P1529">
        <f t="shared" si="257"/>
        <v>-0.58054696041248488</v>
      </c>
      <c r="Q1529">
        <f t="shared" si="258"/>
        <v>-0.72312031950477962</v>
      </c>
      <c r="R1529">
        <f t="shared" si="259"/>
        <v>-0.98018689074534371</v>
      </c>
      <c r="S1529">
        <f t="shared" si="260"/>
        <v>0.53449880429261565</v>
      </c>
      <c r="T1529">
        <f t="shared" si="261"/>
        <v>0.11432175356823185</v>
      </c>
      <c r="U1529">
        <f>SUMXMY2($C$6:$K$6, $L1529:$T1529)</f>
        <v>52.451281973935053</v>
      </c>
      <c r="V1529">
        <f>SUMXMY2($C$7:$K$7, $L1529:$T1529)</f>
        <v>11.938308883017186</v>
      </c>
      <c r="W1529">
        <f>SUMXMY2($C$8:$K$8, $L1529:$T1529)</f>
        <v>11.66217831302713</v>
      </c>
      <c r="X1529">
        <f>SUMXMY2($C$9:$K$9, $L1529:$T1529)</f>
        <v>1.3472713913962562</v>
      </c>
      <c r="Y1529">
        <f t="shared" si="262"/>
        <v>1.3472713913962562</v>
      </c>
      <c r="Z1529">
        <f t="shared" si="263"/>
        <v>4</v>
      </c>
    </row>
    <row r="1530" spans="1:26" x14ac:dyDescent="0.2">
      <c r="A1530">
        <v>1517</v>
      </c>
      <c r="B1530" t="s">
        <v>1392</v>
      </c>
      <c r="C1530">
        <v>0.94936710999999996</v>
      </c>
      <c r="D1530">
        <v>17.405063999999999</v>
      </c>
      <c r="E1530">
        <v>34.493670999999999</v>
      </c>
      <c r="F1530">
        <v>7.9113921999999999</v>
      </c>
      <c r="G1530">
        <v>0.94936710999999996</v>
      </c>
      <c r="H1530" s="1">
        <v>8.5443038999999992</v>
      </c>
      <c r="I1530" s="1">
        <v>10.759494</v>
      </c>
      <c r="J1530" s="1">
        <v>18.987341000000001</v>
      </c>
      <c r="K1530">
        <f>VLOOKUP(B1530, [1]mrc_table1!$B$1:$O$2203, 10, 0)</f>
        <v>1.9797948999999999</v>
      </c>
      <c r="L1530">
        <f t="shared" si="253"/>
        <v>-0.50150121010216453</v>
      </c>
      <c r="M1530">
        <f t="shared" si="254"/>
        <v>-0.22028620575220045</v>
      </c>
      <c r="N1530">
        <f t="shared" si="255"/>
        <v>1.3247061437591323</v>
      </c>
      <c r="O1530">
        <f t="shared" si="256"/>
        <v>-0.35433148010665411</v>
      </c>
      <c r="P1530">
        <f t="shared" si="257"/>
        <v>-0.47655945728141713</v>
      </c>
      <c r="Q1530">
        <f t="shared" si="258"/>
        <v>-0.37544390726764493</v>
      </c>
      <c r="R1530">
        <f t="shared" si="259"/>
        <v>-0.36818757495917082</v>
      </c>
      <c r="S1530">
        <f t="shared" si="260"/>
        <v>0.74618859710778407</v>
      </c>
      <c r="T1530">
        <f t="shared" si="261"/>
        <v>0.11564743798051363</v>
      </c>
      <c r="U1530">
        <f>SUMXMY2($C$6:$K$6, $L1530:$T1530)</f>
        <v>54.476886263980241</v>
      </c>
      <c r="V1530">
        <f>SUMXMY2($C$7:$K$7, $L1530:$T1530)</f>
        <v>9.1435022766234706</v>
      </c>
      <c r="W1530">
        <f>SUMXMY2($C$8:$K$8, $L1530:$T1530)</f>
        <v>3.2980252839173323</v>
      </c>
      <c r="X1530">
        <f>SUMXMY2($C$9:$K$9, $L1530:$T1530)</f>
        <v>5.8628869122194622</v>
      </c>
      <c r="Y1530">
        <f t="shared" si="262"/>
        <v>3.2980252839173323</v>
      </c>
      <c r="Z1530">
        <f t="shared" si="263"/>
        <v>3</v>
      </c>
    </row>
    <row r="1531" spans="1:26" x14ac:dyDescent="0.2">
      <c r="A1531">
        <v>1518</v>
      </c>
      <c r="B1531" t="s">
        <v>689</v>
      </c>
      <c r="C1531">
        <v>0</v>
      </c>
      <c r="D1531">
        <v>34.615383000000001</v>
      </c>
      <c r="E1531">
        <v>0</v>
      </c>
      <c r="F1531">
        <v>46.153846999999999</v>
      </c>
      <c r="G1531">
        <v>0</v>
      </c>
      <c r="H1531" s="1">
        <v>9.6153841</v>
      </c>
      <c r="I1531" s="1">
        <v>8.6538457999999991</v>
      </c>
      <c r="J1531" s="1">
        <v>0.96153843000000006</v>
      </c>
      <c r="K1531">
        <f>VLOOKUP(B1531, [1]mrc_table1!$B$1:$O$2203, 10, 0)</f>
        <v>1.9814373999999999</v>
      </c>
      <c r="L1531">
        <f t="shared" si="253"/>
        <v>-0.5665856817322269</v>
      </c>
      <c r="M1531">
        <f t="shared" si="254"/>
        <v>0.93971772677352217</v>
      </c>
      <c r="N1531">
        <f t="shared" si="255"/>
        <v>-0.84038902474608357</v>
      </c>
      <c r="O1531">
        <f t="shared" si="256"/>
        <v>1.7240114427365774</v>
      </c>
      <c r="P1531">
        <f t="shared" si="257"/>
        <v>-0.58054696041248488</v>
      </c>
      <c r="Q1531">
        <f t="shared" si="258"/>
        <v>-0.30108439215386312</v>
      </c>
      <c r="R1531">
        <f t="shared" si="259"/>
        <v>-0.49018431417201935</v>
      </c>
      <c r="S1531">
        <f t="shared" si="260"/>
        <v>-0.35453116599063006</v>
      </c>
      <c r="T1531">
        <f t="shared" si="261"/>
        <v>0.11689625459394153</v>
      </c>
      <c r="U1531">
        <f>SUMXMY2($C$6:$K$6, $L1531:$T1531)</f>
        <v>59.455883700222081</v>
      </c>
      <c r="V1531">
        <f>SUMXMY2($C$7:$K$7, $L1531:$T1531)</f>
        <v>8.8707999001586852</v>
      </c>
      <c r="W1531">
        <f>SUMXMY2($C$8:$K$8, $L1531:$T1531)</f>
        <v>12.810359641349594</v>
      </c>
      <c r="X1531">
        <f>SUMXMY2($C$9:$K$9, $L1531:$T1531)</f>
        <v>2.8273724924307775</v>
      </c>
      <c r="Y1531">
        <f t="shared" si="262"/>
        <v>2.8273724924307775</v>
      </c>
      <c r="Z1531">
        <f t="shared" si="263"/>
        <v>4</v>
      </c>
    </row>
    <row r="1532" spans="1:26" x14ac:dyDescent="0.2">
      <c r="A1532">
        <v>1519</v>
      </c>
      <c r="B1532" t="s">
        <v>1391</v>
      </c>
      <c r="C1532">
        <v>0</v>
      </c>
      <c r="D1532">
        <v>2.3178809</v>
      </c>
      <c r="E1532">
        <v>44.039734000000003</v>
      </c>
      <c r="F1532">
        <v>31.788080000000001</v>
      </c>
      <c r="G1532">
        <v>0</v>
      </c>
      <c r="H1532" s="1">
        <v>9.2715235000000007</v>
      </c>
      <c r="I1532" s="1">
        <v>0</v>
      </c>
      <c r="J1532" s="1">
        <v>12.582782</v>
      </c>
      <c r="K1532">
        <f>VLOOKUP(B1532, [1]mrc_table1!$B$1:$O$2203, 10, 0)</f>
        <v>1.9819134</v>
      </c>
      <c r="L1532">
        <f t="shared" si="253"/>
        <v>-0.5665856817322269</v>
      </c>
      <c r="M1532">
        <f t="shared" si="254"/>
        <v>-1.2371872711383576</v>
      </c>
      <c r="N1532">
        <f t="shared" si="255"/>
        <v>1.9238924373706885</v>
      </c>
      <c r="O1532">
        <f t="shared" si="256"/>
        <v>0.94328252949576641</v>
      </c>
      <c r="P1532">
        <f t="shared" si="257"/>
        <v>-0.58054696041248488</v>
      </c>
      <c r="Q1532">
        <f t="shared" si="258"/>
        <v>-0.32495684118497586</v>
      </c>
      <c r="R1532">
        <f t="shared" si="259"/>
        <v>-0.99156957370910825</v>
      </c>
      <c r="S1532">
        <f t="shared" si="260"/>
        <v>0.35510339366933225</v>
      </c>
      <c r="T1532">
        <f t="shared" si="261"/>
        <v>0.11725816430961389</v>
      </c>
      <c r="U1532">
        <f>SUMXMY2($C$6:$K$6, $L1532:$T1532)</f>
        <v>58.675081175323605</v>
      </c>
      <c r="V1532">
        <f>SUMXMY2($C$7:$K$7, $L1532:$T1532)</f>
        <v>15.604065879619506</v>
      </c>
      <c r="W1532">
        <f>SUMXMY2($C$8:$K$8, $L1532:$T1532)</f>
        <v>9.8948185031296543</v>
      </c>
      <c r="X1532">
        <f>SUMXMY2($C$9:$K$9, $L1532:$T1532)</f>
        <v>5.5451646847259104</v>
      </c>
      <c r="Y1532">
        <f t="shared" si="262"/>
        <v>5.5451646847259104</v>
      </c>
      <c r="Z1532">
        <f t="shared" si="263"/>
        <v>4</v>
      </c>
    </row>
    <row r="1533" spans="1:26" x14ac:dyDescent="0.2">
      <c r="A1533">
        <v>1520</v>
      </c>
      <c r="B1533" t="s">
        <v>396</v>
      </c>
      <c r="C1533">
        <v>0</v>
      </c>
      <c r="D1533">
        <v>0</v>
      </c>
      <c r="E1533">
        <v>100</v>
      </c>
      <c r="F1533">
        <v>0</v>
      </c>
      <c r="G1533">
        <v>0</v>
      </c>
      <c r="H1533" s="1">
        <v>0</v>
      </c>
      <c r="I1533" s="1">
        <v>0</v>
      </c>
      <c r="J1533" s="1">
        <v>0</v>
      </c>
      <c r="K1533">
        <f>VLOOKUP(B1533, [1]mrc_table1!$B$1:$O$2203, 10, 0)</f>
        <v>1.9837998999999999</v>
      </c>
      <c r="L1533">
        <f t="shared" si="253"/>
        <v>-0.5665856817322269</v>
      </c>
      <c r="M1533">
        <f t="shared" si="254"/>
        <v>-1.39341627300208</v>
      </c>
      <c r="N1533">
        <f t="shared" si="255"/>
        <v>5.4364006173456962</v>
      </c>
      <c r="O1533">
        <f t="shared" si="256"/>
        <v>-0.7842878224674783</v>
      </c>
      <c r="P1533">
        <f t="shared" si="257"/>
        <v>-0.58054696041248488</v>
      </c>
      <c r="Q1533">
        <f t="shared" si="258"/>
        <v>-0.96863038853094741</v>
      </c>
      <c r="R1533">
        <f t="shared" si="259"/>
        <v>-0.99156957370910825</v>
      </c>
      <c r="S1533">
        <f t="shared" si="260"/>
        <v>-0.41324613020759482</v>
      </c>
      <c r="T1533">
        <f t="shared" si="261"/>
        <v>0.11869249766805018</v>
      </c>
      <c r="U1533">
        <f>SUMXMY2($C$6:$K$6, $L1533:$T1533)</f>
        <v>86.41791550768356</v>
      </c>
      <c r="V1533">
        <f>SUMXMY2($C$7:$K$7, $L1533:$T1533)</f>
        <v>46.545671622683628</v>
      </c>
      <c r="W1533">
        <f>SUMXMY2($C$8:$K$8, $L1533:$T1533)</f>
        <v>32.126333741893511</v>
      </c>
      <c r="X1533">
        <f>SUMXMY2($C$9:$K$9, $L1533:$T1533)</f>
        <v>37.22417925954452</v>
      </c>
      <c r="Y1533">
        <f t="shared" si="262"/>
        <v>32.126333741893511</v>
      </c>
      <c r="Z1533">
        <f t="shared" si="263"/>
        <v>3</v>
      </c>
    </row>
    <row r="1534" spans="1:26" x14ac:dyDescent="0.2">
      <c r="A1534">
        <v>1521</v>
      </c>
      <c r="B1534" t="s">
        <v>1024</v>
      </c>
      <c r="C1534">
        <v>1.9627329</v>
      </c>
      <c r="D1534">
        <v>16.049689999999998</v>
      </c>
      <c r="E1534">
        <v>8.0496893000000007</v>
      </c>
      <c r="F1534">
        <v>33.813662999999998</v>
      </c>
      <c r="G1534">
        <v>5.2919254000000002</v>
      </c>
      <c r="H1534" s="1">
        <v>15.055901</v>
      </c>
      <c r="I1534" s="1">
        <v>8.9192552999999997</v>
      </c>
      <c r="J1534" s="1">
        <v>10.857142</v>
      </c>
      <c r="K1534">
        <f>VLOOKUP(B1534, [1]mrc_table1!$B$1:$O$2203, 10, 0)</f>
        <v>1.9838753</v>
      </c>
      <c r="L1534">
        <f t="shared" si="253"/>
        <v>-0.43202926788359475</v>
      </c>
      <c r="M1534">
        <f t="shared" si="254"/>
        <v>-0.31164065246775058</v>
      </c>
      <c r="N1534">
        <f t="shared" si="255"/>
        <v>-0.33512696054311319</v>
      </c>
      <c r="O1534">
        <f t="shared" si="256"/>
        <v>1.0533658417386185</v>
      </c>
      <c r="P1534">
        <f t="shared" si="257"/>
        <v>-9.038452197989655E-4</v>
      </c>
      <c r="Q1534">
        <f t="shared" si="258"/>
        <v>7.6622336672171568E-2</v>
      </c>
      <c r="R1534">
        <f t="shared" si="259"/>
        <v>-0.47480705715628774</v>
      </c>
      <c r="S1534">
        <f t="shared" si="260"/>
        <v>0.24972966372765637</v>
      </c>
      <c r="T1534">
        <f t="shared" si="261"/>
        <v>0.11874982538351594</v>
      </c>
      <c r="U1534">
        <f>SUMXMY2($C$6:$K$6, $L1534:$T1534)</f>
        <v>52.13061486068986</v>
      </c>
      <c r="V1534">
        <f>SUMXMY2($C$7:$K$7, $L1534:$T1534)</f>
        <v>5.3755948964724878</v>
      </c>
      <c r="W1534">
        <f>SUMXMY2($C$8:$K$8, $L1534:$T1534)</f>
        <v>7.173396937224104</v>
      </c>
      <c r="X1534">
        <f>SUMXMY2($C$9:$K$9, $L1534:$T1534)</f>
        <v>0.77058916618569517</v>
      </c>
      <c r="Y1534">
        <f t="shared" si="262"/>
        <v>0.77058916618569517</v>
      </c>
      <c r="Z1534">
        <f t="shared" si="263"/>
        <v>4</v>
      </c>
    </row>
    <row r="1535" spans="1:26" x14ac:dyDescent="0.2">
      <c r="A1535">
        <v>1522</v>
      </c>
      <c r="B1535" t="s">
        <v>895</v>
      </c>
      <c r="C1535">
        <v>0</v>
      </c>
      <c r="D1535">
        <v>0</v>
      </c>
      <c r="E1535">
        <v>22.018349000000001</v>
      </c>
      <c r="F1535">
        <v>0</v>
      </c>
      <c r="G1535">
        <v>0</v>
      </c>
      <c r="H1535" s="1">
        <v>44.036696999999997</v>
      </c>
      <c r="I1535" s="1">
        <v>0</v>
      </c>
      <c r="J1535" s="1">
        <v>33.944954000000003</v>
      </c>
      <c r="K1535">
        <f>VLOOKUP(B1535, [1]mrc_table1!$B$1:$O$2203, 10, 0)</f>
        <v>1.9844527999999999</v>
      </c>
      <c r="L1535">
        <f t="shared" si="253"/>
        <v>-0.5665856817322269</v>
      </c>
      <c r="M1535">
        <f t="shared" si="254"/>
        <v>-1.39341627300208</v>
      </c>
      <c r="N1535">
        <f t="shared" si="255"/>
        <v>0.54165642464553543</v>
      </c>
      <c r="O1535">
        <f t="shared" si="256"/>
        <v>-0.7842878224674783</v>
      </c>
      <c r="P1535">
        <f t="shared" si="257"/>
        <v>-0.58054696041248488</v>
      </c>
      <c r="Q1535">
        <f t="shared" si="258"/>
        <v>2.0886079360431853</v>
      </c>
      <c r="R1535">
        <f t="shared" si="259"/>
        <v>-0.99156957370910825</v>
      </c>
      <c r="S1535">
        <f t="shared" si="260"/>
        <v>1.6595537676150167</v>
      </c>
      <c r="T1535">
        <f t="shared" si="261"/>
        <v>0.11918890702385353</v>
      </c>
      <c r="U1535">
        <f>SUMXMY2($C$6:$K$6, $L1535:$T1535)</f>
        <v>62.572938654702305</v>
      </c>
      <c r="V1535">
        <f>SUMXMY2($C$7:$K$7, $L1535:$T1535)</f>
        <v>17.131058251360447</v>
      </c>
      <c r="W1535">
        <f>SUMXMY2($C$8:$K$8, $L1535:$T1535)</f>
        <v>12.25848727089876</v>
      </c>
      <c r="X1535">
        <f>SUMXMY2($C$9:$K$9, $L1535:$T1535)</f>
        <v>15.534383899788727</v>
      </c>
      <c r="Y1535">
        <f t="shared" si="262"/>
        <v>12.25848727089876</v>
      </c>
      <c r="Z1535">
        <f t="shared" si="263"/>
        <v>3</v>
      </c>
    </row>
    <row r="1536" spans="1:26" x14ac:dyDescent="0.2">
      <c r="A1536">
        <v>1523</v>
      </c>
      <c r="B1536" t="s">
        <v>1861</v>
      </c>
      <c r="C1536">
        <v>9</v>
      </c>
      <c r="D1536">
        <v>22.75</v>
      </c>
      <c r="E1536">
        <v>16</v>
      </c>
      <c r="F1536">
        <v>2</v>
      </c>
      <c r="G1536">
        <v>12.25</v>
      </c>
      <c r="H1536" s="1">
        <v>8.25</v>
      </c>
      <c r="I1536" s="1">
        <v>29.75</v>
      </c>
      <c r="J1536" s="1">
        <v>0</v>
      </c>
      <c r="K1536">
        <f>VLOOKUP(B1536, [1]mrc_table1!$B$1:$O$2203, 10, 0)</f>
        <v>1.9848456000000001</v>
      </c>
      <c r="L1536">
        <f t="shared" si="253"/>
        <v>5.0415095417679426E-2</v>
      </c>
      <c r="M1536">
        <f t="shared" si="254"/>
        <v>0.13997131063075011</v>
      </c>
      <c r="N1536">
        <f t="shared" si="255"/>
        <v>0.16389731798860122</v>
      </c>
      <c r="O1536">
        <f t="shared" si="256"/>
        <v>-0.67559485630134031</v>
      </c>
      <c r="P1536">
        <f t="shared" si="257"/>
        <v>0.76123842475382952</v>
      </c>
      <c r="Q1536">
        <f t="shared" si="258"/>
        <v>-0.39587589293976816</v>
      </c>
      <c r="R1536">
        <f t="shared" si="259"/>
        <v>0.73208160011102119</v>
      </c>
      <c r="S1536">
        <f t="shared" si="260"/>
        <v>-0.41324613020759482</v>
      </c>
      <c r="T1536">
        <f t="shared" si="261"/>
        <v>0.11948755857073616</v>
      </c>
      <c r="U1536">
        <f>SUMXMY2($C$6:$K$6, $L1536:$T1536)</f>
        <v>47.411602025372048</v>
      </c>
      <c r="V1536">
        <f>SUMXMY2($C$7:$K$7, $L1536:$T1536)</f>
        <v>2.9080356455592318</v>
      </c>
      <c r="W1536">
        <f>SUMXMY2($C$8:$K$8, $L1536:$T1536)</f>
        <v>7.7462357025287574</v>
      </c>
      <c r="X1536">
        <f>SUMXMY2($C$9:$K$9, $L1536:$T1536)</f>
        <v>8.5992778943601369</v>
      </c>
      <c r="Y1536">
        <f t="shared" si="262"/>
        <v>2.9080356455592318</v>
      </c>
      <c r="Z1536">
        <f t="shared" si="263"/>
        <v>2</v>
      </c>
    </row>
    <row r="1537" spans="1:26" x14ac:dyDescent="0.2">
      <c r="A1537">
        <v>1524</v>
      </c>
      <c r="B1537" t="s">
        <v>422</v>
      </c>
      <c r="C1537">
        <v>1.2048193</v>
      </c>
      <c r="D1537">
        <v>9.0361443000000001</v>
      </c>
      <c r="E1537">
        <v>0</v>
      </c>
      <c r="F1537">
        <v>75.903617999999994</v>
      </c>
      <c r="G1537">
        <v>10.843373</v>
      </c>
      <c r="H1537" s="1">
        <v>1.807229</v>
      </c>
      <c r="I1537" s="1">
        <v>1.2048193</v>
      </c>
      <c r="J1537" s="1">
        <v>0</v>
      </c>
      <c r="K1537">
        <f>VLOOKUP(B1537, [1]mrc_table1!$B$1:$O$2203, 10, 0)</f>
        <v>1.9861612</v>
      </c>
      <c r="L1537">
        <f t="shared" si="253"/>
        <v>-0.48398852124053726</v>
      </c>
      <c r="M1537">
        <f t="shared" si="254"/>
        <v>-0.78436521922034064</v>
      </c>
      <c r="N1537">
        <f t="shared" si="255"/>
        <v>-0.84038902474608357</v>
      </c>
      <c r="O1537">
        <f t="shared" si="256"/>
        <v>3.3408068691132544</v>
      </c>
      <c r="P1537">
        <f t="shared" si="257"/>
        <v>0.60716564508196524</v>
      </c>
      <c r="Q1537">
        <f t="shared" si="258"/>
        <v>-0.84316389952334114</v>
      </c>
      <c r="R1537">
        <f t="shared" si="259"/>
        <v>-0.92176492830789325</v>
      </c>
      <c r="S1537">
        <f t="shared" si="260"/>
        <v>-0.41324613020759482</v>
      </c>
      <c r="T1537">
        <f t="shared" si="261"/>
        <v>0.12048782836472433</v>
      </c>
      <c r="U1537">
        <f>SUMXMY2($C$6:$K$6, $L1537:$T1537)</f>
        <v>64.712256536832342</v>
      </c>
      <c r="V1537">
        <f>SUMXMY2($C$7:$K$7, $L1537:$T1537)</f>
        <v>18.829696728739698</v>
      </c>
      <c r="W1537">
        <f>SUMXMY2($C$8:$K$8, $L1537:$T1537)</f>
        <v>23.631506224854132</v>
      </c>
      <c r="X1537">
        <f>SUMXMY2($C$9:$K$9, $L1537:$T1537)</f>
        <v>5.7600758271796666</v>
      </c>
      <c r="Y1537">
        <f t="shared" si="262"/>
        <v>5.7600758271796666</v>
      </c>
      <c r="Z1537">
        <f t="shared" si="263"/>
        <v>4</v>
      </c>
    </row>
    <row r="1538" spans="1:26" x14ac:dyDescent="0.2">
      <c r="A1538">
        <v>1525</v>
      </c>
      <c r="B1538" t="s">
        <v>966</v>
      </c>
      <c r="C1538">
        <v>0.56338029999999995</v>
      </c>
      <c r="D1538">
        <v>34.084507000000002</v>
      </c>
      <c r="E1538">
        <v>14.084507</v>
      </c>
      <c r="F1538">
        <v>7.0422535000000002</v>
      </c>
      <c r="G1538">
        <v>5.3521127999999996</v>
      </c>
      <c r="H1538" s="1">
        <v>9.2957745000000003</v>
      </c>
      <c r="I1538" s="1">
        <v>29.577465</v>
      </c>
      <c r="J1538" s="1">
        <v>0</v>
      </c>
      <c r="K1538">
        <f>VLOOKUP(B1538, [1]mrc_table1!$B$1:$O$2203, 10, 0)</f>
        <v>1.986186</v>
      </c>
      <c r="L1538">
        <f t="shared" si="253"/>
        <v>-0.52796278362878823</v>
      </c>
      <c r="M1538">
        <f t="shared" si="254"/>
        <v>0.90393580735160295</v>
      </c>
      <c r="N1538">
        <f t="shared" si="255"/>
        <v>4.366585176960814E-2</v>
      </c>
      <c r="O1538">
        <f t="shared" si="256"/>
        <v>-0.40156611176304469</v>
      </c>
      <c r="P1538">
        <f t="shared" si="257"/>
        <v>5.6886914080506792E-3</v>
      </c>
      <c r="Q1538">
        <f t="shared" si="258"/>
        <v>-0.32327322066708719</v>
      </c>
      <c r="R1538">
        <f t="shared" si="259"/>
        <v>0.7220852923706832</v>
      </c>
      <c r="S1538">
        <f t="shared" si="260"/>
        <v>-0.41324613020759482</v>
      </c>
      <c r="T1538">
        <f t="shared" si="261"/>
        <v>0.12050668416503671</v>
      </c>
      <c r="U1538">
        <f>SUMXMY2($C$6:$K$6, $L1538:$T1538)</f>
        <v>56.393858790672461</v>
      </c>
      <c r="V1538">
        <f>SUMXMY2($C$7:$K$7, $L1538:$T1538)</f>
        <v>3.6680078976690424</v>
      </c>
      <c r="W1538">
        <f>SUMXMY2($C$8:$K$8, $L1538:$T1538)</f>
        <v>7.7822313681596809</v>
      </c>
      <c r="X1538">
        <f>SUMXMY2($C$9:$K$9, $L1538:$T1538)</f>
        <v>7.5942011708692663</v>
      </c>
      <c r="Y1538">
        <f t="shared" si="262"/>
        <v>3.6680078976690424</v>
      </c>
      <c r="Z1538">
        <f t="shared" si="263"/>
        <v>2</v>
      </c>
    </row>
    <row r="1539" spans="1:26" x14ac:dyDescent="0.2">
      <c r="A1539">
        <v>1526</v>
      </c>
      <c r="B1539" t="s">
        <v>1819</v>
      </c>
      <c r="C1539">
        <v>10.32258</v>
      </c>
      <c r="D1539">
        <v>30.322579999999999</v>
      </c>
      <c r="E1539">
        <v>9.6774196999999997</v>
      </c>
      <c r="F1539">
        <v>0.64516127000000001</v>
      </c>
      <c r="G1539">
        <v>1.2903225</v>
      </c>
      <c r="H1539" s="1">
        <v>23.870968000000001</v>
      </c>
      <c r="I1539" s="1">
        <v>23.870968000000001</v>
      </c>
      <c r="J1539" s="1">
        <v>0</v>
      </c>
      <c r="K1539">
        <f>VLOOKUP(B1539, [1]mrc_table1!$B$1:$O$2203, 10, 0)</f>
        <v>1.9863466000000001</v>
      </c>
      <c r="L1539">
        <f t="shared" si="253"/>
        <v>0.14108541628911533</v>
      </c>
      <c r="M1539">
        <f t="shared" si="254"/>
        <v>0.65037571274355432</v>
      </c>
      <c r="N1539">
        <f t="shared" si="255"/>
        <v>-0.23295774739473415</v>
      </c>
      <c r="O1539">
        <f t="shared" si="256"/>
        <v>-0.74922557642157206</v>
      </c>
      <c r="P1539">
        <f t="shared" si="257"/>
        <v>-0.43921341978789208</v>
      </c>
      <c r="Q1539">
        <f t="shared" si="258"/>
        <v>0.68860648857368068</v>
      </c>
      <c r="R1539">
        <f t="shared" si="259"/>
        <v>0.39146309901098419</v>
      </c>
      <c r="S1539">
        <f t="shared" si="260"/>
        <v>-0.41324613020759482</v>
      </c>
      <c r="T1539">
        <f t="shared" si="261"/>
        <v>0.12062879067834971</v>
      </c>
      <c r="U1539">
        <f>SUMXMY2($C$6:$K$6, $L1539:$T1539)</f>
        <v>47.043574476839481</v>
      </c>
      <c r="V1539">
        <f>SUMXMY2($C$7:$K$7, $L1539:$T1539)</f>
        <v>2.6520930833741505</v>
      </c>
      <c r="W1539">
        <f>SUMXMY2($C$8:$K$8, $L1539:$T1539)</f>
        <v>9.0843721192927003</v>
      </c>
      <c r="X1539">
        <f>SUMXMY2($C$9:$K$9, $L1539:$T1539)</f>
        <v>9.2734003981954327</v>
      </c>
      <c r="Y1539">
        <f t="shared" si="262"/>
        <v>2.6520930833741505</v>
      </c>
      <c r="Z1539">
        <f t="shared" si="263"/>
        <v>2</v>
      </c>
    </row>
    <row r="1540" spans="1:26" x14ac:dyDescent="0.2">
      <c r="A1540">
        <v>1527</v>
      </c>
      <c r="B1540" t="s">
        <v>1838</v>
      </c>
      <c r="C1540">
        <v>23.123732</v>
      </c>
      <c r="D1540">
        <v>0</v>
      </c>
      <c r="E1540">
        <v>0</v>
      </c>
      <c r="F1540">
        <v>8.3164300999999998</v>
      </c>
      <c r="G1540">
        <v>1.6227180999999999</v>
      </c>
      <c r="H1540" s="1">
        <v>17.849899000000001</v>
      </c>
      <c r="I1540" s="1">
        <v>49.087223000000002</v>
      </c>
      <c r="J1540" s="1">
        <v>0</v>
      </c>
      <c r="K1540">
        <f>VLOOKUP(B1540, [1]mrc_table1!$B$1:$O$2203, 10, 0)</f>
        <v>1.9886124999999999</v>
      </c>
      <c r="L1540">
        <f t="shared" si="253"/>
        <v>1.0186766087795682</v>
      </c>
      <c r="M1540">
        <f t="shared" si="254"/>
        <v>-1.39341627300208</v>
      </c>
      <c r="N1540">
        <f t="shared" si="255"/>
        <v>-0.84038902474608357</v>
      </c>
      <c r="O1540">
        <f t="shared" si="256"/>
        <v>-0.33231909472630233</v>
      </c>
      <c r="P1540">
        <f t="shared" si="257"/>
        <v>-0.40280496605943594</v>
      </c>
      <c r="Q1540">
        <f t="shared" si="258"/>
        <v>0.27059505366280961</v>
      </c>
      <c r="R1540">
        <f t="shared" si="259"/>
        <v>1.8524388143083863</v>
      </c>
      <c r="S1540">
        <f t="shared" si="260"/>
        <v>-0.41324613020759482</v>
      </c>
      <c r="T1540">
        <f t="shared" si="261"/>
        <v>0.12235158736898352</v>
      </c>
      <c r="U1540">
        <f>SUMXMY2($C$6:$K$6, $L1540:$T1540)</f>
        <v>37.656031593949471</v>
      </c>
      <c r="V1540">
        <f>SUMXMY2($C$7:$K$7, $L1540:$T1540)</f>
        <v>3.0603834318576668</v>
      </c>
      <c r="W1540">
        <f>SUMXMY2($C$8:$K$8, $L1540:$T1540)</f>
        <v>20.593437313114496</v>
      </c>
      <c r="X1540">
        <f>SUMXMY2($C$9:$K$9, $L1540:$T1540)</f>
        <v>15.855065885469571</v>
      </c>
      <c r="Y1540">
        <f t="shared" si="262"/>
        <v>3.0603834318576668</v>
      </c>
      <c r="Z1540">
        <f t="shared" si="263"/>
        <v>2</v>
      </c>
    </row>
    <row r="1541" spans="1:26" x14ac:dyDescent="0.2">
      <c r="A1541">
        <v>1528</v>
      </c>
      <c r="B1541" t="s">
        <v>1623</v>
      </c>
      <c r="C1541">
        <v>97.307693</v>
      </c>
      <c r="D1541">
        <v>0</v>
      </c>
      <c r="E1541">
        <v>0</v>
      </c>
      <c r="F1541">
        <v>0</v>
      </c>
      <c r="G1541">
        <v>0</v>
      </c>
      <c r="H1541" s="1">
        <v>2.6923077000000002</v>
      </c>
      <c r="I1541" s="1">
        <v>0</v>
      </c>
      <c r="J1541" s="1">
        <v>0</v>
      </c>
      <c r="K1541">
        <f>VLOOKUP(B1541, [1]mrc_table1!$B$1:$O$2203, 10, 0)</f>
        <v>1.9892460999999999</v>
      </c>
      <c r="L1541">
        <f t="shared" si="253"/>
        <v>6.1044056742304944</v>
      </c>
      <c r="M1541">
        <f t="shared" si="254"/>
        <v>-1.39341627300208</v>
      </c>
      <c r="N1541">
        <f t="shared" si="255"/>
        <v>-0.84038902474608357</v>
      </c>
      <c r="O1541">
        <f t="shared" si="256"/>
        <v>-0.7842878224674783</v>
      </c>
      <c r="P1541">
        <f t="shared" si="257"/>
        <v>-0.58054696041248488</v>
      </c>
      <c r="Q1541">
        <f t="shared" si="258"/>
        <v>-0.78171749899279608</v>
      </c>
      <c r="R1541">
        <f t="shared" si="259"/>
        <v>-0.99156957370910825</v>
      </c>
      <c r="S1541">
        <f t="shared" si="260"/>
        <v>-0.41324613020759482</v>
      </c>
      <c r="T1541">
        <f t="shared" si="261"/>
        <v>0.12283332265438257</v>
      </c>
      <c r="U1541">
        <f>SUMXMY2($C$6:$K$6, $L1541:$T1541)</f>
        <v>8.8885595833706865E-2</v>
      </c>
      <c r="V1541">
        <f>SUMXMY2($C$7:$K$7, $L1541:$T1541)</f>
        <v>38.338559014625382</v>
      </c>
      <c r="W1541">
        <f>SUMXMY2($C$8:$K$8, $L1541:$T1541)</f>
        <v>51.144358677240085</v>
      </c>
      <c r="X1541">
        <f>SUMXMY2($C$9:$K$9, $L1541:$T1541)</f>
        <v>50.934331458691588</v>
      </c>
      <c r="Y1541">
        <f t="shared" si="262"/>
        <v>8.8885595833706865E-2</v>
      </c>
      <c r="Z1541">
        <f t="shared" si="263"/>
        <v>1</v>
      </c>
    </row>
    <row r="1542" spans="1:26" x14ac:dyDescent="0.2">
      <c r="A1542">
        <v>1529</v>
      </c>
      <c r="B1542" t="s">
        <v>1836</v>
      </c>
      <c r="C1542">
        <v>0</v>
      </c>
      <c r="D1542">
        <v>34.979424000000002</v>
      </c>
      <c r="E1542">
        <v>0.41152263</v>
      </c>
      <c r="F1542">
        <v>2.8806584000000002</v>
      </c>
      <c r="G1542">
        <v>4.5267491</v>
      </c>
      <c r="H1542" s="1">
        <v>37.037036999999998</v>
      </c>
      <c r="I1542" s="1">
        <v>11.522634</v>
      </c>
      <c r="J1542" s="1">
        <v>8.6419753999999998</v>
      </c>
      <c r="K1542">
        <f>VLOOKUP(B1542, [1]mrc_table1!$B$1:$O$2203, 10, 0)</f>
        <v>1.9929627000000001</v>
      </c>
      <c r="L1542">
        <f t="shared" si="253"/>
        <v>-0.5665856817322269</v>
      </c>
      <c r="M1542">
        <f t="shared" si="254"/>
        <v>0.9642546915793806</v>
      </c>
      <c r="N1542">
        <f t="shared" si="255"/>
        <v>-0.81455861493137982</v>
      </c>
      <c r="O1542">
        <f t="shared" si="256"/>
        <v>-0.62773416946377769</v>
      </c>
      <c r="P1542">
        <f t="shared" si="257"/>
        <v>-8.4716284110871273E-2</v>
      </c>
      <c r="Q1542">
        <f t="shared" si="258"/>
        <v>1.6026580290601848</v>
      </c>
      <c r="R1542">
        <f t="shared" si="259"/>
        <v>-0.32397288061331891</v>
      </c>
      <c r="S1542">
        <f t="shared" si="260"/>
        <v>0.11446369453117253</v>
      </c>
      <c r="T1542">
        <f t="shared" si="261"/>
        <v>0.12565910763183544</v>
      </c>
      <c r="U1542">
        <f>SUMXMY2($C$6:$K$6, $L1542:$T1542)</f>
        <v>60.183177323360141</v>
      </c>
      <c r="V1542">
        <f>SUMXMY2($C$7:$K$7, $L1542:$T1542)</f>
        <v>7.2977435201808039</v>
      </c>
      <c r="W1542">
        <f>SUMXMY2($C$8:$K$8, $L1542:$T1542)</f>
        <v>10.178466781198754</v>
      </c>
      <c r="X1542">
        <f>SUMXMY2($C$9:$K$9, $L1542:$T1542)</f>
        <v>10.710284043002407</v>
      </c>
      <c r="Y1542">
        <f t="shared" si="262"/>
        <v>7.2977435201808039</v>
      </c>
      <c r="Z1542">
        <f t="shared" si="263"/>
        <v>2</v>
      </c>
    </row>
    <row r="1543" spans="1:26" x14ac:dyDescent="0.2">
      <c r="A1543">
        <v>1530</v>
      </c>
      <c r="B1543" t="s">
        <v>1083</v>
      </c>
      <c r="C1543">
        <v>0</v>
      </c>
      <c r="D1543">
        <v>0</v>
      </c>
      <c r="E1543">
        <v>0</v>
      </c>
      <c r="F1543">
        <v>0</v>
      </c>
      <c r="G1543">
        <v>0</v>
      </c>
      <c r="H1543" s="1">
        <v>79.411766</v>
      </c>
      <c r="I1543" s="1">
        <v>0</v>
      </c>
      <c r="J1543" s="1">
        <v>20.588235999999998</v>
      </c>
      <c r="K1543">
        <f>VLOOKUP(B1543, [1]mrc_table1!$B$1:$O$2203, 10, 0)</f>
        <v>1.9935429</v>
      </c>
      <c r="L1543">
        <f t="shared" si="253"/>
        <v>-0.5665856817322269</v>
      </c>
      <c r="M1543">
        <f t="shared" si="254"/>
        <v>-1.39341627300208</v>
      </c>
      <c r="N1543">
        <f t="shared" si="255"/>
        <v>-0.84038902474608357</v>
      </c>
      <c r="O1543">
        <f t="shared" si="256"/>
        <v>-0.7842878224674783</v>
      </c>
      <c r="P1543">
        <f t="shared" si="257"/>
        <v>-0.58054696041248488</v>
      </c>
      <c r="Q1543">
        <f t="shared" si="258"/>
        <v>4.5445145786611452</v>
      </c>
      <c r="R1543">
        <f t="shared" si="259"/>
        <v>-0.99156957370910825</v>
      </c>
      <c r="S1543">
        <f t="shared" si="260"/>
        <v>0.84394495265991487</v>
      </c>
      <c r="T1543">
        <f t="shared" si="261"/>
        <v>0.12610024212140059</v>
      </c>
      <c r="U1543">
        <f>SUMXMY2($C$6:$K$6, $L1543:$T1543)</f>
        <v>78.993028632682368</v>
      </c>
      <c r="V1543">
        <f>SUMXMY2($C$7:$K$7, $L1543:$T1543)</f>
        <v>28.524694845271394</v>
      </c>
      <c r="W1543">
        <f>SUMXMY2($C$8:$K$8, $L1543:$T1543)</f>
        <v>33.848233515816631</v>
      </c>
      <c r="X1543">
        <f>SUMXMY2($C$9:$K$9, $L1543:$T1543)</f>
        <v>32.453353936267419</v>
      </c>
      <c r="Y1543">
        <f t="shared" si="262"/>
        <v>28.524694845271394</v>
      </c>
      <c r="Z1543">
        <f t="shared" si="263"/>
        <v>2</v>
      </c>
    </row>
    <row r="1544" spans="1:26" x14ac:dyDescent="0.2">
      <c r="A1544">
        <v>1531</v>
      </c>
      <c r="B1544" t="s">
        <v>2053</v>
      </c>
      <c r="C1544">
        <v>5.7692307999999999</v>
      </c>
      <c r="D1544">
        <v>0</v>
      </c>
      <c r="E1544">
        <v>0</v>
      </c>
      <c r="F1544">
        <v>0</v>
      </c>
      <c r="G1544">
        <v>0</v>
      </c>
      <c r="H1544" s="1">
        <v>43.846153000000001</v>
      </c>
      <c r="I1544" s="1">
        <v>50.384613000000002</v>
      </c>
      <c r="J1544" s="1">
        <v>0</v>
      </c>
      <c r="K1544">
        <f>VLOOKUP(B1544, [1]mrc_table1!$B$1:$O$2203, 10, 0)</f>
        <v>1.9949648</v>
      </c>
      <c r="L1544">
        <f t="shared" si="253"/>
        <v>-0.17107236093698514</v>
      </c>
      <c r="M1544">
        <f t="shared" si="254"/>
        <v>-1.39341627300208</v>
      </c>
      <c r="N1544">
        <f t="shared" si="255"/>
        <v>-0.84038902474608357</v>
      </c>
      <c r="O1544">
        <f t="shared" si="256"/>
        <v>-0.7842878224674783</v>
      </c>
      <c r="P1544">
        <f t="shared" si="257"/>
        <v>-0.58054696041248488</v>
      </c>
      <c r="Q1544">
        <f t="shared" si="258"/>
        <v>2.0753794593634369</v>
      </c>
      <c r="R1544">
        <f t="shared" si="259"/>
        <v>1.9276068074647725</v>
      </c>
      <c r="S1544">
        <f t="shared" si="260"/>
        <v>-0.41324613020759482</v>
      </c>
      <c r="T1544">
        <f t="shared" si="261"/>
        <v>0.12718133334979212</v>
      </c>
      <c r="U1544">
        <f>SUMXMY2($C$6:$K$6, $L1544:$T1544)</f>
        <v>59.538518708873227</v>
      </c>
      <c r="V1544">
        <f>SUMXMY2($C$7:$K$7, $L1544:$T1544)</f>
        <v>7.7194857770796155</v>
      </c>
      <c r="W1544">
        <f>SUMXMY2($C$8:$K$8, $L1544:$T1544)</f>
        <v>25.980536683206438</v>
      </c>
      <c r="X1544">
        <f>SUMXMY2($C$9:$K$9, $L1544:$T1544)</f>
        <v>21.854737517476597</v>
      </c>
      <c r="Y1544">
        <f t="shared" si="262"/>
        <v>7.7194857770796155</v>
      </c>
      <c r="Z1544">
        <f t="shared" si="263"/>
        <v>2</v>
      </c>
    </row>
    <row r="1545" spans="1:26" x14ac:dyDescent="0.2">
      <c r="A1545">
        <v>1532</v>
      </c>
      <c r="B1545" t="s">
        <v>1873</v>
      </c>
      <c r="C1545">
        <v>0</v>
      </c>
      <c r="D1545">
        <v>13.636364</v>
      </c>
      <c r="E1545">
        <v>11.515152</v>
      </c>
      <c r="F1545">
        <v>45.656567000000003</v>
      </c>
      <c r="G1545">
        <v>0.80808078999999999</v>
      </c>
      <c r="H1545" s="1">
        <v>11.818180999999999</v>
      </c>
      <c r="I1545" s="1">
        <v>0</v>
      </c>
      <c r="J1545" s="1">
        <v>16.565657000000002</v>
      </c>
      <c r="K1545">
        <f>VLOOKUP(B1545, [1]mrc_table1!$B$1:$O$2203, 10, 0)</f>
        <v>1.9953472999999999</v>
      </c>
      <c r="L1545">
        <f t="shared" si="253"/>
        <v>-0.5665856817322269</v>
      </c>
      <c r="M1545">
        <f t="shared" si="254"/>
        <v>-0.47430281174943323</v>
      </c>
      <c r="N1545">
        <f t="shared" si="255"/>
        <v>-0.11760715673895909</v>
      </c>
      <c r="O1545">
        <f t="shared" si="256"/>
        <v>1.6969860236290291</v>
      </c>
      <c r="P1545">
        <f t="shared" si="257"/>
        <v>-0.4920350425303911</v>
      </c>
      <c r="Q1545">
        <f t="shared" si="258"/>
        <v>-0.14815568580849189</v>
      </c>
      <c r="R1545">
        <f t="shared" si="259"/>
        <v>-0.99156957370910825</v>
      </c>
      <c r="S1545">
        <f t="shared" si="260"/>
        <v>0.59831193927644188</v>
      </c>
      <c r="T1545">
        <f t="shared" si="261"/>
        <v>0.12747215365702871</v>
      </c>
      <c r="U1545">
        <f>SUMXMY2($C$6:$K$6, $L1545:$T1545)</f>
        <v>56.245521649470874</v>
      </c>
      <c r="V1545">
        <f>SUMXMY2($C$7:$K$7, $L1545:$T1545)</f>
        <v>10.412819401711234</v>
      </c>
      <c r="W1545">
        <f>SUMXMY2($C$8:$K$8, $L1545:$T1545)</f>
        <v>9.0310573537041208</v>
      </c>
      <c r="X1545">
        <f>SUMXMY2($C$9:$K$9, $L1545:$T1545)</f>
        <v>0.70575649344413272</v>
      </c>
      <c r="Y1545">
        <f t="shared" si="262"/>
        <v>0.70575649344413272</v>
      </c>
      <c r="Z1545">
        <f t="shared" si="263"/>
        <v>4</v>
      </c>
    </row>
    <row r="1546" spans="1:26" x14ac:dyDescent="0.2">
      <c r="A1546">
        <v>1533</v>
      </c>
      <c r="B1546" t="s">
        <v>1954</v>
      </c>
      <c r="C1546">
        <v>6.2893081000000004</v>
      </c>
      <c r="D1546">
        <v>17.400418999999999</v>
      </c>
      <c r="E1546">
        <v>5.0314465000000004</v>
      </c>
      <c r="F1546">
        <v>5.0314465000000004</v>
      </c>
      <c r="G1546">
        <v>20.335429999999999</v>
      </c>
      <c r="H1546" s="1">
        <v>15.932914999999999</v>
      </c>
      <c r="I1546" s="1">
        <v>29.979036000000001</v>
      </c>
      <c r="J1546" s="1">
        <v>0</v>
      </c>
      <c r="K1546">
        <f>VLOOKUP(B1546, [1]mrc_table1!$B$1:$O$2203, 10, 0)</f>
        <v>1.9961538000000001</v>
      </c>
      <c r="L1546">
        <f t="shared" si="253"/>
        <v>-0.13541812779498233</v>
      </c>
      <c r="M1546">
        <f t="shared" si="254"/>
        <v>-0.22059928642586968</v>
      </c>
      <c r="N1546">
        <f t="shared" si="255"/>
        <v>-0.52457571198669406</v>
      </c>
      <c r="O1546">
        <f t="shared" si="256"/>
        <v>-0.51084640037186135</v>
      </c>
      <c r="P1546">
        <f t="shared" si="257"/>
        <v>1.6468638783689538</v>
      </c>
      <c r="Q1546">
        <f t="shared" si="258"/>
        <v>0.1375088471202203</v>
      </c>
      <c r="R1546">
        <f t="shared" si="259"/>
        <v>0.74535145457310759</v>
      </c>
      <c r="S1546">
        <f t="shared" si="260"/>
        <v>-0.41324613020759482</v>
      </c>
      <c r="T1546">
        <f t="shared" si="261"/>
        <v>0.12808534732444413</v>
      </c>
      <c r="U1546">
        <f>SUMXMY2($C$6:$K$6, $L1546:$T1546)</f>
        <v>52.043106310767172</v>
      </c>
      <c r="V1546">
        <f>SUMXMY2($C$7:$K$7, $L1546:$T1546)</f>
        <v>4.1549652307125227</v>
      </c>
      <c r="W1546">
        <f>SUMXMY2($C$8:$K$8, $L1546:$T1546)</f>
        <v>11.298543667828072</v>
      </c>
      <c r="X1546">
        <f>SUMXMY2($C$9:$K$9, $L1546:$T1546)</f>
        <v>10.516804211928907</v>
      </c>
      <c r="Y1546">
        <f t="shared" si="262"/>
        <v>4.1549652307125227</v>
      </c>
      <c r="Z1546">
        <f t="shared" si="263"/>
        <v>2</v>
      </c>
    </row>
    <row r="1547" spans="1:26" x14ac:dyDescent="0.2">
      <c r="A1547">
        <v>1534</v>
      </c>
      <c r="B1547" t="s">
        <v>77</v>
      </c>
      <c r="C1547">
        <v>81.985291000000004</v>
      </c>
      <c r="D1547">
        <v>5.8823527999999996</v>
      </c>
      <c r="E1547">
        <v>0</v>
      </c>
      <c r="F1547">
        <v>0</v>
      </c>
      <c r="G1547">
        <v>0</v>
      </c>
      <c r="H1547" s="1">
        <v>0</v>
      </c>
      <c r="I1547" s="1">
        <v>0</v>
      </c>
      <c r="J1547" s="1">
        <v>12.132353</v>
      </c>
      <c r="K1547">
        <f>VLOOKUP(B1547, [1]mrc_table1!$B$1:$O$2203, 10, 0)</f>
        <v>1.9988999000000001</v>
      </c>
      <c r="L1547">
        <f t="shared" si="253"/>
        <v>5.0539685695856864</v>
      </c>
      <c r="M1547">
        <f t="shared" si="254"/>
        <v>-0.99693597647162679</v>
      </c>
      <c r="N1547">
        <f t="shared" si="255"/>
        <v>-0.84038902474608357</v>
      </c>
      <c r="O1547">
        <f t="shared" si="256"/>
        <v>-0.7842878224674783</v>
      </c>
      <c r="P1547">
        <f t="shared" si="257"/>
        <v>-0.58054696041248488</v>
      </c>
      <c r="Q1547">
        <f t="shared" si="258"/>
        <v>-0.96863038853094741</v>
      </c>
      <c r="R1547">
        <f t="shared" si="259"/>
        <v>-0.99156957370910825</v>
      </c>
      <c r="S1547">
        <f t="shared" si="260"/>
        <v>0.3275985932452003</v>
      </c>
      <c r="T1547">
        <f t="shared" si="261"/>
        <v>0.13017324705177094</v>
      </c>
      <c r="U1547">
        <f>SUMXMY2($C$6:$K$6, $L1547:$T1547)</f>
        <v>2.2491630779724043</v>
      </c>
      <c r="V1547">
        <f>SUMXMY2($C$7:$K$7, $L1547:$T1547)</f>
        <v>27.835491027271821</v>
      </c>
      <c r="W1547">
        <f>SUMXMY2($C$8:$K$8, $L1547:$T1547)</f>
        <v>35.437018958058616</v>
      </c>
      <c r="X1547">
        <f>SUMXMY2($C$9:$K$9, $L1547:$T1547)</f>
        <v>37.311555727780515</v>
      </c>
      <c r="Y1547">
        <f t="shared" si="262"/>
        <v>2.2491630779724043</v>
      </c>
      <c r="Z1547">
        <f t="shared" si="263"/>
        <v>1</v>
      </c>
    </row>
    <row r="1548" spans="1:26" x14ac:dyDescent="0.2">
      <c r="A1548">
        <v>1535</v>
      </c>
      <c r="B1548" t="s">
        <v>557</v>
      </c>
      <c r="C1548">
        <v>0</v>
      </c>
      <c r="D1548">
        <v>16.883118</v>
      </c>
      <c r="E1548">
        <v>37.662337999999998</v>
      </c>
      <c r="F1548">
        <v>40.909092000000001</v>
      </c>
      <c r="G1548">
        <v>4.5454545</v>
      </c>
      <c r="H1548" s="1">
        <v>0</v>
      </c>
      <c r="I1548" s="1">
        <v>0</v>
      </c>
      <c r="J1548" s="1">
        <v>0</v>
      </c>
      <c r="K1548">
        <f>VLOOKUP(B1548, [1]mrc_table1!$B$1:$O$2203, 10, 0)</f>
        <v>1.9993517000000001</v>
      </c>
      <c r="L1548">
        <f t="shared" si="253"/>
        <v>-0.5665856817322269</v>
      </c>
      <c r="M1548">
        <f t="shared" si="254"/>
        <v>-0.25546622842151129</v>
      </c>
      <c r="N1548">
        <f t="shared" si="255"/>
        <v>1.5235967058075126</v>
      </c>
      <c r="O1548">
        <f t="shared" si="256"/>
        <v>1.4389774538542359</v>
      </c>
      <c r="P1548">
        <f t="shared" si="257"/>
        <v>-8.2667416164447602E-2</v>
      </c>
      <c r="Q1548">
        <f t="shared" si="258"/>
        <v>-0.96863038853094741</v>
      </c>
      <c r="R1548">
        <f t="shared" si="259"/>
        <v>-0.99156957370910825</v>
      </c>
      <c r="S1548">
        <f t="shared" si="260"/>
        <v>-0.41324613020759482</v>
      </c>
      <c r="T1548">
        <f t="shared" si="261"/>
        <v>0.1305167571558481</v>
      </c>
      <c r="U1548">
        <f>SUMXMY2($C$6:$K$6, $L1548:$T1548)</f>
        <v>59.090686024969912</v>
      </c>
      <c r="V1548">
        <f>SUMXMY2($C$7:$K$7, $L1548:$T1548)</f>
        <v>14.114383281067301</v>
      </c>
      <c r="W1548">
        <f>SUMXMY2($C$8:$K$8, $L1548:$T1548)</f>
        <v>10.153229155502652</v>
      </c>
      <c r="X1548">
        <f>SUMXMY2($C$9:$K$9, $L1548:$T1548)</f>
        <v>3.1912074958789729</v>
      </c>
      <c r="Y1548">
        <f t="shared" si="262"/>
        <v>3.1912074958789729</v>
      </c>
      <c r="Z1548">
        <f t="shared" si="263"/>
        <v>4</v>
      </c>
    </row>
    <row r="1549" spans="1:26" x14ac:dyDescent="0.2">
      <c r="A1549">
        <v>1536</v>
      </c>
      <c r="B1549" t="s">
        <v>1355</v>
      </c>
      <c r="C1549">
        <v>5.3244004</v>
      </c>
      <c r="D1549">
        <v>32.722144999999998</v>
      </c>
      <c r="E1549">
        <v>1.0578278999999999</v>
      </c>
      <c r="F1549">
        <v>1.2341325000000001</v>
      </c>
      <c r="G1549">
        <v>1.7277856</v>
      </c>
      <c r="H1549" s="1">
        <v>33.956276000000003</v>
      </c>
      <c r="I1549" s="1">
        <v>22.143865999999999</v>
      </c>
      <c r="J1549" s="1">
        <v>1.8335684999999999</v>
      </c>
      <c r="K1549">
        <f>VLOOKUP(B1549, [1]mrc_table1!$B$1:$O$2203, 10, 0)</f>
        <v>2.0010026000000001</v>
      </c>
      <c r="L1549">
        <f t="shared" si="253"/>
        <v>-0.20156799454808552</v>
      </c>
      <c r="M1549">
        <f t="shared" si="254"/>
        <v>0.81211035789168218</v>
      </c>
      <c r="N1549">
        <f t="shared" si="255"/>
        <v>-0.77399139268772654</v>
      </c>
      <c r="O1549">
        <f t="shared" si="256"/>
        <v>-0.71721706143396269</v>
      </c>
      <c r="P1549">
        <f t="shared" si="257"/>
        <v>-0.39129655496099014</v>
      </c>
      <c r="Q1549">
        <f t="shared" si="258"/>
        <v>1.3887768517763091</v>
      </c>
      <c r="R1549">
        <f t="shared" si="259"/>
        <v>0.29139851448637588</v>
      </c>
      <c r="S1549">
        <f t="shared" si="260"/>
        <v>-0.30128190131364024</v>
      </c>
      <c r="T1549">
        <f t="shared" si="261"/>
        <v>0.13177196041131728</v>
      </c>
      <c r="U1549">
        <f>SUMXMY2($C$6:$K$6, $L1549:$T1549)</f>
        <v>54.269617655012148</v>
      </c>
      <c r="V1549">
        <f>SUMXMY2($C$7:$K$7, $L1549:$T1549)</f>
        <v>4.4499629917188086</v>
      </c>
      <c r="W1549">
        <f>SUMXMY2($C$8:$K$8, $L1549:$T1549)</f>
        <v>11.751783225371334</v>
      </c>
      <c r="X1549">
        <f>SUMXMY2($C$9:$K$9, $L1549:$T1549)</f>
        <v>11.307209363545486</v>
      </c>
      <c r="Y1549">
        <f t="shared" si="262"/>
        <v>4.4499629917188086</v>
      </c>
      <c r="Z1549">
        <f t="shared" si="263"/>
        <v>2</v>
      </c>
    </row>
    <row r="1550" spans="1:26" x14ac:dyDescent="0.2">
      <c r="A1550">
        <v>1537</v>
      </c>
      <c r="B1550" t="s">
        <v>926</v>
      </c>
      <c r="C1550">
        <v>2.1052632</v>
      </c>
      <c r="D1550">
        <v>15.921053000000001</v>
      </c>
      <c r="E1550">
        <v>21.18421</v>
      </c>
      <c r="F1550">
        <v>7.5</v>
      </c>
      <c r="G1550">
        <v>28.026316000000001</v>
      </c>
      <c r="H1550" s="1">
        <v>9.2105265000000003</v>
      </c>
      <c r="I1550" s="1">
        <v>5.3947368000000004</v>
      </c>
      <c r="J1550" s="1">
        <v>10.657895</v>
      </c>
      <c r="K1550">
        <f>VLOOKUP(B1550, [1]mrc_table1!$B$1:$O$2203, 10, 0)</f>
        <v>2.0010188000000002</v>
      </c>
      <c r="L1550">
        <f t="shared" si="253"/>
        <v>-0.42225801167610483</v>
      </c>
      <c r="M1550">
        <f t="shared" si="254"/>
        <v>-0.32031099877965269</v>
      </c>
      <c r="N1550">
        <f t="shared" si="255"/>
        <v>0.4892992742928875</v>
      </c>
      <c r="O1550">
        <f t="shared" si="256"/>
        <v>-0.37668919934446066</v>
      </c>
      <c r="P1550">
        <f t="shared" si="257"/>
        <v>2.4892735464326452</v>
      </c>
      <c r="Q1550">
        <f t="shared" si="258"/>
        <v>-0.32919154493862135</v>
      </c>
      <c r="R1550">
        <f t="shared" si="259"/>
        <v>-0.67901009748152341</v>
      </c>
      <c r="S1550">
        <f t="shared" si="260"/>
        <v>0.2375629316342365</v>
      </c>
      <c r="T1550">
        <f t="shared" si="261"/>
        <v>0.1317842775066827</v>
      </c>
      <c r="U1550">
        <f>SUMXMY2($C$6:$K$6, $L1550:$T1550)</f>
        <v>58.497821934733558</v>
      </c>
      <c r="V1550">
        <f>SUMXMY2($C$7:$K$7, $L1550:$T1550)</f>
        <v>12.876851321840988</v>
      </c>
      <c r="W1550">
        <f>SUMXMY2($C$8:$K$8, $L1550:$T1550)</f>
        <v>7.9758998737169602</v>
      </c>
      <c r="X1550">
        <f>SUMXMY2($C$9:$K$9, $L1550:$T1550)</f>
        <v>10.351648841700174</v>
      </c>
      <c r="Y1550">
        <f t="shared" si="262"/>
        <v>7.9758998737169602</v>
      </c>
      <c r="Z1550">
        <f t="shared" si="263"/>
        <v>3</v>
      </c>
    </row>
    <row r="1551" spans="1:26" x14ac:dyDescent="0.2">
      <c r="A1551">
        <v>1538</v>
      </c>
      <c r="B1551" t="s">
        <v>1421</v>
      </c>
      <c r="C1551">
        <v>0</v>
      </c>
      <c r="D1551">
        <v>8.6573734000000009</v>
      </c>
      <c r="E1551">
        <v>6.1628761000000001</v>
      </c>
      <c r="F1551">
        <v>76.008803999999998</v>
      </c>
      <c r="G1551">
        <v>1.9075569000000001</v>
      </c>
      <c r="H1551" s="1">
        <v>3.8884813999999999</v>
      </c>
      <c r="I1551" s="1">
        <v>7.3367569999999993E-2</v>
      </c>
      <c r="J1551" s="1">
        <v>3.3015406</v>
      </c>
      <c r="K1551">
        <f>VLOOKUP(B1551, [1]mrc_table1!$B$1:$O$2203, 10, 0)</f>
        <v>2.0011356</v>
      </c>
      <c r="L1551">
        <f t="shared" ref="L1551:L1614" si="264">STANDARDIZE(C1551, C$1, C$2)</f>
        <v>-0.5665856817322269</v>
      </c>
      <c r="M1551">
        <f t="shared" ref="M1551:M1614" si="265">STANDARDIZE(D1551, D$1, D$2)</f>
        <v>-0.80989500362040356</v>
      </c>
      <c r="N1551">
        <f t="shared" ref="N1551:N1614" si="266">STANDARDIZE(E1551, E$1, E$2)</f>
        <v>-0.45355825604633371</v>
      </c>
      <c r="O1551">
        <f t="shared" ref="O1551:O1614" si="267">STANDARDIZE(F1551, F$1, F$2)</f>
        <v>3.3465233582828304</v>
      </c>
      <c r="P1551">
        <f t="shared" ref="P1551:P1614" si="268">STANDARDIZE(G1551, G$1, G$2)</f>
        <v>-0.37160557512324727</v>
      </c>
      <c r="Q1551">
        <f t="shared" ref="Q1551:Q1614" si="269">STANDARDIZE(H1551, H$1, H$2)</f>
        <v>-0.69867339424334951</v>
      </c>
      <c r="R1551">
        <f t="shared" ref="R1551:R1614" si="270">STANDARDIZE(I1551, I$1, I$2)</f>
        <v>-0.98731881410739986</v>
      </c>
      <c r="S1551">
        <f t="shared" ref="S1551:S1614" si="271">STANDARDIZE(J1551, J$1, J$2)</f>
        <v>-0.21164229187753836</v>
      </c>
      <c r="T1551">
        <f t="shared" ref="T1551:T1614" si="272">STANDARDIZE(K1551, K$1, K$2)</f>
        <v>0.13187308224363742</v>
      </c>
      <c r="U1551">
        <f>SUMXMY2($C$6:$K$6, $L1551:$T1551)</f>
        <v>64.727106429997519</v>
      </c>
      <c r="V1551">
        <f>SUMXMY2($C$7:$K$7, $L1551:$T1551)</f>
        <v>18.732169086255816</v>
      </c>
      <c r="W1551">
        <f>SUMXMY2($C$8:$K$8, $L1551:$T1551)</f>
        <v>22.385297322785053</v>
      </c>
      <c r="X1551">
        <f>SUMXMY2($C$9:$K$9, $L1551:$T1551)</f>
        <v>4.6648142714888392</v>
      </c>
      <c r="Y1551">
        <f t="shared" ref="Y1551:Y1614" si="273">MIN(U1551:X1551)</f>
        <v>4.6648142714888392</v>
      </c>
      <c r="Z1551">
        <f t="shared" ref="Z1551:Z1614" si="274">MATCH(Y1551, U1551:X1551, 0)</f>
        <v>4</v>
      </c>
    </row>
    <row r="1552" spans="1:26" x14ac:dyDescent="0.2">
      <c r="A1552">
        <v>1539</v>
      </c>
      <c r="B1552" t="s">
        <v>2022</v>
      </c>
      <c r="C1552">
        <v>6.6176472000000004</v>
      </c>
      <c r="D1552">
        <v>20.294117</v>
      </c>
      <c r="E1552">
        <v>2.4264705000000002</v>
      </c>
      <c r="F1552">
        <v>14.117647</v>
      </c>
      <c r="G1552">
        <v>9.1911763999999998</v>
      </c>
      <c r="H1552" s="1">
        <v>15.220589</v>
      </c>
      <c r="I1552" s="1">
        <v>32.132354999999997</v>
      </c>
      <c r="J1552" s="1">
        <v>0</v>
      </c>
      <c r="K1552">
        <f>VLOOKUP(B1552, [1]mrc_table1!$B$1:$O$2203, 10, 0)</f>
        <v>2.001611</v>
      </c>
      <c r="L1552">
        <f t="shared" si="264"/>
        <v>-0.11290863003179336</v>
      </c>
      <c r="M1552">
        <f t="shared" si="265"/>
        <v>-2.5559260756280469E-2</v>
      </c>
      <c r="N1552">
        <f t="shared" si="266"/>
        <v>-0.68808457573367088</v>
      </c>
      <c r="O1552">
        <f t="shared" si="267"/>
        <v>-1.7043358609238213E-2</v>
      </c>
      <c r="P1552">
        <f t="shared" si="268"/>
        <v>0.42619476742470197</v>
      </c>
      <c r="Q1552">
        <f t="shared" si="269"/>
        <v>8.8055766050343709E-2</v>
      </c>
      <c r="R1552">
        <f t="shared" si="270"/>
        <v>0.87011013766417244</v>
      </c>
      <c r="S1552">
        <f t="shared" si="271"/>
        <v>-0.41324613020759482</v>
      </c>
      <c r="T1552">
        <f t="shared" si="272"/>
        <v>0.13223453577059247</v>
      </c>
      <c r="U1552">
        <f>SUMXMY2($C$6:$K$6, $L1552:$T1552)</f>
        <v>49.080337548580978</v>
      </c>
      <c r="V1552">
        <f>SUMXMY2($C$7:$K$7, $L1552:$T1552)</f>
        <v>1.1745809953877964</v>
      </c>
      <c r="W1552">
        <f>SUMXMY2($C$8:$K$8, $L1552:$T1552)</f>
        <v>10.323353265069958</v>
      </c>
      <c r="X1552">
        <f>SUMXMY2($C$9:$K$9, $L1552:$T1552)</f>
        <v>6.7024596816437363</v>
      </c>
      <c r="Y1552">
        <f t="shared" si="273"/>
        <v>1.1745809953877964</v>
      </c>
      <c r="Z1552">
        <f t="shared" si="274"/>
        <v>2</v>
      </c>
    </row>
    <row r="1553" spans="1:26" x14ac:dyDescent="0.2">
      <c r="A1553">
        <v>1540</v>
      </c>
      <c r="B1553" t="s">
        <v>2044</v>
      </c>
      <c r="C1553">
        <v>0.72156197</v>
      </c>
      <c r="D1553">
        <v>1.0186757</v>
      </c>
      <c r="E1553">
        <v>1.0186757</v>
      </c>
      <c r="F1553">
        <v>95.246178</v>
      </c>
      <c r="G1553">
        <v>4.2444821000000001E-2</v>
      </c>
      <c r="H1553" s="1">
        <v>1.2308998</v>
      </c>
      <c r="I1553" s="1">
        <v>0.16977929</v>
      </c>
      <c r="J1553" s="1">
        <v>0.55178267000000003</v>
      </c>
      <c r="K1553">
        <f>VLOOKUP(B1553, [1]mrc_table1!$B$1:$O$2203, 10, 0)</f>
        <v>2.0021346000000002</v>
      </c>
      <c r="L1553">
        <f t="shared" si="264"/>
        <v>-0.51711853770424721</v>
      </c>
      <c r="M1553">
        <f t="shared" si="265"/>
        <v>-1.3247558479414874</v>
      </c>
      <c r="N1553">
        <f t="shared" si="266"/>
        <v>-0.77644889392197758</v>
      </c>
      <c r="O1553">
        <f t="shared" si="267"/>
        <v>4.3920069789365019</v>
      </c>
      <c r="P1553">
        <f t="shared" si="268"/>
        <v>-0.57589783057625632</v>
      </c>
      <c r="Q1553">
        <f t="shared" si="269"/>
        <v>-0.88317543167370094</v>
      </c>
      <c r="R1553">
        <f t="shared" si="270"/>
        <v>-0.98173292589402095</v>
      </c>
      <c r="S1553">
        <f t="shared" si="271"/>
        <v>-0.37955231338886269</v>
      </c>
      <c r="T1553">
        <f t="shared" si="272"/>
        <v>0.13263263645783208</v>
      </c>
      <c r="U1553">
        <f>SUMXMY2($C$6:$K$6, $L1553:$T1553)</f>
        <v>73.151558253397781</v>
      </c>
      <c r="V1553">
        <f>SUMXMY2($C$7:$K$7, $L1553:$T1553)</f>
        <v>28.253917590466504</v>
      </c>
      <c r="W1553">
        <f>SUMXMY2($C$8:$K$8, $L1553:$T1553)</f>
        <v>35.049303443460268</v>
      </c>
      <c r="X1553">
        <f>SUMXMY2($C$9:$K$9, $L1553:$T1553)</f>
        <v>11.482203538529621</v>
      </c>
      <c r="Y1553">
        <f t="shared" si="273"/>
        <v>11.482203538529621</v>
      </c>
      <c r="Z1553">
        <f t="shared" si="274"/>
        <v>4</v>
      </c>
    </row>
    <row r="1554" spans="1:26" x14ac:dyDescent="0.2">
      <c r="A1554">
        <v>1541</v>
      </c>
      <c r="B1554" t="s">
        <v>1135</v>
      </c>
      <c r="C1554">
        <v>5.2364864000000004</v>
      </c>
      <c r="D1554">
        <v>23.31081</v>
      </c>
      <c r="E1554">
        <v>18.918918999999999</v>
      </c>
      <c r="F1554">
        <v>23.141891000000001</v>
      </c>
      <c r="G1554">
        <v>11.486485999999999</v>
      </c>
      <c r="H1554" s="1">
        <v>8.7837838999999995</v>
      </c>
      <c r="I1554" s="1">
        <v>9.1216220999999997</v>
      </c>
      <c r="J1554" s="1">
        <v>0</v>
      </c>
      <c r="K1554">
        <f>VLOOKUP(B1554, [1]mrc_table1!$B$1:$O$2203, 10, 0)</f>
        <v>2.0030687</v>
      </c>
      <c r="L1554">
        <f t="shared" si="264"/>
        <v>-0.2075949952505696</v>
      </c>
      <c r="M1554">
        <f t="shared" si="265"/>
        <v>0.17777083110447001</v>
      </c>
      <c r="N1554">
        <f t="shared" si="266"/>
        <v>0.34711172344165009</v>
      </c>
      <c r="O1554">
        <f t="shared" si="267"/>
        <v>0.47339256527424894</v>
      </c>
      <c r="P1554">
        <f t="shared" si="268"/>
        <v>0.67760806340118673</v>
      </c>
      <c r="Q1554">
        <f t="shared" si="269"/>
        <v>-0.35881805919441151</v>
      </c>
      <c r="R1554">
        <f t="shared" si="270"/>
        <v>-0.46308235892562477</v>
      </c>
      <c r="S1554">
        <f t="shared" si="271"/>
        <v>-0.41324613020759482</v>
      </c>
      <c r="T1554">
        <f t="shared" si="272"/>
        <v>0.1333428462591123</v>
      </c>
      <c r="U1554">
        <f>SUMXMY2($C$6:$K$6, $L1554:$T1554)</f>
        <v>49.917166795216218</v>
      </c>
      <c r="V1554">
        <f>SUMXMY2($C$7:$K$7, $L1554:$T1554)</f>
        <v>5.4805604357263498</v>
      </c>
      <c r="W1554">
        <f>SUMXMY2($C$8:$K$8, $L1554:$T1554)</f>
        <v>6.0031725452322169</v>
      </c>
      <c r="X1554">
        <f>SUMXMY2($C$9:$K$9, $L1554:$T1554)</f>
        <v>2.4732115776604888</v>
      </c>
      <c r="Y1554">
        <f t="shared" si="273"/>
        <v>2.4732115776604888</v>
      </c>
      <c r="Z1554">
        <f t="shared" si="274"/>
        <v>4</v>
      </c>
    </row>
    <row r="1555" spans="1:26" x14ac:dyDescent="0.2">
      <c r="A1555">
        <v>1542</v>
      </c>
      <c r="B1555" t="s">
        <v>0</v>
      </c>
      <c r="C1555">
        <v>0</v>
      </c>
      <c r="D1555">
        <v>6.6037736000000002</v>
      </c>
      <c r="E1555">
        <v>11.425576</v>
      </c>
      <c r="F1555">
        <v>0</v>
      </c>
      <c r="G1555">
        <v>0</v>
      </c>
      <c r="H1555" s="1">
        <v>81.970650000000006</v>
      </c>
      <c r="I1555" s="1">
        <v>0</v>
      </c>
      <c r="J1555" s="1">
        <v>0</v>
      </c>
      <c r="K1555">
        <f>VLOOKUP(B1555, [1]mrc_table1!$B$1:$O$2203, 10, 0)</f>
        <v>2.0033943999999999</v>
      </c>
      <c r="L1555">
        <f t="shared" si="264"/>
        <v>-0.5665856817322269</v>
      </c>
      <c r="M1555">
        <f t="shared" si="265"/>
        <v>-0.9483110227443976</v>
      </c>
      <c r="N1555">
        <f t="shared" si="266"/>
        <v>-0.12322965382875928</v>
      </c>
      <c r="O1555">
        <f t="shared" si="267"/>
        <v>-0.7842878224674783</v>
      </c>
      <c r="P1555">
        <f t="shared" si="268"/>
        <v>-0.58054696041248488</v>
      </c>
      <c r="Q1555">
        <f t="shared" si="269"/>
        <v>4.7221645562000951</v>
      </c>
      <c r="R1555">
        <f t="shared" si="270"/>
        <v>-0.99156957370910825</v>
      </c>
      <c r="S1555">
        <f t="shared" si="271"/>
        <v>-0.41324613020759482</v>
      </c>
      <c r="T1555">
        <f t="shared" si="272"/>
        <v>0.13359048070111737</v>
      </c>
      <c r="U1555">
        <f>SUMXMY2($C$6:$K$6, $L1555:$T1555)</f>
        <v>80.113307876000832</v>
      </c>
      <c r="V1555">
        <f>SUMXMY2($C$7:$K$7, $L1555:$T1555)</f>
        <v>28.062100966208842</v>
      </c>
      <c r="W1555">
        <f>SUMXMY2($C$8:$K$8, $L1555:$T1555)</f>
        <v>35.832495477502754</v>
      </c>
      <c r="X1555">
        <f>SUMXMY2($C$9:$K$9, $L1555:$T1555)</f>
        <v>32.62489244865769</v>
      </c>
      <c r="Y1555">
        <f t="shared" si="273"/>
        <v>28.062100966208842</v>
      </c>
      <c r="Z1555">
        <f t="shared" si="274"/>
        <v>2</v>
      </c>
    </row>
    <row r="1556" spans="1:26" x14ac:dyDescent="0.2">
      <c r="A1556">
        <v>1543</v>
      </c>
      <c r="B1556" t="s">
        <v>492</v>
      </c>
      <c r="C1556">
        <v>5.2631578000000001</v>
      </c>
      <c r="D1556">
        <v>25.146197999999998</v>
      </c>
      <c r="E1556">
        <v>12.865497</v>
      </c>
      <c r="F1556">
        <v>4.0935674000000004</v>
      </c>
      <c r="G1556">
        <v>8.1871346999999997</v>
      </c>
      <c r="H1556" s="1">
        <v>2.9239766999999999</v>
      </c>
      <c r="I1556" s="1">
        <v>41.520465999999999</v>
      </c>
      <c r="J1556" s="1">
        <v>0</v>
      </c>
      <c r="K1556">
        <f>VLOOKUP(B1556, [1]mrc_table1!$B$1:$O$2203, 10, 0)</f>
        <v>2.0049477000000002</v>
      </c>
      <c r="L1556">
        <f t="shared" si="264"/>
        <v>-0.20576652030305007</v>
      </c>
      <c r="M1556">
        <f t="shared" si="265"/>
        <v>0.30147901441650032</v>
      </c>
      <c r="N1556">
        <f t="shared" si="266"/>
        <v>-3.2848841646454914E-2</v>
      </c>
      <c r="O1556">
        <f t="shared" si="267"/>
        <v>-0.56181683101397539</v>
      </c>
      <c r="P1556">
        <f t="shared" si="268"/>
        <v>0.31621856504449447</v>
      </c>
      <c r="Q1556">
        <f t="shared" si="269"/>
        <v>-0.76563392793350982</v>
      </c>
      <c r="R1556">
        <f t="shared" si="270"/>
        <v>1.4140371475836238</v>
      </c>
      <c r="S1556">
        <f t="shared" si="271"/>
        <v>-0.41324613020759482</v>
      </c>
      <c r="T1556">
        <f t="shared" si="272"/>
        <v>0.13477147725858338</v>
      </c>
      <c r="U1556">
        <f>SUMXMY2($C$6:$K$6, $L1556:$T1556)</f>
        <v>52.40499509469965</v>
      </c>
      <c r="V1556">
        <f>SUMXMY2($C$7:$K$7, $L1556:$T1556)</f>
        <v>3.063269745203332</v>
      </c>
      <c r="W1556">
        <f>SUMXMY2($C$8:$K$8, $L1556:$T1556)</f>
        <v>10.333225310065794</v>
      </c>
      <c r="X1556">
        <f>SUMXMY2($C$9:$K$9, $L1556:$T1556)</f>
        <v>10.266302102560278</v>
      </c>
      <c r="Y1556">
        <f t="shared" si="273"/>
        <v>3.063269745203332</v>
      </c>
      <c r="Z1556">
        <f t="shared" si="274"/>
        <v>2</v>
      </c>
    </row>
    <row r="1557" spans="1:26" x14ac:dyDescent="0.2">
      <c r="A1557">
        <v>1544</v>
      </c>
      <c r="B1557" t="s">
        <v>1662</v>
      </c>
      <c r="C1557">
        <v>0</v>
      </c>
      <c r="D1557">
        <v>19.310345000000002</v>
      </c>
      <c r="E1557">
        <v>35.862068000000001</v>
      </c>
      <c r="F1557">
        <v>15.862068000000001</v>
      </c>
      <c r="G1557">
        <v>0.68965518000000003</v>
      </c>
      <c r="H1557" s="1">
        <v>0</v>
      </c>
      <c r="I1557" s="1">
        <v>0</v>
      </c>
      <c r="J1557" s="1">
        <v>28.275862</v>
      </c>
      <c r="K1557">
        <f>VLOOKUP(B1557, [1]mrc_table1!$B$1:$O$2203, 10, 0)</f>
        <v>2.0051708000000001</v>
      </c>
      <c r="L1557">
        <f t="shared" si="264"/>
        <v>-0.5665856817322269</v>
      </c>
      <c r="M1557">
        <f t="shared" si="265"/>
        <v>-9.1867118774989653E-2</v>
      </c>
      <c r="N1557">
        <f t="shared" si="266"/>
        <v>1.4105975449178272</v>
      </c>
      <c r="O1557">
        <f t="shared" si="267"/>
        <v>7.7759787757012172E-2</v>
      </c>
      <c r="P1557">
        <f t="shared" si="268"/>
        <v>-0.50500661418160786</v>
      </c>
      <c r="Q1557">
        <f t="shared" si="269"/>
        <v>-0.96863038853094741</v>
      </c>
      <c r="R1557">
        <f t="shared" si="270"/>
        <v>-0.99156957370910825</v>
      </c>
      <c r="S1557">
        <f t="shared" si="271"/>
        <v>1.3133788009808893</v>
      </c>
      <c r="T1557">
        <f t="shared" si="272"/>
        <v>0.13494110342994148</v>
      </c>
      <c r="U1557">
        <f>SUMXMY2($C$6:$K$6, $L1557:$T1557)</f>
        <v>57.506411339173766</v>
      </c>
      <c r="V1557">
        <f>SUMXMY2($C$7:$K$7, $L1557:$T1557)</f>
        <v>14.307732995366248</v>
      </c>
      <c r="W1557">
        <f>SUMXMY2($C$8:$K$8, $L1557:$T1557)</f>
        <v>3.0451435898411017</v>
      </c>
      <c r="X1557">
        <f>SUMXMY2($C$9:$K$9, $L1557:$T1557)</f>
        <v>5.832281014872196</v>
      </c>
      <c r="Y1557">
        <f t="shared" si="273"/>
        <v>3.0451435898411017</v>
      </c>
      <c r="Z1557">
        <f t="shared" si="274"/>
        <v>3</v>
      </c>
    </row>
    <row r="1558" spans="1:26" x14ac:dyDescent="0.2">
      <c r="A1558">
        <v>1545</v>
      </c>
      <c r="B1558" t="s">
        <v>430</v>
      </c>
      <c r="C1558">
        <v>9.6989964999999998</v>
      </c>
      <c r="D1558">
        <v>24.247492000000001</v>
      </c>
      <c r="E1558">
        <v>4.3478260000000004</v>
      </c>
      <c r="F1558">
        <v>14.381271</v>
      </c>
      <c r="G1558">
        <v>0.66889631999999999</v>
      </c>
      <c r="H1558" s="1">
        <v>18.227425</v>
      </c>
      <c r="I1558" s="1">
        <v>17.558529</v>
      </c>
      <c r="J1558" s="1">
        <v>10.869565</v>
      </c>
      <c r="K1558">
        <f>VLOOKUP(B1558, [1]mrc_table1!$B$1:$O$2203, 10, 0)</f>
        <v>2.0071208</v>
      </c>
      <c r="L1558">
        <f t="shared" si="264"/>
        <v>9.8335249164908795E-2</v>
      </c>
      <c r="M1558">
        <f t="shared" si="265"/>
        <v>0.24090474532918948</v>
      </c>
      <c r="N1558">
        <f t="shared" si="266"/>
        <v>-0.56748513272191015</v>
      </c>
      <c r="O1558">
        <f t="shared" si="267"/>
        <v>-2.7163213529472234E-3</v>
      </c>
      <c r="P1558">
        <f t="shared" si="268"/>
        <v>-0.50728040479064573</v>
      </c>
      <c r="Q1558">
        <f t="shared" si="269"/>
        <v>0.29680471592978597</v>
      </c>
      <c r="R1558">
        <f t="shared" si="270"/>
        <v>2.5733926170044146E-2</v>
      </c>
      <c r="S1558">
        <f t="shared" si="271"/>
        <v>0.25048825639302424</v>
      </c>
      <c r="T1558">
        <f t="shared" si="272"/>
        <v>0.13642371676095169</v>
      </c>
      <c r="U1558">
        <f>SUMXMY2($C$6:$K$6, $L1558:$T1558)</f>
        <v>44.778777587614414</v>
      </c>
      <c r="V1558">
        <f>SUMXMY2($C$7:$K$7, $L1558:$T1558)</f>
        <v>2.3375134413277485</v>
      </c>
      <c r="W1558">
        <f>SUMXMY2($C$8:$K$8, $L1558:$T1558)</f>
        <v>6.462371889012763</v>
      </c>
      <c r="X1558">
        <f>SUMXMY2($C$9:$K$9, $L1558:$T1558)</f>
        <v>4.4691430670305978</v>
      </c>
      <c r="Y1558">
        <f t="shared" si="273"/>
        <v>2.3375134413277485</v>
      </c>
      <c r="Z1558">
        <f t="shared" si="274"/>
        <v>2</v>
      </c>
    </row>
    <row r="1559" spans="1:26" x14ac:dyDescent="0.2">
      <c r="A1559">
        <v>1546</v>
      </c>
      <c r="B1559" t="s">
        <v>1723</v>
      </c>
      <c r="C1559">
        <v>0</v>
      </c>
      <c r="D1559">
        <v>20.647772</v>
      </c>
      <c r="E1559">
        <v>34.008099000000001</v>
      </c>
      <c r="F1559">
        <v>32.388663999999999</v>
      </c>
      <c r="G1559">
        <v>4.4534411</v>
      </c>
      <c r="H1559" s="1">
        <v>4.0485829999999998</v>
      </c>
      <c r="I1559" s="1">
        <v>0</v>
      </c>
      <c r="J1559" s="1">
        <v>4.4534411</v>
      </c>
      <c r="K1559">
        <f>VLOOKUP(B1559, [1]mrc_table1!$B$1:$O$2203, 10, 0)</f>
        <v>2.0078081999999999</v>
      </c>
      <c r="L1559">
        <f t="shared" si="264"/>
        <v>-0.5665856817322269</v>
      </c>
      <c r="M1559">
        <f t="shared" si="265"/>
        <v>-1.722329508382963E-3</v>
      </c>
      <c r="N1559">
        <f t="shared" si="266"/>
        <v>1.2942278107582346</v>
      </c>
      <c r="O1559">
        <f t="shared" si="267"/>
        <v>0.97592215769172819</v>
      </c>
      <c r="P1559">
        <f t="shared" si="268"/>
        <v>-9.2745965989709814E-2</v>
      </c>
      <c r="Q1559">
        <f t="shared" si="269"/>
        <v>-0.6875583747098537</v>
      </c>
      <c r="R1559">
        <f t="shared" si="270"/>
        <v>-0.99156957370910825</v>
      </c>
      <c r="S1559">
        <f t="shared" si="271"/>
        <v>-0.14130314106585029</v>
      </c>
      <c r="T1559">
        <f t="shared" si="272"/>
        <v>0.13694635696799595</v>
      </c>
      <c r="U1559">
        <f>SUMXMY2($C$6:$K$6, $L1559:$T1559)</f>
        <v>56.997506122924307</v>
      </c>
      <c r="V1559">
        <f>SUMXMY2($C$7:$K$7, $L1559:$T1559)</f>
        <v>11.471864171952019</v>
      </c>
      <c r="W1559">
        <f>SUMXMY2($C$8:$K$8, $L1559:$T1559)</f>
        <v>6.7375495792365534</v>
      </c>
      <c r="X1559">
        <f>SUMXMY2($C$9:$K$9, $L1559:$T1559)</f>
        <v>2.3029296611966963</v>
      </c>
      <c r="Y1559">
        <f t="shared" si="273"/>
        <v>2.3029296611966963</v>
      </c>
      <c r="Z1559">
        <f t="shared" si="274"/>
        <v>4</v>
      </c>
    </row>
    <row r="1560" spans="1:26" x14ac:dyDescent="0.2">
      <c r="A1560">
        <v>1547</v>
      </c>
      <c r="B1560" t="s">
        <v>1011</v>
      </c>
      <c r="C1560">
        <v>0</v>
      </c>
      <c r="D1560">
        <v>2.0231214</v>
      </c>
      <c r="E1560">
        <v>6.3583812999999996</v>
      </c>
      <c r="F1560">
        <v>0</v>
      </c>
      <c r="G1560">
        <v>0</v>
      </c>
      <c r="H1560" s="1">
        <v>21.098267</v>
      </c>
      <c r="I1560" s="1">
        <v>0</v>
      </c>
      <c r="J1560" s="1">
        <v>70.520233000000005</v>
      </c>
      <c r="K1560">
        <f>VLOOKUP(B1560, [1]mrc_table1!$B$1:$O$2203, 10, 0)</f>
        <v>2.0084602999999999</v>
      </c>
      <c r="L1560">
        <f t="shared" si="264"/>
        <v>-0.5665856817322269</v>
      </c>
      <c r="M1560">
        <f t="shared" si="265"/>
        <v>-1.2570545483892506</v>
      </c>
      <c r="N1560">
        <f t="shared" si="266"/>
        <v>-0.44128680590298291</v>
      </c>
      <c r="O1560">
        <f t="shared" si="267"/>
        <v>-0.7842878224674783</v>
      </c>
      <c r="P1560">
        <f t="shared" si="268"/>
        <v>-0.58054696041248488</v>
      </c>
      <c r="Q1560">
        <f t="shared" si="269"/>
        <v>0.49611231127911593</v>
      </c>
      <c r="R1560">
        <f t="shared" si="270"/>
        <v>-0.99156957370910825</v>
      </c>
      <c r="S1560">
        <f t="shared" si="271"/>
        <v>3.8929706864900133</v>
      </c>
      <c r="T1560">
        <f t="shared" si="272"/>
        <v>0.13744215807217633</v>
      </c>
      <c r="U1560">
        <f>SUMXMY2($C$6:$K$6, $L1560:$T1560)</f>
        <v>67.881587576300575</v>
      </c>
      <c r="V1560">
        <f>SUMXMY2($C$7:$K$7, $L1560:$T1560)</f>
        <v>25.8281182385421</v>
      </c>
      <c r="W1560">
        <f>SUMXMY2($C$8:$K$8, $L1560:$T1560)</f>
        <v>12.76726794525754</v>
      </c>
      <c r="X1560">
        <f>SUMXMY2($C$9:$K$9, $L1560:$T1560)</f>
        <v>21.271433879365375</v>
      </c>
      <c r="Y1560">
        <f t="shared" si="273"/>
        <v>12.76726794525754</v>
      </c>
      <c r="Z1560">
        <f t="shared" si="274"/>
        <v>3</v>
      </c>
    </row>
    <row r="1561" spans="1:26" x14ac:dyDescent="0.2">
      <c r="A1561">
        <v>1548</v>
      </c>
      <c r="B1561" t="s">
        <v>1134</v>
      </c>
      <c r="C1561">
        <v>0</v>
      </c>
      <c r="D1561">
        <v>0</v>
      </c>
      <c r="E1561">
        <v>0</v>
      </c>
      <c r="F1561">
        <v>0</v>
      </c>
      <c r="G1561">
        <v>0</v>
      </c>
      <c r="H1561" s="1">
        <v>0</v>
      </c>
      <c r="I1561" s="1">
        <v>0</v>
      </c>
      <c r="J1561" s="1">
        <v>100</v>
      </c>
      <c r="K1561">
        <f>VLOOKUP(B1561, [1]mrc_table1!$B$1:$O$2203, 10, 0)</f>
        <v>2.0098026</v>
      </c>
      <c r="L1561">
        <f t="shared" si="264"/>
        <v>-0.5665856817322269</v>
      </c>
      <c r="M1561">
        <f t="shared" si="265"/>
        <v>-1.39341627300208</v>
      </c>
      <c r="N1561">
        <f t="shared" si="266"/>
        <v>-0.84038902474608357</v>
      </c>
      <c r="O1561">
        <f t="shared" si="267"/>
        <v>-0.7842878224674783</v>
      </c>
      <c r="P1561">
        <f t="shared" si="268"/>
        <v>-0.58054696041248488</v>
      </c>
      <c r="Q1561">
        <f t="shared" si="269"/>
        <v>-0.96863038853094741</v>
      </c>
      <c r="R1561">
        <f t="shared" si="270"/>
        <v>-0.99156957370910825</v>
      </c>
      <c r="S1561">
        <f t="shared" si="271"/>
        <v>5.6931103486452299</v>
      </c>
      <c r="T1561">
        <f t="shared" si="272"/>
        <v>0.1384627282640816</v>
      </c>
      <c r="U1561">
        <f>SUMXMY2($C$6:$K$6, $L1561:$T1561)</f>
        <v>84.302068525000109</v>
      </c>
      <c r="V1561">
        <f>SUMXMY2($C$7:$K$7, $L1561:$T1561)</f>
        <v>45.846285288444498</v>
      </c>
      <c r="W1561">
        <f>SUMXMY2($C$8:$K$8, $L1561:$T1561)</f>
        <v>25.220053267789183</v>
      </c>
      <c r="X1561">
        <f>SUMXMY2($C$9:$K$9, $L1561:$T1561)</f>
        <v>38.175529341279834</v>
      </c>
      <c r="Y1561">
        <f t="shared" si="273"/>
        <v>25.220053267789183</v>
      </c>
      <c r="Z1561">
        <f t="shared" si="274"/>
        <v>3</v>
      </c>
    </row>
    <row r="1562" spans="1:26" x14ac:dyDescent="0.2">
      <c r="A1562">
        <v>1549</v>
      </c>
      <c r="B1562" t="s">
        <v>1442</v>
      </c>
      <c r="C1562">
        <v>15.502793</v>
      </c>
      <c r="D1562">
        <v>22.253260000000001</v>
      </c>
      <c r="E1562">
        <v>1.0242085000000001</v>
      </c>
      <c r="F1562">
        <v>10.148975</v>
      </c>
      <c r="G1562">
        <v>2.3277466000000002</v>
      </c>
      <c r="H1562" s="1">
        <v>15.875233</v>
      </c>
      <c r="I1562" s="1">
        <v>32.867783000000003</v>
      </c>
      <c r="J1562" s="1">
        <v>0</v>
      </c>
      <c r="K1562">
        <f>VLOOKUP(B1562, [1]mrc_table1!$B$1:$O$2203, 10, 0)</f>
        <v>2.0111205999999999</v>
      </c>
      <c r="L1562">
        <f t="shared" si="264"/>
        <v>0.49621824371156509</v>
      </c>
      <c r="M1562">
        <f t="shared" si="265"/>
        <v>0.10649021400245251</v>
      </c>
      <c r="N1562">
        <f t="shared" si="266"/>
        <v>-0.77610161170465997</v>
      </c>
      <c r="O1562">
        <f t="shared" si="267"/>
        <v>-0.2327267243194879</v>
      </c>
      <c r="P1562">
        <f t="shared" si="268"/>
        <v>-0.32558072626958051</v>
      </c>
      <c r="Q1562">
        <f t="shared" si="269"/>
        <v>0.13350428653662147</v>
      </c>
      <c r="R1562">
        <f t="shared" si="270"/>
        <v>0.91271925818384303</v>
      </c>
      <c r="S1562">
        <f t="shared" si="271"/>
        <v>-0.41324613020759482</v>
      </c>
      <c r="T1562">
        <f t="shared" si="272"/>
        <v>0.13946482281293876</v>
      </c>
      <c r="U1562">
        <f>SUMXMY2($C$6:$K$6, $L1562:$T1562)</f>
        <v>41.035636490890248</v>
      </c>
      <c r="V1562">
        <f>SUMXMY2($C$7:$K$7, $L1562:$T1562)</f>
        <v>0.60869784255160986</v>
      </c>
      <c r="W1562">
        <f>SUMXMY2($C$8:$K$8, $L1562:$T1562)</f>
        <v>11.367307854073172</v>
      </c>
      <c r="X1562">
        <f>SUMXMY2($C$9:$K$9, $L1562:$T1562)</f>
        <v>8.3516466614869636</v>
      </c>
      <c r="Y1562">
        <f t="shared" si="273"/>
        <v>0.60869784255160986</v>
      </c>
      <c r="Z1562">
        <f t="shared" si="274"/>
        <v>2</v>
      </c>
    </row>
    <row r="1563" spans="1:26" x14ac:dyDescent="0.2">
      <c r="A1563">
        <v>1550</v>
      </c>
      <c r="B1563" t="s">
        <v>1401</v>
      </c>
      <c r="C1563">
        <v>0</v>
      </c>
      <c r="D1563">
        <v>26.200872</v>
      </c>
      <c r="E1563">
        <v>0</v>
      </c>
      <c r="F1563">
        <v>21.834060999999998</v>
      </c>
      <c r="G1563">
        <v>0</v>
      </c>
      <c r="H1563" s="1">
        <v>43.668120999999999</v>
      </c>
      <c r="I1563" s="1">
        <v>0</v>
      </c>
      <c r="J1563" s="1">
        <v>8.2969436999999999</v>
      </c>
      <c r="K1563">
        <f>VLOOKUP(B1563, [1]mrc_table1!$B$1:$O$2203, 10, 0)</f>
        <v>2.0132688999999999</v>
      </c>
      <c r="L1563">
        <f t="shared" si="264"/>
        <v>-0.5665856817322269</v>
      </c>
      <c r="M1563">
        <f t="shared" si="265"/>
        <v>0.37256578436728605</v>
      </c>
      <c r="N1563">
        <f t="shared" si="266"/>
        <v>-0.84038902474608357</v>
      </c>
      <c r="O1563">
        <f t="shared" si="267"/>
        <v>0.40231660430371863</v>
      </c>
      <c r="P1563">
        <f t="shared" si="268"/>
        <v>-0.58054696041248488</v>
      </c>
      <c r="Q1563">
        <f t="shared" si="269"/>
        <v>2.0630196256229412</v>
      </c>
      <c r="R1563">
        <f t="shared" si="270"/>
        <v>-0.99156957370910825</v>
      </c>
      <c r="S1563">
        <f t="shared" si="271"/>
        <v>9.33948289641265E-2</v>
      </c>
      <c r="T1563">
        <f t="shared" si="272"/>
        <v>0.14109820651499486</v>
      </c>
      <c r="U1563">
        <f>SUMXMY2($C$6:$K$6, $L1563:$T1563)</f>
        <v>60.988134744012086</v>
      </c>
      <c r="V1563">
        <f>SUMXMY2($C$7:$K$7, $L1563:$T1563)</f>
        <v>10.262416960651445</v>
      </c>
      <c r="W1563">
        <f>SUMXMY2($C$8:$K$8, $L1563:$T1563)</f>
        <v>13.544714636980776</v>
      </c>
      <c r="X1563">
        <f>SUMXMY2($C$9:$K$9, $L1563:$T1563)</f>
        <v>8.5855474668502829</v>
      </c>
      <c r="Y1563">
        <f t="shared" si="273"/>
        <v>8.5855474668502829</v>
      </c>
      <c r="Z1563">
        <f t="shared" si="274"/>
        <v>4</v>
      </c>
    </row>
    <row r="1564" spans="1:26" x14ac:dyDescent="0.2">
      <c r="A1564">
        <v>1551</v>
      </c>
      <c r="B1564" t="s">
        <v>1155</v>
      </c>
      <c r="C1564">
        <v>1.5810276000000001</v>
      </c>
      <c r="D1564">
        <v>11.067194000000001</v>
      </c>
      <c r="E1564">
        <v>56.521740000000001</v>
      </c>
      <c r="F1564">
        <v>3.1620553</v>
      </c>
      <c r="G1564">
        <v>7.1146244999999997</v>
      </c>
      <c r="H1564" s="1">
        <v>6.3241110000000003</v>
      </c>
      <c r="I1564" s="1">
        <v>14.229248999999999</v>
      </c>
      <c r="J1564" s="1">
        <v>0</v>
      </c>
      <c r="K1564">
        <f>VLOOKUP(B1564, [1]mrc_table1!$B$1:$O$2203, 10, 0)</f>
        <v>2.0134675999999998</v>
      </c>
      <c r="L1564">
        <f t="shared" si="264"/>
        <v>-0.45819731974384337</v>
      </c>
      <c r="M1564">
        <f t="shared" si="265"/>
        <v>-0.64746911408973906</v>
      </c>
      <c r="N1564">
        <f t="shared" si="266"/>
        <v>2.7073616971039627</v>
      </c>
      <c r="O1564">
        <f t="shared" si="267"/>
        <v>-0.61244123759829949</v>
      </c>
      <c r="P1564">
        <f t="shared" si="268"/>
        <v>0.19874276816271483</v>
      </c>
      <c r="Q1564">
        <f t="shared" si="269"/>
        <v>-0.52958032721365911</v>
      </c>
      <c r="R1564">
        <f t="shared" si="270"/>
        <v>-0.16715741433334685</v>
      </c>
      <c r="S1564">
        <f t="shared" si="271"/>
        <v>-0.41324613020759482</v>
      </c>
      <c r="T1564">
        <f t="shared" si="272"/>
        <v>0.14124928101185208</v>
      </c>
      <c r="U1564">
        <f>SUMXMY2($C$6:$K$6, $L1564:$T1564)</f>
        <v>60.191625852734106</v>
      </c>
      <c r="V1564">
        <f>SUMXMY2($C$7:$K$7, $L1564:$T1564)</f>
        <v>15.355690954789239</v>
      </c>
      <c r="W1564">
        <f>SUMXMY2($C$8:$K$8, $L1564:$T1564)</f>
        <v>10.635432427598939</v>
      </c>
      <c r="X1564">
        <f>SUMXMY2($C$9:$K$9, $L1564:$T1564)</f>
        <v>12.921221970927567</v>
      </c>
      <c r="Y1564">
        <f t="shared" si="273"/>
        <v>10.635432427598939</v>
      </c>
      <c r="Z1564">
        <f t="shared" si="274"/>
        <v>3</v>
      </c>
    </row>
    <row r="1565" spans="1:26" x14ac:dyDescent="0.2">
      <c r="A1565">
        <v>1552</v>
      </c>
      <c r="B1565" t="s">
        <v>2153</v>
      </c>
      <c r="C1565">
        <v>1.9488429</v>
      </c>
      <c r="D1565">
        <v>34.470157999999998</v>
      </c>
      <c r="E1565">
        <v>20.341047</v>
      </c>
      <c r="F1565">
        <v>3.7758829999999999</v>
      </c>
      <c r="G1565">
        <v>9.5006094000000001</v>
      </c>
      <c r="H1565" s="1">
        <v>16.686968</v>
      </c>
      <c r="I1565" s="1">
        <v>13.276491999999999</v>
      </c>
      <c r="J1565" s="1">
        <v>0</v>
      </c>
      <c r="K1565">
        <f>VLOOKUP(B1565, [1]mrc_table1!$B$1:$O$2203, 10, 0)</f>
        <v>2.0144885000000001</v>
      </c>
      <c r="L1565">
        <f t="shared" si="264"/>
        <v>-0.43298150574966277</v>
      </c>
      <c r="M1565">
        <f t="shared" si="265"/>
        <v>0.92992932185778221</v>
      </c>
      <c r="N1565">
        <f t="shared" si="266"/>
        <v>0.43637570644293711</v>
      </c>
      <c r="O1565">
        <f t="shared" si="267"/>
        <v>-0.57908186088433034</v>
      </c>
      <c r="P1565">
        <f t="shared" si="268"/>
        <v>0.46008804718700141</v>
      </c>
      <c r="Q1565">
        <f t="shared" si="269"/>
        <v>0.18985881629161616</v>
      </c>
      <c r="R1565">
        <f t="shared" si="270"/>
        <v>-0.22235811085150972</v>
      </c>
      <c r="S1565">
        <f t="shared" si="271"/>
        <v>-0.41324613020759482</v>
      </c>
      <c r="T1565">
        <f t="shared" si="272"/>
        <v>0.14202548611422586</v>
      </c>
      <c r="U1565">
        <f>SUMXMY2($C$6:$K$6, $L1565:$T1565)</f>
        <v>55.286461631739094</v>
      </c>
      <c r="V1565">
        <f>SUMXMY2($C$7:$K$7, $L1565:$T1565)</f>
        <v>5.8841154314036235</v>
      </c>
      <c r="W1565">
        <f>SUMXMY2($C$8:$K$8, $L1565:$T1565)</f>
        <v>5.6921174609949201</v>
      </c>
      <c r="X1565">
        <f>SUMXMY2($C$9:$K$9, $L1565:$T1565)</f>
        <v>7.0803286808524204</v>
      </c>
      <c r="Y1565">
        <f t="shared" si="273"/>
        <v>5.6921174609949201</v>
      </c>
      <c r="Z1565">
        <f t="shared" si="274"/>
        <v>3</v>
      </c>
    </row>
    <row r="1566" spans="1:26" x14ac:dyDescent="0.2">
      <c r="A1566">
        <v>1553</v>
      </c>
      <c r="B1566" t="s">
        <v>1404</v>
      </c>
      <c r="C1566">
        <v>0</v>
      </c>
      <c r="D1566">
        <v>11.011905</v>
      </c>
      <c r="E1566">
        <v>10.119047</v>
      </c>
      <c r="F1566">
        <v>51.488093999999997</v>
      </c>
      <c r="G1566">
        <v>2.9761905999999998</v>
      </c>
      <c r="H1566" s="1">
        <v>16.666665999999999</v>
      </c>
      <c r="I1566" s="1">
        <v>0</v>
      </c>
      <c r="J1566" s="1">
        <v>7.7380953000000003</v>
      </c>
      <c r="K1566">
        <f>VLOOKUP(B1566, [1]mrc_table1!$B$1:$O$2203, 10, 0)</f>
        <v>2.0161940999999999</v>
      </c>
      <c r="L1566">
        <f t="shared" si="264"/>
        <v>-0.5665856817322269</v>
      </c>
      <c r="M1566">
        <f t="shared" si="265"/>
        <v>-0.65119568402870498</v>
      </c>
      <c r="N1566">
        <f t="shared" si="266"/>
        <v>-0.20523773077168456</v>
      </c>
      <c r="O1566">
        <f t="shared" si="267"/>
        <v>2.0139090070829893</v>
      </c>
      <c r="P1566">
        <f t="shared" si="268"/>
        <v>-0.25455438485743476</v>
      </c>
      <c r="Q1566">
        <f t="shared" si="269"/>
        <v>0.18844935425895037</v>
      </c>
      <c r="R1566">
        <f t="shared" si="270"/>
        <v>-0.99156957370910825</v>
      </c>
      <c r="S1566">
        <f t="shared" si="271"/>
        <v>5.9269553483761166E-2</v>
      </c>
      <c r="T1566">
        <f t="shared" si="272"/>
        <v>0.14332227857441601</v>
      </c>
      <c r="U1566">
        <f>SUMXMY2($C$6:$K$6, $L1566:$T1566)</f>
        <v>57.465873995930252</v>
      </c>
      <c r="V1566">
        <f>SUMXMY2($C$7:$K$7, $L1566:$T1566)</f>
        <v>10.736054283114768</v>
      </c>
      <c r="W1566">
        <f>SUMXMY2($C$8:$K$8, $L1566:$T1566)</f>
        <v>12.434969673749498</v>
      </c>
      <c r="X1566">
        <f>SUMXMY2($C$9:$K$9, $L1566:$T1566)</f>
        <v>1.1277826166600915</v>
      </c>
      <c r="Y1566">
        <f t="shared" si="273"/>
        <v>1.1277826166600915</v>
      </c>
      <c r="Z1566">
        <f t="shared" si="274"/>
        <v>4</v>
      </c>
    </row>
    <row r="1567" spans="1:26" x14ac:dyDescent="0.2">
      <c r="A1567">
        <v>1554</v>
      </c>
      <c r="B1567" t="s">
        <v>2121</v>
      </c>
      <c r="C1567">
        <v>1.5015016000000001</v>
      </c>
      <c r="D1567">
        <v>26.276275999999999</v>
      </c>
      <c r="E1567">
        <v>0</v>
      </c>
      <c r="F1567">
        <v>2.1021019999999999</v>
      </c>
      <c r="G1567">
        <v>44.744746999999997</v>
      </c>
      <c r="H1567" s="1">
        <v>16.216217</v>
      </c>
      <c r="I1567" s="1">
        <v>9.1591597</v>
      </c>
      <c r="J1567" s="1">
        <v>0</v>
      </c>
      <c r="K1567">
        <f>VLOOKUP(B1567, [1]mrc_table1!$B$1:$O$2203, 10, 0)</f>
        <v>2.0167123999999998</v>
      </c>
      <c r="L1567">
        <f t="shared" si="264"/>
        <v>-0.46364927572202375</v>
      </c>
      <c r="M1567">
        <f t="shared" si="265"/>
        <v>0.37764813853679147</v>
      </c>
      <c r="N1567">
        <f t="shared" si="266"/>
        <v>-0.84038902474608357</v>
      </c>
      <c r="O1567">
        <f t="shared" si="267"/>
        <v>-0.67004597168559277</v>
      </c>
      <c r="P1567">
        <f t="shared" si="268"/>
        <v>4.3205018222458245</v>
      </c>
      <c r="Q1567">
        <f t="shared" si="269"/>
        <v>0.15717702822445942</v>
      </c>
      <c r="R1567">
        <f t="shared" si="270"/>
        <v>-0.46090751091546039</v>
      </c>
      <c r="S1567">
        <f t="shared" si="271"/>
        <v>-0.41324613020759482</v>
      </c>
      <c r="T1567">
        <f t="shared" si="272"/>
        <v>0.14371634959465324</v>
      </c>
      <c r="U1567">
        <f>SUMXMY2($C$6:$K$6, $L1567:$T1567)</f>
        <v>74.33145505142258</v>
      </c>
      <c r="V1567">
        <f>SUMXMY2($C$7:$K$7, $L1567:$T1567)</f>
        <v>23.652786726270318</v>
      </c>
      <c r="W1567">
        <f>SUMXMY2($C$8:$K$8, $L1567:$T1567)</f>
        <v>23.524228762226336</v>
      </c>
      <c r="X1567">
        <f>SUMXMY2($C$9:$K$9, $L1567:$T1567)</f>
        <v>25.792059692493424</v>
      </c>
      <c r="Y1567">
        <f t="shared" si="273"/>
        <v>23.524228762226336</v>
      </c>
      <c r="Z1567">
        <f t="shared" si="274"/>
        <v>3</v>
      </c>
    </row>
    <row r="1568" spans="1:26" x14ac:dyDescent="0.2">
      <c r="A1568">
        <v>1555</v>
      </c>
      <c r="B1568" t="s">
        <v>1985</v>
      </c>
      <c r="C1568">
        <v>13.450293</v>
      </c>
      <c r="D1568">
        <v>18.128654000000001</v>
      </c>
      <c r="E1568">
        <v>0.58479530000000002</v>
      </c>
      <c r="F1568">
        <v>8.7719296999999994</v>
      </c>
      <c r="G1568">
        <v>0</v>
      </c>
      <c r="H1568" s="1">
        <v>14.035088</v>
      </c>
      <c r="I1568" s="1">
        <v>45.029240000000001</v>
      </c>
      <c r="J1568" s="1">
        <v>0</v>
      </c>
      <c r="K1568">
        <f>VLOOKUP(B1568, [1]mrc_table1!$B$1:$O$2203, 10, 0)</f>
        <v>2.0168917</v>
      </c>
      <c r="L1568">
        <f t="shared" si="264"/>
        <v>0.35550778870043365</v>
      </c>
      <c r="M1568">
        <f t="shared" si="265"/>
        <v>-0.17151504436139245</v>
      </c>
      <c r="N1568">
        <f t="shared" si="266"/>
        <v>-0.80368265392824401</v>
      </c>
      <c r="O1568">
        <f t="shared" si="267"/>
        <v>-0.30756429342055763</v>
      </c>
      <c r="P1568">
        <f t="shared" si="268"/>
        <v>-0.58054696041248488</v>
      </c>
      <c r="Q1568">
        <f t="shared" si="269"/>
        <v>5.7526112287874876E-3</v>
      </c>
      <c r="R1568">
        <f t="shared" si="270"/>
        <v>1.6173279853573903</v>
      </c>
      <c r="S1568">
        <f t="shared" si="271"/>
        <v>-0.41324613020759482</v>
      </c>
      <c r="T1568">
        <f t="shared" si="272"/>
        <v>0.14385267398965337</v>
      </c>
      <c r="U1568">
        <f>SUMXMY2($C$6:$K$6, $L1568:$T1568)</f>
        <v>44.697895021688296</v>
      </c>
      <c r="V1568">
        <f>SUMXMY2($C$7:$K$7, $L1568:$T1568)</f>
        <v>1.1984442961621697</v>
      </c>
      <c r="W1568">
        <f>SUMXMY2($C$8:$K$8, $L1568:$T1568)</f>
        <v>14.827866550606629</v>
      </c>
      <c r="X1568">
        <f>SUMXMY2($C$9:$K$9, $L1568:$T1568)</f>
        <v>11.390546094348528</v>
      </c>
      <c r="Y1568">
        <f t="shared" si="273"/>
        <v>1.1984442961621697</v>
      </c>
      <c r="Z1568">
        <f t="shared" si="274"/>
        <v>2</v>
      </c>
    </row>
    <row r="1569" spans="1:26" x14ac:dyDescent="0.2">
      <c r="A1569">
        <v>1556</v>
      </c>
      <c r="B1569" t="s">
        <v>8</v>
      </c>
      <c r="C1569">
        <v>0</v>
      </c>
      <c r="D1569">
        <v>0</v>
      </c>
      <c r="E1569">
        <v>0</v>
      </c>
      <c r="F1569">
        <v>0</v>
      </c>
      <c r="G1569">
        <v>0</v>
      </c>
      <c r="H1569" s="1">
        <v>0</v>
      </c>
      <c r="I1569" s="1">
        <v>0</v>
      </c>
      <c r="J1569" s="1">
        <v>100</v>
      </c>
      <c r="K1569">
        <f>VLOOKUP(B1569, [1]mrc_table1!$B$1:$O$2203, 10, 0)</f>
        <v>2.0172881999999999</v>
      </c>
      <c r="L1569">
        <f t="shared" si="264"/>
        <v>-0.5665856817322269</v>
      </c>
      <c r="M1569">
        <f t="shared" si="265"/>
        <v>-1.39341627300208</v>
      </c>
      <c r="N1569">
        <f t="shared" si="266"/>
        <v>-0.84038902474608357</v>
      </c>
      <c r="O1569">
        <f t="shared" si="267"/>
        <v>-0.7842878224674783</v>
      </c>
      <c r="P1569">
        <f t="shared" si="268"/>
        <v>-0.58054696041248488</v>
      </c>
      <c r="Q1569">
        <f t="shared" si="269"/>
        <v>-0.96863038853094741</v>
      </c>
      <c r="R1569">
        <f t="shared" si="270"/>
        <v>-0.99156957370910825</v>
      </c>
      <c r="S1569">
        <f t="shared" si="271"/>
        <v>5.6931103486452299</v>
      </c>
      <c r="T1569">
        <f t="shared" si="272"/>
        <v>0.14415413870029206</v>
      </c>
      <c r="U1569">
        <f>SUMXMY2($C$6:$K$6, $L1569:$T1569)</f>
        <v>84.30067380430539</v>
      </c>
      <c r="V1569">
        <f>SUMXMY2($C$7:$K$7, $L1569:$T1569)</f>
        <v>45.853938679687012</v>
      </c>
      <c r="W1569">
        <f>SUMXMY2($C$8:$K$8, $L1569:$T1569)</f>
        <v>25.229881110978045</v>
      </c>
      <c r="X1569">
        <f>SUMXMY2($C$9:$K$9, $L1569:$T1569)</f>
        <v>38.179477160427503</v>
      </c>
      <c r="Y1569">
        <f t="shared" si="273"/>
        <v>25.229881110978045</v>
      </c>
      <c r="Z1569">
        <f t="shared" si="274"/>
        <v>3</v>
      </c>
    </row>
    <row r="1570" spans="1:26" x14ac:dyDescent="0.2">
      <c r="A1570">
        <v>1557</v>
      </c>
      <c r="B1570" t="s">
        <v>181</v>
      </c>
      <c r="C1570">
        <v>11.028829</v>
      </c>
      <c r="D1570">
        <v>15.339857</v>
      </c>
      <c r="E1570">
        <v>7.5905842999999997</v>
      </c>
      <c r="F1570">
        <v>2.0893942999999999</v>
      </c>
      <c r="G1570">
        <v>0.26448029000000001</v>
      </c>
      <c r="H1570" s="1">
        <v>18.407829</v>
      </c>
      <c r="I1570" s="1">
        <v>45.279026000000002</v>
      </c>
      <c r="J1570" s="1">
        <v>0</v>
      </c>
      <c r="K1570">
        <f>VLOOKUP(B1570, [1]mrc_table1!$B$1:$O$2203, 10, 0)</f>
        <v>2.0175173000000002</v>
      </c>
      <c r="L1570">
        <f t="shared" si="264"/>
        <v>0.18950276982926467</v>
      </c>
      <c r="M1570">
        <f t="shared" si="265"/>
        <v>-0.35948456933161166</v>
      </c>
      <c r="N1570">
        <f t="shared" si="266"/>
        <v>-0.36394401562943873</v>
      </c>
      <c r="O1570">
        <f t="shared" si="267"/>
        <v>-0.67073659048866741</v>
      </c>
      <c r="P1570">
        <f t="shared" si="268"/>
        <v>-0.5515775083482769</v>
      </c>
      <c r="Q1570">
        <f t="shared" si="269"/>
        <v>0.30932922526586243</v>
      </c>
      <c r="R1570">
        <f t="shared" si="270"/>
        <v>1.6318000503020571</v>
      </c>
      <c r="S1570">
        <f t="shared" si="271"/>
        <v>-0.41324613020759482</v>
      </c>
      <c r="T1570">
        <f t="shared" si="272"/>
        <v>0.14432832675882282</v>
      </c>
      <c r="U1570">
        <f>SUMXMY2($C$6:$K$6, $L1570:$T1570)</f>
        <v>47.042883297604575</v>
      </c>
      <c r="V1570">
        <f>SUMXMY2($C$7:$K$7, $L1570:$T1570)</f>
        <v>1.6906180222247218</v>
      </c>
      <c r="W1570">
        <f>SUMXMY2($C$8:$K$8, $L1570:$T1570)</f>
        <v>14.2866722894845</v>
      </c>
      <c r="X1570">
        <f>SUMXMY2($C$9:$K$9, $L1570:$T1570)</f>
        <v>12.474434947804921</v>
      </c>
      <c r="Y1570">
        <f t="shared" si="273"/>
        <v>1.6906180222247218</v>
      </c>
      <c r="Z1570">
        <f t="shared" si="274"/>
        <v>2</v>
      </c>
    </row>
    <row r="1571" spans="1:26" x14ac:dyDescent="0.2">
      <c r="A1571">
        <v>1558</v>
      </c>
      <c r="B1571" t="s">
        <v>586</v>
      </c>
      <c r="C1571">
        <v>0</v>
      </c>
      <c r="D1571">
        <v>7.0990356999999999</v>
      </c>
      <c r="E1571">
        <v>0</v>
      </c>
      <c r="F1571">
        <v>0</v>
      </c>
      <c r="G1571">
        <v>0</v>
      </c>
      <c r="H1571" s="1">
        <v>92.900963000000004</v>
      </c>
      <c r="I1571" s="1">
        <v>0</v>
      </c>
      <c r="J1571" s="1">
        <v>0</v>
      </c>
      <c r="K1571">
        <f>VLOOKUP(B1571, [1]mrc_table1!$B$1:$O$2203, 10, 0)</f>
        <v>2.0262921</v>
      </c>
      <c r="L1571">
        <f t="shared" si="264"/>
        <v>-0.5665856817322269</v>
      </c>
      <c r="M1571">
        <f t="shared" si="265"/>
        <v>-0.91492953901763185</v>
      </c>
      <c r="N1571">
        <f t="shared" si="266"/>
        <v>-0.84038902474608357</v>
      </c>
      <c r="O1571">
        <f t="shared" si="267"/>
        <v>-0.7842878224674783</v>
      </c>
      <c r="P1571">
        <f t="shared" si="268"/>
        <v>-0.58054696041248488</v>
      </c>
      <c r="Q1571">
        <f t="shared" si="269"/>
        <v>5.4809992118326658</v>
      </c>
      <c r="R1571">
        <f t="shared" si="270"/>
        <v>-0.99156957370910825</v>
      </c>
      <c r="S1571">
        <f t="shared" si="271"/>
        <v>-0.41324613020759482</v>
      </c>
      <c r="T1571">
        <f t="shared" si="272"/>
        <v>0.15099993468546324</v>
      </c>
      <c r="U1571">
        <f>SUMXMY2($C$6:$K$6, $L1571:$T1571)</f>
        <v>88.838164110018752</v>
      </c>
      <c r="V1571">
        <f>SUMXMY2($C$7:$K$7, $L1571:$T1571)</f>
        <v>35.243414966313473</v>
      </c>
      <c r="W1571">
        <f>SUMXMY2($C$8:$K$8, $L1571:$T1571)</f>
        <v>45.950145726520788</v>
      </c>
      <c r="X1571">
        <f>SUMXMY2($C$9:$K$9, $L1571:$T1571)</f>
        <v>41.614562213234173</v>
      </c>
      <c r="Y1571">
        <f t="shared" si="273"/>
        <v>35.243414966313473</v>
      </c>
      <c r="Z1571">
        <f t="shared" si="274"/>
        <v>2</v>
      </c>
    </row>
    <row r="1572" spans="1:26" x14ac:dyDescent="0.2">
      <c r="A1572">
        <v>1559</v>
      </c>
      <c r="B1572" t="s">
        <v>1550</v>
      </c>
      <c r="C1572">
        <v>10.775862</v>
      </c>
      <c r="D1572">
        <v>3.8793104</v>
      </c>
      <c r="E1572">
        <v>49.568966000000003</v>
      </c>
      <c r="F1572">
        <v>1.2931035</v>
      </c>
      <c r="G1572">
        <v>1.2931035</v>
      </c>
      <c r="H1572" s="1">
        <v>10.344828</v>
      </c>
      <c r="I1572" s="1">
        <v>22.844828</v>
      </c>
      <c r="J1572" s="1">
        <v>0</v>
      </c>
      <c r="K1572">
        <f>VLOOKUP(B1572, [1]mrc_table1!$B$1:$O$2203, 10, 0)</f>
        <v>2.0342321000000001</v>
      </c>
      <c r="L1572">
        <f t="shared" si="264"/>
        <v>0.17216045476334463</v>
      </c>
      <c r="M1572">
        <f t="shared" si="265"/>
        <v>-1.1319443433133896</v>
      </c>
      <c r="N1572">
        <f t="shared" si="266"/>
        <v>2.2709506988339125</v>
      </c>
      <c r="O1572">
        <f t="shared" si="267"/>
        <v>-0.71401219498007096</v>
      </c>
      <c r="P1572">
        <f t="shared" si="268"/>
        <v>-0.43890880712208419</v>
      </c>
      <c r="Q1572">
        <f t="shared" si="269"/>
        <v>-0.25044290451670403</v>
      </c>
      <c r="R1572">
        <f t="shared" si="270"/>
        <v>0.33201074891001647</v>
      </c>
      <c r="S1572">
        <f t="shared" si="271"/>
        <v>-0.41324613020759482</v>
      </c>
      <c r="T1572">
        <f t="shared" si="272"/>
        <v>0.1570368320435257</v>
      </c>
      <c r="U1572">
        <f>SUMXMY2($C$6:$K$6, $L1572:$T1572)</f>
        <v>49.468329990226962</v>
      </c>
      <c r="V1572">
        <f>SUMXMY2($C$7:$K$7, $L1572:$T1572)</f>
        <v>11.373996666487416</v>
      </c>
      <c r="W1572">
        <f>SUMXMY2($C$8:$K$8, $L1572:$T1572)</f>
        <v>12.155490400573886</v>
      </c>
      <c r="X1572">
        <f>SUMXMY2($C$9:$K$9, $L1572:$T1572)</f>
        <v>13.247574303017336</v>
      </c>
      <c r="Y1572">
        <f t="shared" si="273"/>
        <v>11.373996666487416</v>
      </c>
      <c r="Z1572">
        <f t="shared" si="274"/>
        <v>2</v>
      </c>
    </row>
    <row r="1573" spans="1:26" x14ac:dyDescent="0.2">
      <c r="A1573">
        <v>1560</v>
      </c>
      <c r="B1573" t="s">
        <v>1387</v>
      </c>
      <c r="C1573">
        <v>5.1020408000000002</v>
      </c>
      <c r="D1573">
        <v>16.326530000000002</v>
      </c>
      <c r="E1573">
        <v>0</v>
      </c>
      <c r="F1573">
        <v>2.0408162999999999</v>
      </c>
      <c r="G1573">
        <v>0</v>
      </c>
      <c r="H1573" s="1">
        <v>13.265306000000001</v>
      </c>
      <c r="I1573" s="1">
        <v>63.265304999999998</v>
      </c>
      <c r="J1573" s="1">
        <v>0</v>
      </c>
      <c r="K1573">
        <f>VLOOKUP(B1573, [1]mrc_table1!$B$1:$O$2203, 10, 0)</f>
        <v>2.0358527</v>
      </c>
      <c r="L1573">
        <f t="shared" si="264"/>
        <v>-0.21681199965994577</v>
      </c>
      <c r="M1573">
        <f t="shared" si="265"/>
        <v>-0.29298117912036958</v>
      </c>
      <c r="N1573">
        <f t="shared" si="266"/>
        <v>-0.84038902474608357</v>
      </c>
      <c r="O1573">
        <f t="shared" si="267"/>
        <v>-0.67337663394387681</v>
      </c>
      <c r="P1573">
        <f t="shared" si="268"/>
        <v>-0.58054696041248488</v>
      </c>
      <c r="Q1573">
        <f t="shared" si="269"/>
        <v>-4.7689340422748118E-2</v>
      </c>
      <c r="R1573">
        <f t="shared" si="270"/>
        <v>2.6738864674787406</v>
      </c>
      <c r="S1573">
        <f t="shared" si="271"/>
        <v>-0.41324613020759482</v>
      </c>
      <c r="T1573">
        <f t="shared" si="272"/>
        <v>0.15826899776877446</v>
      </c>
      <c r="U1573">
        <f>SUMXMY2($C$6:$K$6, $L1573:$T1573)</f>
        <v>57.843413834358834</v>
      </c>
      <c r="V1573">
        <f>SUMXMY2($C$7:$K$7, $L1573:$T1573)</f>
        <v>4.5377028704936464</v>
      </c>
      <c r="W1573">
        <f>SUMXMY2($C$8:$K$8, $L1573:$T1573)</f>
        <v>21.164965835872014</v>
      </c>
      <c r="X1573">
        <f>SUMXMY2($C$9:$K$9, $L1573:$T1573)</f>
        <v>18.610335617361645</v>
      </c>
      <c r="Y1573">
        <f t="shared" si="273"/>
        <v>4.5377028704936464</v>
      </c>
      <c r="Z1573">
        <f t="shared" si="274"/>
        <v>2</v>
      </c>
    </row>
    <row r="1574" spans="1:26" x14ac:dyDescent="0.2">
      <c r="A1574">
        <v>1561</v>
      </c>
      <c r="B1574" t="s">
        <v>1947</v>
      </c>
      <c r="C1574">
        <v>11.075441</v>
      </c>
      <c r="D1574">
        <v>14.028893</v>
      </c>
      <c r="E1574">
        <v>13.996790000000001</v>
      </c>
      <c r="F1574">
        <v>9.7913321999999994</v>
      </c>
      <c r="G1574">
        <v>5.2648478000000001</v>
      </c>
      <c r="H1574" s="1">
        <v>16.789726000000002</v>
      </c>
      <c r="I1574" s="1">
        <v>27.608346999999998</v>
      </c>
      <c r="J1574" s="1">
        <v>1.4446228000000001</v>
      </c>
      <c r="K1574">
        <f>VLOOKUP(B1574, [1]mrc_table1!$B$1:$O$2203, 10, 0)</f>
        <v>2.0363495</v>
      </c>
      <c r="L1574">
        <f t="shared" si="264"/>
        <v>0.19269828540976591</v>
      </c>
      <c r="M1574">
        <f t="shared" si="265"/>
        <v>-0.44784570868060636</v>
      </c>
      <c r="N1574">
        <f t="shared" si="266"/>
        <v>3.8160040199254522E-2</v>
      </c>
      <c r="O1574">
        <f t="shared" si="267"/>
        <v>-0.25216335269946938</v>
      </c>
      <c r="P1574">
        <f t="shared" si="268"/>
        <v>-3.8697495418707688E-3</v>
      </c>
      <c r="Q1574">
        <f t="shared" si="269"/>
        <v>0.19699276858955062</v>
      </c>
      <c r="R1574">
        <f t="shared" si="270"/>
        <v>0.60799882003151184</v>
      </c>
      <c r="S1574">
        <f t="shared" si="271"/>
        <v>-0.32503231226480972</v>
      </c>
      <c r="T1574">
        <f t="shared" si="272"/>
        <v>0.1586467220266442</v>
      </c>
      <c r="U1574">
        <f>SUMXMY2($C$6:$K$6, $L1574:$T1574)</f>
        <v>43.382440833238135</v>
      </c>
      <c r="V1574">
        <f>SUMXMY2($C$7:$K$7, $L1574:$T1574)</f>
        <v>1.3687889403277071</v>
      </c>
      <c r="W1574">
        <f>SUMXMY2($C$8:$K$8, $L1574:$T1574)</f>
        <v>8.6003197763672787</v>
      </c>
      <c r="X1574">
        <f>SUMXMY2($C$9:$K$9, $L1574:$T1574)</f>
        <v>6.2909344410316814</v>
      </c>
      <c r="Y1574">
        <f t="shared" si="273"/>
        <v>1.3687889403277071</v>
      </c>
      <c r="Z1574">
        <f t="shared" si="274"/>
        <v>2</v>
      </c>
    </row>
    <row r="1575" spans="1:26" x14ac:dyDescent="0.2">
      <c r="A1575">
        <v>1562</v>
      </c>
      <c r="B1575" t="s">
        <v>2157</v>
      </c>
      <c r="C1575">
        <v>5.0802139999999998</v>
      </c>
      <c r="D1575">
        <v>10.962566000000001</v>
      </c>
      <c r="E1575">
        <v>28.877005</v>
      </c>
      <c r="F1575">
        <v>12.834225</v>
      </c>
      <c r="G1575">
        <v>3.4759359000000001</v>
      </c>
      <c r="H1575" s="1">
        <v>4.0106950000000001</v>
      </c>
      <c r="I1575" s="1">
        <v>34.759357000000001</v>
      </c>
      <c r="J1575" s="1">
        <v>0</v>
      </c>
      <c r="K1575">
        <f>VLOOKUP(B1575, [1]mrc_table1!$B$1:$O$2203, 10, 0)</f>
        <v>2.0372465000000002</v>
      </c>
      <c r="L1575">
        <f t="shared" si="264"/>
        <v>-0.21830834994468976</v>
      </c>
      <c r="M1575">
        <f t="shared" si="265"/>
        <v>-0.65452121413810549</v>
      </c>
      <c r="N1575">
        <f t="shared" si="266"/>
        <v>0.97215983404024175</v>
      </c>
      <c r="O1575">
        <f t="shared" si="267"/>
        <v>-8.6792830620676817E-2</v>
      </c>
      <c r="P1575">
        <f t="shared" si="268"/>
        <v>-0.19981553262514451</v>
      </c>
      <c r="Q1575">
        <f t="shared" si="269"/>
        <v>-0.69018874105275774</v>
      </c>
      <c r="R1575">
        <f t="shared" si="270"/>
        <v>1.0223129975272931</v>
      </c>
      <c r="S1575">
        <f t="shared" si="271"/>
        <v>-0.41324613020759482</v>
      </c>
      <c r="T1575">
        <f t="shared" si="272"/>
        <v>0.15932872415890906</v>
      </c>
      <c r="U1575">
        <f>SUMXMY2($C$6:$K$6, $L1575:$T1575)</f>
        <v>50.951711960492808</v>
      </c>
      <c r="V1575">
        <f>SUMXMY2($C$7:$K$7, $L1575:$T1575)</f>
        <v>4.7675535812944991</v>
      </c>
      <c r="W1575">
        <f>SUMXMY2($C$8:$K$8, $L1575:$T1575)</f>
        <v>10.126367071294288</v>
      </c>
      <c r="X1575">
        <f>SUMXMY2($C$9:$K$9, $L1575:$T1575)</f>
        <v>7.7367431887889833</v>
      </c>
      <c r="Y1575">
        <f t="shared" si="273"/>
        <v>4.7675535812944991</v>
      </c>
      <c r="Z1575">
        <f t="shared" si="274"/>
        <v>2</v>
      </c>
    </row>
    <row r="1576" spans="1:26" x14ac:dyDescent="0.2">
      <c r="A1576">
        <v>1563</v>
      </c>
      <c r="B1576" t="s">
        <v>187</v>
      </c>
      <c r="C1576">
        <v>16.138328999999999</v>
      </c>
      <c r="D1576">
        <v>0</v>
      </c>
      <c r="E1576">
        <v>0</v>
      </c>
      <c r="F1576">
        <v>10.662824000000001</v>
      </c>
      <c r="G1576">
        <v>0</v>
      </c>
      <c r="H1576" s="1">
        <v>19.452449999999999</v>
      </c>
      <c r="I1576" s="1">
        <v>53.746398999999997</v>
      </c>
      <c r="J1576" s="1">
        <v>0</v>
      </c>
      <c r="K1576">
        <f>VLOOKUP(B1576, [1]mrc_table1!$B$1:$O$2203, 10, 0)</f>
        <v>2.0382755000000001</v>
      </c>
      <c r="L1576">
        <f t="shared" si="264"/>
        <v>0.53978782214564747</v>
      </c>
      <c r="M1576">
        <f t="shared" si="265"/>
        <v>-1.39341627300208</v>
      </c>
      <c r="N1576">
        <f t="shared" si="266"/>
        <v>-0.84038902474608357</v>
      </c>
      <c r="O1576">
        <f t="shared" si="267"/>
        <v>-0.20480083833373594</v>
      </c>
      <c r="P1576">
        <f t="shared" si="268"/>
        <v>-0.58054696041248488</v>
      </c>
      <c r="Q1576">
        <f t="shared" si="269"/>
        <v>0.38185181604634161</v>
      </c>
      <c r="R1576">
        <f t="shared" si="270"/>
        <v>2.1223814758692119</v>
      </c>
      <c r="S1576">
        <f t="shared" si="271"/>
        <v>-0.41324613020759482</v>
      </c>
      <c r="T1576">
        <f t="shared" si="272"/>
        <v>0.16011108780896521</v>
      </c>
      <c r="U1576">
        <f>SUMXMY2($C$6:$K$6, $L1576:$T1576)</f>
        <v>44.920251104918108</v>
      </c>
      <c r="V1576">
        <f>SUMXMY2($C$7:$K$7, $L1576:$T1576)</f>
        <v>3.564598453353085</v>
      </c>
      <c r="W1576">
        <f>SUMXMY2($C$8:$K$8, $L1576:$T1576)</f>
        <v>21.811129592795499</v>
      </c>
      <c r="X1576">
        <f>SUMXMY2($C$9:$K$9, $L1576:$T1576)</f>
        <v>16.115741302637911</v>
      </c>
      <c r="Y1576">
        <f t="shared" si="273"/>
        <v>3.564598453353085</v>
      </c>
      <c r="Z1576">
        <f t="shared" si="274"/>
        <v>2</v>
      </c>
    </row>
    <row r="1577" spans="1:26" x14ac:dyDescent="0.2">
      <c r="A1577">
        <v>1564</v>
      </c>
      <c r="B1577" t="s">
        <v>1263</v>
      </c>
      <c r="C1577">
        <v>0</v>
      </c>
      <c r="D1577">
        <v>22.945205999999999</v>
      </c>
      <c r="E1577">
        <v>29.794521</v>
      </c>
      <c r="F1577">
        <v>30.479451999999998</v>
      </c>
      <c r="G1577">
        <v>0</v>
      </c>
      <c r="H1577" s="1">
        <v>2.3972601999999998</v>
      </c>
      <c r="I1577" s="1">
        <v>0</v>
      </c>
      <c r="J1577" s="1">
        <v>14.383562</v>
      </c>
      <c r="K1577">
        <f>VLOOKUP(B1577, [1]mrc_table1!$B$1:$O$2203, 10, 0)</f>
        <v>2.0387795</v>
      </c>
      <c r="L1577">
        <f t="shared" si="264"/>
        <v>-0.5665856817322269</v>
      </c>
      <c r="M1577">
        <f t="shared" si="265"/>
        <v>0.15312851751649204</v>
      </c>
      <c r="N1577">
        <f t="shared" si="266"/>
        <v>1.0297503832927766</v>
      </c>
      <c r="O1577">
        <f t="shared" si="267"/>
        <v>0.87216320003173586</v>
      </c>
      <c r="P1577">
        <f t="shared" si="268"/>
        <v>-0.58054696041248488</v>
      </c>
      <c r="Q1577">
        <f t="shared" si="269"/>
        <v>-0.80220110893678864</v>
      </c>
      <c r="R1577">
        <f t="shared" si="270"/>
        <v>-0.99156957370910825</v>
      </c>
      <c r="S1577">
        <f t="shared" si="271"/>
        <v>0.46506543986921817</v>
      </c>
      <c r="T1577">
        <f t="shared" si="272"/>
        <v>0.16049428633144158</v>
      </c>
      <c r="U1577">
        <f>SUMXMY2($C$6:$K$6, $L1577:$T1577)</f>
        <v>56.441622190498087</v>
      </c>
      <c r="V1577">
        <f>SUMXMY2($C$7:$K$7, $L1577:$T1577)</f>
        <v>11.485474199413749</v>
      </c>
      <c r="W1577">
        <f>SUMXMY2($C$8:$K$8, $L1577:$T1577)</f>
        <v>5.1004929082290813</v>
      </c>
      <c r="X1577">
        <f>SUMXMY2($C$9:$K$9, $L1577:$T1577)</f>
        <v>2.1860452748111605</v>
      </c>
      <c r="Y1577">
        <f t="shared" si="273"/>
        <v>2.1860452748111605</v>
      </c>
      <c r="Z1577">
        <f t="shared" si="274"/>
        <v>4</v>
      </c>
    </row>
    <row r="1578" spans="1:26" x14ac:dyDescent="0.2">
      <c r="A1578">
        <v>1565</v>
      </c>
      <c r="B1578" t="s">
        <v>1755</v>
      </c>
      <c r="C1578">
        <v>13.055305000000001</v>
      </c>
      <c r="D1578">
        <v>18.132366000000001</v>
      </c>
      <c r="E1578">
        <v>9.0661830999999999</v>
      </c>
      <c r="F1578">
        <v>1.087942</v>
      </c>
      <c r="G1578">
        <v>6.7089758000000002</v>
      </c>
      <c r="H1578" s="1">
        <v>11.786038</v>
      </c>
      <c r="I1578" s="1">
        <v>40.163193</v>
      </c>
      <c r="J1578" s="1">
        <v>0</v>
      </c>
      <c r="K1578">
        <f>VLOOKUP(B1578, [1]mrc_table1!$B$1:$O$2203, 10, 0)</f>
        <v>2.0408360999999999</v>
      </c>
      <c r="L1578">
        <f t="shared" si="264"/>
        <v>0.32842913281544622</v>
      </c>
      <c r="M1578">
        <f t="shared" si="265"/>
        <v>-0.1712648494290652</v>
      </c>
      <c r="N1578">
        <f t="shared" si="266"/>
        <v>-0.27132378299220811</v>
      </c>
      <c r="O1578">
        <f t="shared" si="267"/>
        <v>-0.72516200096911798</v>
      </c>
      <c r="P1578">
        <f t="shared" si="268"/>
        <v>0.15431064594461572</v>
      </c>
      <c r="Q1578">
        <f t="shared" si="269"/>
        <v>-0.15038720674810244</v>
      </c>
      <c r="R1578">
        <f t="shared" si="270"/>
        <v>1.335399661881292</v>
      </c>
      <c r="S1578">
        <f t="shared" si="271"/>
        <v>-0.41324613020759482</v>
      </c>
      <c r="T1578">
        <f t="shared" si="272"/>
        <v>0.16205794919121375</v>
      </c>
      <c r="U1578">
        <f>SUMXMY2($C$6:$K$6, $L1578:$T1578)</f>
        <v>43.983816482288759</v>
      </c>
      <c r="V1578">
        <f>SUMXMY2($C$7:$K$7, $L1578:$T1578)</f>
        <v>1.3563353789355777</v>
      </c>
      <c r="W1578">
        <f>SUMXMY2($C$8:$K$8, $L1578:$T1578)</f>
        <v>11.292899778020656</v>
      </c>
      <c r="X1578">
        <f>SUMXMY2($C$9:$K$9, $L1578:$T1578)</f>
        <v>10.825390919757973</v>
      </c>
      <c r="Y1578">
        <f t="shared" si="273"/>
        <v>1.3563353789355777</v>
      </c>
      <c r="Z1578">
        <f t="shared" si="274"/>
        <v>2</v>
      </c>
    </row>
    <row r="1579" spans="1:26" x14ac:dyDescent="0.2">
      <c r="A1579">
        <v>1566</v>
      </c>
      <c r="B1579" t="s">
        <v>353</v>
      </c>
      <c r="C1579">
        <v>4.9044055999999996</v>
      </c>
      <c r="D1579">
        <v>20.448877</v>
      </c>
      <c r="E1579">
        <v>3.4912717</v>
      </c>
      <c r="F1579">
        <v>19.700748000000001</v>
      </c>
      <c r="G1579">
        <v>4.4887781000000002</v>
      </c>
      <c r="H1579" s="1">
        <v>0.83125519999999997</v>
      </c>
      <c r="I1579" s="1">
        <v>22.527016</v>
      </c>
      <c r="J1579" s="1">
        <v>23.607647</v>
      </c>
      <c r="K1579">
        <f>VLOOKUP(B1579, [1]mrc_table1!$B$1:$O$2203, 10, 0)</f>
        <v>2.0441101000000002</v>
      </c>
      <c r="L1579">
        <f t="shared" si="264"/>
        <v>-0.23036100765907661</v>
      </c>
      <c r="M1579">
        <f t="shared" si="265"/>
        <v>-1.5128181088455586E-2</v>
      </c>
      <c r="N1579">
        <f t="shared" si="266"/>
        <v>-0.62124924430320194</v>
      </c>
      <c r="O1579">
        <f t="shared" si="267"/>
        <v>0.28637854543832758</v>
      </c>
      <c r="P1579">
        <f t="shared" si="268"/>
        <v>-8.8875380670883491E-2</v>
      </c>
      <c r="Q1579">
        <f t="shared" si="269"/>
        <v>-0.91092067304203284</v>
      </c>
      <c r="R1579">
        <f t="shared" si="270"/>
        <v>0.31359740346954174</v>
      </c>
      <c r="S1579">
        <f t="shared" si="271"/>
        <v>1.0283209518816099</v>
      </c>
      <c r="T1579">
        <f t="shared" si="272"/>
        <v>0.16454721895825375</v>
      </c>
      <c r="U1579">
        <f>SUMXMY2($C$6:$K$6, $L1579:$T1579)</f>
        <v>49.632320814372797</v>
      </c>
      <c r="V1579">
        <f>SUMXMY2($C$7:$K$7, $L1579:$T1579)</f>
        <v>4.803237914963491</v>
      </c>
      <c r="W1579">
        <f>SUMXMY2($C$8:$K$8, $L1579:$T1579)</f>
        <v>5.3391748391322418</v>
      </c>
      <c r="X1579">
        <f>SUMXMY2($C$9:$K$9, $L1579:$T1579)</f>
        <v>4.2726287733278587</v>
      </c>
      <c r="Y1579">
        <f t="shared" si="273"/>
        <v>4.2726287733278587</v>
      </c>
      <c r="Z1579">
        <f t="shared" si="274"/>
        <v>4</v>
      </c>
    </row>
    <row r="1580" spans="1:26" x14ac:dyDescent="0.2">
      <c r="A1580">
        <v>1567</v>
      </c>
      <c r="B1580" t="s">
        <v>1474</v>
      </c>
      <c r="C1580">
        <v>0.49504951000000003</v>
      </c>
      <c r="D1580">
        <v>15.346534999999999</v>
      </c>
      <c r="E1580">
        <v>26.732673999999999</v>
      </c>
      <c r="F1580">
        <v>32.673267000000003</v>
      </c>
      <c r="G1580">
        <v>6.4356437</v>
      </c>
      <c r="H1580" s="1">
        <v>8.4158421000000008</v>
      </c>
      <c r="I1580" s="1">
        <v>9.9009905000000007</v>
      </c>
      <c r="J1580" s="1">
        <v>0</v>
      </c>
      <c r="K1580">
        <f>VLOOKUP(B1580, [1]mrc_table1!$B$1:$O$2203, 10, 0)</f>
        <v>2.0441495999999999</v>
      </c>
      <c r="L1580">
        <f t="shared" si="264"/>
        <v>-0.53264724479915126</v>
      </c>
      <c r="M1580">
        <f t="shared" si="265"/>
        <v>-0.35903446109936998</v>
      </c>
      <c r="N1580">
        <f t="shared" si="266"/>
        <v>0.83756468794007866</v>
      </c>
      <c r="O1580">
        <f t="shared" si="267"/>
        <v>0.99138932981661909</v>
      </c>
      <c r="P1580">
        <f t="shared" si="268"/>
        <v>0.1243716241424265</v>
      </c>
      <c r="Q1580">
        <f t="shared" si="269"/>
        <v>-0.38436234041452177</v>
      </c>
      <c r="R1580">
        <f t="shared" si="270"/>
        <v>-0.41792742590047127</v>
      </c>
      <c r="S1580">
        <f t="shared" si="271"/>
        <v>-0.41324613020759482</v>
      </c>
      <c r="T1580">
        <f t="shared" si="272"/>
        <v>0.16457725138213813</v>
      </c>
      <c r="U1580">
        <f>SUMXMY2($C$6:$K$6, $L1580:$T1580)</f>
        <v>54.750278840148162</v>
      </c>
      <c r="V1580">
        <f>SUMXMY2($C$7:$K$7, $L1580:$T1580)</f>
        <v>7.5019589878476411</v>
      </c>
      <c r="W1580">
        <f>SUMXMY2($C$8:$K$8, $L1580:$T1580)</f>
        <v>8.0093597271881496</v>
      </c>
      <c r="X1580">
        <f>SUMXMY2($C$9:$K$9, $L1580:$T1580)</f>
        <v>1.7057142346810032</v>
      </c>
      <c r="Y1580">
        <f t="shared" si="273"/>
        <v>1.7057142346810032</v>
      </c>
      <c r="Z1580">
        <f t="shared" si="274"/>
        <v>4</v>
      </c>
    </row>
    <row r="1581" spans="1:26" x14ac:dyDescent="0.2">
      <c r="A1581">
        <v>1568</v>
      </c>
      <c r="B1581" t="s">
        <v>1413</v>
      </c>
      <c r="C1581">
        <v>22.818791999999998</v>
      </c>
      <c r="D1581">
        <v>45.190154999999997</v>
      </c>
      <c r="E1581">
        <v>7.8299775</v>
      </c>
      <c r="F1581">
        <v>0.22371364999999999</v>
      </c>
      <c r="G1581">
        <v>0</v>
      </c>
      <c r="H1581" s="1">
        <v>21.252796</v>
      </c>
      <c r="I1581" s="1">
        <v>2.6845639000000001</v>
      </c>
      <c r="J1581" s="1">
        <v>0</v>
      </c>
      <c r="K1581">
        <f>VLOOKUP(B1581, [1]mrc_table1!$B$1:$O$2203, 10, 0)</f>
        <v>2.0442296999999998</v>
      </c>
      <c r="L1581">
        <f t="shared" si="264"/>
        <v>0.99777125133689126</v>
      </c>
      <c r="M1581">
        <f t="shared" si="265"/>
        <v>1.6524748293910212</v>
      </c>
      <c r="N1581">
        <f t="shared" si="266"/>
        <v>-0.34891780804796663</v>
      </c>
      <c r="O1581">
        <f t="shared" si="267"/>
        <v>-0.77212977237230163</v>
      </c>
      <c r="P1581">
        <f t="shared" si="268"/>
        <v>-0.58054696041248488</v>
      </c>
      <c r="Q1581">
        <f t="shared" si="269"/>
        <v>0.50684045424265645</v>
      </c>
      <c r="R1581">
        <f t="shared" si="270"/>
        <v>-0.83603170085431344</v>
      </c>
      <c r="S1581">
        <f t="shared" si="271"/>
        <v>-0.41324613020759482</v>
      </c>
      <c r="T1581">
        <f t="shared" si="272"/>
        <v>0.16463815257588879</v>
      </c>
      <c r="U1581">
        <f>SUMXMY2($C$6:$K$6, $L1581:$T1581)</f>
        <v>39.727065272908121</v>
      </c>
      <c r="V1581">
        <f>SUMXMY2($C$7:$K$7, $L1581:$T1581)</f>
        <v>8.2802831032285535</v>
      </c>
      <c r="W1581">
        <f>SUMXMY2($C$8:$K$8, $L1581:$T1581)</f>
        <v>10.14226208703375</v>
      </c>
      <c r="X1581">
        <f>SUMXMY2($C$9:$K$9, $L1581:$T1581)</f>
        <v>12.075253887647055</v>
      </c>
      <c r="Y1581">
        <f t="shared" si="273"/>
        <v>8.2802831032285535</v>
      </c>
      <c r="Z1581">
        <f t="shared" si="274"/>
        <v>2</v>
      </c>
    </row>
    <row r="1582" spans="1:26" x14ac:dyDescent="0.2">
      <c r="A1582">
        <v>1569</v>
      </c>
      <c r="B1582" t="s">
        <v>150</v>
      </c>
      <c r="C1582">
        <v>16.875</v>
      </c>
      <c r="D1582">
        <v>5</v>
      </c>
      <c r="E1582">
        <v>0</v>
      </c>
      <c r="F1582">
        <v>4.375</v>
      </c>
      <c r="G1582">
        <v>2.5</v>
      </c>
      <c r="H1582" s="1">
        <v>11.875</v>
      </c>
      <c r="I1582" s="1">
        <v>59.375</v>
      </c>
      <c r="J1582" s="1">
        <v>0</v>
      </c>
      <c r="K1582">
        <f>VLOOKUP(B1582, [1]mrc_table1!$B$1:$O$2203, 10, 0)</f>
        <v>2.0469108</v>
      </c>
      <c r="L1582">
        <f t="shared" si="264"/>
        <v>0.59029077542384745</v>
      </c>
      <c r="M1582">
        <f t="shared" si="265"/>
        <v>-1.0564080128629965</v>
      </c>
      <c r="N1582">
        <f t="shared" si="266"/>
        <v>-0.84038902474608357</v>
      </c>
      <c r="O1582">
        <f t="shared" si="267"/>
        <v>-0.54652195897905131</v>
      </c>
      <c r="P1582">
        <f t="shared" si="268"/>
        <v>-0.30671320833772686</v>
      </c>
      <c r="Q1582">
        <f t="shared" si="269"/>
        <v>-0.14421103881637121</v>
      </c>
      <c r="R1582">
        <f t="shared" si="270"/>
        <v>2.4484905421083769</v>
      </c>
      <c r="S1582">
        <f t="shared" si="271"/>
        <v>-0.41324613020759482</v>
      </c>
      <c r="T1582">
        <f t="shared" si="272"/>
        <v>0.16667663185884879</v>
      </c>
      <c r="U1582">
        <f>SUMXMY2($C$6:$K$6, $L1582:$T1582)</f>
        <v>45.243254981055721</v>
      </c>
      <c r="V1582">
        <f>SUMXMY2($C$7:$K$7, $L1582:$T1582)</f>
        <v>3.748280111605764</v>
      </c>
      <c r="W1582">
        <f>SUMXMY2($C$8:$K$8, $L1582:$T1582)</f>
        <v>21.584704275698616</v>
      </c>
      <c r="X1582">
        <f>SUMXMY2($C$9:$K$9, $L1582:$T1582)</f>
        <v>18.067562257635192</v>
      </c>
      <c r="Y1582">
        <f t="shared" si="273"/>
        <v>3.748280111605764</v>
      </c>
      <c r="Z1582">
        <f t="shared" si="274"/>
        <v>2</v>
      </c>
    </row>
    <row r="1583" spans="1:26" x14ac:dyDescent="0.2">
      <c r="A1583">
        <v>1570</v>
      </c>
      <c r="B1583" t="s">
        <v>1153</v>
      </c>
      <c r="C1583">
        <v>2.919708</v>
      </c>
      <c r="D1583">
        <v>26.824818</v>
      </c>
      <c r="E1583">
        <v>14.416059000000001</v>
      </c>
      <c r="F1583">
        <v>5.2919707000000002</v>
      </c>
      <c r="G1583">
        <v>15.693429999999999</v>
      </c>
      <c r="H1583" s="1">
        <v>3.8321166</v>
      </c>
      <c r="I1583" s="1">
        <v>31.021898</v>
      </c>
      <c r="J1583" s="1">
        <v>0</v>
      </c>
      <c r="K1583">
        <f>VLOOKUP(B1583, [1]mrc_table1!$B$1:$O$2203, 10, 0)</f>
        <v>2.0477919999999998</v>
      </c>
      <c r="L1583">
        <f t="shared" si="264"/>
        <v>-0.36642322561547147</v>
      </c>
      <c r="M1583">
        <f t="shared" si="265"/>
        <v>0.41462077554343418</v>
      </c>
      <c r="N1583">
        <f t="shared" si="266"/>
        <v>6.4476673363756301E-2</v>
      </c>
      <c r="O1583">
        <f t="shared" si="267"/>
        <v>-0.49668782634383135</v>
      </c>
      <c r="P1583">
        <f t="shared" si="268"/>
        <v>1.138409367516543</v>
      </c>
      <c r="Q1583">
        <f t="shared" si="269"/>
        <v>-0.70258650849705828</v>
      </c>
      <c r="R1583">
        <f t="shared" si="270"/>
        <v>0.80577264147839855</v>
      </c>
      <c r="S1583">
        <f t="shared" si="271"/>
        <v>-0.41324613020759482</v>
      </c>
      <c r="T1583">
        <f t="shared" si="272"/>
        <v>0.16734662102155956</v>
      </c>
      <c r="U1583">
        <f>SUMXMY2($C$6:$K$6, $L1583:$T1583)</f>
        <v>54.730205539714021</v>
      </c>
      <c r="V1583">
        <f>SUMXMY2($C$7:$K$7, $L1583:$T1583)</f>
        <v>4.6570824732571348</v>
      </c>
      <c r="W1583">
        <f>SUMXMY2($C$8:$K$8, $L1583:$T1583)</f>
        <v>8.4720472091430281</v>
      </c>
      <c r="X1583">
        <f>SUMXMY2($C$9:$K$9, $L1583:$T1583)</f>
        <v>8.9952271796093051</v>
      </c>
      <c r="Y1583">
        <f t="shared" si="273"/>
        <v>4.6570824732571348</v>
      </c>
      <c r="Z1583">
        <f t="shared" si="274"/>
        <v>2</v>
      </c>
    </row>
    <row r="1584" spans="1:26" x14ac:dyDescent="0.2">
      <c r="A1584">
        <v>1571</v>
      </c>
      <c r="B1584" t="s">
        <v>667</v>
      </c>
      <c r="C1584">
        <v>0</v>
      </c>
      <c r="D1584">
        <v>100</v>
      </c>
      <c r="E1584">
        <v>0</v>
      </c>
      <c r="F1584">
        <v>0</v>
      </c>
      <c r="G1584">
        <v>0</v>
      </c>
      <c r="H1584" s="1">
        <v>0</v>
      </c>
      <c r="I1584" s="1">
        <v>0</v>
      </c>
      <c r="J1584" s="1">
        <v>0</v>
      </c>
      <c r="K1584">
        <f>VLOOKUP(B1584, [1]mrc_table1!$B$1:$O$2203, 10, 0)</f>
        <v>2.0481297999999999</v>
      </c>
      <c r="L1584">
        <f t="shared" si="264"/>
        <v>-0.5665856817322269</v>
      </c>
      <c r="M1584">
        <f t="shared" si="265"/>
        <v>5.3467489297795909</v>
      </c>
      <c r="N1584">
        <f t="shared" si="266"/>
        <v>-0.84038902474608357</v>
      </c>
      <c r="O1584">
        <f t="shared" si="267"/>
        <v>-0.7842878224674783</v>
      </c>
      <c r="P1584">
        <f t="shared" si="268"/>
        <v>-0.58054696041248488</v>
      </c>
      <c r="Q1584">
        <f t="shared" si="269"/>
        <v>-0.96863038853094741</v>
      </c>
      <c r="R1584">
        <f t="shared" si="270"/>
        <v>-0.99156957370910825</v>
      </c>
      <c r="S1584">
        <f t="shared" si="271"/>
        <v>-0.41324613020759482</v>
      </c>
      <c r="T1584">
        <f t="shared" si="272"/>
        <v>0.16760345526936229</v>
      </c>
      <c r="U1584">
        <f>SUMXMY2($C$6:$K$6, $L1584:$T1584)</f>
        <v>92.437848226231338</v>
      </c>
      <c r="V1584">
        <f>SUMXMY2($C$7:$K$7, $L1584:$T1584)</f>
        <v>38.127084389933501</v>
      </c>
      <c r="W1584">
        <f>SUMXMY2($C$8:$K$8, $L1584:$T1584)</f>
        <v>31.104607032129529</v>
      </c>
      <c r="X1584">
        <f>SUMXMY2($C$9:$K$9, $L1584:$T1584)</f>
        <v>37.336099192357842</v>
      </c>
      <c r="Y1584">
        <f t="shared" si="273"/>
        <v>31.104607032129529</v>
      </c>
      <c r="Z1584">
        <f t="shared" si="274"/>
        <v>3</v>
      </c>
    </row>
    <row r="1585" spans="1:26" x14ac:dyDescent="0.2">
      <c r="A1585">
        <v>1572</v>
      </c>
      <c r="B1585" t="s">
        <v>1739</v>
      </c>
      <c r="C1585">
        <v>6.1124691999999996</v>
      </c>
      <c r="D1585">
        <v>10.024449000000001</v>
      </c>
      <c r="E1585">
        <v>57.579464000000002</v>
      </c>
      <c r="F1585">
        <v>2.3227384</v>
      </c>
      <c r="G1585">
        <v>5.7457212999999996</v>
      </c>
      <c r="H1585" s="1">
        <v>5.1344742999999999</v>
      </c>
      <c r="I1585" s="1">
        <v>13.080685000000001</v>
      </c>
      <c r="J1585" s="1">
        <v>0</v>
      </c>
      <c r="K1585">
        <f>VLOOKUP(B1585, [1]mrc_table1!$B$1:$O$2203, 10, 0)</f>
        <v>2.0494115000000002</v>
      </c>
      <c r="L1585">
        <f t="shared" si="264"/>
        <v>-0.14754143209835288</v>
      </c>
      <c r="M1585">
        <f t="shared" si="265"/>
        <v>-0.71775184973348483</v>
      </c>
      <c r="N1585">
        <f t="shared" si="266"/>
        <v>2.7737528075778815</v>
      </c>
      <c r="O1585">
        <f t="shared" si="267"/>
        <v>-0.65805515930548353</v>
      </c>
      <c r="P1585">
        <f t="shared" si="268"/>
        <v>4.8802008369457646E-2</v>
      </c>
      <c r="Q1585">
        <f t="shared" si="269"/>
        <v>-0.6121706021282356</v>
      </c>
      <c r="R1585">
        <f t="shared" si="270"/>
        <v>-0.23370274834368435</v>
      </c>
      <c r="S1585">
        <f t="shared" si="271"/>
        <v>-0.41324613020759482</v>
      </c>
      <c r="T1585">
        <f t="shared" si="272"/>
        <v>0.16857795040082707</v>
      </c>
      <c r="U1585">
        <f>SUMXMY2($C$6:$K$6, $L1585:$T1585)</f>
        <v>56.069847346994834</v>
      </c>
      <c r="V1585">
        <f>SUMXMY2($C$7:$K$7, $L1585:$T1585)</f>
        <v>15.656566120762886</v>
      </c>
      <c r="W1585">
        <f>SUMXMY2($C$8:$K$8, $L1585:$T1585)</f>
        <v>11.052223584938451</v>
      </c>
      <c r="X1585">
        <f>SUMXMY2($C$9:$K$9, $L1585:$T1585)</f>
        <v>13.535648094185355</v>
      </c>
      <c r="Y1585">
        <f t="shared" si="273"/>
        <v>11.052223584938451</v>
      </c>
      <c r="Z1585">
        <f t="shared" si="274"/>
        <v>3</v>
      </c>
    </row>
    <row r="1586" spans="1:26" x14ac:dyDescent="0.2">
      <c r="A1586">
        <v>1573</v>
      </c>
      <c r="B1586" t="s">
        <v>1855</v>
      </c>
      <c r="C1586">
        <v>5.4794520999999996</v>
      </c>
      <c r="D1586">
        <v>9.2729187</v>
      </c>
      <c r="E1586">
        <v>36.354056999999997</v>
      </c>
      <c r="F1586">
        <v>7.6923075000000001</v>
      </c>
      <c r="G1586">
        <v>3.8988407</v>
      </c>
      <c r="H1586" s="1">
        <v>22.128557000000001</v>
      </c>
      <c r="I1586" s="1">
        <v>12.328766999999999</v>
      </c>
      <c r="J1586" s="1">
        <v>2.8451002000000001</v>
      </c>
      <c r="K1586">
        <f>VLOOKUP(B1586, [1]mrc_table1!$B$1:$O$2203, 10, 0)</f>
        <v>2.0512413999999999</v>
      </c>
      <c r="L1586">
        <f t="shared" si="264"/>
        <v>-0.19093832572603955</v>
      </c>
      <c r="M1586">
        <f t="shared" si="265"/>
        <v>-0.76840623350244552</v>
      </c>
      <c r="N1586">
        <f t="shared" si="266"/>
        <v>1.4414786595100579</v>
      </c>
      <c r="O1586">
        <f t="shared" si="267"/>
        <v>-0.36623796304896333</v>
      </c>
      <c r="P1586">
        <f t="shared" si="268"/>
        <v>-0.15349328936337447</v>
      </c>
      <c r="Q1586">
        <f t="shared" si="269"/>
        <v>0.56763997543216282</v>
      </c>
      <c r="R1586">
        <f t="shared" si="270"/>
        <v>-0.27726726408541502</v>
      </c>
      <c r="S1586">
        <f t="shared" si="271"/>
        <v>-0.23951416981504012</v>
      </c>
      <c r="T1586">
        <f t="shared" si="272"/>
        <v>0.16996924995693749</v>
      </c>
      <c r="U1586">
        <f>SUMXMY2($C$6:$K$6, $L1586:$T1586)</f>
        <v>50.853368752302082</v>
      </c>
      <c r="V1586">
        <f>SUMXMY2($C$7:$K$7, $L1586:$T1586)</f>
        <v>7.7736684106524043</v>
      </c>
      <c r="W1586">
        <f>SUMXMY2($C$8:$K$8, $L1586:$T1586)</f>
        <v>7.9819986826858562</v>
      </c>
      <c r="X1586">
        <f>SUMXMY2($C$9:$K$9, $L1586:$T1586)</f>
        <v>7.4327554534939031</v>
      </c>
      <c r="Y1586">
        <f t="shared" si="273"/>
        <v>7.4327554534939031</v>
      </c>
      <c r="Z1586">
        <f t="shared" si="274"/>
        <v>4</v>
      </c>
    </row>
    <row r="1587" spans="1:26" x14ac:dyDescent="0.2">
      <c r="A1587">
        <v>1574</v>
      </c>
      <c r="B1587" t="s">
        <v>1967</v>
      </c>
      <c r="C1587">
        <v>10.287336</v>
      </c>
      <c r="D1587">
        <v>23.412558000000001</v>
      </c>
      <c r="E1587">
        <v>3.7247249999999998</v>
      </c>
      <c r="F1587">
        <v>6.3142958</v>
      </c>
      <c r="G1587">
        <v>0.17736787000000001</v>
      </c>
      <c r="H1587" s="1">
        <v>17.38205</v>
      </c>
      <c r="I1587" s="1">
        <v>38.701667999999998</v>
      </c>
      <c r="J1587" s="1">
        <v>0</v>
      </c>
      <c r="K1587">
        <f>VLOOKUP(B1587, [1]mrc_table1!$B$1:$O$2203, 10, 0)</f>
        <v>2.0525045</v>
      </c>
      <c r="L1587">
        <f t="shared" si="264"/>
        <v>0.13866924124579627</v>
      </c>
      <c r="M1587">
        <f t="shared" si="265"/>
        <v>0.18462881439499634</v>
      </c>
      <c r="N1587">
        <f t="shared" si="266"/>
        <v>-0.60659587174968055</v>
      </c>
      <c r="O1587">
        <f t="shared" si="267"/>
        <v>-0.44112805259128451</v>
      </c>
      <c r="P1587">
        <f t="shared" si="268"/>
        <v>-0.56111923667664176</v>
      </c>
      <c r="Q1587">
        <f t="shared" si="269"/>
        <v>0.23811473632852617</v>
      </c>
      <c r="R1587">
        <f t="shared" si="270"/>
        <v>1.2507220389630578</v>
      </c>
      <c r="S1587">
        <f t="shared" si="271"/>
        <v>-0.41324613020759482</v>
      </c>
      <c r="T1587">
        <f t="shared" si="272"/>
        <v>0.17092960323816783</v>
      </c>
      <c r="U1587">
        <f>SUMXMY2($C$6:$K$6, $L1587:$T1587)</f>
        <v>46.982062943714482</v>
      </c>
      <c r="V1587">
        <f>SUMXMY2($C$7:$K$7, $L1587:$T1587)</f>
        <v>1.2000036782852823</v>
      </c>
      <c r="W1587">
        <f>SUMXMY2($C$8:$K$8, $L1587:$T1587)</f>
        <v>12.288414855771332</v>
      </c>
      <c r="X1587">
        <f>SUMXMY2($C$9:$K$9, $L1587:$T1587)</f>
        <v>10.001458775809843</v>
      </c>
      <c r="Y1587">
        <f t="shared" si="273"/>
        <v>1.2000036782852823</v>
      </c>
      <c r="Z1587">
        <f t="shared" si="274"/>
        <v>2</v>
      </c>
    </row>
    <row r="1588" spans="1:26" x14ac:dyDescent="0.2">
      <c r="A1588">
        <v>1575</v>
      </c>
      <c r="B1588" t="s">
        <v>1540</v>
      </c>
      <c r="C1588">
        <v>1.8735363</v>
      </c>
      <c r="D1588">
        <v>14.519906000000001</v>
      </c>
      <c r="E1588">
        <v>5.0351286000000002</v>
      </c>
      <c r="F1588">
        <v>9.8360652999999996</v>
      </c>
      <c r="G1588">
        <v>4.5667448000000004</v>
      </c>
      <c r="H1588" s="1">
        <v>32.903979999999997</v>
      </c>
      <c r="I1588" s="1">
        <v>0</v>
      </c>
      <c r="J1588" s="1">
        <v>31.264637</v>
      </c>
      <c r="K1588">
        <f>VLOOKUP(B1588, [1]mrc_table1!$B$1:$O$2203, 10, 0)</f>
        <v>2.0553737000000001</v>
      </c>
      <c r="L1588">
        <f t="shared" si="264"/>
        <v>-0.43814419805238686</v>
      </c>
      <c r="M1588">
        <f t="shared" si="265"/>
        <v>-0.41475062131347196</v>
      </c>
      <c r="N1588">
        <f t="shared" si="266"/>
        <v>-0.52434459431528269</v>
      </c>
      <c r="O1588">
        <f t="shared" si="267"/>
        <v>-0.24973226603706614</v>
      </c>
      <c r="P1588">
        <f t="shared" si="268"/>
        <v>-8.0335415071728658E-2</v>
      </c>
      <c r="Q1588">
        <f t="shared" si="269"/>
        <v>1.3157214257529612</v>
      </c>
      <c r="R1588">
        <f t="shared" si="270"/>
        <v>-0.99156957370910825</v>
      </c>
      <c r="S1588">
        <f t="shared" si="271"/>
        <v>1.4958840568317229</v>
      </c>
      <c r="T1588">
        <f t="shared" si="272"/>
        <v>0.17311109768398061</v>
      </c>
      <c r="U1588">
        <f>SUMXMY2($C$6:$K$6, $L1588:$T1588)</f>
        <v>55.719084157517507</v>
      </c>
      <c r="V1588">
        <f>SUMXMY2($C$7:$K$7, $L1588:$T1588)</f>
        <v>10.305181934369868</v>
      </c>
      <c r="W1588">
        <f>SUMXMY2($C$8:$K$8, $L1588:$T1588)</f>
        <v>6.7515209687010458</v>
      </c>
      <c r="X1588">
        <f>SUMXMY2($C$9:$K$9, $L1588:$T1588)</f>
        <v>8.0316601658487468</v>
      </c>
      <c r="Y1588">
        <f t="shared" si="273"/>
        <v>6.7515209687010458</v>
      </c>
      <c r="Z1588">
        <f t="shared" si="274"/>
        <v>3</v>
      </c>
    </row>
    <row r="1589" spans="1:26" x14ac:dyDescent="0.2">
      <c r="A1589">
        <v>1576</v>
      </c>
      <c r="B1589" t="s">
        <v>1874</v>
      </c>
      <c r="C1589">
        <v>7.4034332999999997</v>
      </c>
      <c r="D1589">
        <v>22.532188000000001</v>
      </c>
      <c r="E1589">
        <v>16.309013</v>
      </c>
      <c r="F1589">
        <v>10.085837</v>
      </c>
      <c r="G1589">
        <v>6.6523608999999997</v>
      </c>
      <c r="H1589" s="1">
        <v>14.055794000000001</v>
      </c>
      <c r="I1589" s="1">
        <v>22.961372000000001</v>
      </c>
      <c r="J1589" s="1">
        <v>0</v>
      </c>
      <c r="K1589">
        <f>VLOOKUP(B1589, [1]mrc_table1!$B$1:$O$2203, 10, 0)</f>
        <v>2.0554366000000002</v>
      </c>
      <c r="L1589">
        <f t="shared" si="264"/>
        <v>-5.9038559545838518E-2</v>
      </c>
      <c r="M1589">
        <f t="shared" si="265"/>
        <v>0.1252904219992674</v>
      </c>
      <c r="N1589">
        <f t="shared" si="266"/>
        <v>0.18329341396531829</v>
      </c>
      <c r="O1589">
        <f t="shared" si="267"/>
        <v>-0.23615805256838673</v>
      </c>
      <c r="P1589">
        <f t="shared" si="268"/>
        <v>0.14810941774848077</v>
      </c>
      <c r="Q1589">
        <f t="shared" si="269"/>
        <v>7.1901208755403697E-3</v>
      </c>
      <c r="R1589">
        <f t="shared" si="270"/>
        <v>0.33876305823444319</v>
      </c>
      <c r="S1589">
        <f t="shared" si="271"/>
        <v>-0.41324613020759482</v>
      </c>
      <c r="T1589">
        <f t="shared" si="272"/>
        <v>0.17315892146783737</v>
      </c>
      <c r="U1589">
        <f>SUMXMY2($C$6:$K$6, $L1589:$T1589)</f>
        <v>47.213335914790505</v>
      </c>
      <c r="V1589">
        <f>SUMXMY2($C$7:$K$7, $L1589:$T1589)</f>
        <v>2.2196576943888928</v>
      </c>
      <c r="W1589">
        <f>SUMXMY2($C$8:$K$8, $L1589:$T1589)</f>
        <v>6.8279448909963891</v>
      </c>
      <c r="X1589">
        <f>SUMXMY2($C$9:$K$9, $L1589:$T1589)</f>
        <v>5.282354491209075</v>
      </c>
      <c r="Y1589">
        <f t="shared" si="273"/>
        <v>2.2196576943888928</v>
      </c>
      <c r="Z1589">
        <f t="shared" si="274"/>
        <v>2</v>
      </c>
    </row>
    <row r="1590" spans="1:26" x14ac:dyDescent="0.2">
      <c r="A1590">
        <v>1577</v>
      </c>
      <c r="B1590" t="s">
        <v>1588</v>
      </c>
      <c r="C1590">
        <v>9.2322644999999994</v>
      </c>
      <c r="D1590">
        <v>24.295431000000001</v>
      </c>
      <c r="E1590">
        <v>0.29154518000000001</v>
      </c>
      <c r="F1590">
        <v>0.29154518000000001</v>
      </c>
      <c r="G1590">
        <v>14.480078000000001</v>
      </c>
      <c r="H1590" s="1">
        <v>11.758989</v>
      </c>
      <c r="I1590" s="1">
        <v>39.164237999999997</v>
      </c>
      <c r="J1590" s="1">
        <v>0.48590865999999999</v>
      </c>
      <c r="K1590">
        <f>VLOOKUP(B1590, [1]mrc_table1!$B$1:$O$2203, 10, 0)</f>
        <v>2.0554698</v>
      </c>
      <c r="L1590">
        <f t="shared" si="264"/>
        <v>6.6338137307049877E-2</v>
      </c>
      <c r="M1590">
        <f t="shared" si="265"/>
        <v>0.24413591312575098</v>
      </c>
      <c r="N1590">
        <f t="shared" si="266"/>
        <v>-0.82208934708582571</v>
      </c>
      <c r="O1590">
        <f t="shared" si="267"/>
        <v>-0.76844336727465801</v>
      </c>
      <c r="P1590">
        <f t="shared" si="268"/>
        <v>1.0055066752175785</v>
      </c>
      <c r="Q1590">
        <f t="shared" si="269"/>
        <v>-0.1522650778209807</v>
      </c>
      <c r="R1590">
        <f t="shared" si="270"/>
        <v>1.2775223523571411</v>
      </c>
      <c r="S1590">
        <f t="shared" si="271"/>
        <v>-0.38357481526637788</v>
      </c>
      <c r="T1590">
        <f t="shared" si="272"/>
        <v>0.17318416391019087</v>
      </c>
      <c r="U1590">
        <f>SUMXMY2($C$6:$K$6, $L1590:$T1590)</f>
        <v>49.743311228179365</v>
      </c>
      <c r="V1590">
        <f>SUMXMY2($C$7:$K$7, $L1590:$T1590)</f>
        <v>2.7296932639292453</v>
      </c>
      <c r="W1590">
        <f>SUMXMY2($C$8:$K$8, $L1590:$T1590)</f>
        <v>12.120219399813429</v>
      </c>
      <c r="X1590">
        <f>SUMXMY2($C$9:$K$9, $L1590:$T1590)</f>
        <v>12.288871493401485</v>
      </c>
      <c r="Y1590">
        <f t="shared" si="273"/>
        <v>2.7296932639292453</v>
      </c>
      <c r="Z1590">
        <f t="shared" si="274"/>
        <v>2</v>
      </c>
    </row>
    <row r="1591" spans="1:26" x14ac:dyDescent="0.2">
      <c r="A1591">
        <v>1578</v>
      </c>
      <c r="B1591" t="s">
        <v>852</v>
      </c>
      <c r="C1591">
        <v>0</v>
      </c>
      <c r="D1591">
        <v>0</v>
      </c>
      <c r="E1591">
        <v>0</v>
      </c>
      <c r="F1591">
        <v>0</v>
      </c>
      <c r="G1591">
        <v>0</v>
      </c>
      <c r="H1591" s="1">
        <v>100</v>
      </c>
      <c r="I1591" s="1">
        <v>0</v>
      </c>
      <c r="J1591" s="1">
        <v>0</v>
      </c>
      <c r="K1591">
        <f>VLOOKUP(B1591, [1]mrc_table1!$B$1:$O$2203, 10, 0)</f>
        <v>2.0598923999999998</v>
      </c>
      <c r="L1591">
        <f t="shared" si="264"/>
        <v>-0.5665856817322269</v>
      </c>
      <c r="M1591">
        <f t="shared" si="265"/>
        <v>-1.39341627300208</v>
      </c>
      <c r="N1591">
        <f t="shared" si="266"/>
        <v>-0.84038902474608357</v>
      </c>
      <c r="O1591">
        <f t="shared" si="267"/>
        <v>-0.7842878224674783</v>
      </c>
      <c r="P1591">
        <f t="shared" si="268"/>
        <v>-0.58054696041248488</v>
      </c>
      <c r="Q1591">
        <f t="shared" si="269"/>
        <v>5.9738483459075891</v>
      </c>
      <c r="R1591">
        <f t="shared" si="270"/>
        <v>-0.99156957370910825</v>
      </c>
      <c r="S1591">
        <f t="shared" si="271"/>
        <v>-0.41324613020759482</v>
      </c>
      <c r="T1591">
        <f t="shared" si="272"/>
        <v>0.17654673094492207</v>
      </c>
      <c r="U1591">
        <f>SUMXMY2($C$6:$K$6, $L1591:$T1591)</f>
        <v>95.204390939560724</v>
      </c>
      <c r="V1591">
        <f>SUMXMY2($C$7:$K$7, $L1591:$T1591)</f>
        <v>41.706986848263504</v>
      </c>
      <c r="W1591">
        <f>SUMXMY2($C$8:$K$8, $L1591:$T1591)</f>
        <v>53.778741925099673</v>
      </c>
      <c r="X1591">
        <f>SUMXMY2($C$9:$K$9, $L1591:$T1591)</f>
        <v>48.607970089596563</v>
      </c>
      <c r="Y1591">
        <f t="shared" si="273"/>
        <v>41.706986848263504</v>
      </c>
      <c r="Z1591">
        <f t="shared" si="274"/>
        <v>2</v>
      </c>
    </row>
    <row r="1592" spans="1:26" x14ac:dyDescent="0.2">
      <c r="A1592">
        <v>1579</v>
      </c>
      <c r="B1592" t="s">
        <v>1743</v>
      </c>
      <c r="C1592">
        <v>21.176472</v>
      </c>
      <c r="D1592">
        <v>0</v>
      </c>
      <c r="E1592">
        <v>0</v>
      </c>
      <c r="F1592">
        <v>2.1176472</v>
      </c>
      <c r="G1592">
        <v>0</v>
      </c>
      <c r="H1592" s="1">
        <v>30.588235999999998</v>
      </c>
      <c r="I1592" s="1">
        <v>46.117649</v>
      </c>
      <c r="J1592" s="1">
        <v>0</v>
      </c>
      <c r="K1592">
        <f>VLOOKUP(B1592, [1]mrc_table1!$B$1:$O$2203, 10, 0)</f>
        <v>2.0602624</v>
      </c>
      <c r="L1592">
        <f t="shared" si="264"/>
        <v>0.88518094952257653</v>
      </c>
      <c r="M1592">
        <f t="shared" si="265"/>
        <v>-1.39341627300208</v>
      </c>
      <c r="N1592">
        <f t="shared" si="266"/>
        <v>-0.84038902474608357</v>
      </c>
      <c r="O1592">
        <f t="shared" si="267"/>
        <v>-0.66920114473676984</v>
      </c>
      <c r="P1592">
        <f t="shared" si="268"/>
        <v>-0.58054696041248488</v>
      </c>
      <c r="Q1592">
        <f t="shared" si="269"/>
        <v>1.1549513910089253</v>
      </c>
      <c r="R1592">
        <f t="shared" si="270"/>
        <v>1.6803880677253362</v>
      </c>
      <c r="S1592">
        <f t="shared" si="271"/>
        <v>-0.41324613020759482</v>
      </c>
      <c r="T1592">
        <f t="shared" si="272"/>
        <v>0.17682804732054982</v>
      </c>
      <c r="U1592">
        <f>SUMXMY2($C$6:$K$6, $L1592:$T1592)</f>
        <v>40.870800774690444</v>
      </c>
      <c r="V1592">
        <f>SUMXMY2($C$7:$K$7, $L1592:$T1592)</f>
        <v>4.156389451662303</v>
      </c>
      <c r="W1592">
        <f>SUMXMY2($C$8:$K$8, $L1592:$T1592)</f>
        <v>21.930893274925051</v>
      </c>
      <c r="X1592">
        <f>SUMXMY2($C$9:$K$9, $L1592:$T1592)</f>
        <v>18.052836185464951</v>
      </c>
      <c r="Y1592">
        <f t="shared" si="273"/>
        <v>4.156389451662303</v>
      </c>
      <c r="Z1592">
        <f t="shared" si="274"/>
        <v>2</v>
      </c>
    </row>
    <row r="1593" spans="1:26" x14ac:dyDescent="0.2">
      <c r="A1593">
        <v>1580</v>
      </c>
      <c r="B1593" t="s">
        <v>501</v>
      </c>
      <c r="C1593">
        <v>1.2825211000000001</v>
      </c>
      <c r="D1593">
        <v>26.639794999999999</v>
      </c>
      <c r="E1593">
        <v>12.458776</v>
      </c>
      <c r="F1593">
        <v>37.669476000000003</v>
      </c>
      <c r="G1593">
        <v>3.1513376000000002</v>
      </c>
      <c r="H1593" s="1">
        <v>9.8204469999999997</v>
      </c>
      <c r="I1593" s="1">
        <v>2.0153902000000001</v>
      </c>
      <c r="J1593" s="1">
        <v>6.9622574000000004</v>
      </c>
      <c r="K1593">
        <f>VLOOKUP(B1593, [1]mrc_table1!$B$1:$O$2203, 10, 0)</f>
        <v>2.0608749</v>
      </c>
      <c r="L1593">
        <f t="shared" si="264"/>
        <v>-0.47866162446432098</v>
      </c>
      <c r="M1593">
        <f t="shared" si="265"/>
        <v>0.4021499196802914</v>
      </c>
      <c r="N1593">
        <f t="shared" si="266"/>
        <v>-5.8377863246666967E-2</v>
      </c>
      <c r="O1593">
        <f t="shared" si="267"/>
        <v>1.2629157177145962</v>
      </c>
      <c r="P1593">
        <f t="shared" si="268"/>
        <v>-0.23536992078757968</v>
      </c>
      <c r="Q1593">
        <f t="shared" si="269"/>
        <v>-0.2868479439291402</v>
      </c>
      <c r="R1593">
        <f t="shared" si="270"/>
        <v>-0.87480218937513898</v>
      </c>
      <c r="S1593">
        <f t="shared" si="271"/>
        <v>1.1894125611715468E-2</v>
      </c>
      <c r="T1593">
        <f t="shared" si="272"/>
        <v>0.17729373996939271</v>
      </c>
      <c r="U1593">
        <f>SUMXMY2($C$6:$K$6, $L1593:$T1593)</f>
        <v>54.613437802637826</v>
      </c>
      <c r="V1593">
        <f>SUMXMY2($C$7:$K$7, $L1593:$T1593)</f>
        <v>7.9584855094465032</v>
      </c>
      <c r="W1593">
        <f>SUMXMY2($C$8:$K$8, $L1593:$T1593)</f>
        <v>7.2178125590081157</v>
      </c>
      <c r="X1593">
        <f>SUMXMY2($C$9:$K$9, $L1593:$T1593)</f>
        <v>0.59366596988021758</v>
      </c>
      <c r="Y1593">
        <f t="shared" si="273"/>
        <v>0.59366596988021758</v>
      </c>
      <c r="Z1593">
        <f t="shared" si="274"/>
        <v>4</v>
      </c>
    </row>
    <row r="1594" spans="1:26" x14ac:dyDescent="0.2">
      <c r="A1594">
        <v>1581</v>
      </c>
      <c r="B1594" t="s">
        <v>1348</v>
      </c>
      <c r="C1594">
        <v>4.2553191000000004</v>
      </c>
      <c r="D1594">
        <v>15.860735</v>
      </c>
      <c r="E1594">
        <v>10.251450999999999</v>
      </c>
      <c r="F1594">
        <v>52.998066000000001</v>
      </c>
      <c r="G1594">
        <v>1.3539652</v>
      </c>
      <c r="H1594" s="1">
        <v>1.1605414999999999</v>
      </c>
      <c r="I1594" s="1">
        <v>8.8974857000000007</v>
      </c>
      <c r="J1594" s="1">
        <v>5.2224368999999999</v>
      </c>
      <c r="K1594">
        <f>VLOOKUP(B1594, [1]mrc_table1!$B$1:$O$2203, 10, 0)</f>
        <v>2.0658919999999998</v>
      </c>
      <c r="L1594">
        <f t="shared" si="264"/>
        <v>-0.27485954931880019</v>
      </c>
      <c r="M1594">
        <f t="shared" si="265"/>
        <v>-0.32437653162666658</v>
      </c>
      <c r="N1594">
        <f t="shared" si="266"/>
        <v>-0.19692701021396938</v>
      </c>
      <c r="O1594">
        <f t="shared" si="267"/>
        <v>2.0959706748368974</v>
      </c>
      <c r="P1594">
        <f t="shared" si="268"/>
        <v>-0.43224241205462482</v>
      </c>
      <c r="Q1594">
        <f t="shared" si="269"/>
        <v>-0.88806004168911346</v>
      </c>
      <c r="R1594">
        <f t="shared" si="270"/>
        <v>-0.47606834107540014</v>
      </c>
      <c r="S1594">
        <f t="shared" si="271"/>
        <v>-9.434551621044418E-2</v>
      </c>
      <c r="T1594">
        <f t="shared" si="272"/>
        <v>0.18110831399144992</v>
      </c>
      <c r="U1594">
        <f>SUMXMY2($C$6:$K$6, $L1594:$T1594)</f>
        <v>53.339517374946496</v>
      </c>
      <c r="V1594">
        <f>SUMXMY2($C$7:$K$7, $L1594:$T1594)</f>
        <v>9.6789234741831844</v>
      </c>
      <c r="W1594">
        <f>SUMXMY2($C$8:$K$8, $L1594:$T1594)</f>
        <v>12.599031511071921</v>
      </c>
      <c r="X1594">
        <f>SUMXMY2($C$9:$K$9, $L1594:$T1594)</f>
        <v>1.2367178039867679</v>
      </c>
      <c r="Y1594">
        <f t="shared" si="273"/>
        <v>1.2367178039867679</v>
      </c>
      <c r="Z1594">
        <f t="shared" si="274"/>
        <v>4</v>
      </c>
    </row>
    <row r="1595" spans="1:26" x14ac:dyDescent="0.2">
      <c r="A1595">
        <v>1582</v>
      </c>
      <c r="B1595" t="s">
        <v>319</v>
      </c>
      <c r="C1595">
        <v>6.7484665000000001</v>
      </c>
      <c r="D1595">
        <v>20.858896000000001</v>
      </c>
      <c r="E1595">
        <v>0</v>
      </c>
      <c r="F1595">
        <v>1.2269939000000001</v>
      </c>
      <c r="G1595">
        <v>3.0674845999999998</v>
      </c>
      <c r="H1595" s="1">
        <v>15.95092</v>
      </c>
      <c r="I1595" s="1">
        <v>52.147239999999996</v>
      </c>
      <c r="J1595" s="1">
        <v>0</v>
      </c>
      <c r="K1595">
        <f>VLOOKUP(B1595, [1]mrc_table1!$B$1:$O$2203, 10, 0)</f>
        <v>2.0660078999999998</v>
      </c>
      <c r="L1595">
        <f t="shared" si="264"/>
        <v>-0.10394022894665929</v>
      </c>
      <c r="M1595">
        <f t="shared" si="265"/>
        <v>1.2507776874337923E-2</v>
      </c>
      <c r="N1595">
        <f t="shared" si="266"/>
        <v>-0.84038902474608357</v>
      </c>
      <c r="O1595">
        <f t="shared" si="267"/>
        <v>-0.71760501923809938</v>
      </c>
      <c r="P1595">
        <f t="shared" si="268"/>
        <v>-0.24455463343266959</v>
      </c>
      <c r="Q1595">
        <f t="shared" si="269"/>
        <v>0.13875884041635597</v>
      </c>
      <c r="R1595">
        <f t="shared" si="270"/>
        <v>2.0297296342734126</v>
      </c>
      <c r="S1595">
        <f t="shared" si="271"/>
        <v>-0.41324613020759482</v>
      </c>
      <c r="T1595">
        <f t="shared" si="272"/>
        <v>0.1811964344453289</v>
      </c>
      <c r="U1595">
        <f>SUMXMY2($C$6:$K$6, $L1595:$T1595)</f>
        <v>53.324759132962178</v>
      </c>
      <c r="V1595">
        <f>SUMXMY2($C$7:$K$7, $L1595:$T1595)</f>
        <v>2.4685583924830086</v>
      </c>
      <c r="W1595">
        <f>SUMXMY2($C$8:$K$8, $L1595:$T1595)</f>
        <v>16.369395736105208</v>
      </c>
      <c r="X1595">
        <f>SUMXMY2($C$9:$K$9, $L1595:$T1595)</f>
        <v>14.712862153999341</v>
      </c>
      <c r="Y1595">
        <f t="shared" si="273"/>
        <v>2.4685583924830086</v>
      </c>
      <c r="Z1595">
        <f t="shared" si="274"/>
        <v>2</v>
      </c>
    </row>
    <row r="1596" spans="1:26" x14ac:dyDescent="0.2">
      <c r="A1596">
        <v>1583</v>
      </c>
      <c r="B1596" t="s">
        <v>1786</v>
      </c>
      <c r="C1596">
        <v>6.4035086999999997</v>
      </c>
      <c r="D1596">
        <v>27.192983999999999</v>
      </c>
      <c r="E1596">
        <v>3.8596491999999998</v>
      </c>
      <c r="F1596">
        <v>19.912281</v>
      </c>
      <c r="G1596">
        <v>8.3333340000000007</v>
      </c>
      <c r="H1596" s="1">
        <v>25.789473000000001</v>
      </c>
      <c r="I1596" s="1">
        <v>7.8070173</v>
      </c>
      <c r="J1596" s="1">
        <v>0.70175438999999995</v>
      </c>
      <c r="K1596">
        <f>VLOOKUP(B1596, [1]mrc_table1!$B$1:$O$2203, 10, 0)</f>
        <v>2.0677009000000002</v>
      </c>
      <c r="L1596">
        <f t="shared" si="264"/>
        <v>-0.12758903235598398</v>
      </c>
      <c r="M1596">
        <f t="shared" si="265"/>
        <v>0.43943577216390728</v>
      </c>
      <c r="N1596">
        <f t="shared" si="266"/>
        <v>-0.59812696353940531</v>
      </c>
      <c r="O1596">
        <f t="shared" si="267"/>
        <v>0.29787462004433835</v>
      </c>
      <c r="P1596">
        <f t="shared" si="268"/>
        <v>0.33223228619237588</v>
      </c>
      <c r="Q1596">
        <f t="shared" si="269"/>
        <v>0.82179829021782069</v>
      </c>
      <c r="R1596">
        <f t="shared" si="270"/>
        <v>-0.53924774066107273</v>
      </c>
      <c r="S1596">
        <f t="shared" si="271"/>
        <v>-0.3703945055481957</v>
      </c>
      <c r="T1596">
        <f t="shared" si="272"/>
        <v>0.18248364694245761</v>
      </c>
      <c r="U1596">
        <f>SUMXMY2($C$6:$K$6, $L1596:$T1596)</f>
        <v>50.013302564990482</v>
      </c>
      <c r="V1596">
        <f>SUMXMY2($C$7:$K$7, $L1596:$T1596)</f>
        <v>4.4453187783976933</v>
      </c>
      <c r="W1596">
        <f>SUMXMY2($C$8:$K$8, $L1596:$T1596)</f>
        <v>8.585541371986146</v>
      </c>
      <c r="X1596">
        <f>SUMXMY2($C$9:$K$9, $L1596:$T1596)</f>
        <v>4.3890198812099088</v>
      </c>
      <c r="Y1596">
        <f t="shared" si="273"/>
        <v>4.3890198812099088</v>
      </c>
      <c r="Z1596">
        <f t="shared" si="274"/>
        <v>4</v>
      </c>
    </row>
    <row r="1597" spans="1:26" x14ac:dyDescent="0.2">
      <c r="A1597">
        <v>1584</v>
      </c>
      <c r="B1597" t="s">
        <v>1176</v>
      </c>
      <c r="C1597">
        <v>6.1790666999999999</v>
      </c>
      <c r="D1597">
        <v>29.760403</v>
      </c>
      <c r="E1597">
        <v>2.3959646000000001</v>
      </c>
      <c r="F1597">
        <v>1.1349305999999999</v>
      </c>
      <c r="G1597">
        <v>10.340479</v>
      </c>
      <c r="H1597" s="1">
        <v>7.1878938999999997</v>
      </c>
      <c r="I1597" s="1">
        <v>43.001258999999997</v>
      </c>
      <c r="J1597" s="1">
        <v>0</v>
      </c>
      <c r="K1597">
        <f>VLOOKUP(B1597, [1]mrc_table1!$B$1:$O$2203, 10, 0)</f>
        <v>2.0736568000000002</v>
      </c>
      <c r="L1597">
        <f t="shared" si="264"/>
        <v>-0.14297579773654834</v>
      </c>
      <c r="M1597">
        <f t="shared" si="265"/>
        <v>0.61248405421151253</v>
      </c>
      <c r="N1597">
        <f t="shared" si="266"/>
        <v>-0.68999936690509778</v>
      </c>
      <c r="O1597">
        <f t="shared" si="267"/>
        <v>-0.72260833581412087</v>
      </c>
      <c r="P1597">
        <f t="shared" si="268"/>
        <v>0.55208190471561192</v>
      </c>
      <c r="Q1597">
        <f t="shared" si="269"/>
        <v>-0.46961238306944264</v>
      </c>
      <c r="R1597">
        <f t="shared" si="270"/>
        <v>1.4998311170839473</v>
      </c>
      <c r="S1597">
        <f t="shared" si="271"/>
        <v>-0.41324613020759482</v>
      </c>
      <c r="T1597">
        <f t="shared" si="272"/>
        <v>0.18701200424408029</v>
      </c>
      <c r="U1597">
        <f>SUMXMY2($C$6:$K$6, $L1597:$T1597)</f>
        <v>53.164940330187825</v>
      </c>
      <c r="V1597">
        <f>SUMXMY2($C$7:$K$7, $L1597:$T1597)</f>
        <v>3.0515357362251407</v>
      </c>
      <c r="W1597">
        <f>SUMXMY2($C$8:$K$8, $L1597:$T1597)</f>
        <v>12.169238129759847</v>
      </c>
      <c r="X1597">
        <f>SUMXMY2($C$9:$K$9, $L1597:$T1597)</f>
        <v>12.378648693975066</v>
      </c>
      <c r="Y1597">
        <f t="shared" si="273"/>
        <v>3.0515357362251407</v>
      </c>
      <c r="Z1597">
        <f t="shared" si="274"/>
        <v>2</v>
      </c>
    </row>
    <row r="1598" spans="1:26" x14ac:dyDescent="0.2">
      <c r="A1598">
        <v>1585</v>
      </c>
      <c r="B1598" t="s">
        <v>417</v>
      </c>
      <c r="C1598">
        <v>0.53191489000000003</v>
      </c>
      <c r="D1598">
        <v>25</v>
      </c>
      <c r="E1598">
        <v>18.351064999999998</v>
      </c>
      <c r="F1598">
        <v>22.074469000000001</v>
      </c>
      <c r="G1598">
        <v>5.3191490000000003</v>
      </c>
      <c r="H1598" s="1">
        <v>14.893618</v>
      </c>
      <c r="I1598" s="1">
        <v>1.0638297999999999</v>
      </c>
      <c r="J1598" s="1">
        <v>12.765957</v>
      </c>
      <c r="K1598">
        <f>VLOOKUP(B1598, [1]mrc_table1!$B$1:$O$2203, 10, 0)</f>
        <v>2.0746801000000001</v>
      </c>
      <c r="L1598">
        <f t="shared" si="264"/>
        <v>-0.53011991500915934</v>
      </c>
      <c r="M1598">
        <f t="shared" si="265"/>
        <v>0.2916250276933377</v>
      </c>
      <c r="N1598">
        <f t="shared" si="266"/>
        <v>0.31146872238744622</v>
      </c>
      <c r="O1598">
        <f t="shared" si="267"/>
        <v>0.41538193360875325</v>
      </c>
      <c r="P1598">
        <f t="shared" si="268"/>
        <v>2.0780509933940017E-3</v>
      </c>
      <c r="Q1598">
        <f t="shared" si="269"/>
        <v>6.5355873907562659E-2</v>
      </c>
      <c r="R1598">
        <f t="shared" si="270"/>
        <v>-0.92993355745650885</v>
      </c>
      <c r="S1598">
        <f t="shared" si="271"/>
        <v>0.36628871214947095</v>
      </c>
      <c r="T1598">
        <f t="shared" si="272"/>
        <v>0.18779003410132272</v>
      </c>
      <c r="U1598">
        <f>SUMXMY2($C$6:$K$6, $L1598:$T1598)</f>
        <v>54.131287496626193</v>
      </c>
      <c r="V1598">
        <f>SUMXMY2($C$7:$K$7, $L1598:$T1598)</f>
        <v>7.3823935288247098</v>
      </c>
      <c r="W1598">
        <f>SUMXMY2($C$8:$K$8, $L1598:$T1598)</f>
        <v>3.7414428311599148</v>
      </c>
      <c r="X1598">
        <f>SUMXMY2($C$9:$K$9, $L1598:$T1598)</f>
        <v>1.822670121218708</v>
      </c>
      <c r="Y1598">
        <f t="shared" si="273"/>
        <v>1.822670121218708</v>
      </c>
      <c r="Z1598">
        <f t="shared" si="274"/>
        <v>4</v>
      </c>
    </row>
    <row r="1599" spans="1:26" x14ac:dyDescent="0.2">
      <c r="A1599">
        <v>1586</v>
      </c>
      <c r="B1599" t="s">
        <v>1396</v>
      </c>
      <c r="C1599">
        <v>0</v>
      </c>
      <c r="D1599">
        <v>13.137033000000001</v>
      </c>
      <c r="E1599">
        <v>28.539072000000001</v>
      </c>
      <c r="F1599">
        <v>44.620612999999999</v>
      </c>
      <c r="G1599">
        <v>11.098528</v>
      </c>
      <c r="H1599" s="1">
        <v>0</v>
      </c>
      <c r="I1599" s="1">
        <v>0</v>
      </c>
      <c r="J1599" s="1">
        <v>2.6047563999999999</v>
      </c>
      <c r="K1599">
        <f>VLOOKUP(B1599, [1]mrc_table1!$B$1:$O$2203, 10, 0)</f>
        <v>2.0769880000000001</v>
      </c>
      <c r="L1599">
        <f t="shared" si="264"/>
        <v>-0.5665856817322269</v>
      </c>
      <c r="M1599">
        <f t="shared" si="265"/>
        <v>-0.50795854605813495</v>
      </c>
      <c r="N1599">
        <f t="shared" si="266"/>
        <v>0.95094849049903185</v>
      </c>
      <c r="O1599">
        <f t="shared" si="267"/>
        <v>1.6406855670931912</v>
      </c>
      <c r="P1599">
        <f t="shared" si="268"/>
        <v>0.63511366548621917</v>
      </c>
      <c r="Q1599">
        <f t="shared" si="269"/>
        <v>-0.96863038853094741</v>
      </c>
      <c r="R1599">
        <f t="shared" si="270"/>
        <v>-0.99156957370910825</v>
      </c>
      <c r="S1599">
        <f t="shared" si="271"/>
        <v>-0.25419041901786116</v>
      </c>
      <c r="T1599">
        <f t="shared" si="272"/>
        <v>0.189544764002163</v>
      </c>
      <c r="U1599">
        <f>SUMXMY2($C$6:$K$6, $L1599:$T1599)</f>
        <v>58.380830603184265</v>
      </c>
      <c r="V1599">
        <f>SUMXMY2($C$7:$K$7, $L1599:$T1599)</f>
        <v>13.290262196793449</v>
      </c>
      <c r="W1599">
        <f>SUMXMY2($C$8:$K$8, $L1599:$T1599)</f>
        <v>10.248660826447377</v>
      </c>
      <c r="X1599">
        <f>SUMXMY2($C$9:$K$9, $L1599:$T1599)</f>
        <v>2.2828189964436838</v>
      </c>
      <c r="Y1599">
        <f t="shared" si="273"/>
        <v>2.2828189964436838</v>
      </c>
      <c r="Z1599">
        <f t="shared" si="274"/>
        <v>4</v>
      </c>
    </row>
    <row r="1600" spans="1:26" x14ac:dyDescent="0.2">
      <c r="A1600">
        <v>1587</v>
      </c>
      <c r="B1600" t="s">
        <v>1390</v>
      </c>
      <c r="C1600">
        <v>1.7469878999999999</v>
      </c>
      <c r="D1600">
        <v>8.8554210999999992</v>
      </c>
      <c r="E1600">
        <v>10.421687</v>
      </c>
      <c r="F1600">
        <v>42.710842</v>
      </c>
      <c r="G1600">
        <v>5.3614458999999997</v>
      </c>
      <c r="H1600" s="1">
        <v>9.6987953000000005</v>
      </c>
      <c r="I1600" s="1">
        <v>3.0722892000000002</v>
      </c>
      <c r="J1600" s="1">
        <v>18.132529999999999</v>
      </c>
      <c r="K1600">
        <f>VLOOKUP(B1600, [1]mrc_table1!$B$1:$O$2203, 10, 0)</f>
        <v>2.0778357999999999</v>
      </c>
      <c r="L1600">
        <f t="shared" si="264"/>
        <v>-0.44681980484650657</v>
      </c>
      <c r="M1600">
        <f t="shared" si="265"/>
        <v>-0.79654626146009422</v>
      </c>
      <c r="N1600">
        <f t="shared" si="266"/>
        <v>-0.18624165459885797</v>
      </c>
      <c r="O1600">
        <f t="shared" si="267"/>
        <v>1.5368962297491555</v>
      </c>
      <c r="P1600">
        <f t="shared" si="268"/>
        <v>6.710978524646259E-3</v>
      </c>
      <c r="Q1600">
        <f t="shared" si="269"/>
        <v>-0.29529358733172312</v>
      </c>
      <c r="R1600">
        <f t="shared" si="270"/>
        <v>-0.81356772880507777</v>
      </c>
      <c r="S1600">
        <f t="shared" si="271"/>
        <v>0.69399079022733734</v>
      </c>
      <c r="T1600">
        <f t="shared" si="272"/>
        <v>0.19018935865961442</v>
      </c>
      <c r="U1600">
        <f>SUMXMY2($C$6:$K$6, $L1600:$T1600)</f>
        <v>53.604373483384769</v>
      </c>
      <c r="V1600">
        <f>SUMXMY2($C$7:$K$7, $L1600:$T1600)</f>
        <v>9.3993661994167397</v>
      </c>
      <c r="W1600">
        <f>SUMXMY2($C$8:$K$8, $L1600:$T1600)</f>
        <v>8.4297088368153705</v>
      </c>
      <c r="X1600">
        <f>SUMXMY2($C$9:$K$9, $L1600:$T1600)</f>
        <v>0.84961264016336924</v>
      </c>
      <c r="Y1600">
        <f t="shared" si="273"/>
        <v>0.84961264016336924</v>
      </c>
      <c r="Z1600">
        <f t="shared" si="274"/>
        <v>4</v>
      </c>
    </row>
    <row r="1601" spans="1:26" x14ac:dyDescent="0.2">
      <c r="A1601">
        <v>1588</v>
      </c>
      <c r="B1601" t="s">
        <v>712</v>
      </c>
      <c r="C1601">
        <v>14.546144999999999</v>
      </c>
      <c r="D1601">
        <v>28.902391000000001</v>
      </c>
      <c r="E1601">
        <v>2.5446260000000001</v>
      </c>
      <c r="F1601">
        <v>1.8230156</v>
      </c>
      <c r="G1601">
        <v>4.7474365000000001</v>
      </c>
      <c r="H1601" s="1">
        <v>15.039879000000001</v>
      </c>
      <c r="I1601" s="1">
        <v>32.396507</v>
      </c>
      <c r="J1601" s="1">
        <v>0</v>
      </c>
      <c r="K1601">
        <f>VLOOKUP(B1601, [1]mrc_table1!$B$1:$O$2203, 10, 0)</f>
        <v>2.0784897999999998</v>
      </c>
      <c r="L1601">
        <f t="shared" si="264"/>
        <v>0.430634625993909</v>
      </c>
      <c r="M1601">
        <f t="shared" si="265"/>
        <v>0.55465262795182146</v>
      </c>
      <c r="N1601">
        <f t="shared" si="266"/>
        <v>-0.68066820354810909</v>
      </c>
      <c r="O1601">
        <f t="shared" si="267"/>
        <v>-0.68521333600190737</v>
      </c>
      <c r="P1601">
        <f t="shared" si="268"/>
        <v>-6.0543620599822073E-2</v>
      </c>
      <c r="Q1601">
        <f t="shared" si="269"/>
        <v>7.5510012729339854E-2</v>
      </c>
      <c r="R1601">
        <f t="shared" si="270"/>
        <v>0.88541453782776713</v>
      </c>
      <c r="S1601">
        <f t="shared" si="271"/>
        <v>-0.41324613020759482</v>
      </c>
      <c r="T1601">
        <f t="shared" si="272"/>
        <v>0.19068660436139936</v>
      </c>
      <c r="U1601">
        <f>SUMXMY2($C$6:$K$6, $L1601:$T1601)</f>
        <v>43.039544972851431</v>
      </c>
      <c r="V1601">
        <f>SUMXMY2($C$7:$K$7, $L1601:$T1601)</f>
        <v>1.4176294774401685</v>
      </c>
      <c r="W1601">
        <f>SUMXMY2($C$8:$K$8, $L1601:$T1601)</f>
        <v>10.420484729484844</v>
      </c>
      <c r="X1601">
        <f>SUMXMY2($C$9:$K$9, $L1601:$T1601)</f>
        <v>10.10364674166005</v>
      </c>
      <c r="Y1601">
        <f t="shared" si="273"/>
        <v>1.4176294774401685</v>
      </c>
      <c r="Z1601">
        <f t="shared" si="274"/>
        <v>2</v>
      </c>
    </row>
    <row r="1602" spans="1:26" x14ac:dyDescent="0.2">
      <c r="A1602">
        <v>1589</v>
      </c>
      <c r="B1602" t="s">
        <v>1439</v>
      </c>
      <c r="C1602">
        <v>0.74441689</v>
      </c>
      <c r="D1602">
        <v>6.0794047999999998</v>
      </c>
      <c r="E1602">
        <v>20.595533</v>
      </c>
      <c r="F1602">
        <v>54.094292000000003</v>
      </c>
      <c r="G1602">
        <v>17.741935999999999</v>
      </c>
      <c r="H1602" s="1">
        <v>0.74441689</v>
      </c>
      <c r="I1602" s="1">
        <v>0</v>
      </c>
      <c r="J1602" s="1">
        <v>0</v>
      </c>
      <c r="K1602">
        <f>VLOOKUP(B1602, [1]mrc_table1!$B$1:$O$2203, 10, 0)</f>
        <v>2.0786052000000002</v>
      </c>
      <c r="L1602">
        <f t="shared" si="264"/>
        <v>-0.51555170399294725</v>
      </c>
      <c r="M1602">
        <f t="shared" si="265"/>
        <v>-0.98365434613624148</v>
      </c>
      <c r="N1602">
        <f t="shared" si="266"/>
        <v>0.45234925733151082</v>
      </c>
      <c r="O1602">
        <f t="shared" si="267"/>
        <v>2.1555467026011179</v>
      </c>
      <c r="P1602">
        <f t="shared" si="268"/>
        <v>1.3627894011676047</v>
      </c>
      <c r="Q1602">
        <f t="shared" si="269"/>
        <v>-0.91694940424712867</v>
      </c>
      <c r="R1602">
        <f t="shared" si="270"/>
        <v>-0.99156957370910825</v>
      </c>
      <c r="S1602">
        <f t="shared" si="271"/>
        <v>-0.41324613020759482</v>
      </c>
      <c r="T1602">
        <f t="shared" si="272"/>
        <v>0.19077434465801427</v>
      </c>
      <c r="U1602">
        <f>SUMXMY2($C$6:$K$6, $L1602:$T1602)</f>
        <v>60.567900844158494</v>
      </c>
      <c r="V1602">
        <f>SUMXMY2($C$7:$K$7, $L1602:$T1602)</f>
        <v>15.850532870731614</v>
      </c>
      <c r="W1602">
        <f>SUMXMY2($C$8:$K$8, $L1602:$T1602)</f>
        <v>15.437874415025242</v>
      </c>
      <c r="X1602">
        <f>SUMXMY2($C$9:$K$9, $L1602:$T1602)</f>
        <v>4.2380601521249819</v>
      </c>
      <c r="Y1602">
        <f t="shared" si="273"/>
        <v>4.2380601521249819</v>
      </c>
      <c r="Z1602">
        <f t="shared" si="274"/>
        <v>4</v>
      </c>
    </row>
    <row r="1603" spans="1:26" x14ac:dyDescent="0.2">
      <c r="A1603">
        <v>1590</v>
      </c>
      <c r="B1603" t="s">
        <v>728</v>
      </c>
      <c r="C1603">
        <v>6.1946902000000001</v>
      </c>
      <c r="D1603">
        <v>18.141591999999999</v>
      </c>
      <c r="E1603">
        <v>34.513275</v>
      </c>
      <c r="F1603">
        <v>11.946903000000001</v>
      </c>
      <c r="G1603">
        <v>4.2035397999999997</v>
      </c>
      <c r="H1603" s="1">
        <v>3.7610619000000001</v>
      </c>
      <c r="I1603" s="1">
        <v>21.238937</v>
      </c>
      <c r="J1603" s="1">
        <v>0</v>
      </c>
      <c r="K1603">
        <f>VLOOKUP(B1603, [1]mrc_table1!$B$1:$O$2203, 10, 0)</f>
        <v>2.0812320999999998</v>
      </c>
      <c r="L1603">
        <f t="shared" si="264"/>
        <v>-0.14190471866523702</v>
      </c>
      <c r="M1603">
        <f t="shared" si="265"/>
        <v>-0.17064300178745667</v>
      </c>
      <c r="N1603">
        <f t="shared" si="266"/>
        <v>1.3259366456005681</v>
      </c>
      <c r="O1603">
        <f t="shared" si="267"/>
        <v>-0.13501566068291174</v>
      </c>
      <c r="P1603">
        <f t="shared" si="268"/>
        <v>-0.12011853024065373</v>
      </c>
      <c r="Q1603">
        <f t="shared" si="269"/>
        <v>-0.70751946593437742</v>
      </c>
      <c r="R1603">
        <f t="shared" si="270"/>
        <v>0.23896886967717004</v>
      </c>
      <c r="S1603">
        <f t="shared" si="271"/>
        <v>-0.41324613020759482</v>
      </c>
      <c r="T1603">
        <f t="shared" si="272"/>
        <v>0.19277161489351705</v>
      </c>
      <c r="U1603">
        <f>SUMXMY2($C$6:$K$6, $L1603:$T1603)</f>
        <v>49.765403210899159</v>
      </c>
      <c r="V1603">
        <f>SUMXMY2($C$7:$K$7, $L1603:$T1603)</f>
        <v>6.3541808092994403</v>
      </c>
      <c r="W1603">
        <f>SUMXMY2($C$8:$K$8, $L1603:$T1603)</f>
        <v>7.127903961727978</v>
      </c>
      <c r="X1603">
        <f>SUMXMY2($C$9:$K$9, $L1603:$T1603)</f>
        <v>6.2148844726135382</v>
      </c>
      <c r="Y1603">
        <f t="shared" si="273"/>
        <v>6.2148844726135382</v>
      </c>
      <c r="Z1603">
        <f t="shared" si="274"/>
        <v>4</v>
      </c>
    </row>
    <row r="1604" spans="1:26" x14ac:dyDescent="0.2">
      <c r="A1604">
        <v>1591</v>
      </c>
      <c r="B1604" t="s">
        <v>2190</v>
      </c>
      <c r="C1604">
        <v>21.091446000000001</v>
      </c>
      <c r="D1604">
        <v>0</v>
      </c>
      <c r="E1604">
        <v>0</v>
      </c>
      <c r="F1604">
        <v>11.356933</v>
      </c>
      <c r="G1604">
        <v>0</v>
      </c>
      <c r="H1604" s="1">
        <v>23.230087000000001</v>
      </c>
      <c r="I1604" s="1">
        <v>44.321536999999999</v>
      </c>
      <c r="J1604" s="1">
        <v>0</v>
      </c>
      <c r="K1604">
        <f>VLOOKUP(B1604, [1]mrc_table1!$B$1:$O$2203, 10, 0)</f>
        <v>2.0817068000000001</v>
      </c>
      <c r="L1604">
        <f t="shared" si="264"/>
        <v>0.87935193751391572</v>
      </c>
      <c r="M1604">
        <f t="shared" si="265"/>
        <v>-1.39341627300208</v>
      </c>
      <c r="N1604">
        <f t="shared" si="266"/>
        <v>-0.84038902474608357</v>
      </c>
      <c r="O1604">
        <f t="shared" si="267"/>
        <v>-0.16707845530743004</v>
      </c>
      <c r="P1604">
        <f t="shared" si="268"/>
        <v>-0.58054696041248488</v>
      </c>
      <c r="Q1604">
        <f t="shared" si="269"/>
        <v>0.64411346143562365</v>
      </c>
      <c r="R1604">
        <f t="shared" si="270"/>
        <v>1.5763251918560111</v>
      </c>
      <c r="S1604">
        <f t="shared" si="271"/>
        <v>-0.41324613020759482</v>
      </c>
      <c r="T1604">
        <f t="shared" si="272"/>
        <v>0.19313253620030216</v>
      </c>
      <c r="U1604">
        <f>SUMXMY2($C$6:$K$6, $L1604:$T1604)</f>
        <v>38.845032417369531</v>
      </c>
      <c r="V1604">
        <f>SUMXMY2($C$7:$K$7, $L1604:$T1604)</f>
        <v>2.9628491963249113</v>
      </c>
      <c r="W1604">
        <f>SUMXMY2($C$8:$K$8, $L1604:$T1604)</f>
        <v>20.073717766535012</v>
      </c>
      <c r="X1604">
        <f>SUMXMY2($C$9:$K$9, $L1604:$T1604)</f>
        <v>14.325329868423019</v>
      </c>
      <c r="Y1604">
        <f t="shared" si="273"/>
        <v>2.9628491963249113</v>
      </c>
      <c r="Z1604">
        <f t="shared" si="274"/>
        <v>2</v>
      </c>
    </row>
    <row r="1605" spans="1:26" x14ac:dyDescent="0.2">
      <c r="A1605">
        <v>1592</v>
      </c>
      <c r="B1605" t="s">
        <v>271</v>
      </c>
      <c r="C1605">
        <v>2.4911032</v>
      </c>
      <c r="D1605">
        <v>12.099644</v>
      </c>
      <c r="E1605">
        <v>25.978646999999999</v>
      </c>
      <c r="F1605">
        <v>34.163699999999999</v>
      </c>
      <c r="G1605">
        <v>8.5409249999999997</v>
      </c>
      <c r="H1605" s="1">
        <v>4.2704624999999998</v>
      </c>
      <c r="I1605" s="1">
        <v>12.455515999999999</v>
      </c>
      <c r="J1605" s="1">
        <v>0</v>
      </c>
      <c r="K1605">
        <f>VLOOKUP(B1605, [1]mrc_table1!$B$1:$O$2203, 10, 0)</f>
        <v>2.0884961999999998</v>
      </c>
      <c r="L1605">
        <f t="shared" si="264"/>
        <v>-0.39580650280326929</v>
      </c>
      <c r="M1605">
        <f t="shared" si="265"/>
        <v>-0.57788027845361978</v>
      </c>
      <c r="N1605">
        <f t="shared" si="266"/>
        <v>0.79023599930550326</v>
      </c>
      <c r="O1605">
        <f t="shared" si="267"/>
        <v>1.0723891216375667</v>
      </c>
      <c r="P1605">
        <f t="shared" si="268"/>
        <v>0.35497045516315623</v>
      </c>
      <c r="Q1605">
        <f t="shared" si="269"/>
        <v>-0.67215443760627513</v>
      </c>
      <c r="R1605">
        <f t="shared" si="270"/>
        <v>-0.26992369895497709</v>
      </c>
      <c r="S1605">
        <f t="shared" si="271"/>
        <v>-0.41324613020759482</v>
      </c>
      <c r="T1605">
        <f t="shared" si="272"/>
        <v>0.19829461566161541</v>
      </c>
      <c r="U1605">
        <f>SUMXMY2($C$6:$K$6, $L1605:$T1605)</f>
        <v>52.94579625056663</v>
      </c>
      <c r="V1605">
        <f>SUMXMY2($C$7:$K$7, $L1605:$T1605)</f>
        <v>7.5939203042371064</v>
      </c>
      <c r="W1605">
        <f>SUMXMY2($C$8:$K$8, $L1605:$T1605)</f>
        <v>8.8032268207026139</v>
      </c>
      <c r="X1605">
        <f>SUMXMY2($C$9:$K$9, $L1605:$T1605)</f>
        <v>2.0773551794923368</v>
      </c>
      <c r="Y1605">
        <f t="shared" si="273"/>
        <v>2.0773551794923368</v>
      </c>
      <c r="Z1605">
        <f t="shared" si="274"/>
        <v>4</v>
      </c>
    </row>
    <row r="1606" spans="1:26" x14ac:dyDescent="0.2">
      <c r="A1606">
        <v>1593</v>
      </c>
      <c r="B1606" t="s">
        <v>189</v>
      </c>
      <c r="C1606">
        <v>8.1775702999999993</v>
      </c>
      <c r="D1606">
        <v>25.233644000000002</v>
      </c>
      <c r="E1606">
        <v>25</v>
      </c>
      <c r="F1606">
        <v>1.4018691999999999</v>
      </c>
      <c r="G1606">
        <v>6.5420560999999999</v>
      </c>
      <c r="H1606" s="1">
        <v>0.70093459000000002</v>
      </c>
      <c r="I1606" s="1">
        <v>32.943924000000003</v>
      </c>
      <c r="J1606" s="1">
        <v>0</v>
      </c>
      <c r="K1606">
        <f>VLOOKUP(B1606, [1]mrc_table1!$B$1:$O$2203, 10, 0)</f>
        <v>2.0909320999999998</v>
      </c>
      <c r="L1606">
        <f t="shared" si="264"/>
        <v>-5.9671005880055448E-3</v>
      </c>
      <c r="M1606">
        <f t="shared" si="265"/>
        <v>0.30737301927972505</v>
      </c>
      <c r="N1606">
        <f t="shared" si="266"/>
        <v>0.72880838577686136</v>
      </c>
      <c r="O1606">
        <f t="shared" si="267"/>
        <v>-0.70810116170500281</v>
      </c>
      <c r="P1606">
        <f t="shared" si="268"/>
        <v>0.13602734684613849</v>
      </c>
      <c r="Q1606">
        <f t="shared" si="269"/>
        <v>-0.91996815367787343</v>
      </c>
      <c r="R1606">
        <f t="shared" si="270"/>
        <v>0.91713070436958555</v>
      </c>
      <c r="S1606">
        <f t="shared" si="271"/>
        <v>-0.41324613020759482</v>
      </c>
      <c r="T1606">
        <f t="shared" si="272"/>
        <v>0.20014666582213236</v>
      </c>
      <c r="U1606">
        <f>SUMXMY2($C$6:$K$6, $L1606:$T1606)</f>
        <v>49.150249323441393</v>
      </c>
      <c r="V1606">
        <f>SUMXMY2($C$7:$K$7, $L1606:$T1606)</f>
        <v>4.6549403126733147</v>
      </c>
      <c r="W1606">
        <f>SUMXMY2($C$8:$K$8, $L1606:$T1606)</f>
        <v>8.1272275243052228</v>
      </c>
      <c r="X1606">
        <f>SUMXMY2($C$9:$K$9, $L1606:$T1606)</f>
        <v>9.6302191269906299</v>
      </c>
      <c r="Y1606">
        <f t="shared" si="273"/>
        <v>4.6549403126733147</v>
      </c>
      <c r="Z1606">
        <f t="shared" si="274"/>
        <v>2</v>
      </c>
    </row>
    <row r="1607" spans="1:26" x14ac:dyDescent="0.2">
      <c r="A1607">
        <v>1594</v>
      </c>
      <c r="B1607" t="s">
        <v>1926</v>
      </c>
      <c r="C1607">
        <v>11.871601</v>
      </c>
      <c r="D1607">
        <v>19.870010000000001</v>
      </c>
      <c r="E1607">
        <v>8.1708449999999999</v>
      </c>
      <c r="F1607">
        <v>7.7198567000000002</v>
      </c>
      <c r="G1607">
        <v>4.1650084999999999</v>
      </c>
      <c r="H1607" s="1">
        <v>20.082239000000001</v>
      </c>
      <c r="I1607" s="1">
        <v>28.120439999999999</v>
      </c>
      <c r="J1607" s="1">
        <v>0</v>
      </c>
      <c r="K1607">
        <f>VLOOKUP(B1607, [1]mrc_table1!$B$1:$O$2203, 10, 0)</f>
        <v>2.0928268000000001</v>
      </c>
      <c r="L1607">
        <f t="shared" si="264"/>
        <v>0.24727954526928475</v>
      </c>
      <c r="M1607">
        <f t="shared" si="265"/>
        <v>-5.4144773192841687E-2</v>
      </c>
      <c r="N1607">
        <f t="shared" si="266"/>
        <v>-0.32752227211470947</v>
      </c>
      <c r="O1607">
        <f t="shared" si="267"/>
        <v>-0.36474076091721125</v>
      </c>
      <c r="P1607">
        <f t="shared" si="268"/>
        <v>-0.12433899842118097</v>
      </c>
      <c r="Q1607">
        <f t="shared" si="269"/>
        <v>0.42557478344317484</v>
      </c>
      <c r="R1607">
        <f t="shared" si="270"/>
        <v>0.63766838979806884</v>
      </c>
      <c r="S1607">
        <f t="shared" si="271"/>
        <v>-0.41324613020759482</v>
      </c>
      <c r="T1607">
        <f t="shared" si="272"/>
        <v>0.20158723375970444</v>
      </c>
      <c r="U1607">
        <f>SUMXMY2($C$6:$K$6, $L1607:$T1607)</f>
        <v>43.545051700157522</v>
      </c>
      <c r="V1607">
        <f>SUMXMY2($C$7:$K$7, $L1607:$T1607)</f>
        <v>1.0270987285573732</v>
      </c>
      <c r="W1607">
        <f>SUMXMY2($C$8:$K$8, $L1607:$T1607)</f>
        <v>9.5453218730939646</v>
      </c>
      <c r="X1607">
        <f>SUMXMY2($C$9:$K$9, $L1607:$T1607)</f>
        <v>7.3436373942921831</v>
      </c>
      <c r="Y1607">
        <f t="shared" si="273"/>
        <v>1.0270987285573732</v>
      </c>
      <c r="Z1607">
        <f t="shared" si="274"/>
        <v>2</v>
      </c>
    </row>
    <row r="1608" spans="1:26" x14ac:dyDescent="0.2">
      <c r="A1608">
        <v>1595</v>
      </c>
      <c r="B1608" t="s">
        <v>294</v>
      </c>
      <c r="C1608">
        <v>6.3025207999999999</v>
      </c>
      <c r="D1608">
        <v>12.184874000000001</v>
      </c>
      <c r="E1608">
        <v>18.907561999999999</v>
      </c>
      <c r="F1608">
        <v>8.8235291999999994</v>
      </c>
      <c r="G1608">
        <v>11.764706</v>
      </c>
      <c r="H1608" s="1">
        <v>15.546219000000001</v>
      </c>
      <c r="I1608" s="1">
        <v>12.184874000000001</v>
      </c>
      <c r="J1608" s="1">
        <v>14.285714</v>
      </c>
      <c r="K1608">
        <f>VLOOKUP(B1608, [1]mrc_table1!$B$1:$O$2203, 10, 0)</f>
        <v>2.0936956000000002</v>
      </c>
      <c r="L1608">
        <f t="shared" si="264"/>
        <v>-0.13451232266517696</v>
      </c>
      <c r="M1608">
        <f t="shared" si="265"/>
        <v>-0.57213563565128889</v>
      </c>
      <c r="N1608">
        <f t="shared" si="266"/>
        <v>0.34639886844199774</v>
      </c>
      <c r="O1608">
        <f t="shared" si="267"/>
        <v>-0.30476004206671281</v>
      </c>
      <c r="P1608">
        <f t="shared" si="268"/>
        <v>0.70808247400208246</v>
      </c>
      <c r="Q1608">
        <f t="shared" si="269"/>
        <v>0.11066255955329593</v>
      </c>
      <c r="R1608">
        <f t="shared" si="270"/>
        <v>-0.28560411579480988</v>
      </c>
      <c r="S1608">
        <f t="shared" si="271"/>
        <v>0.45909049218179027</v>
      </c>
      <c r="T1608">
        <f t="shared" si="272"/>
        <v>0.20224779502225926</v>
      </c>
      <c r="U1608">
        <f>SUMXMY2($C$6:$K$6, $L1608:$T1608)</f>
        <v>47.662739470486876</v>
      </c>
      <c r="V1608">
        <f>SUMXMY2($C$7:$K$7, $L1608:$T1608)</f>
        <v>5.2055960059093183</v>
      </c>
      <c r="W1608">
        <f>SUMXMY2($C$8:$K$8, $L1608:$T1608)</f>
        <v>4.241089623010633</v>
      </c>
      <c r="X1608">
        <f>SUMXMY2($C$9:$K$9, $L1608:$T1608)</f>
        <v>4.9071818899196984</v>
      </c>
      <c r="Y1608">
        <f t="shared" si="273"/>
        <v>4.241089623010633</v>
      </c>
      <c r="Z1608">
        <f t="shared" si="274"/>
        <v>3</v>
      </c>
    </row>
    <row r="1609" spans="1:26" x14ac:dyDescent="0.2">
      <c r="A1609">
        <v>1596</v>
      </c>
      <c r="B1609" t="s">
        <v>1003</v>
      </c>
      <c r="C1609">
        <v>6.1475410000000004</v>
      </c>
      <c r="D1609">
        <v>15.983606</v>
      </c>
      <c r="E1609">
        <v>33.196719999999999</v>
      </c>
      <c r="F1609">
        <v>5.3278689000000004</v>
      </c>
      <c r="G1609">
        <v>3.6885245000000002</v>
      </c>
      <c r="H1609" s="1">
        <v>10.655737999999999</v>
      </c>
      <c r="I1609" s="1">
        <v>25</v>
      </c>
      <c r="J1609" s="1">
        <v>0</v>
      </c>
      <c r="K1609">
        <f>VLOOKUP(B1609, [1]mrc_table1!$B$1:$O$2203, 10, 0)</f>
        <v>2.0953803</v>
      </c>
      <c r="L1609">
        <f t="shared" si="264"/>
        <v>-0.14513706233656995</v>
      </c>
      <c r="M1609">
        <f t="shared" si="265"/>
        <v>-0.3160948232403567</v>
      </c>
      <c r="N1609">
        <f t="shared" si="266"/>
        <v>1.2432992577281266</v>
      </c>
      <c r="O1609">
        <f t="shared" si="267"/>
        <v>-0.49473688542481875</v>
      </c>
      <c r="P1609">
        <f t="shared" si="268"/>
        <v>-0.17652995903061655</v>
      </c>
      <c r="Q1609">
        <f t="shared" si="269"/>
        <v>-0.22885804388346123</v>
      </c>
      <c r="R1609">
        <f t="shared" si="270"/>
        <v>0.45687679084562238</v>
      </c>
      <c r="S1609">
        <f t="shared" si="271"/>
        <v>-0.41324613020759482</v>
      </c>
      <c r="T1609">
        <f t="shared" si="272"/>
        <v>0.2035286969087991</v>
      </c>
      <c r="U1609">
        <f>SUMXMY2($C$6:$K$6, $L1609:$T1609)</f>
        <v>49.796188114217749</v>
      </c>
      <c r="V1609">
        <f>SUMXMY2($C$7:$K$7, $L1609:$T1609)</f>
        <v>5.3531061896952199</v>
      </c>
      <c r="W1609">
        <f>SUMXMY2($C$8:$K$8, $L1609:$T1609)</f>
        <v>7.7675231154013904</v>
      </c>
      <c r="X1609">
        <f>SUMXMY2($C$9:$K$9, $L1609:$T1609)</f>
        <v>7.7668420463125036</v>
      </c>
      <c r="Y1609">
        <f t="shared" si="273"/>
        <v>5.3531061896952199</v>
      </c>
      <c r="Z1609">
        <f t="shared" si="274"/>
        <v>2</v>
      </c>
    </row>
    <row r="1610" spans="1:26" x14ac:dyDescent="0.2">
      <c r="A1610">
        <v>1597</v>
      </c>
      <c r="B1610" t="s">
        <v>261</v>
      </c>
      <c r="C1610">
        <v>9.7949885999999999</v>
      </c>
      <c r="D1610">
        <v>21.412299999999998</v>
      </c>
      <c r="E1610">
        <v>0</v>
      </c>
      <c r="F1610">
        <v>30.410022999999999</v>
      </c>
      <c r="G1610">
        <v>0</v>
      </c>
      <c r="H1610" s="1">
        <v>4.7835993999999999</v>
      </c>
      <c r="I1610" s="1">
        <v>33.599091000000001</v>
      </c>
      <c r="J1610" s="1">
        <v>0</v>
      </c>
      <c r="K1610">
        <f>VLOOKUP(B1610, [1]mrc_table1!$B$1:$O$2203, 10, 0)</f>
        <v>2.0967011000000002</v>
      </c>
      <c r="L1610">
        <f t="shared" si="264"/>
        <v>0.10491604919827008</v>
      </c>
      <c r="M1610">
        <f t="shared" si="265"/>
        <v>4.9808120713139593E-2</v>
      </c>
      <c r="N1610">
        <f t="shared" si="266"/>
        <v>-0.84038902474608357</v>
      </c>
      <c r="O1610">
        <f t="shared" si="267"/>
        <v>0.86838997805776141</v>
      </c>
      <c r="P1610">
        <f t="shared" si="268"/>
        <v>-0.58054696041248488</v>
      </c>
      <c r="Q1610">
        <f t="shared" si="269"/>
        <v>-0.63653001744521798</v>
      </c>
      <c r="R1610">
        <f t="shared" si="270"/>
        <v>0.95508967474263462</v>
      </c>
      <c r="S1610">
        <f t="shared" si="271"/>
        <v>-0.41324613020759482</v>
      </c>
      <c r="T1610">
        <f t="shared" si="272"/>
        <v>0.20453292033833692</v>
      </c>
      <c r="U1610">
        <f>SUMXMY2($C$6:$K$6, $L1610:$T1610)</f>
        <v>46.960158927107592</v>
      </c>
      <c r="V1610">
        <f>SUMXMY2($C$7:$K$7, $L1610:$T1610)</f>
        <v>2.6060750048367245</v>
      </c>
      <c r="W1610">
        <f>SUMXMY2($C$8:$K$8, $L1610:$T1610)</f>
        <v>13.307336638742733</v>
      </c>
      <c r="X1610">
        <f>SUMXMY2($C$9:$K$9, $L1610:$T1610)</f>
        <v>5.5058935228636834</v>
      </c>
      <c r="Y1610">
        <f t="shared" si="273"/>
        <v>2.6060750048367245</v>
      </c>
      <c r="Z1610">
        <f t="shared" si="274"/>
        <v>2</v>
      </c>
    </row>
    <row r="1611" spans="1:26" x14ac:dyDescent="0.2">
      <c r="A1611">
        <v>1598</v>
      </c>
      <c r="B1611" t="s">
        <v>884</v>
      </c>
      <c r="C1611">
        <v>0</v>
      </c>
      <c r="D1611">
        <v>24.390243999999999</v>
      </c>
      <c r="E1611">
        <v>5.4006968000000004</v>
      </c>
      <c r="F1611">
        <v>50.522647999999997</v>
      </c>
      <c r="G1611">
        <v>14.111497999999999</v>
      </c>
      <c r="H1611" s="1">
        <v>5.5749129999999996</v>
      </c>
      <c r="I1611" s="1">
        <v>0</v>
      </c>
      <c r="J1611" s="1">
        <v>0</v>
      </c>
      <c r="K1611">
        <f>VLOOKUP(B1611, [1]mrc_table1!$B$1:$O$2203, 10, 0)</f>
        <v>2.1000825999999999</v>
      </c>
      <c r="L1611">
        <f t="shared" si="264"/>
        <v>-0.5665856817322269</v>
      </c>
      <c r="M1611">
        <f t="shared" si="265"/>
        <v>0.25052646595946426</v>
      </c>
      <c r="N1611">
        <f t="shared" si="266"/>
        <v>-0.5013986474029013</v>
      </c>
      <c r="O1611">
        <f t="shared" si="267"/>
        <v>1.9614404123763725</v>
      </c>
      <c r="P1611">
        <f t="shared" si="268"/>
        <v>0.96513481748169272</v>
      </c>
      <c r="Q1611">
        <f t="shared" si="269"/>
        <v>-0.58159323904249793</v>
      </c>
      <c r="R1611">
        <f t="shared" si="270"/>
        <v>-0.99156957370910825</v>
      </c>
      <c r="S1611">
        <f t="shared" si="271"/>
        <v>-0.41324613020759482</v>
      </c>
      <c r="T1611">
        <f t="shared" si="272"/>
        <v>0.20710392391721427</v>
      </c>
      <c r="U1611">
        <f>SUMXMY2($C$6:$K$6, $L1611:$T1611)</f>
        <v>59.897394670571678</v>
      </c>
      <c r="V1611">
        <f>SUMXMY2($C$7:$K$7, $L1611:$T1611)</f>
        <v>11.805478769104502</v>
      </c>
      <c r="W1611">
        <f>SUMXMY2($C$8:$K$8, $L1611:$T1611)</f>
        <v>12.758696505695809</v>
      </c>
      <c r="X1611">
        <f>SUMXMY2($C$9:$K$9, $L1611:$T1611)</f>
        <v>2.3695279966606537</v>
      </c>
      <c r="Y1611">
        <f t="shared" si="273"/>
        <v>2.3695279966606537</v>
      </c>
      <c r="Z1611">
        <f t="shared" si="274"/>
        <v>4</v>
      </c>
    </row>
    <row r="1612" spans="1:26" x14ac:dyDescent="0.2">
      <c r="A1612">
        <v>1599</v>
      </c>
      <c r="B1612" t="s">
        <v>888</v>
      </c>
      <c r="C1612">
        <v>5.3030299999999997</v>
      </c>
      <c r="D1612">
        <v>56.060608000000002</v>
      </c>
      <c r="E1612">
        <v>0</v>
      </c>
      <c r="F1612">
        <v>3.7878788000000001</v>
      </c>
      <c r="G1612">
        <v>4.7979798000000002</v>
      </c>
      <c r="H1612" s="1">
        <v>7.3232321999999996</v>
      </c>
      <c r="I1612" s="1">
        <v>19.444445000000002</v>
      </c>
      <c r="J1612" s="1">
        <v>3.2828282999999998</v>
      </c>
      <c r="K1612">
        <f>VLOOKUP(B1612, [1]mrc_table1!$B$1:$O$2203, 10, 0)</f>
        <v>2.1008391</v>
      </c>
      <c r="L1612">
        <f t="shared" si="264"/>
        <v>-0.20303305603786381</v>
      </c>
      <c r="M1612">
        <f t="shared" si="265"/>
        <v>2.3851613198817576</v>
      </c>
      <c r="N1612">
        <f t="shared" si="266"/>
        <v>-0.84038902474608357</v>
      </c>
      <c r="O1612">
        <f t="shared" si="267"/>
        <v>-0.5784299313425626</v>
      </c>
      <c r="P1612">
        <f t="shared" si="268"/>
        <v>-5.5007436007326008E-2</v>
      </c>
      <c r="Q1612">
        <f t="shared" si="269"/>
        <v>-0.46021655037239201</v>
      </c>
      <c r="R1612">
        <f t="shared" si="270"/>
        <v>0.13499985313226823</v>
      </c>
      <c r="S1612">
        <f t="shared" si="271"/>
        <v>-0.21278493162093076</v>
      </c>
      <c r="T1612">
        <f t="shared" si="272"/>
        <v>0.20767910185819344</v>
      </c>
      <c r="U1612">
        <f>SUMXMY2($C$6:$K$6, $L1612:$T1612)</f>
        <v>58.313413752466346</v>
      </c>
      <c r="V1612">
        <f>SUMXMY2($C$7:$K$7, $L1612:$T1612)</f>
        <v>9.036189308207625</v>
      </c>
      <c r="W1612">
        <f>SUMXMY2($C$8:$K$8, $L1612:$T1612)</f>
        <v>10.700485404697361</v>
      </c>
      <c r="X1612">
        <f>SUMXMY2($C$9:$K$9, $L1612:$T1612)</f>
        <v>12.764816926799167</v>
      </c>
      <c r="Y1612">
        <f t="shared" si="273"/>
        <v>9.036189308207625</v>
      </c>
      <c r="Z1612">
        <f t="shared" si="274"/>
        <v>2</v>
      </c>
    </row>
    <row r="1613" spans="1:26" x14ac:dyDescent="0.2">
      <c r="A1613">
        <v>1600</v>
      </c>
      <c r="B1613" t="s">
        <v>713</v>
      </c>
      <c r="C1613">
        <v>12.352942000000001</v>
      </c>
      <c r="D1613">
        <v>16.176469999999998</v>
      </c>
      <c r="E1613">
        <v>0</v>
      </c>
      <c r="F1613">
        <v>9.7058821000000002</v>
      </c>
      <c r="G1613">
        <v>3.8235294999999998</v>
      </c>
      <c r="H1613" s="1">
        <v>9.4117651000000002</v>
      </c>
      <c r="I1613" s="1">
        <v>48.529411000000003</v>
      </c>
      <c r="J1613" s="1">
        <v>0</v>
      </c>
      <c r="K1613">
        <f>VLOOKUP(B1613, [1]mrc_table1!$B$1:$O$2203, 10, 0)</f>
        <v>2.1040511</v>
      </c>
      <c r="L1613">
        <f t="shared" si="264"/>
        <v>0.28027818649974179</v>
      </c>
      <c r="M1613">
        <f t="shared" si="265"/>
        <v>-0.30309547102366396</v>
      </c>
      <c r="N1613">
        <f t="shared" si="266"/>
        <v>-0.84038902474608357</v>
      </c>
      <c r="O1613">
        <f t="shared" si="267"/>
        <v>-0.25680726511356589</v>
      </c>
      <c r="P1613">
        <f t="shared" si="268"/>
        <v>-0.16174238875107549</v>
      </c>
      <c r="Q1613">
        <f t="shared" si="269"/>
        <v>-0.3152205979281395</v>
      </c>
      <c r="R1613">
        <f t="shared" si="270"/>
        <v>1.8201203837681863</v>
      </c>
      <c r="S1613">
        <f t="shared" si="271"/>
        <v>-0.41324613020759482</v>
      </c>
      <c r="T1613">
        <f t="shared" si="272"/>
        <v>0.21012123212445241</v>
      </c>
      <c r="U1613">
        <f>SUMXMY2($C$6:$K$6, $L1613:$T1613)</f>
        <v>46.082342177209149</v>
      </c>
      <c r="V1613">
        <f>SUMXMY2($C$7:$K$7, $L1613:$T1613)</f>
        <v>1.5929525779224698</v>
      </c>
      <c r="W1613">
        <f>SUMXMY2($C$8:$K$8, $L1613:$T1613)</f>
        <v>15.448581455329057</v>
      </c>
      <c r="X1613">
        <f>SUMXMY2($C$9:$K$9, $L1613:$T1613)</f>
        <v>11.864824841363355</v>
      </c>
      <c r="Y1613">
        <f t="shared" si="273"/>
        <v>1.5929525779224698</v>
      </c>
      <c r="Z1613">
        <f t="shared" si="274"/>
        <v>2</v>
      </c>
    </row>
    <row r="1614" spans="1:26" x14ac:dyDescent="0.2">
      <c r="A1614">
        <v>1601</v>
      </c>
      <c r="B1614" t="s">
        <v>2179</v>
      </c>
      <c r="C1614">
        <v>0</v>
      </c>
      <c r="D1614">
        <v>31.5</v>
      </c>
      <c r="E1614">
        <v>41.5</v>
      </c>
      <c r="F1614">
        <v>21.5</v>
      </c>
      <c r="G1614">
        <v>4</v>
      </c>
      <c r="H1614" s="1">
        <v>1.5</v>
      </c>
      <c r="I1614" s="1">
        <v>0</v>
      </c>
      <c r="J1614" s="1">
        <v>0</v>
      </c>
      <c r="K1614">
        <f>VLOOKUP(B1614, [1]mrc_table1!$B$1:$O$2203, 10, 0)</f>
        <v>2.1063683000000002</v>
      </c>
      <c r="L1614">
        <f t="shared" si="264"/>
        <v>-0.5665856817322269</v>
      </c>
      <c r="M1614">
        <f t="shared" si="265"/>
        <v>0.72973576587414635</v>
      </c>
      <c r="N1614">
        <f t="shared" si="266"/>
        <v>1.7644786767220051</v>
      </c>
      <c r="O1614">
        <f t="shared" si="267"/>
        <v>0.38416156381850564</v>
      </c>
      <c r="P1614">
        <f t="shared" si="268"/>
        <v>-0.14241295709287205</v>
      </c>
      <c r="Q1614">
        <f t="shared" si="269"/>
        <v>-0.86449320751436931</v>
      </c>
      <c r="R1614">
        <f t="shared" si="270"/>
        <v>-0.99156957370910825</v>
      </c>
      <c r="S1614">
        <f t="shared" si="271"/>
        <v>-0.41324613020759482</v>
      </c>
      <c r="T1614">
        <f t="shared" si="272"/>
        <v>0.21188303295041006</v>
      </c>
      <c r="U1614">
        <f>SUMXMY2($C$6:$K$6, $L1614:$T1614)</f>
        <v>59.862649833217326</v>
      </c>
      <c r="V1614">
        <f>SUMXMY2($C$7:$K$7, $L1614:$T1614)</f>
        <v>13.812725607569767</v>
      </c>
      <c r="W1614">
        <f>SUMXMY2($C$8:$K$8, $L1614:$T1614)</f>
        <v>7.1206137266573943</v>
      </c>
      <c r="X1614">
        <f>SUMXMY2($C$9:$K$9, $L1614:$T1614)</f>
        <v>5.9072480585819385</v>
      </c>
      <c r="Y1614">
        <f t="shared" si="273"/>
        <v>5.9072480585819385</v>
      </c>
      <c r="Z1614">
        <f t="shared" si="274"/>
        <v>4</v>
      </c>
    </row>
    <row r="1615" spans="1:26" x14ac:dyDescent="0.2">
      <c r="A1615">
        <v>1602</v>
      </c>
      <c r="B1615" t="s">
        <v>1636</v>
      </c>
      <c r="C1615">
        <v>1.4851485</v>
      </c>
      <c r="D1615">
        <v>16.336634</v>
      </c>
      <c r="E1615">
        <v>42.574257000000003</v>
      </c>
      <c r="F1615">
        <v>2.4752475999999999</v>
      </c>
      <c r="G1615">
        <v>3.4653466000000002</v>
      </c>
      <c r="H1615" s="1">
        <v>7.9207920999999999</v>
      </c>
      <c r="I1615" s="1">
        <v>23.762377000000001</v>
      </c>
      <c r="J1615" s="1">
        <v>1.9801979999999999</v>
      </c>
      <c r="K1615">
        <f>VLOOKUP(B1615, [1]mrc_table1!$B$1:$O$2203, 10, 0)</f>
        <v>2.1078668</v>
      </c>
      <c r="L1615">
        <f t="shared" ref="L1615:L1678" si="275">STANDARDIZE(C1615, C$1, C$2)</f>
        <v>-0.46477037298966933</v>
      </c>
      <c r="M1615">
        <f t="shared" ref="M1615:M1678" si="276">STANDARDIZE(D1615, D$1, D$2)</f>
        <v>-0.29230015282828065</v>
      </c>
      <c r="N1615">
        <f t="shared" ref="N1615:N1678" si="277">STANDARDIZE(E1615, E$1, E$2)</f>
        <v>1.8319075288274511</v>
      </c>
      <c r="O1615">
        <f t="shared" ref="O1615:O1678" si="278">STANDARDIZE(F1615, F$1, F$2)</f>
        <v>-0.64976682064767111</v>
      </c>
      <c r="P1615">
        <f t="shared" ref="P1615:P1678" si="279">STANDARDIZE(G1615, G$1, G$2)</f>
        <v>-0.20097541572548261</v>
      </c>
      <c r="Q1615">
        <f t="shared" ref="Q1615:Q1678" si="280">STANDARDIZE(H1615, H$1, H$2)</f>
        <v>-0.41873108138935983</v>
      </c>
      <c r="R1615">
        <f t="shared" ref="R1615:R1678" si="281">STANDARDIZE(I1615, I$1, I$2)</f>
        <v>0.38517156944404968</v>
      </c>
      <c r="S1615">
        <f t="shared" ref="S1615:S1678" si="282">STANDARDIZE(J1615, J$1, J$2)</f>
        <v>-0.29232818134048077</v>
      </c>
      <c r="T1615">
        <f t="shared" ref="T1615:T1678" si="283">STANDARDIZE(K1615, K$1, K$2)</f>
        <v>0.21302236427170168</v>
      </c>
      <c r="U1615">
        <f>SUMXMY2($C$6:$K$6, $L1615:$T1615)</f>
        <v>56.343928696933169</v>
      </c>
      <c r="V1615">
        <f>SUMXMY2($C$7:$K$7, $L1615:$T1615)</f>
        <v>8.94511292834048</v>
      </c>
      <c r="W1615">
        <f>SUMXMY2($C$8:$K$8, $L1615:$T1615)</f>
        <v>8.1585618853396333</v>
      </c>
      <c r="X1615">
        <f>SUMXMY2($C$9:$K$9, $L1615:$T1615)</f>
        <v>9.7916297792518261</v>
      </c>
      <c r="Y1615">
        <f t="shared" ref="Y1615:Y1678" si="284">MIN(U1615:X1615)</f>
        <v>8.1585618853396333</v>
      </c>
      <c r="Z1615">
        <f t="shared" ref="Z1615:Z1678" si="285">MATCH(Y1615, U1615:X1615, 0)</f>
        <v>3</v>
      </c>
    </row>
    <row r="1616" spans="1:26" x14ac:dyDescent="0.2">
      <c r="A1616">
        <v>1603</v>
      </c>
      <c r="B1616" t="s">
        <v>49</v>
      </c>
      <c r="C1616">
        <v>7.1100916999999999</v>
      </c>
      <c r="D1616">
        <v>19.495412999999999</v>
      </c>
      <c r="E1616">
        <v>9.4036694000000001</v>
      </c>
      <c r="F1616">
        <v>1.3761467999999999</v>
      </c>
      <c r="G1616">
        <v>0.34403669999999997</v>
      </c>
      <c r="H1616" s="1">
        <v>14.908257000000001</v>
      </c>
      <c r="I1616" s="1">
        <v>47.362385000000003</v>
      </c>
      <c r="J1616" s="1">
        <v>0</v>
      </c>
      <c r="K1616">
        <f>VLOOKUP(B1616, [1]mrc_table1!$B$1:$O$2203, 10, 0)</f>
        <v>2.1094922999999999</v>
      </c>
      <c r="L1616">
        <f t="shared" si="275"/>
        <v>-7.9148781231438162E-2</v>
      </c>
      <c r="M1616">
        <f t="shared" si="276"/>
        <v>-7.9393229837505838E-2</v>
      </c>
      <c r="N1616">
        <f t="shared" si="277"/>
        <v>-0.25014047787032934</v>
      </c>
      <c r="O1616">
        <f t="shared" si="278"/>
        <v>-0.70949908368145864</v>
      </c>
      <c r="P1616">
        <f t="shared" si="279"/>
        <v>-0.54286341624751777</v>
      </c>
      <c r="Q1616">
        <f t="shared" si="280"/>
        <v>6.6372183369497156E-2</v>
      </c>
      <c r="R1616">
        <f t="shared" si="281"/>
        <v>1.7525054010865522</v>
      </c>
      <c r="S1616">
        <f t="shared" si="282"/>
        <v>-0.41324613020759482</v>
      </c>
      <c r="T1616">
        <f t="shared" si="283"/>
        <v>0.21425825553814118</v>
      </c>
      <c r="U1616">
        <f>SUMXMY2($C$6:$K$6, $L1616:$T1616)</f>
        <v>51.238744335117403</v>
      </c>
      <c r="V1616">
        <f>SUMXMY2($C$7:$K$7, $L1616:$T1616)</f>
        <v>2.3079743792390324</v>
      </c>
      <c r="W1616">
        <f>SUMXMY2($C$8:$K$8, $L1616:$T1616)</f>
        <v>13.902093144380943</v>
      </c>
      <c r="X1616">
        <f>SUMXMY2($C$9:$K$9, $L1616:$T1616)</f>
        <v>12.656716117849873</v>
      </c>
      <c r="Y1616">
        <f t="shared" si="284"/>
        <v>2.3079743792390324</v>
      </c>
      <c r="Z1616">
        <f t="shared" si="285"/>
        <v>2</v>
      </c>
    </row>
    <row r="1617" spans="1:26" x14ac:dyDescent="0.2">
      <c r="A1617">
        <v>1604</v>
      </c>
      <c r="B1617" t="s">
        <v>807</v>
      </c>
      <c r="C1617">
        <v>0</v>
      </c>
      <c r="D1617">
        <v>8.6363629999999993</v>
      </c>
      <c r="E1617">
        <v>22.045453999999999</v>
      </c>
      <c r="F1617">
        <v>45.681820000000002</v>
      </c>
      <c r="G1617">
        <v>0</v>
      </c>
      <c r="H1617" s="1">
        <v>8.6363629999999993</v>
      </c>
      <c r="I1617" s="1">
        <v>0</v>
      </c>
      <c r="J1617" s="1">
        <v>15</v>
      </c>
      <c r="K1617">
        <f>VLOOKUP(B1617, [1]mrc_table1!$B$1:$O$2203, 10, 0)</f>
        <v>2.1134822</v>
      </c>
      <c r="L1617">
        <f t="shared" si="275"/>
        <v>-0.5665856817322269</v>
      </c>
      <c r="M1617">
        <f t="shared" si="276"/>
        <v>-0.81131113929016885</v>
      </c>
      <c r="N1617">
        <f t="shared" si="277"/>
        <v>0.54335774847802432</v>
      </c>
      <c r="O1617">
        <f t="shared" si="278"/>
        <v>1.6983584353663259</v>
      </c>
      <c r="P1617">
        <f t="shared" si="279"/>
        <v>-0.58054696041248488</v>
      </c>
      <c r="Q1617">
        <f t="shared" si="280"/>
        <v>-0.36905272382702942</v>
      </c>
      <c r="R1617">
        <f t="shared" si="281"/>
        <v>-0.99156957370910825</v>
      </c>
      <c r="S1617">
        <f t="shared" si="282"/>
        <v>0.50270734162032904</v>
      </c>
      <c r="T1617">
        <f t="shared" si="283"/>
        <v>0.21729183447629405</v>
      </c>
      <c r="U1617">
        <f>SUMXMY2($C$6:$K$6, $L1617:$T1617)</f>
        <v>56.616524922207546</v>
      </c>
      <c r="V1617">
        <f>SUMXMY2($C$7:$K$7, $L1617:$T1617)</f>
        <v>12.137591497081752</v>
      </c>
      <c r="W1617">
        <f>SUMXMY2($C$8:$K$8, $L1617:$T1617)</f>
        <v>9.6160161560908364</v>
      </c>
      <c r="X1617">
        <f>SUMXMY2($C$9:$K$9, $L1617:$T1617)</f>
        <v>1.3316434133200972</v>
      </c>
      <c r="Y1617">
        <f t="shared" si="284"/>
        <v>1.3316434133200972</v>
      </c>
      <c r="Z1617">
        <f t="shared" si="285"/>
        <v>4</v>
      </c>
    </row>
    <row r="1618" spans="1:26" x14ac:dyDescent="0.2">
      <c r="A1618">
        <v>1605</v>
      </c>
      <c r="B1618" t="s">
        <v>426</v>
      </c>
      <c r="C1618">
        <v>0</v>
      </c>
      <c r="D1618">
        <v>6.3636365000000001</v>
      </c>
      <c r="E1618">
        <v>0</v>
      </c>
      <c r="F1618">
        <v>0</v>
      </c>
      <c r="G1618">
        <v>0</v>
      </c>
      <c r="H1618" s="1">
        <v>93.636359999999996</v>
      </c>
      <c r="I1618" s="1">
        <v>0</v>
      </c>
      <c r="J1618" s="1">
        <v>0</v>
      </c>
      <c r="K1618">
        <f>VLOOKUP(B1618, [1]mrc_table1!$B$1:$O$2203, 10, 0)</f>
        <v>2.1143179000000001</v>
      </c>
      <c r="L1618">
        <f t="shared" si="275"/>
        <v>-0.5665856817322269</v>
      </c>
      <c r="M1618">
        <f t="shared" si="276"/>
        <v>-0.96449665999756662</v>
      </c>
      <c r="N1618">
        <f t="shared" si="277"/>
        <v>-0.84038902474608357</v>
      </c>
      <c r="O1618">
        <f t="shared" si="278"/>
        <v>-0.7842878224674783</v>
      </c>
      <c r="P1618">
        <f t="shared" si="279"/>
        <v>-0.58054696041248488</v>
      </c>
      <c r="Q1618">
        <f t="shared" si="280"/>
        <v>5.5320539921713641</v>
      </c>
      <c r="R1618">
        <f t="shared" si="281"/>
        <v>-0.99156957370910825</v>
      </c>
      <c r="S1618">
        <f t="shared" si="282"/>
        <v>-0.41324613020759482</v>
      </c>
      <c r="T1618">
        <f t="shared" si="283"/>
        <v>0.21792722932794811</v>
      </c>
      <c r="U1618">
        <f>SUMXMY2($C$6:$K$6, $L1618:$T1618)</f>
        <v>89.443737529543824</v>
      </c>
      <c r="V1618">
        <f>SUMXMY2($C$7:$K$7, $L1618:$T1618)</f>
        <v>35.961265527769932</v>
      </c>
      <c r="W1618">
        <f>SUMXMY2($C$8:$K$8, $L1618:$T1618)</f>
        <v>46.833959914637447</v>
      </c>
      <c r="X1618">
        <f>SUMXMY2($C$9:$K$9, $L1618:$T1618)</f>
        <v>42.345446988845687</v>
      </c>
      <c r="Y1618">
        <f t="shared" si="284"/>
        <v>35.961265527769932</v>
      </c>
      <c r="Z1618">
        <f t="shared" si="285"/>
        <v>2</v>
      </c>
    </row>
    <row r="1619" spans="1:26" x14ac:dyDescent="0.2">
      <c r="A1619">
        <v>1606</v>
      </c>
      <c r="B1619" t="s">
        <v>66</v>
      </c>
      <c r="C1619">
        <v>7.1140938</v>
      </c>
      <c r="D1619">
        <v>14.093959999999999</v>
      </c>
      <c r="E1619">
        <v>10.469799</v>
      </c>
      <c r="F1619">
        <v>4.0268455000000003</v>
      </c>
      <c r="G1619">
        <v>0</v>
      </c>
      <c r="H1619" s="1">
        <v>24.026845999999999</v>
      </c>
      <c r="I1619" s="1">
        <v>39.597316999999997</v>
      </c>
      <c r="J1619" s="1">
        <v>0.67114096999999995</v>
      </c>
      <c r="K1619">
        <f>VLOOKUP(B1619, [1]mrc_table1!$B$1:$O$2203, 10, 0)</f>
        <v>2.1171753</v>
      </c>
      <c r="L1619">
        <f t="shared" si="275"/>
        <v>-7.8874414696967973E-2</v>
      </c>
      <c r="M1619">
        <f t="shared" si="276"/>
        <v>-0.44346008538811249</v>
      </c>
      <c r="N1619">
        <f t="shared" si="277"/>
        <v>-0.1832217655662548</v>
      </c>
      <c r="O1619">
        <f t="shared" si="278"/>
        <v>-0.56544293162359571</v>
      </c>
      <c r="P1619">
        <f t="shared" si="279"/>
        <v>-0.58054696041248488</v>
      </c>
      <c r="Q1619">
        <f t="shared" si="280"/>
        <v>0.69942828557534864</v>
      </c>
      <c r="R1619">
        <f t="shared" si="281"/>
        <v>1.3026140204817409</v>
      </c>
      <c r="S1619">
        <f t="shared" si="282"/>
        <v>-0.37226387010376411</v>
      </c>
      <c r="T1619">
        <f t="shared" si="283"/>
        <v>0.2200997520623218</v>
      </c>
      <c r="U1619">
        <f>SUMXMY2($C$6:$K$6, $L1619:$T1619)</f>
        <v>49.981020103132948</v>
      </c>
      <c r="V1619">
        <f>SUMXMY2($C$7:$K$7, $L1619:$T1619)</f>
        <v>2.1224238503885293</v>
      </c>
      <c r="W1619">
        <f>SUMXMY2($C$8:$K$8, $L1619:$T1619)</f>
        <v>13.232662309723267</v>
      </c>
      <c r="X1619">
        <f>SUMXMY2($C$9:$K$9, $L1619:$T1619)</f>
        <v>10.929049378452746</v>
      </c>
      <c r="Y1619">
        <f t="shared" si="284"/>
        <v>2.1224238503885293</v>
      </c>
      <c r="Z1619">
        <f t="shared" si="285"/>
        <v>2</v>
      </c>
    </row>
    <row r="1620" spans="1:26" x14ac:dyDescent="0.2">
      <c r="A1620">
        <v>1607</v>
      </c>
      <c r="B1620" t="s">
        <v>1911</v>
      </c>
      <c r="C1620">
        <v>11.272837000000001</v>
      </c>
      <c r="D1620">
        <v>20.578196999999999</v>
      </c>
      <c r="E1620">
        <v>5.5109415000000004</v>
      </c>
      <c r="F1620">
        <v>4.1658301</v>
      </c>
      <c r="G1620">
        <v>2.1481631000000001</v>
      </c>
      <c r="H1620" s="1">
        <v>31.610119000000001</v>
      </c>
      <c r="I1620" s="1">
        <v>24.483035999999998</v>
      </c>
      <c r="J1620" s="1">
        <v>0.23087733999999999</v>
      </c>
      <c r="K1620">
        <f>VLOOKUP(B1620, [1]mrc_table1!$B$1:$O$2203, 10, 0)</f>
        <v>2.1192647999999998</v>
      </c>
      <c r="L1620">
        <f t="shared" si="275"/>
        <v>0.20623089489935298</v>
      </c>
      <c r="M1620">
        <f t="shared" si="276"/>
        <v>-6.4117994482183367E-3</v>
      </c>
      <c r="N1620">
        <f t="shared" si="277"/>
        <v>-0.49447881949234612</v>
      </c>
      <c r="O1620">
        <f t="shared" si="278"/>
        <v>-0.55788960741088855</v>
      </c>
      <c r="P1620">
        <f t="shared" si="279"/>
        <v>-0.34525113571586746</v>
      </c>
      <c r="Q1620">
        <f t="shared" si="280"/>
        <v>1.225895400974768</v>
      </c>
      <c r="R1620">
        <f t="shared" si="281"/>
        <v>0.42692500578939546</v>
      </c>
      <c r="S1620">
        <f t="shared" si="282"/>
        <v>-0.39914793679830174</v>
      </c>
      <c r="T1620">
        <f t="shared" si="283"/>
        <v>0.22168842927008886</v>
      </c>
      <c r="U1620">
        <f>SUMXMY2($C$6:$K$6, $L1620:$T1620)</f>
        <v>45.979919665067001</v>
      </c>
      <c r="V1620">
        <f>SUMXMY2($C$7:$K$7, $L1620:$T1620)</f>
        <v>2.4714967908228549</v>
      </c>
      <c r="W1620">
        <f>SUMXMY2($C$8:$K$8, $L1620:$T1620)</f>
        <v>11.583763221322332</v>
      </c>
      <c r="X1620">
        <f>SUMXMY2($C$9:$K$9, $L1620:$T1620)</f>
        <v>9.6245845337591938</v>
      </c>
      <c r="Y1620">
        <f t="shared" si="284"/>
        <v>2.4714967908228549</v>
      </c>
      <c r="Z1620">
        <f t="shared" si="285"/>
        <v>2</v>
      </c>
    </row>
    <row r="1621" spans="1:26" x14ac:dyDescent="0.2">
      <c r="A1621">
        <v>1608</v>
      </c>
      <c r="B1621" t="s">
        <v>996</v>
      </c>
      <c r="C1621">
        <v>3.7220843000000001</v>
      </c>
      <c r="D1621">
        <v>24.813894000000001</v>
      </c>
      <c r="E1621">
        <v>10.669975000000001</v>
      </c>
      <c r="F1621">
        <v>7.9404469000000004</v>
      </c>
      <c r="G1621">
        <v>10.918113999999999</v>
      </c>
      <c r="H1621" s="1">
        <v>9.4292803000000003</v>
      </c>
      <c r="I1621" s="1">
        <v>25.310172999999999</v>
      </c>
      <c r="J1621" s="1">
        <v>7.1960297000000004</v>
      </c>
      <c r="K1621">
        <f>VLOOKUP(B1621, [1]mrc_table1!$B$1:$O$2203, 10, 0)</f>
        <v>2.1265128</v>
      </c>
      <c r="L1621">
        <f t="shared" si="275"/>
        <v>-0.31141580331917518</v>
      </c>
      <c r="M1621">
        <f t="shared" si="276"/>
        <v>0.27908117584104897</v>
      </c>
      <c r="N1621">
        <f t="shared" si="277"/>
        <v>-0.1706571391323011</v>
      </c>
      <c r="O1621">
        <f t="shared" si="278"/>
        <v>-0.35275245934462046</v>
      </c>
      <c r="P1621">
        <f t="shared" si="279"/>
        <v>0.61535228846749301</v>
      </c>
      <c r="Q1621">
        <f t="shared" si="280"/>
        <v>-0.31400460889284515</v>
      </c>
      <c r="R1621">
        <f t="shared" si="281"/>
        <v>0.47484754901494369</v>
      </c>
      <c r="S1621">
        <f t="shared" si="282"/>
        <v>2.6169095598528733E-2</v>
      </c>
      <c r="T1621">
        <f t="shared" si="283"/>
        <v>0.22719918897427491</v>
      </c>
      <c r="U1621">
        <f>SUMXMY2($C$6:$K$6, $L1621:$T1621)</f>
        <v>51.200733532702053</v>
      </c>
      <c r="V1621">
        <f>SUMXMY2($C$7:$K$7, $L1621:$T1621)</f>
        <v>2.9726785925192916</v>
      </c>
      <c r="W1621">
        <f>SUMXMY2($C$8:$K$8, $L1621:$T1621)</f>
        <v>5.8879873082148926</v>
      </c>
      <c r="X1621">
        <f>SUMXMY2($C$9:$K$9, $L1621:$T1621)</f>
        <v>5.983842387941432</v>
      </c>
      <c r="Y1621">
        <f t="shared" si="284"/>
        <v>2.9726785925192916</v>
      </c>
      <c r="Z1621">
        <f t="shared" si="285"/>
        <v>2</v>
      </c>
    </row>
    <row r="1622" spans="1:26" x14ac:dyDescent="0.2">
      <c r="A1622">
        <v>1609</v>
      </c>
      <c r="B1622" t="s">
        <v>1848</v>
      </c>
      <c r="C1622">
        <v>20.604614000000002</v>
      </c>
      <c r="D1622">
        <v>0</v>
      </c>
      <c r="E1622">
        <v>0</v>
      </c>
      <c r="F1622">
        <v>5.8870325000000001</v>
      </c>
      <c r="G1622">
        <v>0</v>
      </c>
      <c r="H1622" s="1">
        <v>29.435162999999999</v>
      </c>
      <c r="I1622" s="1">
        <v>44.073193000000003</v>
      </c>
      <c r="J1622" s="1">
        <v>0</v>
      </c>
      <c r="K1622">
        <f>VLOOKUP(B1622, [1]mrc_table1!$B$1:$O$2203, 10, 0)</f>
        <v>2.1266045999999998</v>
      </c>
      <c r="L1622">
        <f t="shared" si="275"/>
        <v>0.84597685725375538</v>
      </c>
      <c r="M1622">
        <f t="shared" si="276"/>
        <v>-1.39341627300208</v>
      </c>
      <c r="N1622">
        <f t="shared" si="277"/>
        <v>-0.84038902474608357</v>
      </c>
      <c r="O1622">
        <f t="shared" si="278"/>
        <v>-0.46434831029675078</v>
      </c>
      <c r="P1622">
        <f t="shared" si="279"/>
        <v>-0.58054696041248488</v>
      </c>
      <c r="Q1622">
        <f t="shared" si="280"/>
        <v>1.0748995431913728</v>
      </c>
      <c r="R1622">
        <f t="shared" si="281"/>
        <v>1.5619366732976521</v>
      </c>
      <c r="S1622">
        <f t="shared" si="282"/>
        <v>-0.41324613020759482</v>
      </c>
      <c r="T1622">
        <f t="shared" si="283"/>
        <v>0.22726898584801158</v>
      </c>
      <c r="U1622">
        <f>SUMXMY2($C$6:$K$6, $L1622:$T1622)</f>
        <v>40.426374225241517</v>
      </c>
      <c r="V1622">
        <f>SUMXMY2($C$7:$K$7, $L1622:$T1622)</f>
        <v>3.7101663238735916</v>
      </c>
      <c r="W1622">
        <f>SUMXMY2($C$8:$K$8, $L1622:$T1622)</f>
        <v>21.066033284598753</v>
      </c>
      <c r="X1622">
        <f>SUMXMY2($C$9:$K$9, $L1622:$T1622)</f>
        <v>16.334306269282234</v>
      </c>
      <c r="Y1622">
        <f t="shared" si="284"/>
        <v>3.7101663238735916</v>
      </c>
      <c r="Z1622">
        <f t="shared" si="285"/>
        <v>2</v>
      </c>
    </row>
    <row r="1623" spans="1:26" x14ac:dyDescent="0.2">
      <c r="A1623">
        <v>1610</v>
      </c>
      <c r="B1623" t="s">
        <v>948</v>
      </c>
      <c r="C1623">
        <v>0</v>
      </c>
      <c r="D1623">
        <v>28.800001000000002</v>
      </c>
      <c r="E1623">
        <v>10.8</v>
      </c>
      <c r="F1623">
        <v>33.600002000000003</v>
      </c>
      <c r="G1623">
        <v>19.200001</v>
      </c>
      <c r="H1623" s="1">
        <v>1.6</v>
      </c>
      <c r="I1623" s="1">
        <v>0</v>
      </c>
      <c r="J1623" s="1">
        <v>6</v>
      </c>
      <c r="K1623">
        <f>VLOOKUP(B1623, [1]mrc_table1!$B$1:$O$2203, 10, 0)</f>
        <v>2.1279249</v>
      </c>
      <c r="L1623">
        <f t="shared" si="275"/>
        <v>-0.5665856817322269</v>
      </c>
      <c r="M1623">
        <f t="shared" si="276"/>
        <v>0.54775137280069341</v>
      </c>
      <c r="N1623">
        <f t="shared" si="277"/>
        <v>-0.16249574340017128</v>
      </c>
      <c r="O1623">
        <f t="shared" si="278"/>
        <v>1.0417541178166072</v>
      </c>
      <c r="P1623">
        <f t="shared" si="279"/>
        <v>1.5224963650551577</v>
      </c>
      <c r="Q1623">
        <f t="shared" si="280"/>
        <v>-0.85755072877993077</v>
      </c>
      <c r="R1623">
        <f t="shared" si="281"/>
        <v>-0.99156957370910825</v>
      </c>
      <c r="S1623">
        <f t="shared" si="282"/>
        <v>-4.6864741476425296E-2</v>
      </c>
      <c r="T1623">
        <f t="shared" si="283"/>
        <v>0.22827282912028499</v>
      </c>
      <c r="U1623">
        <f>SUMXMY2($C$6:$K$6, $L1623:$T1623)</f>
        <v>59.131490720172948</v>
      </c>
      <c r="V1623">
        <f>SUMXMY2($C$7:$K$7, $L1623:$T1623)</f>
        <v>11.547655127061812</v>
      </c>
      <c r="W1623">
        <f>SUMXMY2($C$8:$K$8, $L1623:$T1623)</f>
        <v>8.1675769757007757</v>
      </c>
      <c r="X1623">
        <f>SUMXMY2($C$9:$K$9, $L1623:$T1623)</f>
        <v>3.7621293595908702</v>
      </c>
      <c r="Y1623">
        <f t="shared" si="284"/>
        <v>3.7621293595908702</v>
      </c>
      <c r="Z1623">
        <f t="shared" si="285"/>
        <v>4</v>
      </c>
    </row>
    <row r="1624" spans="1:26" x14ac:dyDescent="0.2">
      <c r="A1624">
        <v>1611</v>
      </c>
      <c r="B1624" t="s">
        <v>1825</v>
      </c>
      <c r="C1624">
        <v>0</v>
      </c>
      <c r="D1624">
        <v>24.924011</v>
      </c>
      <c r="E1624">
        <v>11.246200999999999</v>
      </c>
      <c r="F1624">
        <v>51.063831</v>
      </c>
      <c r="G1624">
        <v>3.6474164</v>
      </c>
      <c r="H1624" s="1">
        <v>7.5987844000000004</v>
      </c>
      <c r="I1624" s="1">
        <v>0</v>
      </c>
      <c r="J1624" s="1">
        <v>1.5197567999999999</v>
      </c>
      <c r="K1624">
        <f>VLOOKUP(B1624, [1]mrc_table1!$B$1:$O$2203, 10, 0)</f>
        <v>2.1328052999999998</v>
      </c>
      <c r="L1624">
        <f t="shared" si="275"/>
        <v>-0.5665856817322269</v>
      </c>
      <c r="M1624">
        <f t="shared" si="276"/>
        <v>0.28650324355739598</v>
      </c>
      <c r="N1624">
        <f t="shared" si="277"/>
        <v>-0.13448864524926143</v>
      </c>
      <c r="O1624">
        <f t="shared" si="278"/>
        <v>1.9908518051307174</v>
      </c>
      <c r="P1624">
        <f t="shared" si="279"/>
        <v>-0.18103267313608232</v>
      </c>
      <c r="Q1624">
        <f t="shared" si="280"/>
        <v>-0.44108639748511441</v>
      </c>
      <c r="R1624">
        <f t="shared" si="281"/>
        <v>-0.99156957370910825</v>
      </c>
      <c r="S1624">
        <f t="shared" si="282"/>
        <v>-0.32044436238798846</v>
      </c>
      <c r="T1624">
        <f t="shared" si="283"/>
        <v>0.23198346814626564</v>
      </c>
      <c r="U1624">
        <f>SUMXMY2($C$6:$K$6, $L1624:$T1624)</f>
        <v>58.468126395032662</v>
      </c>
      <c r="V1624">
        <f>SUMXMY2($C$7:$K$7, $L1624:$T1624)</f>
        <v>10.981356999307431</v>
      </c>
      <c r="W1624">
        <f>SUMXMY2($C$8:$K$8, $L1624:$T1624)</f>
        <v>11.68984467293822</v>
      </c>
      <c r="X1624">
        <f>SUMXMY2($C$9:$K$9, $L1624:$T1624)</f>
        <v>1.0195392606724014</v>
      </c>
      <c r="Y1624">
        <f t="shared" si="284"/>
        <v>1.0195392606724014</v>
      </c>
      <c r="Z1624">
        <f t="shared" si="285"/>
        <v>4</v>
      </c>
    </row>
    <row r="1625" spans="1:26" x14ac:dyDescent="0.2">
      <c r="A1625">
        <v>1612</v>
      </c>
      <c r="B1625" t="s">
        <v>819</v>
      </c>
      <c r="C1625">
        <v>7.5829382000000001</v>
      </c>
      <c r="D1625">
        <v>11.374408000000001</v>
      </c>
      <c r="E1625">
        <v>2.3696682</v>
      </c>
      <c r="F1625">
        <v>9.4786730000000006</v>
      </c>
      <c r="G1625">
        <v>15.165876000000001</v>
      </c>
      <c r="H1625" s="1">
        <v>10.426539999999999</v>
      </c>
      <c r="I1625" s="1">
        <v>43.601894000000001</v>
      </c>
      <c r="J1625" s="1">
        <v>0</v>
      </c>
      <c r="K1625">
        <f>VLOOKUP(B1625, [1]mrc_table1!$B$1:$O$2203, 10, 0)</f>
        <v>2.1346292</v>
      </c>
      <c r="L1625">
        <f t="shared" si="275"/>
        <v>-4.6732485901147799E-2</v>
      </c>
      <c r="M1625">
        <f t="shared" si="276"/>
        <v>-0.62676238296366538</v>
      </c>
      <c r="N1625">
        <f t="shared" si="277"/>
        <v>-0.69164993661654084</v>
      </c>
      <c r="O1625">
        <f t="shared" si="278"/>
        <v>-0.26915528062303518</v>
      </c>
      <c r="P1625">
        <f t="shared" si="279"/>
        <v>1.0806245310197244</v>
      </c>
      <c r="Q1625">
        <f t="shared" si="280"/>
        <v>-0.24477006629321968</v>
      </c>
      <c r="R1625">
        <f t="shared" si="281"/>
        <v>1.5346306203709208</v>
      </c>
      <c r="S1625">
        <f t="shared" si="282"/>
        <v>-0.41324613020759482</v>
      </c>
      <c r="T1625">
        <f t="shared" si="283"/>
        <v>0.2333702058152041</v>
      </c>
      <c r="U1625">
        <f>SUMXMY2($C$6:$K$6, $L1625:$T1625)</f>
        <v>50.68255698379123</v>
      </c>
      <c r="V1625">
        <f>SUMXMY2($C$7:$K$7, $L1625:$T1625)</f>
        <v>2.9821994551828435</v>
      </c>
      <c r="W1625">
        <f>SUMXMY2($C$8:$K$8, $L1625:$T1625)</f>
        <v>14.428606645775631</v>
      </c>
      <c r="X1625">
        <f>SUMXMY2($C$9:$K$9, $L1625:$T1625)</f>
        <v>11.423050069598263</v>
      </c>
      <c r="Y1625">
        <f t="shared" si="284"/>
        <v>2.9821994551828435</v>
      </c>
      <c r="Z1625">
        <f t="shared" si="285"/>
        <v>2</v>
      </c>
    </row>
    <row r="1626" spans="1:26" x14ac:dyDescent="0.2">
      <c r="A1626">
        <v>1613</v>
      </c>
      <c r="B1626" t="s">
        <v>978</v>
      </c>
      <c r="C1626">
        <v>5.2631578000000001</v>
      </c>
      <c r="D1626">
        <v>31.286550999999999</v>
      </c>
      <c r="E1626">
        <v>36.842106000000001</v>
      </c>
      <c r="F1626">
        <v>0</v>
      </c>
      <c r="G1626">
        <v>2.6315789000000001</v>
      </c>
      <c r="H1626" s="1">
        <v>10.818713000000001</v>
      </c>
      <c r="I1626" s="1">
        <v>0</v>
      </c>
      <c r="J1626" s="1">
        <v>13.157895</v>
      </c>
      <c r="K1626">
        <f>VLOOKUP(B1626, [1]mrc_table1!$B$1:$O$2203, 10, 0)</f>
        <v>2.1365335000000001</v>
      </c>
      <c r="L1626">
        <f t="shared" si="275"/>
        <v>-0.20576652030305007</v>
      </c>
      <c r="M1626">
        <f t="shared" si="276"/>
        <v>0.71534895065046089</v>
      </c>
      <c r="N1626">
        <f t="shared" si="277"/>
        <v>1.4721124685903906</v>
      </c>
      <c r="O1626">
        <f t="shared" si="278"/>
        <v>-0.7842878224674783</v>
      </c>
      <c r="P1626">
        <f t="shared" si="279"/>
        <v>-0.29230091078537912</v>
      </c>
      <c r="Q1626">
        <f t="shared" si="280"/>
        <v>-0.21754353916600994</v>
      </c>
      <c r="R1626">
        <f t="shared" si="281"/>
        <v>-0.99156957370910825</v>
      </c>
      <c r="S1626">
        <f t="shared" si="282"/>
        <v>0.39022184360555712</v>
      </c>
      <c r="T1626">
        <f t="shared" si="283"/>
        <v>0.23481807277225181</v>
      </c>
      <c r="U1626">
        <f>SUMXMY2($C$6:$K$6, $L1626:$T1626)</f>
        <v>53.269887041862013</v>
      </c>
      <c r="V1626">
        <f>SUMXMY2($C$7:$K$7, $L1626:$T1626)</f>
        <v>11.750103943313295</v>
      </c>
      <c r="W1626">
        <f>SUMXMY2($C$8:$K$8, $L1626:$T1626)</f>
        <v>3.3775532298303408</v>
      </c>
      <c r="X1626">
        <f>SUMXMY2($C$9:$K$9, $L1626:$T1626)</f>
        <v>8.3892524747536008</v>
      </c>
      <c r="Y1626">
        <f t="shared" si="284"/>
        <v>3.3775532298303408</v>
      </c>
      <c r="Z1626">
        <f t="shared" si="285"/>
        <v>3</v>
      </c>
    </row>
    <row r="1627" spans="1:26" x14ac:dyDescent="0.2">
      <c r="A1627">
        <v>1614</v>
      </c>
      <c r="B1627" t="s">
        <v>2004</v>
      </c>
      <c r="C1627">
        <v>7.8272605000000004</v>
      </c>
      <c r="D1627">
        <v>13.495276</v>
      </c>
      <c r="E1627">
        <v>20.647773999999998</v>
      </c>
      <c r="F1627">
        <v>28.205127999999998</v>
      </c>
      <c r="G1627">
        <v>3.5087719000000002</v>
      </c>
      <c r="H1627" s="1">
        <v>14.709851</v>
      </c>
      <c r="I1627" s="1">
        <v>11.605938</v>
      </c>
      <c r="J1627" s="1">
        <v>0</v>
      </c>
      <c r="K1627">
        <f>VLOOKUP(B1627, [1]mrc_table1!$B$1:$O$2203, 10, 0)</f>
        <v>2.1375498999999998</v>
      </c>
      <c r="L1627">
        <f t="shared" si="275"/>
        <v>-2.9982813792808607E-2</v>
      </c>
      <c r="M1627">
        <f t="shared" si="276"/>
        <v>-0.48381237603073385</v>
      </c>
      <c r="N1627">
        <f t="shared" si="277"/>
        <v>0.45562831500843587</v>
      </c>
      <c r="O1627">
        <f t="shared" si="278"/>
        <v>0.74856168924031796</v>
      </c>
      <c r="P1627">
        <f t="shared" si="279"/>
        <v>-0.19621889059189382</v>
      </c>
      <c r="Q1627">
        <f t="shared" si="280"/>
        <v>5.2597889011647019E-2</v>
      </c>
      <c r="R1627">
        <f t="shared" si="281"/>
        <v>-0.31914642557520423</v>
      </c>
      <c r="S1627">
        <f t="shared" si="282"/>
        <v>-0.41324613020759482</v>
      </c>
      <c r="T1627">
        <f t="shared" si="283"/>
        <v>0.23559085645924585</v>
      </c>
      <c r="U1627">
        <f>SUMXMY2($C$6:$K$6, $L1627:$T1627)</f>
        <v>46.429506011306614</v>
      </c>
      <c r="V1627">
        <f>SUMXMY2($C$7:$K$7, $L1627:$T1627)</f>
        <v>4.7624470782326416</v>
      </c>
      <c r="W1627">
        <f>SUMXMY2($C$8:$K$8, $L1627:$T1627)</f>
        <v>8.28026744496416</v>
      </c>
      <c r="X1627">
        <f>SUMXMY2($C$9:$K$9, $L1627:$T1627)</f>
        <v>2.0443338109741354</v>
      </c>
      <c r="Y1627">
        <f t="shared" si="284"/>
        <v>2.0443338109741354</v>
      </c>
      <c r="Z1627">
        <f t="shared" si="285"/>
        <v>4</v>
      </c>
    </row>
    <row r="1628" spans="1:26" x14ac:dyDescent="0.2">
      <c r="A1628">
        <v>1615</v>
      </c>
      <c r="B1628" t="s">
        <v>2035</v>
      </c>
      <c r="C1628">
        <v>2.1124665999999999</v>
      </c>
      <c r="D1628">
        <v>4.7902408000000003</v>
      </c>
      <c r="E1628">
        <v>13.56739</v>
      </c>
      <c r="F1628">
        <v>73.013985000000005</v>
      </c>
      <c r="G1628">
        <v>4.5224633000000001</v>
      </c>
      <c r="H1628" s="1">
        <v>1.1008629000000001</v>
      </c>
      <c r="I1628" s="1">
        <v>0</v>
      </c>
      <c r="J1628" s="1">
        <v>0.89259147999999999</v>
      </c>
      <c r="K1628">
        <f>VLOOKUP(B1628, [1]mrc_table1!$B$1:$O$2203, 10, 0)</f>
        <v>2.1379003999999999</v>
      </c>
      <c r="L1628">
        <f t="shared" si="275"/>
        <v>-0.42176417796520244</v>
      </c>
      <c r="M1628">
        <f t="shared" si="276"/>
        <v>-1.0705461294710297</v>
      </c>
      <c r="N1628">
        <f t="shared" si="277"/>
        <v>1.120750547611235E-2</v>
      </c>
      <c r="O1628">
        <f t="shared" si="278"/>
        <v>3.1837654781624769</v>
      </c>
      <c r="P1628">
        <f t="shared" si="279"/>
        <v>-8.518572278872806E-2</v>
      </c>
      <c r="Q1628">
        <f t="shared" si="280"/>
        <v>-0.89220321580312389</v>
      </c>
      <c r="R1628">
        <f t="shared" si="281"/>
        <v>-0.99156957370910825</v>
      </c>
      <c r="S1628">
        <f t="shared" si="282"/>
        <v>-0.35874131253892649</v>
      </c>
      <c r="T1628">
        <f t="shared" si="283"/>
        <v>0.23585734670156344</v>
      </c>
      <c r="U1628">
        <f>SUMXMY2($C$6:$K$6, $L1628:$T1628)</f>
        <v>61.863953689255339</v>
      </c>
      <c r="V1628">
        <f>SUMXMY2($C$7:$K$7, $L1628:$T1628)</f>
        <v>18.597713232255053</v>
      </c>
      <c r="W1628">
        <f>SUMXMY2($C$8:$K$8, $L1628:$T1628)</f>
        <v>21.530085337092498</v>
      </c>
      <c r="X1628">
        <f>SUMXMY2($C$9:$K$9, $L1628:$T1628)</f>
        <v>4.5486821648577891</v>
      </c>
      <c r="Y1628">
        <f t="shared" si="284"/>
        <v>4.5486821648577891</v>
      </c>
      <c r="Z1628">
        <f t="shared" si="285"/>
        <v>4</v>
      </c>
    </row>
    <row r="1629" spans="1:26" x14ac:dyDescent="0.2">
      <c r="A1629">
        <v>1616</v>
      </c>
      <c r="B1629" t="s">
        <v>1027</v>
      </c>
      <c r="C1629">
        <v>6.8748541000000003</v>
      </c>
      <c r="D1629">
        <v>22.558844000000001</v>
      </c>
      <c r="E1629">
        <v>6.3854579999999999</v>
      </c>
      <c r="F1629">
        <v>9.2985314999999993</v>
      </c>
      <c r="G1629">
        <v>1.7478442999999999</v>
      </c>
      <c r="H1629" s="1">
        <v>26.963411000000001</v>
      </c>
      <c r="I1629" s="1">
        <v>26.171057000000001</v>
      </c>
      <c r="J1629" s="1">
        <v>0</v>
      </c>
      <c r="K1629">
        <f>VLOOKUP(B1629, [1]mrc_table1!$B$1:$O$2203, 10, 0)</f>
        <v>2.1379568999999998</v>
      </c>
      <c r="L1629">
        <f t="shared" si="275"/>
        <v>-9.5275645899757996E-2</v>
      </c>
      <c r="M1629">
        <f t="shared" si="276"/>
        <v>0.12708708043572081</v>
      </c>
      <c r="N1629">
        <f t="shared" si="277"/>
        <v>-0.43958725840196261</v>
      </c>
      <c r="O1629">
        <f t="shared" si="278"/>
        <v>-0.27894533760534396</v>
      </c>
      <c r="P1629">
        <f t="shared" si="279"/>
        <v>-0.38909945532789336</v>
      </c>
      <c r="Q1629">
        <f t="shared" si="280"/>
        <v>0.90329868622331377</v>
      </c>
      <c r="R1629">
        <f t="shared" si="281"/>
        <v>0.52472532101907721</v>
      </c>
      <c r="S1629">
        <f t="shared" si="282"/>
        <v>-0.41324613020759482</v>
      </c>
      <c r="T1629">
        <f t="shared" si="283"/>
        <v>0.23590030447243623</v>
      </c>
      <c r="U1629">
        <f>SUMXMY2($C$6:$K$6, $L1629:$T1629)</f>
        <v>49.327345917515878</v>
      </c>
      <c r="V1629">
        <f>SUMXMY2($C$7:$K$7, $L1629:$T1629)</f>
        <v>2.0368356965597516</v>
      </c>
      <c r="W1629">
        <f>SUMXMY2($C$8:$K$8, $L1629:$T1629)</f>
        <v>10.616448410768628</v>
      </c>
      <c r="X1629">
        <f>SUMXMY2($C$9:$K$9, $L1629:$T1629)</f>
        <v>7.6629003586522559</v>
      </c>
      <c r="Y1629">
        <f t="shared" si="284"/>
        <v>2.0368356965597516</v>
      </c>
      <c r="Z1629">
        <f t="shared" si="285"/>
        <v>2</v>
      </c>
    </row>
    <row r="1630" spans="1:26" x14ac:dyDescent="0.2">
      <c r="A1630">
        <v>1617</v>
      </c>
      <c r="B1630" t="s">
        <v>215</v>
      </c>
      <c r="C1630">
        <v>2.8248587000000001</v>
      </c>
      <c r="D1630">
        <v>24.670432999999999</v>
      </c>
      <c r="E1630">
        <v>29.566853999999999</v>
      </c>
      <c r="F1630">
        <v>13.935969999999999</v>
      </c>
      <c r="G1630">
        <v>6.2146892999999999</v>
      </c>
      <c r="H1630" s="1">
        <v>16.949152000000002</v>
      </c>
      <c r="I1630" s="1">
        <v>3.3898305999999998</v>
      </c>
      <c r="J1630" s="1">
        <v>2.4482110000000001</v>
      </c>
      <c r="K1630">
        <f>VLOOKUP(B1630, [1]mrc_table1!$B$1:$O$2203, 10, 0)</f>
        <v>2.1385505</v>
      </c>
      <c r="L1630">
        <f t="shared" si="275"/>
        <v>-0.37292568026126305</v>
      </c>
      <c r="M1630">
        <f t="shared" si="276"/>
        <v>0.26941166743948619</v>
      </c>
      <c r="N1630">
        <f t="shared" si="277"/>
        <v>1.0154602046183154</v>
      </c>
      <c r="O1630">
        <f t="shared" si="278"/>
        <v>-2.6916864616320976E-2</v>
      </c>
      <c r="P1630">
        <f t="shared" si="279"/>
        <v>0.10016971518665573</v>
      </c>
      <c r="Q1630">
        <f t="shared" si="280"/>
        <v>0.20806088473671658</v>
      </c>
      <c r="R1630">
        <f t="shared" si="281"/>
        <v>-0.79517006134805301</v>
      </c>
      <c r="S1630">
        <f t="shared" si="282"/>
        <v>-0.26374963919310729</v>
      </c>
      <c r="T1630">
        <f t="shared" si="283"/>
        <v>0.23635162717668648</v>
      </c>
      <c r="U1630">
        <f>SUMXMY2($C$6:$K$6, $L1630:$T1630)</f>
        <v>53.073406273850985</v>
      </c>
      <c r="V1630">
        <f>SUMXMY2($C$7:$K$7, $L1630:$T1630)</f>
        <v>7.7564680027418085</v>
      </c>
      <c r="W1630">
        <f>SUMXMY2($C$8:$K$8, $L1630:$T1630)</f>
        <v>5.1345850611643087</v>
      </c>
      <c r="X1630">
        <f>SUMXMY2($C$9:$K$9, $L1630:$T1630)</f>
        <v>4.2543036970138974</v>
      </c>
      <c r="Y1630">
        <f t="shared" si="284"/>
        <v>4.2543036970138974</v>
      </c>
      <c r="Z1630">
        <f t="shared" si="285"/>
        <v>4</v>
      </c>
    </row>
    <row r="1631" spans="1:26" x14ac:dyDescent="0.2">
      <c r="A1631">
        <v>1618</v>
      </c>
      <c r="B1631" t="s">
        <v>1284</v>
      </c>
      <c r="C1631">
        <v>0</v>
      </c>
      <c r="D1631">
        <v>10.490463</v>
      </c>
      <c r="E1631">
        <v>11.580380999999999</v>
      </c>
      <c r="F1631">
        <v>47.820163999999998</v>
      </c>
      <c r="G1631">
        <v>0</v>
      </c>
      <c r="H1631" s="1">
        <v>14.850135999999999</v>
      </c>
      <c r="I1631" s="1">
        <v>0</v>
      </c>
      <c r="J1631" s="1">
        <v>15.258856</v>
      </c>
      <c r="K1631">
        <f>VLOOKUP(B1631, [1]mrc_table1!$B$1:$O$2203, 10, 0)</f>
        <v>2.1387789000000001</v>
      </c>
      <c r="L1631">
        <f t="shared" si="275"/>
        <v>-0.5665856817322269</v>
      </c>
      <c r="M1631">
        <f t="shared" si="276"/>
        <v>-0.68634173626539385</v>
      </c>
      <c r="N1631">
        <f t="shared" si="277"/>
        <v>-0.11351286962331912</v>
      </c>
      <c r="O1631">
        <f t="shared" si="278"/>
        <v>1.814569911388108</v>
      </c>
      <c r="P1631">
        <f t="shared" si="279"/>
        <v>-0.58054696041248488</v>
      </c>
      <c r="Q1631">
        <f t="shared" si="280"/>
        <v>6.2337145304254028E-2</v>
      </c>
      <c r="R1631">
        <f t="shared" si="281"/>
        <v>-0.99156957370910825</v>
      </c>
      <c r="S1631">
        <f t="shared" si="282"/>
        <v>0.51851401174722811</v>
      </c>
      <c r="T1631">
        <f t="shared" si="283"/>
        <v>0.23652528301504697</v>
      </c>
      <c r="U1631">
        <f>SUMXMY2($C$6:$K$6, $L1631:$T1631)</f>
        <v>56.712942184721818</v>
      </c>
      <c r="V1631">
        <f>SUMXMY2($C$7:$K$7, $L1631:$T1631)</f>
        <v>11.028111271059094</v>
      </c>
      <c r="W1631">
        <f>SUMXMY2($C$8:$K$8, $L1631:$T1631)</f>
        <v>10.741286978470042</v>
      </c>
      <c r="X1631">
        <f>SUMXMY2($C$9:$K$9, $L1631:$T1631)</f>
        <v>1.2045589858806003</v>
      </c>
      <c r="Y1631">
        <f t="shared" si="284"/>
        <v>1.2045589858806003</v>
      </c>
      <c r="Z1631">
        <f t="shared" si="285"/>
        <v>4</v>
      </c>
    </row>
    <row r="1632" spans="1:26" x14ac:dyDescent="0.2">
      <c r="A1632">
        <v>1619</v>
      </c>
      <c r="B1632" t="s">
        <v>760</v>
      </c>
      <c r="C1632">
        <v>6.7207413000000003</v>
      </c>
      <c r="D1632">
        <v>22.827347</v>
      </c>
      <c r="E1632">
        <v>9.9652376</v>
      </c>
      <c r="F1632">
        <v>5.7937431000000004</v>
      </c>
      <c r="G1632">
        <v>3.7079954000000002</v>
      </c>
      <c r="H1632" s="1">
        <v>22.132097000000002</v>
      </c>
      <c r="I1632" s="1">
        <v>25.608343000000001</v>
      </c>
      <c r="J1632" s="1">
        <v>3.2444959</v>
      </c>
      <c r="K1632">
        <f>VLOOKUP(B1632, [1]mrc_table1!$B$1:$O$2203, 10, 0)</f>
        <v>2.1393160999999998</v>
      </c>
      <c r="L1632">
        <f t="shared" si="275"/>
        <v>-0.10584094782961891</v>
      </c>
      <c r="M1632">
        <f t="shared" si="276"/>
        <v>0.14518462621014563</v>
      </c>
      <c r="N1632">
        <f t="shared" si="277"/>
        <v>-0.21489202325944806</v>
      </c>
      <c r="O1632">
        <f t="shared" si="278"/>
        <v>-0.46941826109568041</v>
      </c>
      <c r="P1632">
        <f t="shared" si="279"/>
        <v>-0.17439724318930758</v>
      </c>
      <c r="Q1632">
        <f t="shared" si="280"/>
        <v>0.56788573917936203</v>
      </c>
      <c r="R1632">
        <f t="shared" si="281"/>
        <v>0.49212287911571523</v>
      </c>
      <c r="S1632">
        <f t="shared" si="282"/>
        <v>-0.21512564461183054</v>
      </c>
      <c r="T1632">
        <f t="shared" si="283"/>
        <v>0.23693372397987686</v>
      </c>
      <c r="U1632">
        <f>SUMXMY2($C$6:$K$6, $L1632:$T1632)</f>
        <v>48.518556160794269</v>
      </c>
      <c r="V1632">
        <f>SUMXMY2($C$7:$K$7, $L1632:$T1632)</f>
        <v>1.9126216021896947</v>
      </c>
      <c r="W1632">
        <f>SUMXMY2($C$8:$K$8, $L1632:$T1632)</f>
        <v>8.1746295280911099</v>
      </c>
      <c r="X1632">
        <f>SUMXMY2($C$9:$K$9, $L1632:$T1632)</f>
        <v>7.0817254705922039</v>
      </c>
      <c r="Y1632">
        <f t="shared" si="284"/>
        <v>1.9126216021896947</v>
      </c>
      <c r="Z1632">
        <f t="shared" si="285"/>
        <v>2</v>
      </c>
    </row>
    <row r="1633" spans="1:26" x14ac:dyDescent="0.2">
      <c r="A1633">
        <v>1620</v>
      </c>
      <c r="B1633" t="s">
        <v>578</v>
      </c>
      <c r="C1633">
        <v>4.6153845999999996</v>
      </c>
      <c r="D1633">
        <v>20</v>
      </c>
      <c r="E1633">
        <v>14.615385</v>
      </c>
      <c r="F1633">
        <v>13.846154</v>
      </c>
      <c r="G1633">
        <v>3.3333333000000001</v>
      </c>
      <c r="H1633" s="1">
        <v>10.128204999999999</v>
      </c>
      <c r="I1633" s="1">
        <v>32.307693</v>
      </c>
      <c r="J1633" s="1">
        <v>1.1538463000000001</v>
      </c>
      <c r="K1633">
        <f>VLOOKUP(B1633, [1]mrc_table1!$B$1:$O$2203, 10, 0)</f>
        <v>2.1399238</v>
      </c>
      <c r="L1633">
        <f t="shared" si="275"/>
        <v>-0.25017502783825918</v>
      </c>
      <c r="M1633">
        <f t="shared" si="276"/>
        <v>-4.5383232445745832E-2</v>
      </c>
      <c r="N1633">
        <f t="shared" si="277"/>
        <v>7.6987947085752115E-2</v>
      </c>
      <c r="O1633">
        <f t="shared" si="278"/>
        <v>-3.1798048340909844E-2</v>
      </c>
      <c r="P1633">
        <f t="shared" si="279"/>
        <v>-0.21543529463059088</v>
      </c>
      <c r="Q1633">
        <f t="shared" si="280"/>
        <v>-0.26548191022560685</v>
      </c>
      <c r="R1633">
        <f t="shared" si="281"/>
        <v>0.88026884521090454</v>
      </c>
      <c r="S1633">
        <f t="shared" si="282"/>
        <v>-0.34278816191154116</v>
      </c>
      <c r="T1633">
        <f t="shared" si="283"/>
        <v>0.23739576711898211</v>
      </c>
      <c r="U1633">
        <f>SUMXMY2($C$6:$K$6, $L1633:$T1633)</f>
        <v>50.122710264596861</v>
      </c>
      <c r="V1633">
        <f>SUMXMY2($C$7:$K$7, $L1633:$T1633)</f>
        <v>2.0249859105519272</v>
      </c>
      <c r="W1633">
        <f>SUMXMY2($C$8:$K$8, $L1633:$T1633)</f>
        <v>8.7594929782303108</v>
      </c>
      <c r="X1633">
        <f>SUMXMY2($C$9:$K$9, $L1633:$T1633)</f>
        <v>5.7994341633003588</v>
      </c>
      <c r="Y1633">
        <f t="shared" si="284"/>
        <v>2.0249859105519272</v>
      </c>
      <c r="Z1633">
        <f t="shared" si="285"/>
        <v>2</v>
      </c>
    </row>
    <row r="1634" spans="1:26" x14ac:dyDescent="0.2">
      <c r="A1634">
        <v>1621</v>
      </c>
      <c r="B1634" t="s">
        <v>2046</v>
      </c>
      <c r="C1634">
        <v>1.6326531</v>
      </c>
      <c r="D1634">
        <v>22.244897999999999</v>
      </c>
      <c r="E1634">
        <v>16.632652</v>
      </c>
      <c r="F1634">
        <v>40.204082</v>
      </c>
      <c r="G1634">
        <v>7.9591836999999996</v>
      </c>
      <c r="H1634" s="1">
        <v>4.5918365000000003</v>
      </c>
      <c r="I1634" s="1">
        <v>0</v>
      </c>
      <c r="J1634" s="1">
        <v>6.7346940000000002</v>
      </c>
      <c r="K1634">
        <f>VLOOKUP(B1634, [1]mrc_table1!$B$1:$O$2203, 10, 0)</f>
        <v>2.1405780000000001</v>
      </c>
      <c r="L1634">
        <f t="shared" si="275"/>
        <v>-0.45465810045264871</v>
      </c>
      <c r="M1634">
        <f t="shared" si="276"/>
        <v>0.10592660138819579</v>
      </c>
      <c r="N1634">
        <f t="shared" si="277"/>
        <v>0.20360755319508772</v>
      </c>
      <c r="O1634">
        <f t="shared" si="278"/>
        <v>1.4006626398158413</v>
      </c>
      <c r="P1634">
        <f t="shared" si="279"/>
        <v>0.29125029399681723</v>
      </c>
      <c r="Q1634">
        <f t="shared" si="280"/>
        <v>-0.6498431159982605</v>
      </c>
      <c r="R1634">
        <f t="shared" si="281"/>
        <v>-0.99156957370910825</v>
      </c>
      <c r="S1634">
        <f t="shared" si="282"/>
        <v>-2.0017068076823136E-3</v>
      </c>
      <c r="T1634">
        <f t="shared" si="283"/>
        <v>0.23789316488367288</v>
      </c>
      <c r="U1634">
        <f>SUMXMY2($C$6:$K$6, $L1634:$T1634)</f>
        <v>54.620051986470095</v>
      </c>
      <c r="V1634">
        <f>SUMXMY2($C$7:$K$7, $L1634:$T1634)</f>
        <v>9.5521748317229385</v>
      </c>
      <c r="W1634">
        <f>SUMXMY2($C$8:$K$8, $L1634:$T1634)</f>
        <v>7.3949138000292498</v>
      </c>
      <c r="X1634">
        <f>SUMXMY2($C$9:$K$9, $L1634:$T1634)</f>
        <v>0.57819770406494153</v>
      </c>
      <c r="Y1634">
        <f t="shared" si="284"/>
        <v>0.57819770406494153</v>
      </c>
      <c r="Z1634">
        <f t="shared" si="285"/>
        <v>4</v>
      </c>
    </row>
    <row r="1635" spans="1:26" x14ac:dyDescent="0.2">
      <c r="A1635">
        <v>1622</v>
      </c>
      <c r="B1635" t="s">
        <v>1877</v>
      </c>
      <c r="C1635">
        <v>0</v>
      </c>
      <c r="D1635">
        <v>20.218578000000001</v>
      </c>
      <c r="E1635">
        <v>60.655738999999997</v>
      </c>
      <c r="F1635">
        <v>4.9180326000000001</v>
      </c>
      <c r="G1635">
        <v>0</v>
      </c>
      <c r="H1635" s="1">
        <v>0</v>
      </c>
      <c r="I1635" s="1">
        <v>0</v>
      </c>
      <c r="J1635" s="1">
        <v>14.207651</v>
      </c>
      <c r="K1635">
        <f>VLOOKUP(B1635, [1]mrc_table1!$B$1:$O$2203, 10, 0)</f>
        <v>2.1412957000000001</v>
      </c>
      <c r="L1635">
        <f t="shared" si="275"/>
        <v>-0.5665856817322269</v>
      </c>
      <c r="M1635">
        <f t="shared" si="276"/>
        <v>-3.0650714148809658E-2</v>
      </c>
      <c r="N1635">
        <f t="shared" si="277"/>
        <v>2.9668441181401404</v>
      </c>
      <c r="O1635">
        <f t="shared" si="278"/>
        <v>-0.5170100469695964</v>
      </c>
      <c r="P1635">
        <f t="shared" si="279"/>
        <v>-0.58054696041248488</v>
      </c>
      <c r="Q1635">
        <f t="shared" si="280"/>
        <v>-0.96863038853094741</v>
      </c>
      <c r="R1635">
        <f t="shared" si="281"/>
        <v>-0.99156957370910825</v>
      </c>
      <c r="S1635">
        <f t="shared" si="282"/>
        <v>0.45432368712370341</v>
      </c>
      <c r="T1635">
        <f t="shared" si="283"/>
        <v>0.23843884262093756</v>
      </c>
      <c r="U1635">
        <f>SUMXMY2($C$6:$K$6, $L1635:$T1635)</f>
        <v>64.175674406986374</v>
      </c>
      <c r="V1635">
        <f>SUMXMY2($C$7:$K$7, $L1635:$T1635)</f>
        <v>21.482913390430127</v>
      </c>
      <c r="W1635">
        <f>SUMXMY2($C$8:$K$8, $L1635:$T1635)</f>
        <v>8.7806515007575499</v>
      </c>
      <c r="X1635">
        <f>SUMXMY2($C$9:$K$9, $L1635:$T1635)</f>
        <v>13.640439858666864</v>
      </c>
      <c r="Y1635">
        <f t="shared" si="284"/>
        <v>8.7806515007575499</v>
      </c>
      <c r="Z1635">
        <f t="shared" si="285"/>
        <v>3</v>
      </c>
    </row>
    <row r="1636" spans="1:26" x14ac:dyDescent="0.2">
      <c r="A1636">
        <v>1623</v>
      </c>
      <c r="B1636" t="s">
        <v>1103</v>
      </c>
      <c r="C1636">
        <v>10.546875</v>
      </c>
      <c r="D1636">
        <v>26.5625</v>
      </c>
      <c r="E1636">
        <v>0</v>
      </c>
      <c r="F1636">
        <v>0.65104169000000001</v>
      </c>
      <c r="G1636">
        <v>4.1666664999999998</v>
      </c>
      <c r="H1636" s="1">
        <v>22.916665999999999</v>
      </c>
      <c r="I1636" s="1">
        <v>35.15625</v>
      </c>
      <c r="J1636" s="1">
        <v>0</v>
      </c>
      <c r="K1636">
        <f>VLOOKUP(B1636, [1]mrc_table1!$B$1:$O$2203, 10, 0)</f>
        <v>2.1415448000000001</v>
      </c>
      <c r="L1636">
        <f t="shared" si="275"/>
        <v>0.15646210399031957</v>
      </c>
      <c r="M1636">
        <f t="shared" si="276"/>
        <v>0.39694010898680132</v>
      </c>
      <c r="N1636">
        <f t="shared" si="277"/>
        <v>-0.84038902474608357</v>
      </c>
      <c r="O1636">
        <f t="shared" si="278"/>
        <v>-0.74890599627552068</v>
      </c>
      <c r="P1636">
        <f t="shared" si="279"/>
        <v>-0.124157391876805</v>
      </c>
      <c r="Q1636">
        <f t="shared" si="280"/>
        <v>0.62235427516135888</v>
      </c>
      <c r="R1636">
        <f t="shared" si="281"/>
        <v>1.0453081264459818</v>
      </c>
      <c r="S1636">
        <f t="shared" si="282"/>
        <v>-0.41324613020759482</v>
      </c>
      <c r="T1636">
        <f t="shared" si="283"/>
        <v>0.23862823697004254</v>
      </c>
      <c r="U1636">
        <f>SUMXMY2($C$6:$K$6, $L1636:$T1636)</f>
        <v>47.703415189049487</v>
      </c>
      <c r="V1636">
        <f>SUMXMY2($C$7:$K$7, $L1636:$T1636)</f>
        <v>1.7272828822946136</v>
      </c>
      <c r="W1636">
        <f>SUMXMY2($C$8:$K$8, $L1636:$T1636)</f>
        <v>12.338740888298348</v>
      </c>
      <c r="X1636">
        <f>SUMXMY2($C$9:$K$9, $L1636:$T1636)</f>
        <v>11.454309861041798</v>
      </c>
      <c r="Y1636">
        <f t="shared" si="284"/>
        <v>1.7272828822946136</v>
      </c>
      <c r="Z1636">
        <f t="shared" si="285"/>
        <v>2</v>
      </c>
    </row>
    <row r="1637" spans="1:26" x14ac:dyDescent="0.2">
      <c r="A1637">
        <v>1624</v>
      </c>
      <c r="B1637" t="s">
        <v>1994</v>
      </c>
      <c r="C1637">
        <v>7.0359888000000002</v>
      </c>
      <c r="D1637">
        <v>24.059847000000001</v>
      </c>
      <c r="E1637">
        <v>11.484028</v>
      </c>
      <c r="F1637">
        <v>3.4775577000000002</v>
      </c>
      <c r="G1637">
        <v>6.1868176000000004</v>
      </c>
      <c r="H1637" s="1">
        <v>13.141932000000001</v>
      </c>
      <c r="I1637" s="1">
        <v>34.613830999999998</v>
      </c>
      <c r="J1637" s="1">
        <v>0</v>
      </c>
      <c r="K1637">
        <f>VLOOKUP(B1637, [1]mrc_table1!$B$1:$O$2203, 10, 0)</f>
        <v>2.1440153</v>
      </c>
      <c r="L1637">
        <f t="shared" si="275"/>
        <v>-8.4228953108000562E-2</v>
      </c>
      <c r="M1637">
        <f t="shared" si="276"/>
        <v>0.22825716233442983</v>
      </c>
      <c r="N1637">
        <f t="shared" si="277"/>
        <v>-0.11956074474716374</v>
      </c>
      <c r="O1637">
        <f t="shared" si="278"/>
        <v>-0.59529479175403188</v>
      </c>
      <c r="P1637">
        <f t="shared" si="279"/>
        <v>9.7116830311574975E-2</v>
      </c>
      <c r="Q1637">
        <f t="shared" si="280"/>
        <v>-5.625455413657432E-2</v>
      </c>
      <c r="R1637">
        <f t="shared" si="281"/>
        <v>1.0138815333013651</v>
      </c>
      <c r="S1637">
        <f t="shared" si="282"/>
        <v>-0.41324613020759482</v>
      </c>
      <c r="T1637">
        <f t="shared" si="283"/>
        <v>0.24050659401325311</v>
      </c>
      <c r="U1637">
        <f>SUMXMY2($C$6:$K$6, $L1637:$T1637)</f>
        <v>49.116946185361066</v>
      </c>
      <c r="V1637">
        <f>SUMXMY2($C$7:$K$7, $L1637:$T1637)</f>
        <v>1.7940727943133183</v>
      </c>
      <c r="W1637">
        <f>SUMXMY2($C$8:$K$8, $L1637:$T1637)</f>
        <v>9.2429608870446636</v>
      </c>
      <c r="X1637">
        <f>SUMXMY2($C$9:$K$9, $L1637:$T1637)</f>
        <v>8.7099494959624391</v>
      </c>
      <c r="Y1637">
        <f t="shared" si="284"/>
        <v>1.7940727943133183</v>
      </c>
      <c r="Z1637">
        <f t="shared" si="285"/>
        <v>2</v>
      </c>
    </row>
    <row r="1638" spans="1:26" x14ac:dyDescent="0.2">
      <c r="A1638">
        <v>1625</v>
      </c>
      <c r="B1638" t="s">
        <v>335</v>
      </c>
      <c r="C1638">
        <v>11.221121999999999</v>
      </c>
      <c r="D1638">
        <v>23.762377000000001</v>
      </c>
      <c r="E1638">
        <v>4.9504951999999998</v>
      </c>
      <c r="F1638">
        <v>0</v>
      </c>
      <c r="G1638">
        <v>8.5808581999999998</v>
      </c>
      <c r="H1638" s="1">
        <v>11.881188</v>
      </c>
      <c r="I1638" s="1">
        <v>39.603957999999999</v>
      </c>
      <c r="J1638" s="1">
        <v>0</v>
      </c>
      <c r="K1638">
        <f>VLOOKUP(B1638, [1]mrc_table1!$B$1:$O$2203, 10, 0)</f>
        <v>2.1454673</v>
      </c>
      <c r="L1638">
        <f t="shared" si="275"/>
        <v>0.20268553987820762</v>
      </c>
      <c r="M1638">
        <f t="shared" si="276"/>
        <v>0.20820719290571515</v>
      </c>
      <c r="N1638">
        <f t="shared" si="277"/>
        <v>-0.52965685480023283</v>
      </c>
      <c r="O1638">
        <f t="shared" si="278"/>
        <v>-0.7842878224674783</v>
      </c>
      <c r="P1638">
        <f t="shared" si="279"/>
        <v>0.35934447835849692</v>
      </c>
      <c r="Q1638">
        <f t="shared" si="280"/>
        <v>-0.14378143823228415</v>
      </c>
      <c r="R1638">
        <f t="shared" si="281"/>
        <v>1.3029987857740213</v>
      </c>
      <c r="S1638">
        <f t="shared" si="282"/>
        <v>-0.41324613020759482</v>
      </c>
      <c r="T1638">
        <f t="shared" si="283"/>
        <v>0.24161057070895925</v>
      </c>
      <c r="U1638">
        <f>SUMXMY2($C$6:$K$6, $L1638:$T1638)</f>
        <v>46.534023989671788</v>
      </c>
      <c r="V1638">
        <f>SUMXMY2($C$7:$K$7, $L1638:$T1638)</f>
        <v>1.7349754070944579</v>
      </c>
      <c r="W1638">
        <f>SUMXMY2($C$8:$K$8, $L1638:$T1638)</f>
        <v>11.343699721279524</v>
      </c>
      <c r="X1638">
        <f>SUMXMY2($C$9:$K$9, $L1638:$T1638)</f>
        <v>11.323178439469995</v>
      </c>
      <c r="Y1638">
        <f t="shared" si="284"/>
        <v>1.7349754070944579</v>
      </c>
      <c r="Z1638">
        <f t="shared" si="285"/>
        <v>2</v>
      </c>
    </row>
    <row r="1639" spans="1:26" x14ac:dyDescent="0.2">
      <c r="A1639">
        <v>1626</v>
      </c>
      <c r="B1639" t="s">
        <v>338</v>
      </c>
      <c r="C1639">
        <v>0</v>
      </c>
      <c r="D1639">
        <v>10.502283</v>
      </c>
      <c r="E1639">
        <v>22.831050999999999</v>
      </c>
      <c r="F1639">
        <v>49.315066999999999</v>
      </c>
      <c r="G1639">
        <v>15.068493</v>
      </c>
      <c r="H1639" s="1">
        <v>2.2831049000000001</v>
      </c>
      <c r="I1639" s="1">
        <v>0</v>
      </c>
      <c r="J1639" s="1">
        <v>0</v>
      </c>
      <c r="K1639">
        <f>VLOOKUP(B1639, [1]mrc_table1!$B$1:$O$2203, 10, 0)</f>
        <v>2.1467323</v>
      </c>
      <c r="L1639">
        <f t="shared" si="275"/>
        <v>-0.5665856817322269</v>
      </c>
      <c r="M1639">
        <f t="shared" si="276"/>
        <v>-0.68554504873842503</v>
      </c>
      <c r="N1639">
        <f t="shared" si="277"/>
        <v>0.59266801960260806</v>
      </c>
      <c r="O1639">
        <f t="shared" si="278"/>
        <v>1.8958126319884367</v>
      </c>
      <c r="P1639">
        <f t="shared" si="279"/>
        <v>1.0699578301084058</v>
      </c>
      <c r="Q1639">
        <f t="shared" si="280"/>
        <v>-0.81012631636352317</v>
      </c>
      <c r="R1639">
        <f t="shared" si="281"/>
        <v>-0.99156957370910825</v>
      </c>
      <c r="S1639">
        <f t="shared" si="282"/>
        <v>-0.41324613020759482</v>
      </c>
      <c r="T1639">
        <f t="shared" si="283"/>
        <v>0.24257236858779418</v>
      </c>
      <c r="U1639">
        <f>SUMXMY2($C$6:$K$6, $L1639:$T1639)</f>
        <v>59.486174768150271</v>
      </c>
      <c r="V1639">
        <f>SUMXMY2($C$7:$K$7, $L1639:$T1639)</f>
        <v>13.900136440690829</v>
      </c>
      <c r="W1639">
        <f>SUMXMY2($C$8:$K$8, $L1639:$T1639)</f>
        <v>12.787933992023676</v>
      </c>
      <c r="X1639">
        <f>SUMXMY2($C$9:$K$9, $L1639:$T1639)</f>
        <v>2.8965825932752405</v>
      </c>
      <c r="Y1639">
        <f t="shared" si="284"/>
        <v>2.8965825932752405</v>
      </c>
      <c r="Z1639">
        <f t="shared" si="285"/>
        <v>4</v>
      </c>
    </row>
    <row r="1640" spans="1:26" x14ac:dyDescent="0.2">
      <c r="A1640">
        <v>1627</v>
      </c>
      <c r="B1640" t="s">
        <v>525</v>
      </c>
      <c r="C1640">
        <v>2.5686448</v>
      </c>
      <c r="D1640">
        <v>15.943313</v>
      </c>
      <c r="E1640">
        <v>38.706820999999998</v>
      </c>
      <c r="F1640">
        <v>12.046059</v>
      </c>
      <c r="G1640">
        <v>3.9858281999999998</v>
      </c>
      <c r="H1640" s="1">
        <v>11.603189</v>
      </c>
      <c r="I1640" s="1">
        <v>7.3516387999999999</v>
      </c>
      <c r="J1640" s="1">
        <v>7.7945085000000001</v>
      </c>
      <c r="K1640">
        <f>VLOOKUP(B1640, [1]mrc_table1!$B$1:$O$2203, 10, 0)</f>
        <v>2.1469838999999999</v>
      </c>
      <c r="L1640">
        <f t="shared" si="275"/>
        <v>-0.39049058864088626</v>
      </c>
      <c r="M1640">
        <f t="shared" si="276"/>
        <v>-0.31881063800551351</v>
      </c>
      <c r="N1640">
        <f t="shared" si="277"/>
        <v>1.5891567065649221</v>
      </c>
      <c r="O1640">
        <f t="shared" si="278"/>
        <v>-0.12962688080632701</v>
      </c>
      <c r="P1640">
        <f t="shared" si="279"/>
        <v>-0.14396524395993329</v>
      </c>
      <c r="Q1640">
        <f t="shared" si="280"/>
        <v>-0.1630814596892359</v>
      </c>
      <c r="R1640">
        <f t="shared" si="281"/>
        <v>-0.56563139397392814</v>
      </c>
      <c r="S1640">
        <f t="shared" si="282"/>
        <v>6.2714344576889347E-2</v>
      </c>
      <c r="T1640">
        <f t="shared" si="283"/>
        <v>0.24276366372322086</v>
      </c>
      <c r="U1640">
        <f>SUMXMY2($C$6:$K$6, $L1640:$T1640)</f>
        <v>53.349276567603766</v>
      </c>
      <c r="V1640">
        <f>SUMXMY2($C$7:$K$7, $L1640:$T1640)</f>
        <v>9.3794772905570269</v>
      </c>
      <c r="W1640">
        <f>SUMXMY2($C$8:$K$8, $L1640:$T1640)</f>
        <v>5.2426324740568866</v>
      </c>
      <c r="X1640">
        <f>SUMXMY2($C$9:$K$9, $L1640:$T1640)</f>
        <v>5.4467501960216937</v>
      </c>
      <c r="Y1640">
        <f t="shared" si="284"/>
        <v>5.2426324740568866</v>
      </c>
      <c r="Z1640">
        <f t="shared" si="285"/>
        <v>3</v>
      </c>
    </row>
    <row r="1641" spans="1:26" x14ac:dyDescent="0.2">
      <c r="A1641">
        <v>1628</v>
      </c>
      <c r="B1641" t="s">
        <v>893</v>
      </c>
      <c r="C1641">
        <v>12.876507</v>
      </c>
      <c r="D1641">
        <v>5.3463855000000002</v>
      </c>
      <c r="E1641">
        <v>18.900601999999999</v>
      </c>
      <c r="F1641">
        <v>2.560241</v>
      </c>
      <c r="G1641">
        <v>0</v>
      </c>
      <c r="H1641" s="1">
        <v>34.939757999999998</v>
      </c>
      <c r="I1641" s="1">
        <v>25.376507</v>
      </c>
      <c r="J1641" s="1">
        <v>0</v>
      </c>
      <c r="K1641">
        <f>VLOOKUP(B1641, [1]mrc_table1!$B$1:$O$2203, 10, 0)</f>
        <v>2.1514802</v>
      </c>
      <c r="L1641">
        <f t="shared" si="275"/>
        <v>0.31617152115401853</v>
      </c>
      <c r="M1641">
        <f t="shared" si="276"/>
        <v>-1.0330610579245152</v>
      </c>
      <c r="N1641">
        <f t="shared" si="277"/>
        <v>0.34596200388290815</v>
      </c>
      <c r="O1641">
        <f t="shared" si="278"/>
        <v>-0.64514772827239864</v>
      </c>
      <c r="P1641">
        <f t="shared" si="279"/>
        <v>-0.58054696041248488</v>
      </c>
      <c r="Q1641">
        <f t="shared" si="280"/>
        <v>1.4570548804833396</v>
      </c>
      <c r="R1641">
        <f t="shared" si="281"/>
        <v>0.47869079866079872</v>
      </c>
      <c r="S1641">
        <f t="shared" si="282"/>
        <v>-0.41324613020759482</v>
      </c>
      <c r="T1641">
        <f t="shared" si="283"/>
        <v>0.24618226593871911</v>
      </c>
      <c r="U1641">
        <f>SUMXMY2($C$6:$K$6, $L1641:$T1641)</f>
        <v>45.27699419833101</v>
      </c>
      <c r="V1641">
        <f>SUMXMY2($C$7:$K$7, $L1641:$T1641)</f>
        <v>4.9440493769624698</v>
      </c>
      <c r="W1641">
        <f>SUMXMY2($C$8:$K$8, $L1641:$T1641)</f>
        <v>14.098479257843858</v>
      </c>
      <c r="X1641">
        <f>SUMXMY2($C$9:$K$9, $L1641:$T1641)</f>
        <v>11.89218244913914</v>
      </c>
      <c r="Y1641">
        <f t="shared" si="284"/>
        <v>4.9440493769624698</v>
      </c>
      <c r="Z1641">
        <f t="shared" si="285"/>
        <v>2</v>
      </c>
    </row>
    <row r="1642" spans="1:26" x14ac:dyDescent="0.2">
      <c r="A1642">
        <v>1629</v>
      </c>
      <c r="B1642" t="s">
        <v>673</v>
      </c>
      <c r="C1642">
        <v>0</v>
      </c>
      <c r="D1642">
        <v>0</v>
      </c>
      <c r="E1642">
        <v>100</v>
      </c>
      <c r="F1642">
        <v>0</v>
      </c>
      <c r="G1642">
        <v>0</v>
      </c>
      <c r="H1642" s="1">
        <v>0</v>
      </c>
      <c r="I1642" s="1">
        <v>0</v>
      </c>
      <c r="J1642" s="1">
        <v>0</v>
      </c>
      <c r="K1642">
        <f>VLOOKUP(B1642, [1]mrc_table1!$B$1:$O$2203, 10, 0)</f>
        <v>2.1521056000000001</v>
      </c>
      <c r="L1642">
        <f t="shared" si="275"/>
        <v>-0.5665856817322269</v>
      </c>
      <c r="M1642">
        <f t="shared" si="276"/>
        <v>-1.39341627300208</v>
      </c>
      <c r="N1642">
        <f t="shared" si="277"/>
        <v>5.4364006173456962</v>
      </c>
      <c r="O1642">
        <f t="shared" si="278"/>
        <v>-0.7842878224674783</v>
      </c>
      <c r="P1642">
        <f t="shared" si="279"/>
        <v>-0.58054696041248488</v>
      </c>
      <c r="Q1642">
        <f t="shared" si="280"/>
        <v>-0.96863038853094741</v>
      </c>
      <c r="R1642">
        <f t="shared" si="281"/>
        <v>-0.99156957370910825</v>
      </c>
      <c r="S1642">
        <f t="shared" si="282"/>
        <v>-0.41324613020759482</v>
      </c>
      <c r="T1642">
        <f t="shared" si="283"/>
        <v>0.24665776664498271</v>
      </c>
      <c r="U1642">
        <f>SUMXMY2($C$6:$K$6, $L1642:$T1642)</f>
        <v>86.397143707853004</v>
      </c>
      <c r="V1642">
        <f>SUMXMY2($C$7:$K$7, $L1642:$T1642)</f>
        <v>46.728336930536436</v>
      </c>
      <c r="W1642">
        <f>SUMXMY2($C$8:$K$8, $L1642:$T1642)</f>
        <v>32.357889273234896</v>
      </c>
      <c r="X1642">
        <f>SUMXMY2($C$9:$K$9, $L1642:$T1642)</f>
        <v>37.32352874697893</v>
      </c>
      <c r="Y1642">
        <f t="shared" si="284"/>
        <v>32.357889273234896</v>
      </c>
      <c r="Z1642">
        <f t="shared" si="285"/>
        <v>3</v>
      </c>
    </row>
    <row r="1643" spans="1:26" x14ac:dyDescent="0.2">
      <c r="A1643">
        <v>1630</v>
      </c>
      <c r="B1643" t="s">
        <v>480</v>
      </c>
      <c r="C1643">
        <v>7.7881618000000001</v>
      </c>
      <c r="D1643">
        <v>51.401871</v>
      </c>
      <c r="E1643">
        <v>0</v>
      </c>
      <c r="F1643">
        <v>6.2305298000000002</v>
      </c>
      <c r="G1643">
        <v>4.0498443000000002</v>
      </c>
      <c r="H1643" s="1">
        <v>5.2959499000000001</v>
      </c>
      <c r="I1643" s="1">
        <v>25.233644000000002</v>
      </c>
      <c r="J1643" s="1">
        <v>0</v>
      </c>
      <c r="K1643">
        <f>VLOOKUP(B1643, [1]mrc_table1!$B$1:$O$2203, 10, 0)</f>
        <v>2.1523731000000002</v>
      </c>
      <c r="L1643">
        <f t="shared" si="275"/>
        <v>-3.266325026898096E-2</v>
      </c>
      <c r="M1643">
        <f t="shared" si="276"/>
        <v>2.0711547497186431</v>
      </c>
      <c r="N1643">
        <f t="shared" si="277"/>
        <v>-0.84038902474608357</v>
      </c>
      <c r="O1643">
        <f t="shared" si="278"/>
        <v>-0.44568044009322094</v>
      </c>
      <c r="P1643">
        <f t="shared" si="279"/>
        <v>-0.13695333641745608</v>
      </c>
      <c r="Q1643">
        <f t="shared" si="280"/>
        <v>-0.60096019293692848</v>
      </c>
      <c r="R1643">
        <f t="shared" si="281"/>
        <v>0.47041362294162353</v>
      </c>
      <c r="S1643">
        <f t="shared" si="282"/>
        <v>-0.41324613020759482</v>
      </c>
      <c r="T1643">
        <f t="shared" si="283"/>
        <v>0.24686115078141624</v>
      </c>
      <c r="U1643">
        <f>SUMXMY2($C$6:$K$6, $L1643:$T1643)</f>
        <v>54.550701583795345</v>
      </c>
      <c r="V1643">
        <f>SUMXMY2($C$7:$K$7, $L1643:$T1643)</f>
        <v>6.9622669993135329</v>
      </c>
      <c r="W1643">
        <f>SUMXMY2($C$8:$K$8, $L1643:$T1643)</f>
        <v>11.349603150152429</v>
      </c>
      <c r="X1643">
        <f>SUMXMY2($C$9:$K$9, $L1643:$T1643)</f>
        <v>11.89544002388087</v>
      </c>
      <c r="Y1643">
        <f t="shared" si="284"/>
        <v>6.9622669993135329</v>
      </c>
      <c r="Z1643">
        <f t="shared" si="285"/>
        <v>2</v>
      </c>
    </row>
    <row r="1644" spans="1:26" x14ac:dyDescent="0.2">
      <c r="A1644">
        <v>1631</v>
      </c>
      <c r="B1644" t="s">
        <v>2104</v>
      </c>
      <c r="C1644">
        <v>8.7196464999999996</v>
      </c>
      <c r="D1644">
        <v>17.108167999999999</v>
      </c>
      <c r="E1644">
        <v>9.4922733000000008</v>
      </c>
      <c r="F1644">
        <v>31.015453000000001</v>
      </c>
      <c r="G1644">
        <v>7.1743927000000003</v>
      </c>
      <c r="H1644" s="1">
        <v>17.328918000000002</v>
      </c>
      <c r="I1644" s="1">
        <v>9.1611481000000001</v>
      </c>
      <c r="J1644" s="1">
        <v>0</v>
      </c>
      <c r="K1644">
        <f>VLOOKUP(B1644, [1]mrc_table1!$B$1:$O$2203, 10, 0)</f>
        <v>2.1536281000000002</v>
      </c>
      <c r="L1644">
        <f t="shared" si="275"/>
        <v>3.1195281264713149E-2</v>
      </c>
      <c r="M1644">
        <f t="shared" si="276"/>
        <v>-0.24029748663265116</v>
      </c>
      <c r="N1644">
        <f t="shared" si="277"/>
        <v>-0.24457899745263992</v>
      </c>
      <c r="O1644">
        <f t="shared" si="278"/>
        <v>0.90129296931074399</v>
      </c>
      <c r="P1644">
        <f t="shared" si="279"/>
        <v>0.20528938834701671</v>
      </c>
      <c r="Q1644">
        <f t="shared" si="280"/>
        <v>0.23442605852734444</v>
      </c>
      <c r="R1644">
        <f t="shared" si="281"/>
        <v>-0.46079230728540915</v>
      </c>
      <c r="S1644">
        <f t="shared" si="282"/>
        <v>-0.41324613020759482</v>
      </c>
      <c r="T1644">
        <f t="shared" si="283"/>
        <v>0.2478153455149639</v>
      </c>
      <c r="U1644">
        <f>SUMXMY2($C$6:$K$6, $L1644:$T1644)</f>
        <v>46.032570834535314</v>
      </c>
      <c r="V1644">
        <f>SUMXMY2($C$7:$K$7, $L1644:$T1644)</f>
        <v>4.2538052209109782</v>
      </c>
      <c r="W1644">
        <f>SUMXMY2($C$8:$K$8, $L1644:$T1644)</f>
        <v>8.9385796663032799</v>
      </c>
      <c r="X1644">
        <f>SUMXMY2($C$9:$K$9, $L1644:$T1644)</f>
        <v>1.7974950313943625</v>
      </c>
      <c r="Y1644">
        <f t="shared" si="284"/>
        <v>1.7974950313943625</v>
      </c>
      <c r="Z1644">
        <f t="shared" si="285"/>
        <v>4</v>
      </c>
    </row>
    <row r="1645" spans="1:26" x14ac:dyDescent="0.2">
      <c r="A1645">
        <v>1632</v>
      </c>
      <c r="B1645" t="s">
        <v>1889</v>
      </c>
      <c r="C1645">
        <v>7.8613691000000001</v>
      </c>
      <c r="D1645">
        <v>26.458158000000001</v>
      </c>
      <c r="E1645">
        <v>23.753170000000001</v>
      </c>
      <c r="F1645">
        <v>2.2823329000000001</v>
      </c>
      <c r="G1645">
        <v>0.50718510000000006</v>
      </c>
      <c r="H1645" s="1">
        <v>6.7624683000000001</v>
      </c>
      <c r="I1645" s="1">
        <v>32.375317000000003</v>
      </c>
      <c r="J1645" s="1">
        <v>0</v>
      </c>
      <c r="K1645">
        <f>VLOOKUP(B1645, [1]mrc_table1!$B$1:$O$2203, 10, 0)</f>
        <v>2.1545719999999999</v>
      </c>
      <c r="L1645">
        <f t="shared" si="275"/>
        <v>-2.7644476825309149E-2</v>
      </c>
      <c r="M1645">
        <f t="shared" si="276"/>
        <v>0.38990728581091494</v>
      </c>
      <c r="N1645">
        <f t="shared" si="277"/>
        <v>0.65054748948236851</v>
      </c>
      <c r="O1645">
        <f t="shared" si="278"/>
        <v>-0.66025105612769641</v>
      </c>
      <c r="P1645">
        <f t="shared" si="279"/>
        <v>-0.52499320084072032</v>
      </c>
      <c r="Q1645">
        <f t="shared" si="280"/>
        <v>-0.49914746488030015</v>
      </c>
      <c r="R1645">
        <f t="shared" si="281"/>
        <v>0.8841868346891707</v>
      </c>
      <c r="S1645">
        <f t="shared" si="282"/>
        <v>-0.41324613020759482</v>
      </c>
      <c r="T1645">
        <f t="shared" si="283"/>
        <v>0.24853300639862558</v>
      </c>
      <c r="U1645">
        <f>SUMXMY2($C$6:$K$6, $L1645:$T1645)</f>
        <v>49.0604424186823</v>
      </c>
      <c r="V1645">
        <f>SUMXMY2($C$7:$K$7, $L1645:$T1645)</f>
        <v>3.9847457001247921</v>
      </c>
      <c r="W1645">
        <f>SUMXMY2($C$8:$K$8, $L1645:$T1645)</f>
        <v>8.5630541405636968</v>
      </c>
      <c r="X1645">
        <f>SUMXMY2($C$9:$K$9, $L1645:$T1645)</f>
        <v>9.2071148933840536</v>
      </c>
      <c r="Y1645">
        <f t="shared" si="284"/>
        <v>3.9847457001247921</v>
      </c>
      <c r="Z1645">
        <f t="shared" si="285"/>
        <v>2</v>
      </c>
    </row>
    <row r="1646" spans="1:26" x14ac:dyDescent="0.2">
      <c r="A1646">
        <v>1633</v>
      </c>
      <c r="B1646" t="s">
        <v>2036</v>
      </c>
      <c r="C1646">
        <v>1.4285715000000001</v>
      </c>
      <c r="D1646">
        <v>16.190474999999999</v>
      </c>
      <c r="E1646">
        <v>0</v>
      </c>
      <c r="F1646">
        <v>12.857142</v>
      </c>
      <c r="G1646">
        <v>0</v>
      </c>
      <c r="H1646" s="1">
        <v>8.0952377000000002</v>
      </c>
      <c r="I1646" s="1">
        <v>61.428570000000001</v>
      </c>
      <c r="J1646" s="1">
        <v>0</v>
      </c>
      <c r="K1646">
        <f>VLOOKUP(B1646, [1]mrc_table1!$B$1:$O$2203, 10, 0)</f>
        <v>2.1546251999999999</v>
      </c>
      <c r="L1646">
        <f t="shared" si="275"/>
        <v>-0.46864904554175935</v>
      </c>
      <c r="M1646">
        <f t="shared" si="276"/>
        <v>-0.30215151088701436</v>
      </c>
      <c r="N1646">
        <f t="shared" si="277"/>
        <v>-0.84038902474608357</v>
      </c>
      <c r="O1646">
        <f t="shared" si="278"/>
        <v>-8.5547372267862146E-2</v>
      </c>
      <c r="P1646">
        <f t="shared" si="279"/>
        <v>-0.58054696041248488</v>
      </c>
      <c r="Q1646">
        <f t="shared" si="280"/>
        <v>-0.40662023270619607</v>
      </c>
      <c r="R1646">
        <f t="shared" si="281"/>
        <v>2.5674699821427236</v>
      </c>
      <c r="S1646">
        <f t="shared" si="282"/>
        <v>-0.41324613020759482</v>
      </c>
      <c r="T1646">
        <f t="shared" si="283"/>
        <v>0.24857345513155363</v>
      </c>
      <c r="U1646">
        <f>SUMXMY2($C$6:$K$6, $L1646:$T1646)</f>
        <v>60.327478112369853</v>
      </c>
      <c r="V1646">
        <f>SUMXMY2($C$7:$K$7, $L1646:$T1646)</f>
        <v>4.7180526936048102</v>
      </c>
      <c r="W1646">
        <f>SUMXMY2($C$8:$K$8, $L1646:$T1646)</f>
        <v>20.626408002401782</v>
      </c>
      <c r="X1646">
        <f>SUMXMY2($C$9:$K$9, $L1646:$T1646)</f>
        <v>15.616675905223589</v>
      </c>
      <c r="Y1646">
        <f t="shared" si="284"/>
        <v>4.7180526936048102</v>
      </c>
      <c r="Z1646">
        <f t="shared" si="285"/>
        <v>2</v>
      </c>
    </row>
    <row r="1647" spans="1:26" x14ac:dyDescent="0.2">
      <c r="A1647">
        <v>1634</v>
      </c>
      <c r="B1647" t="s">
        <v>701</v>
      </c>
      <c r="C1647">
        <v>10.005379</v>
      </c>
      <c r="D1647">
        <v>11.619149999999999</v>
      </c>
      <c r="E1647">
        <v>21.785906000000001</v>
      </c>
      <c r="F1647">
        <v>5.7019900999999997</v>
      </c>
      <c r="G1647">
        <v>2.2054868000000001</v>
      </c>
      <c r="H1647" s="1">
        <v>11.726735</v>
      </c>
      <c r="I1647" s="1">
        <v>36.955353000000002</v>
      </c>
      <c r="J1647" s="1">
        <v>0</v>
      </c>
      <c r="K1647">
        <f>VLOOKUP(B1647, [1]mrc_table1!$B$1:$O$2203, 10, 0)</f>
        <v>2.1565983000000002</v>
      </c>
      <c r="L1647">
        <f t="shared" si="275"/>
        <v>0.11933949812103446</v>
      </c>
      <c r="M1647">
        <f t="shared" si="276"/>
        <v>-0.61026636784307353</v>
      </c>
      <c r="N1647">
        <f t="shared" si="277"/>
        <v>0.527066466497768</v>
      </c>
      <c r="O1647">
        <f t="shared" si="278"/>
        <v>-0.47440471395800127</v>
      </c>
      <c r="P1647">
        <f t="shared" si="279"/>
        <v>-0.33897227017434434</v>
      </c>
      <c r="Q1647">
        <f t="shared" si="280"/>
        <v>-0.15450430491198652</v>
      </c>
      <c r="R1647">
        <f t="shared" si="281"/>
        <v>1.1495442944383623</v>
      </c>
      <c r="S1647">
        <f t="shared" si="282"/>
        <v>-0.41324613020759482</v>
      </c>
      <c r="T1647">
        <f t="shared" si="283"/>
        <v>0.25007363172817765</v>
      </c>
      <c r="U1647">
        <f>SUMXMY2($C$6:$K$6, $L1647:$T1647)</f>
        <v>45.949448995389922</v>
      </c>
      <c r="V1647">
        <f>SUMXMY2($C$7:$K$7, $L1647:$T1647)</f>
        <v>2.7746354935480118</v>
      </c>
      <c r="W1647">
        <f>SUMXMY2($C$8:$K$8, $L1647:$T1647)</f>
        <v>10.806378704267546</v>
      </c>
      <c r="X1647">
        <f>SUMXMY2($C$9:$K$9, $L1647:$T1647)</f>
        <v>9.2296957025720108</v>
      </c>
      <c r="Y1647">
        <f t="shared" si="284"/>
        <v>2.7746354935480118</v>
      </c>
      <c r="Z1647">
        <f t="shared" si="285"/>
        <v>2</v>
      </c>
    </row>
    <row r="1648" spans="1:26" x14ac:dyDescent="0.2">
      <c r="A1648">
        <v>1635</v>
      </c>
      <c r="B1648" t="s">
        <v>957</v>
      </c>
      <c r="C1648">
        <v>0.89285713</v>
      </c>
      <c r="D1648">
        <v>10.714286</v>
      </c>
      <c r="E1648">
        <v>12.5</v>
      </c>
      <c r="F1648">
        <v>50</v>
      </c>
      <c r="G1648">
        <v>0</v>
      </c>
      <c r="H1648" s="1">
        <v>24.107143000000001</v>
      </c>
      <c r="I1648" s="1">
        <v>0</v>
      </c>
      <c r="J1648" s="1">
        <v>1.7857143</v>
      </c>
      <c r="K1648">
        <f>VLOOKUP(B1648, [1]mrc_table1!$B$1:$O$2203, 10, 0)</f>
        <v>2.1570003</v>
      </c>
      <c r="L1648">
        <f t="shared" si="275"/>
        <v>-0.5053752880551341</v>
      </c>
      <c r="M1648">
        <f t="shared" si="276"/>
        <v>-0.67125569630357185</v>
      </c>
      <c r="N1648">
        <f t="shared" si="277"/>
        <v>-5.5790319484611071E-2</v>
      </c>
      <c r="O1648">
        <f t="shared" si="278"/>
        <v>1.9330363316859724</v>
      </c>
      <c r="P1648">
        <f t="shared" si="279"/>
        <v>-0.58054696041248488</v>
      </c>
      <c r="Q1648">
        <f t="shared" si="280"/>
        <v>0.70500288772474085</v>
      </c>
      <c r="R1648">
        <f t="shared" si="281"/>
        <v>-0.99156957370910825</v>
      </c>
      <c r="S1648">
        <f t="shared" si="282"/>
        <v>-0.30420404935574347</v>
      </c>
      <c r="T1648">
        <f t="shared" si="283"/>
        <v>0.25037927816872424</v>
      </c>
      <c r="U1648">
        <f>SUMXMY2($C$6:$K$6, $L1648:$T1648)</f>
        <v>57.497324731717377</v>
      </c>
      <c r="V1648">
        <f>SUMXMY2($C$7:$K$7, $L1648:$T1648)</f>
        <v>10.944906491526528</v>
      </c>
      <c r="W1648">
        <f>SUMXMY2($C$8:$K$8, $L1648:$T1648)</f>
        <v>14.681592101438135</v>
      </c>
      <c r="X1648">
        <f>SUMXMY2($C$9:$K$9, $L1648:$T1648)</f>
        <v>2.4276982264402625</v>
      </c>
      <c r="Y1648">
        <f t="shared" si="284"/>
        <v>2.4276982264402625</v>
      </c>
      <c r="Z1648">
        <f t="shared" si="285"/>
        <v>4</v>
      </c>
    </row>
    <row r="1649" spans="1:26" x14ac:dyDescent="0.2">
      <c r="A1649">
        <v>1636</v>
      </c>
      <c r="B1649" t="s">
        <v>1782</v>
      </c>
      <c r="C1649">
        <v>11.111110999999999</v>
      </c>
      <c r="D1649">
        <v>31.481482</v>
      </c>
      <c r="E1649">
        <v>0</v>
      </c>
      <c r="F1649">
        <v>10.185185000000001</v>
      </c>
      <c r="G1649">
        <v>9.2592592000000007</v>
      </c>
      <c r="H1649" s="1">
        <v>8.3333329999999997</v>
      </c>
      <c r="I1649" s="1">
        <v>29.629629000000001</v>
      </c>
      <c r="J1649" s="1">
        <v>0</v>
      </c>
      <c r="K1649">
        <f>VLOOKUP(B1649, [1]mrc_table1!$B$1:$O$2203, 10, 0)</f>
        <v>2.1576792999999999</v>
      </c>
      <c r="L1649">
        <f t="shared" si="275"/>
        <v>0.19514366515653669</v>
      </c>
      <c r="M1649">
        <f t="shared" si="276"/>
        <v>0.72848762208189521</v>
      </c>
      <c r="N1649">
        <f t="shared" si="277"/>
        <v>-0.84038902474608357</v>
      </c>
      <c r="O1649">
        <f t="shared" si="278"/>
        <v>-0.23075883816704992</v>
      </c>
      <c r="P1649">
        <f t="shared" si="279"/>
        <v>0.43365211485500421</v>
      </c>
      <c r="Q1649">
        <f t="shared" si="280"/>
        <v>-0.39009051713599852</v>
      </c>
      <c r="R1649">
        <f t="shared" si="281"/>
        <v>0.72510756261710863</v>
      </c>
      <c r="S1649">
        <f t="shared" si="282"/>
        <v>-0.41324613020759482</v>
      </c>
      <c r="T1649">
        <f t="shared" si="283"/>
        <v>0.2508955317337272</v>
      </c>
      <c r="U1649">
        <f>SUMXMY2($C$6:$K$6, $L1649:$T1649)</f>
        <v>46.254149597293605</v>
      </c>
      <c r="V1649">
        <f>SUMXMY2($C$7:$K$7, $L1649:$T1649)</f>
        <v>2.2205102145339901</v>
      </c>
      <c r="W1649">
        <f>SUMXMY2($C$8:$K$8, $L1649:$T1649)</f>
        <v>9.828648402777814</v>
      </c>
      <c r="X1649">
        <f>SUMXMY2($C$9:$K$9, $L1649:$T1649)</f>
        <v>8.0870421035175895</v>
      </c>
      <c r="Y1649">
        <f t="shared" si="284"/>
        <v>2.2205102145339901</v>
      </c>
      <c r="Z1649">
        <f t="shared" si="285"/>
        <v>2</v>
      </c>
    </row>
    <row r="1650" spans="1:26" x14ac:dyDescent="0.2">
      <c r="A1650">
        <v>1637</v>
      </c>
      <c r="B1650" t="s">
        <v>2189</v>
      </c>
      <c r="C1650">
        <v>0</v>
      </c>
      <c r="D1650">
        <v>7.6819405999999999</v>
      </c>
      <c r="E1650">
        <v>15.633423000000001</v>
      </c>
      <c r="F1650">
        <v>60.377357000000003</v>
      </c>
      <c r="G1650">
        <v>3.9083557</v>
      </c>
      <c r="H1650" s="1">
        <v>3.2345014000000001</v>
      </c>
      <c r="I1650" s="1">
        <v>7.5471697000000004</v>
      </c>
      <c r="J1650" s="1">
        <v>1.6172507</v>
      </c>
      <c r="K1650">
        <f>VLOOKUP(B1650, [1]mrc_table1!$B$1:$O$2203, 10, 0)</f>
        <v>2.1608309999999999</v>
      </c>
      <c r="L1650">
        <f t="shared" si="275"/>
        <v>-0.5665856817322269</v>
      </c>
      <c r="M1650">
        <f t="shared" si="276"/>
        <v>-0.87564078578252247</v>
      </c>
      <c r="N1650">
        <f t="shared" si="277"/>
        <v>0.14088805082231046</v>
      </c>
      <c r="O1650">
        <f t="shared" si="278"/>
        <v>2.4970091883334407</v>
      </c>
      <c r="P1650">
        <f t="shared" si="279"/>
        <v>-0.15245107810297795</v>
      </c>
      <c r="Q1650">
        <f t="shared" si="280"/>
        <v>-0.74407581667083056</v>
      </c>
      <c r="R1650">
        <f t="shared" si="281"/>
        <v>-0.55430275312340349</v>
      </c>
      <c r="S1650">
        <f t="shared" si="282"/>
        <v>-0.31449103730885208</v>
      </c>
      <c r="T1650">
        <f t="shared" si="283"/>
        <v>0.25329181503390424</v>
      </c>
      <c r="U1650">
        <f>SUMXMY2($C$6:$K$6, $L1650:$T1650)</f>
        <v>59.431423479929045</v>
      </c>
      <c r="V1650">
        <f>SUMXMY2($C$7:$K$7, $L1650:$T1650)</f>
        <v>12.954215546121027</v>
      </c>
      <c r="W1650">
        <f>SUMXMY2($C$8:$K$8, $L1650:$T1650)</f>
        <v>16.191673604729029</v>
      </c>
      <c r="X1650">
        <f>SUMXMY2($C$9:$K$9, $L1650:$T1650)</f>
        <v>2.293969729602396</v>
      </c>
      <c r="Y1650">
        <f t="shared" si="284"/>
        <v>2.293969729602396</v>
      </c>
      <c r="Z1650">
        <f t="shared" si="285"/>
        <v>4</v>
      </c>
    </row>
    <row r="1651" spans="1:26" x14ac:dyDescent="0.2">
      <c r="A1651">
        <v>1638</v>
      </c>
      <c r="B1651" t="s">
        <v>156</v>
      </c>
      <c r="C1651">
        <v>3.3582089000000002</v>
      </c>
      <c r="D1651">
        <v>22.014925000000002</v>
      </c>
      <c r="E1651">
        <v>4.8507461999999997</v>
      </c>
      <c r="F1651">
        <v>8.2089548000000008</v>
      </c>
      <c r="G1651">
        <v>12.313433</v>
      </c>
      <c r="H1651" s="1">
        <v>8.9552239999999994</v>
      </c>
      <c r="I1651" s="1">
        <v>40.298507999999998</v>
      </c>
      <c r="J1651" s="1">
        <v>0</v>
      </c>
      <c r="K1651">
        <f>VLOOKUP(B1651, [1]mrc_table1!$B$1:$O$2203, 10, 0)</f>
        <v>2.1636410000000001</v>
      </c>
      <c r="L1651">
        <f t="shared" si="275"/>
        <v>-0.3363615149398122</v>
      </c>
      <c r="M1651">
        <f t="shared" si="276"/>
        <v>9.0426041266402857E-2</v>
      </c>
      <c r="N1651">
        <f t="shared" si="277"/>
        <v>-0.53591788970032295</v>
      </c>
      <c r="O1651">
        <f t="shared" si="278"/>
        <v>-0.33815999929960006</v>
      </c>
      <c r="P1651">
        <f t="shared" si="279"/>
        <v>0.76818646331197282</v>
      </c>
      <c r="Q1651">
        <f t="shared" si="280"/>
        <v>-0.34691586670961133</v>
      </c>
      <c r="R1651">
        <f t="shared" si="281"/>
        <v>1.3432395226740808</v>
      </c>
      <c r="S1651">
        <f t="shared" si="282"/>
        <v>-0.41324613020759482</v>
      </c>
      <c r="T1651">
        <f t="shared" si="283"/>
        <v>0.25542829885961665</v>
      </c>
      <c r="U1651">
        <f>SUMXMY2($C$6:$K$6, $L1651:$T1651)</f>
        <v>54.045666168437855</v>
      </c>
      <c r="V1651">
        <f>SUMXMY2($C$7:$K$7, $L1651:$T1651)</f>
        <v>2.6488168610831782</v>
      </c>
      <c r="W1651">
        <f>SUMXMY2($C$8:$K$8, $L1651:$T1651)</f>
        <v>11.563311394888272</v>
      </c>
      <c r="X1651">
        <f>SUMXMY2($C$9:$K$9, $L1651:$T1651)</f>
        <v>9.6974643590655862</v>
      </c>
      <c r="Y1651">
        <f t="shared" si="284"/>
        <v>2.6488168610831782</v>
      </c>
      <c r="Z1651">
        <f t="shared" si="285"/>
        <v>2</v>
      </c>
    </row>
    <row r="1652" spans="1:26" x14ac:dyDescent="0.2">
      <c r="A1652">
        <v>1639</v>
      </c>
      <c r="B1652" t="s">
        <v>652</v>
      </c>
      <c r="C1652">
        <v>10.814116</v>
      </c>
      <c r="D1652">
        <v>27.935010999999999</v>
      </c>
      <c r="E1652">
        <v>4.7344512999999999</v>
      </c>
      <c r="F1652">
        <v>8.4381552000000006</v>
      </c>
      <c r="G1652">
        <v>7.7568134999999998</v>
      </c>
      <c r="H1652" s="1">
        <v>7.8965759000000002</v>
      </c>
      <c r="I1652" s="1">
        <v>32.424877000000002</v>
      </c>
      <c r="J1652" s="1">
        <v>0</v>
      </c>
      <c r="K1652">
        <f>VLOOKUP(B1652, [1]mrc_table1!$B$1:$O$2203, 10, 0)</f>
        <v>2.1649535000000002</v>
      </c>
      <c r="L1652">
        <f t="shared" si="275"/>
        <v>0.17478298228879938</v>
      </c>
      <c r="M1652">
        <f t="shared" si="276"/>
        <v>0.48944961781315205</v>
      </c>
      <c r="N1652">
        <f t="shared" si="277"/>
        <v>-0.5432174759378039</v>
      </c>
      <c r="O1652">
        <f t="shared" si="278"/>
        <v>-0.32570376363836739</v>
      </c>
      <c r="P1652">
        <f t="shared" si="279"/>
        <v>0.26908397752716956</v>
      </c>
      <c r="Q1652">
        <f t="shared" si="280"/>
        <v>-0.42041228592464891</v>
      </c>
      <c r="R1652">
        <f t="shared" si="281"/>
        <v>0.88705823476226398</v>
      </c>
      <c r="S1652">
        <f t="shared" si="282"/>
        <v>-0.41324613020759482</v>
      </c>
      <c r="T1652">
        <f t="shared" si="283"/>
        <v>0.25642621167856594</v>
      </c>
      <c r="U1652">
        <f>SUMXMY2($C$6:$K$6, $L1652:$T1652)</f>
        <v>45.778894349147116</v>
      </c>
      <c r="V1652">
        <f>SUMXMY2($C$7:$K$7, $L1652:$T1652)</f>
        <v>1.7315560758152233</v>
      </c>
      <c r="W1652">
        <f>SUMXMY2($C$8:$K$8, $L1652:$T1652)</f>
        <v>9.4657030037106029</v>
      </c>
      <c r="X1652">
        <f>SUMXMY2($C$9:$K$9, $L1652:$T1652)</f>
        <v>8.0114072326765342</v>
      </c>
      <c r="Y1652">
        <f t="shared" si="284"/>
        <v>1.7315560758152233</v>
      </c>
      <c r="Z1652">
        <f t="shared" si="285"/>
        <v>2</v>
      </c>
    </row>
    <row r="1653" spans="1:26" x14ac:dyDescent="0.2">
      <c r="A1653">
        <v>1640</v>
      </c>
      <c r="B1653" t="s">
        <v>736</v>
      </c>
      <c r="C1653">
        <v>0</v>
      </c>
      <c r="D1653">
        <v>8.1871346999999997</v>
      </c>
      <c r="E1653">
        <v>7.6023392999999997</v>
      </c>
      <c r="F1653">
        <v>59.649120000000003</v>
      </c>
      <c r="G1653">
        <v>1.7543858999999999</v>
      </c>
      <c r="H1653" s="1">
        <v>11.111110999999999</v>
      </c>
      <c r="I1653" s="1">
        <v>0</v>
      </c>
      <c r="J1653" s="1">
        <v>11.695906000000001</v>
      </c>
      <c r="K1653">
        <f>VLOOKUP(B1653, [1]mrc_table1!$B$1:$O$2203, 10, 0)</f>
        <v>2.1709192000000002</v>
      </c>
      <c r="L1653">
        <f t="shared" si="275"/>
        <v>-0.5665856817322269</v>
      </c>
      <c r="M1653">
        <f t="shared" si="276"/>
        <v>-0.8415898688478165</v>
      </c>
      <c r="N1653">
        <f t="shared" si="277"/>
        <v>-0.36320617900701085</v>
      </c>
      <c r="O1653">
        <f t="shared" si="278"/>
        <v>2.457432068532476</v>
      </c>
      <c r="P1653">
        <f t="shared" si="279"/>
        <v>-0.38838293097886445</v>
      </c>
      <c r="Q1653">
        <f t="shared" si="280"/>
        <v>-0.19724387019608644</v>
      </c>
      <c r="R1653">
        <f t="shared" si="281"/>
        <v>-0.99156957370910825</v>
      </c>
      <c r="S1653">
        <f t="shared" si="282"/>
        <v>0.30094758358394152</v>
      </c>
      <c r="T1653">
        <f t="shared" si="283"/>
        <v>0.26096202006257002</v>
      </c>
      <c r="U1653">
        <f>SUMXMY2($C$6:$K$6, $L1653:$T1653)</f>
        <v>59.181769172298516</v>
      </c>
      <c r="V1653">
        <f>SUMXMY2($C$7:$K$7, $L1653:$T1653)</f>
        <v>13.521957385741477</v>
      </c>
      <c r="W1653">
        <f>SUMXMY2($C$8:$K$8, $L1653:$T1653)</f>
        <v>15.00459719367351</v>
      </c>
      <c r="X1653">
        <f>SUMXMY2($C$9:$K$9, $L1653:$T1653)</f>
        <v>1.9754894900759132</v>
      </c>
      <c r="Y1653">
        <f t="shared" si="284"/>
        <v>1.9754894900759132</v>
      </c>
      <c r="Z1653">
        <f t="shared" si="285"/>
        <v>4</v>
      </c>
    </row>
    <row r="1654" spans="1:26" x14ac:dyDescent="0.2">
      <c r="A1654">
        <v>1641</v>
      </c>
      <c r="B1654" t="s">
        <v>1288</v>
      </c>
      <c r="C1654">
        <v>0</v>
      </c>
      <c r="D1654">
        <v>11.946902</v>
      </c>
      <c r="E1654">
        <v>39.380530999999998</v>
      </c>
      <c r="F1654">
        <v>42.920352999999999</v>
      </c>
      <c r="G1654">
        <v>0</v>
      </c>
      <c r="H1654" s="1">
        <v>3.0973451000000001</v>
      </c>
      <c r="I1654" s="1">
        <v>0</v>
      </c>
      <c r="J1654" s="1">
        <v>2.6548672</v>
      </c>
      <c r="K1654">
        <f>VLOOKUP(B1654, [1]mrc_table1!$B$1:$O$2203, 10, 0)</f>
        <v>2.1727718999999999</v>
      </c>
      <c r="L1654">
        <f t="shared" si="275"/>
        <v>-0.5665856817322269</v>
      </c>
      <c r="M1654">
        <f t="shared" si="276"/>
        <v>-0.5881753415876525</v>
      </c>
      <c r="N1654">
        <f t="shared" si="277"/>
        <v>1.6314440660626586</v>
      </c>
      <c r="O1654">
        <f t="shared" si="278"/>
        <v>1.5482824157663724</v>
      </c>
      <c r="P1654">
        <f t="shared" si="279"/>
        <v>-0.58054696041248488</v>
      </c>
      <c r="Q1654">
        <f t="shared" si="280"/>
        <v>-0.75359786363127335</v>
      </c>
      <c r="R1654">
        <f t="shared" si="281"/>
        <v>-0.99156957370910825</v>
      </c>
      <c r="S1654">
        <f t="shared" si="282"/>
        <v>-0.2511304749354562</v>
      </c>
      <c r="T1654">
        <f t="shared" si="283"/>
        <v>0.26237065478993532</v>
      </c>
      <c r="U1654">
        <f>SUMXMY2($C$6:$K$6, $L1654:$T1654)</f>
        <v>59.270538696159626</v>
      </c>
      <c r="V1654">
        <f>SUMXMY2($C$7:$K$7, $L1654:$T1654)</f>
        <v>15.124625799346944</v>
      </c>
      <c r="W1654">
        <f>SUMXMY2($C$8:$K$8, $L1654:$T1654)</f>
        <v>11.569003538032176</v>
      </c>
      <c r="X1654">
        <f>SUMXMY2($C$9:$K$9, $L1654:$T1654)</f>
        <v>3.6972908468501271</v>
      </c>
      <c r="Y1654">
        <f t="shared" si="284"/>
        <v>3.6972908468501271</v>
      </c>
      <c r="Z1654">
        <f t="shared" si="285"/>
        <v>4</v>
      </c>
    </row>
    <row r="1655" spans="1:26" x14ac:dyDescent="0.2">
      <c r="A1655">
        <v>1642</v>
      </c>
      <c r="B1655" t="s">
        <v>1098</v>
      </c>
      <c r="C1655">
        <v>0</v>
      </c>
      <c r="D1655">
        <v>35.087719</v>
      </c>
      <c r="E1655">
        <v>0</v>
      </c>
      <c r="F1655">
        <v>10.175439000000001</v>
      </c>
      <c r="G1655">
        <v>4.5614033000000003</v>
      </c>
      <c r="H1655" s="1">
        <v>17.192982000000001</v>
      </c>
      <c r="I1655" s="1">
        <v>32.982455999999999</v>
      </c>
      <c r="J1655" s="1">
        <v>0</v>
      </c>
      <c r="K1655">
        <f>VLOOKUP(B1655, [1]mrc_table1!$B$1:$O$2203, 10, 0)</f>
        <v>2.1728448999999999</v>
      </c>
      <c r="L1655">
        <f t="shared" si="275"/>
        <v>-0.5665856817322269</v>
      </c>
      <c r="M1655">
        <f t="shared" si="276"/>
        <v>0.97155395348573281</v>
      </c>
      <c r="N1655">
        <f t="shared" si="277"/>
        <v>-0.84038902474608357</v>
      </c>
      <c r="O1655">
        <f t="shared" si="278"/>
        <v>-0.23128849899117751</v>
      </c>
      <c r="P1655">
        <f t="shared" si="279"/>
        <v>-8.09204882664116E-2</v>
      </c>
      <c r="Q1655">
        <f t="shared" si="280"/>
        <v>0.22498873063489799</v>
      </c>
      <c r="R1655">
        <f t="shared" si="281"/>
        <v>0.91936316578234623</v>
      </c>
      <c r="S1655">
        <f t="shared" si="282"/>
        <v>-0.41324613020759482</v>
      </c>
      <c r="T1655">
        <f t="shared" si="283"/>
        <v>0.26242615775053213</v>
      </c>
      <c r="U1655">
        <f>SUMXMY2($C$6:$K$6, $L1655:$T1655)</f>
        <v>58.223671933388616</v>
      </c>
      <c r="V1655">
        <f>SUMXMY2($C$7:$K$7, $L1655:$T1655)</f>
        <v>3.2203825674338233</v>
      </c>
      <c r="W1655">
        <f>SUMXMY2($C$8:$K$8, $L1655:$T1655)</f>
        <v>11.32998647593517</v>
      </c>
      <c r="X1655">
        <f>SUMXMY2($C$9:$K$9, $L1655:$T1655)</f>
        <v>8.9906033300683958</v>
      </c>
      <c r="Y1655">
        <f t="shared" si="284"/>
        <v>3.2203825674338233</v>
      </c>
      <c r="Z1655">
        <f t="shared" si="285"/>
        <v>2</v>
      </c>
    </row>
    <row r="1656" spans="1:26" x14ac:dyDescent="0.2">
      <c r="A1656">
        <v>1643</v>
      </c>
      <c r="B1656" t="s">
        <v>466</v>
      </c>
      <c r="C1656">
        <v>100</v>
      </c>
      <c r="D1656">
        <v>0</v>
      </c>
      <c r="E1656">
        <v>0</v>
      </c>
      <c r="F1656">
        <v>0</v>
      </c>
      <c r="G1656">
        <v>0</v>
      </c>
      <c r="H1656" s="1">
        <v>0</v>
      </c>
      <c r="I1656" s="1">
        <v>0</v>
      </c>
      <c r="J1656" s="1">
        <v>0</v>
      </c>
      <c r="K1656">
        <f>VLOOKUP(B1656, [1]mrc_table1!$B$1:$O$2203, 10, 0)</f>
        <v>2.1747005000000001</v>
      </c>
      <c r="L1656">
        <f t="shared" si="275"/>
        <v>6.2889785088222867</v>
      </c>
      <c r="M1656">
        <f t="shared" si="276"/>
        <v>-1.39341627300208</v>
      </c>
      <c r="N1656">
        <f t="shared" si="277"/>
        <v>-0.84038902474608357</v>
      </c>
      <c r="O1656">
        <f t="shared" si="278"/>
        <v>-0.7842878224674783</v>
      </c>
      <c r="P1656">
        <f t="shared" si="279"/>
        <v>-0.58054696041248488</v>
      </c>
      <c r="Q1656">
        <f t="shared" si="280"/>
        <v>-0.96863038853094741</v>
      </c>
      <c r="R1656">
        <f t="shared" si="281"/>
        <v>-0.99156957370910825</v>
      </c>
      <c r="S1656">
        <f t="shared" si="282"/>
        <v>-0.41324613020759482</v>
      </c>
      <c r="T1656">
        <f t="shared" si="283"/>
        <v>0.26383699739003114</v>
      </c>
      <c r="U1656">
        <f>SUMXMY2($C$6:$K$6, $L1656:$T1656)</f>
        <v>0</v>
      </c>
      <c r="V1656">
        <f>SUMXMY2($C$7:$K$7, $L1656:$T1656)</f>
        <v>41.014657543546591</v>
      </c>
      <c r="W1656">
        <f>SUMXMY2($C$8:$K$8, $L1656:$T1656)</f>
        <v>53.895206112681528</v>
      </c>
      <c r="X1656">
        <f>SUMXMY2($C$9:$K$9, $L1656:$T1656)</f>
        <v>53.675220747785431</v>
      </c>
      <c r="Y1656">
        <f t="shared" si="284"/>
        <v>0</v>
      </c>
      <c r="Z1656">
        <f t="shared" si="285"/>
        <v>1</v>
      </c>
    </row>
    <row r="1657" spans="1:26" x14ac:dyDescent="0.2">
      <c r="A1657">
        <v>1644</v>
      </c>
      <c r="B1657" t="s">
        <v>1312</v>
      </c>
      <c r="C1657">
        <v>10.674156999999999</v>
      </c>
      <c r="D1657">
        <v>15.16854</v>
      </c>
      <c r="E1657">
        <v>10.112360000000001</v>
      </c>
      <c r="F1657">
        <v>42.696629000000001</v>
      </c>
      <c r="G1657">
        <v>0</v>
      </c>
      <c r="H1657" s="1">
        <v>14.606741</v>
      </c>
      <c r="I1657" s="1">
        <v>3.9325842999999998</v>
      </c>
      <c r="J1657" s="1">
        <v>2.8089887999999998</v>
      </c>
      <c r="K1657">
        <f>VLOOKUP(B1657, [1]mrc_table1!$B$1:$O$2203, 10, 0)</f>
        <v>2.1750736000000002</v>
      </c>
      <c r="L1657">
        <f t="shared" si="275"/>
        <v>0.16518800320334109</v>
      </c>
      <c r="M1657">
        <f t="shared" si="276"/>
        <v>-0.37103161815206115</v>
      </c>
      <c r="N1657">
        <f t="shared" si="277"/>
        <v>-0.2056574596950512</v>
      </c>
      <c r="O1657">
        <f t="shared" si="278"/>
        <v>1.5361238031850959</v>
      </c>
      <c r="P1657">
        <f t="shared" si="279"/>
        <v>-0.58054696041248488</v>
      </c>
      <c r="Q1657">
        <f t="shared" si="280"/>
        <v>4.5439499188567378E-2</v>
      </c>
      <c r="R1657">
        <f t="shared" si="281"/>
        <v>-0.76372407640350792</v>
      </c>
      <c r="S1657">
        <f t="shared" si="282"/>
        <v>-0.2417192606285446</v>
      </c>
      <c r="T1657">
        <f t="shared" si="283"/>
        <v>0.26412067074069778</v>
      </c>
      <c r="U1657">
        <f>SUMXMY2($C$6:$K$6, $L1657:$T1657)</f>
        <v>45.442947666597348</v>
      </c>
      <c r="V1657">
        <f>SUMXMY2($C$7:$K$7, $L1657:$T1657)</f>
        <v>7.0500265142800478</v>
      </c>
      <c r="W1657">
        <f>SUMXMY2($C$8:$K$8, $L1657:$T1657)</f>
        <v>11.151371981245871</v>
      </c>
      <c r="X1657">
        <f>SUMXMY2($C$9:$K$9, $L1657:$T1657)</f>
        <v>1.3219594169241844</v>
      </c>
      <c r="Y1657">
        <f t="shared" si="284"/>
        <v>1.3219594169241844</v>
      </c>
      <c r="Z1657">
        <f t="shared" si="285"/>
        <v>4</v>
      </c>
    </row>
    <row r="1658" spans="1:26" x14ac:dyDescent="0.2">
      <c r="A1658">
        <v>1645</v>
      </c>
      <c r="B1658" t="s">
        <v>2180</v>
      </c>
      <c r="C1658">
        <v>0.16750419</v>
      </c>
      <c r="D1658">
        <v>2.5125628</v>
      </c>
      <c r="E1658">
        <v>0</v>
      </c>
      <c r="F1658">
        <v>0.83752095999999998</v>
      </c>
      <c r="G1658">
        <v>0</v>
      </c>
      <c r="H1658" s="1">
        <v>96.147407999999999</v>
      </c>
      <c r="I1658" s="1">
        <v>0.33500837999999999</v>
      </c>
      <c r="J1658" s="1">
        <v>0</v>
      </c>
      <c r="K1658">
        <f>VLOOKUP(B1658, [1]mrc_table1!$B$1:$O$2203, 10, 0)</f>
        <v>2.1758400999999998</v>
      </c>
      <c r="L1658">
        <f t="shared" si="275"/>
        <v>-0.55510232446490837</v>
      </c>
      <c r="M1658">
        <f t="shared" si="276"/>
        <v>-1.224065389458443</v>
      </c>
      <c r="N1658">
        <f t="shared" si="277"/>
        <v>-0.84038902474608357</v>
      </c>
      <c r="O1658">
        <f t="shared" si="278"/>
        <v>-0.73877150378312262</v>
      </c>
      <c r="P1658">
        <f t="shared" si="279"/>
        <v>-0.58054696041248488</v>
      </c>
      <c r="Q1658">
        <f t="shared" si="280"/>
        <v>5.7063829655829084</v>
      </c>
      <c r="R1658">
        <f t="shared" si="281"/>
        <v>-0.97215990690485343</v>
      </c>
      <c r="S1658">
        <f t="shared" si="282"/>
        <v>-0.41324613020759482</v>
      </c>
      <c r="T1658">
        <f t="shared" si="283"/>
        <v>0.26470345182696392</v>
      </c>
      <c r="U1658">
        <f>SUMXMY2($C$6:$K$6, $L1658:$T1658)</f>
        <v>91.428374673099768</v>
      </c>
      <c r="V1658">
        <f>SUMXMY2($C$7:$K$7, $L1658:$T1658)</f>
        <v>38.253047357598533</v>
      </c>
      <c r="W1658">
        <f>SUMXMY2($C$8:$K$8, $L1658:$T1658)</f>
        <v>49.880349377950665</v>
      </c>
      <c r="X1658">
        <f>SUMXMY2($C$9:$K$9, $L1658:$T1658)</f>
        <v>44.752521383707062</v>
      </c>
      <c r="Y1658">
        <f t="shared" si="284"/>
        <v>38.253047357598533</v>
      </c>
      <c r="Z1658">
        <f t="shared" si="285"/>
        <v>2</v>
      </c>
    </row>
    <row r="1659" spans="1:26" x14ac:dyDescent="0.2">
      <c r="A1659">
        <v>1646</v>
      </c>
      <c r="B1659" t="s">
        <v>902</v>
      </c>
      <c r="C1659">
        <v>6.5934067000000001</v>
      </c>
      <c r="D1659">
        <v>9.89011</v>
      </c>
      <c r="E1659">
        <v>0.36630036999999999</v>
      </c>
      <c r="F1659">
        <v>3.2967032999999999</v>
      </c>
      <c r="G1659">
        <v>5.8608060000000002</v>
      </c>
      <c r="H1659" s="1">
        <v>33.699635000000001</v>
      </c>
      <c r="I1659" s="1">
        <v>40.293041000000002</v>
      </c>
      <c r="J1659" s="1">
        <v>0</v>
      </c>
      <c r="K1659">
        <f>VLOOKUP(B1659, [1]mrc_table1!$B$1:$O$2203, 10, 0)</f>
        <v>2.1759938999999999</v>
      </c>
      <c r="L1659">
        <f t="shared" si="275"/>
        <v>-0.11457045306940475</v>
      </c>
      <c r="M1659">
        <f t="shared" si="276"/>
        <v>-0.72680652026524972</v>
      </c>
      <c r="N1659">
        <f t="shared" si="277"/>
        <v>-0.81739712106297968</v>
      </c>
      <c r="O1659">
        <f t="shared" si="278"/>
        <v>-0.60512359234413049</v>
      </c>
      <c r="P1659">
        <f t="shared" si="279"/>
        <v>6.1407638452416875E-2</v>
      </c>
      <c r="Q1659">
        <f t="shared" si="280"/>
        <v>1.3709596049274586</v>
      </c>
      <c r="R1659">
        <f t="shared" si="281"/>
        <v>1.3429227764230802</v>
      </c>
      <c r="S1659">
        <f t="shared" si="282"/>
        <v>-0.41324613020759482</v>
      </c>
      <c r="T1659">
        <f t="shared" si="283"/>
        <v>0.26482038820148163</v>
      </c>
      <c r="U1659">
        <f>SUMXMY2($C$6:$K$6, $L1659:$T1659)</f>
        <v>52.81807886315638</v>
      </c>
      <c r="V1659">
        <f>SUMXMY2($C$7:$K$7, $L1659:$T1659)</f>
        <v>3.2581719351642202</v>
      </c>
      <c r="W1659">
        <f>SUMXMY2($C$8:$K$8, $L1659:$T1659)</f>
        <v>17.124061762287027</v>
      </c>
      <c r="X1659">
        <f>SUMXMY2($C$9:$K$9, $L1659:$T1659)</f>
        <v>13.875550332041758</v>
      </c>
      <c r="Y1659">
        <f t="shared" si="284"/>
        <v>3.2581719351642202</v>
      </c>
      <c r="Z1659">
        <f t="shared" si="285"/>
        <v>2</v>
      </c>
    </row>
    <row r="1660" spans="1:26" x14ac:dyDescent="0.2">
      <c r="A1660">
        <v>1647</v>
      </c>
      <c r="B1660" t="s">
        <v>1036</v>
      </c>
      <c r="C1660">
        <v>0</v>
      </c>
      <c r="D1660">
        <v>20</v>
      </c>
      <c r="E1660">
        <v>39</v>
      </c>
      <c r="F1660">
        <v>2</v>
      </c>
      <c r="G1660">
        <v>6</v>
      </c>
      <c r="H1660" s="1">
        <v>25</v>
      </c>
      <c r="I1660" s="1">
        <v>0</v>
      </c>
      <c r="J1660" s="1">
        <v>8</v>
      </c>
      <c r="K1660">
        <f>VLOOKUP(B1660, [1]mrc_table1!$B$1:$O$2203, 10, 0)</f>
        <v>2.1788012999999999</v>
      </c>
      <c r="L1660">
        <f t="shared" si="275"/>
        <v>-0.5665856817322269</v>
      </c>
      <c r="M1660">
        <f t="shared" si="276"/>
        <v>-4.5383232445745832E-2</v>
      </c>
      <c r="N1660">
        <f t="shared" si="277"/>
        <v>1.6075589356697104</v>
      </c>
      <c r="O1660">
        <f t="shared" si="278"/>
        <v>-0.67559485630134031</v>
      </c>
      <c r="P1660">
        <f t="shared" si="279"/>
        <v>7.6654044566934407E-2</v>
      </c>
      <c r="Q1660">
        <f t="shared" si="280"/>
        <v>0.76698929507868663</v>
      </c>
      <c r="R1660">
        <f t="shared" si="281"/>
        <v>-0.99156957370910825</v>
      </c>
      <c r="S1660">
        <f t="shared" si="282"/>
        <v>7.5262388100631197E-2</v>
      </c>
      <c r="T1660">
        <f t="shared" si="283"/>
        <v>0.26695489520941923</v>
      </c>
      <c r="U1660">
        <f>SUMXMY2($C$6:$K$6, $L1660:$T1660)</f>
        <v>58.503155967868437</v>
      </c>
      <c r="V1660">
        <f>SUMXMY2($C$7:$K$7, $L1660:$T1660)</f>
        <v>12.000936415070392</v>
      </c>
      <c r="W1660">
        <f>SUMXMY2($C$8:$K$8, $L1660:$T1660)</f>
        <v>6.1544565249501781</v>
      </c>
      <c r="X1660">
        <f>SUMXMY2($C$9:$K$9, $L1660:$T1660)</f>
        <v>8.8222763105560809</v>
      </c>
      <c r="Y1660">
        <f t="shared" si="284"/>
        <v>6.1544565249501781</v>
      </c>
      <c r="Z1660">
        <f t="shared" si="285"/>
        <v>3</v>
      </c>
    </row>
    <row r="1661" spans="1:26" x14ac:dyDescent="0.2">
      <c r="A1661">
        <v>1648</v>
      </c>
      <c r="B1661" t="s">
        <v>726</v>
      </c>
      <c r="C1661">
        <v>25.206612</v>
      </c>
      <c r="D1661">
        <v>8.6776856999999996</v>
      </c>
      <c r="E1661">
        <v>0</v>
      </c>
      <c r="F1661">
        <v>4.1322311999999997</v>
      </c>
      <c r="G1661">
        <v>0</v>
      </c>
      <c r="H1661" s="1">
        <v>14.049586</v>
      </c>
      <c r="I1661" s="1">
        <v>47.933883999999999</v>
      </c>
      <c r="J1661" s="1">
        <v>0</v>
      </c>
      <c r="K1661">
        <f>VLOOKUP(B1661, [1]mrc_table1!$B$1:$O$2203, 10, 0)</f>
        <v>2.1792538000000001</v>
      </c>
      <c r="L1661">
        <f t="shared" si="275"/>
        <v>1.1614697841917903</v>
      </c>
      <c r="M1661">
        <f t="shared" si="276"/>
        <v>-0.80852592104391896</v>
      </c>
      <c r="N1661">
        <f t="shared" si="277"/>
        <v>-0.84038902474608357</v>
      </c>
      <c r="O1661">
        <f t="shared" si="278"/>
        <v>-0.55971558946134836</v>
      </c>
      <c r="P1661">
        <f t="shared" si="279"/>
        <v>-0.58054696041248488</v>
      </c>
      <c r="Q1661">
        <f t="shared" si="280"/>
        <v>6.7591317957063643E-3</v>
      </c>
      <c r="R1661">
        <f t="shared" si="281"/>
        <v>1.7856168270424186</v>
      </c>
      <c r="S1661">
        <f t="shared" si="282"/>
        <v>-0.41324613020759482</v>
      </c>
      <c r="T1661">
        <f t="shared" si="283"/>
        <v>0.26729893753366663</v>
      </c>
      <c r="U1661">
        <f>SUMXMY2($C$6:$K$6, $L1661:$T1661)</f>
        <v>35.348036138724808</v>
      </c>
      <c r="V1661">
        <f>SUMXMY2($C$7:$K$7, $L1661:$T1661)</f>
        <v>2.5431925600698895</v>
      </c>
      <c r="W1661">
        <f>SUMXMY2($C$8:$K$8, $L1661:$T1661)</f>
        <v>18.851037313064523</v>
      </c>
      <c r="X1661">
        <f>SUMXMY2($C$9:$K$9, $L1661:$T1661)</f>
        <v>15.69892275214851</v>
      </c>
      <c r="Y1661">
        <f t="shared" si="284"/>
        <v>2.5431925600698895</v>
      </c>
      <c r="Z1661">
        <f t="shared" si="285"/>
        <v>2</v>
      </c>
    </row>
    <row r="1662" spans="1:26" x14ac:dyDescent="0.2">
      <c r="A1662">
        <v>1649</v>
      </c>
      <c r="B1662" t="s">
        <v>2061</v>
      </c>
      <c r="C1662">
        <v>16.967507999999999</v>
      </c>
      <c r="D1662">
        <v>25.270758000000001</v>
      </c>
      <c r="E1662">
        <v>16.606498999999999</v>
      </c>
      <c r="F1662">
        <v>0</v>
      </c>
      <c r="G1662">
        <v>0</v>
      </c>
      <c r="H1662" s="1">
        <v>12.99639</v>
      </c>
      <c r="I1662" s="1">
        <v>28.158843999999998</v>
      </c>
      <c r="J1662" s="1">
        <v>0</v>
      </c>
      <c r="K1662">
        <f>VLOOKUP(B1662, [1]mrc_table1!$B$1:$O$2203, 10, 0)</f>
        <v>2.1850965000000002</v>
      </c>
      <c r="L1662">
        <f t="shared" si="275"/>
        <v>0.59663272074524554</v>
      </c>
      <c r="M1662">
        <f t="shared" si="276"/>
        <v>0.30987456419308534</v>
      </c>
      <c r="N1662">
        <f t="shared" si="277"/>
        <v>0.20196598439999139</v>
      </c>
      <c r="O1662">
        <f t="shared" si="278"/>
        <v>-0.7842878224674783</v>
      </c>
      <c r="P1662">
        <f t="shared" si="279"/>
        <v>-0.58054696041248488</v>
      </c>
      <c r="Q1662">
        <f t="shared" si="280"/>
        <v>-6.6358776536250913E-2</v>
      </c>
      <c r="R1662">
        <f t="shared" si="281"/>
        <v>0.63989343516544328</v>
      </c>
      <c r="S1662">
        <f t="shared" si="282"/>
        <v>-0.41324613020759482</v>
      </c>
      <c r="T1662">
        <f t="shared" si="283"/>
        <v>0.27174122723063787</v>
      </c>
      <c r="U1662">
        <f>SUMXMY2($C$6:$K$6, $L1662:$T1662)</f>
        <v>39.866332300190237</v>
      </c>
      <c r="V1662">
        <f>SUMXMY2($C$7:$K$7, $L1662:$T1662)</f>
        <v>2.5480408039112747</v>
      </c>
      <c r="W1662">
        <f>SUMXMY2($C$8:$K$8, $L1662:$T1662)</f>
        <v>9.0123714621244435</v>
      </c>
      <c r="X1662">
        <f>SUMXMY2($C$9:$K$9, $L1662:$T1662)</f>
        <v>9.5659855535056906</v>
      </c>
      <c r="Y1662">
        <f t="shared" si="284"/>
        <v>2.5480408039112747</v>
      </c>
      <c r="Z1662">
        <f t="shared" si="285"/>
        <v>2</v>
      </c>
    </row>
    <row r="1663" spans="1:26" x14ac:dyDescent="0.2">
      <c r="A1663">
        <v>1650</v>
      </c>
      <c r="B1663" t="s">
        <v>32</v>
      </c>
      <c r="C1663">
        <v>0</v>
      </c>
      <c r="D1663">
        <v>29.896908</v>
      </c>
      <c r="E1663">
        <v>30.584192000000002</v>
      </c>
      <c r="F1663">
        <v>0.68728524000000002</v>
      </c>
      <c r="G1663">
        <v>9.6219930999999992</v>
      </c>
      <c r="H1663" s="1">
        <v>11.340206</v>
      </c>
      <c r="I1663" s="1">
        <v>17.869415</v>
      </c>
      <c r="J1663" s="1">
        <v>0</v>
      </c>
      <c r="K1663">
        <f>VLOOKUP(B1663, [1]mrc_table1!$B$1:$O$2203, 10, 0)</f>
        <v>2.1852217</v>
      </c>
      <c r="L1663">
        <f t="shared" si="275"/>
        <v>-0.5665856817322269</v>
      </c>
      <c r="M1663">
        <f t="shared" si="276"/>
        <v>0.62168471672156955</v>
      </c>
      <c r="N1663">
        <f t="shared" si="277"/>
        <v>1.0793163708273792</v>
      </c>
      <c r="O1663">
        <f t="shared" si="278"/>
        <v>-0.74693628679857527</v>
      </c>
      <c r="P1663">
        <f t="shared" si="279"/>
        <v>0.47338362879168805</v>
      </c>
      <c r="Q1663">
        <f t="shared" si="280"/>
        <v>-0.1813389985394244</v>
      </c>
      <c r="R1663">
        <f t="shared" si="281"/>
        <v>4.3745994029682628E-2</v>
      </c>
      <c r="S1663">
        <f t="shared" si="282"/>
        <v>-0.41324613020759482</v>
      </c>
      <c r="T1663">
        <f t="shared" si="283"/>
        <v>0.27183641860963387</v>
      </c>
      <c r="U1663">
        <f>SUMXMY2($C$6:$K$6, $L1663:$T1663)</f>
        <v>57.548596047766466</v>
      </c>
      <c r="V1663">
        <f>SUMXMY2($C$7:$K$7, $L1663:$T1663)</f>
        <v>7.372329162399045</v>
      </c>
      <c r="W1663">
        <f>SUMXMY2($C$8:$K$8, $L1663:$T1663)</f>
        <v>6.0664805143866696</v>
      </c>
      <c r="X1663">
        <f>SUMXMY2($C$9:$K$9, $L1663:$T1663)</f>
        <v>8.4334397803083441</v>
      </c>
      <c r="Y1663">
        <f t="shared" si="284"/>
        <v>6.0664805143866696</v>
      </c>
      <c r="Z1663">
        <f t="shared" si="285"/>
        <v>3</v>
      </c>
    </row>
    <row r="1664" spans="1:26" x14ac:dyDescent="0.2">
      <c r="A1664">
        <v>1651</v>
      </c>
      <c r="B1664" t="s">
        <v>1493</v>
      </c>
      <c r="C1664">
        <v>17.193425999999999</v>
      </c>
      <c r="D1664">
        <v>35.018962999999999</v>
      </c>
      <c r="E1664">
        <v>0</v>
      </c>
      <c r="F1664">
        <v>6.8268018000000001</v>
      </c>
      <c r="G1664">
        <v>0</v>
      </c>
      <c r="H1664" s="1">
        <v>10.619469</v>
      </c>
      <c r="I1664" s="1">
        <v>30.341341</v>
      </c>
      <c r="J1664" s="1">
        <v>0</v>
      </c>
      <c r="K1664">
        <f>VLOOKUP(B1664, [1]mrc_table1!$B$1:$O$2203, 10, 0)</f>
        <v>2.1870352999999998</v>
      </c>
      <c r="L1664">
        <f t="shared" si="275"/>
        <v>0.61212067425326244</v>
      </c>
      <c r="M1664">
        <f t="shared" si="276"/>
        <v>0.96691968549890828</v>
      </c>
      <c r="N1664">
        <f t="shared" si="277"/>
        <v>-0.84038902474608357</v>
      </c>
      <c r="O1664">
        <f t="shared" si="278"/>
        <v>-0.41327515393231318</v>
      </c>
      <c r="P1664">
        <f t="shared" si="279"/>
        <v>-0.58054696041248488</v>
      </c>
      <c r="Q1664">
        <f t="shared" si="280"/>
        <v>-0.23137601149565465</v>
      </c>
      <c r="R1664">
        <f t="shared" si="281"/>
        <v>0.7663426289775076</v>
      </c>
      <c r="S1664">
        <f t="shared" si="282"/>
        <v>-0.41324613020759482</v>
      </c>
      <c r="T1664">
        <f t="shared" si="283"/>
        <v>0.27321532503892615</v>
      </c>
      <c r="U1664">
        <f>SUMXMY2($C$6:$K$6, $L1664:$T1664)</f>
        <v>41.569438392955782</v>
      </c>
      <c r="V1664">
        <f>SUMXMY2($C$7:$K$7, $L1664:$T1664)</f>
        <v>2.509042138443184</v>
      </c>
      <c r="W1664">
        <f>SUMXMY2($C$8:$K$8, $L1664:$T1664)</f>
        <v>11.445103885865869</v>
      </c>
      <c r="X1664">
        <f>SUMXMY2($C$9:$K$9, $L1664:$T1664)</f>
        <v>10.106493231347116</v>
      </c>
      <c r="Y1664">
        <f t="shared" si="284"/>
        <v>2.509042138443184</v>
      </c>
      <c r="Z1664">
        <f t="shared" si="285"/>
        <v>2</v>
      </c>
    </row>
    <row r="1665" spans="1:26" x14ac:dyDescent="0.2">
      <c r="A1665">
        <v>1652</v>
      </c>
      <c r="B1665" t="s">
        <v>282</v>
      </c>
      <c r="C1665">
        <v>16.763484999999999</v>
      </c>
      <c r="D1665">
        <v>14.273859</v>
      </c>
      <c r="E1665">
        <v>0</v>
      </c>
      <c r="F1665">
        <v>0.82987553000000003</v>
      </c>
      <c r="G1665">
        <v>0</v>
      </c>
      <c r="H1665" s="1">
        <v>51.618256000000002</v>
      </c>
      <c r="I1665" s="1">
        <v>16.514523000000001</v>
      </c>
      <c r="J1665" s="1">
        <v>0</v>
      </c>
      <c r="K1665">
        <f>VLOOKUP(B1665, [1]mrc_table1!$B$1:$O$2203, 10, 0)</f>
        <v>2.1873827000000001</v>
      </c>
      <c r="L1665">
        <f t="shared" si="275"/>
        <v>0.58264579301675046</v>
      </c>
      <c r="M1665">
        <f t="shared" si="276"/>
        <v>-0.43133459558996023</v>
      </c>
      <c r="N1665">
        <f t="shared" si="277"/>
        <v>-0.84038902474608357</v>
      </c>
      <c r="O1665">
        <f t="shared" si="278"/>
        <v>-0.73918700601528031</v>
      </c>
      <c r="P1665">
        <f t="shared" si="279"/>
        <v>-0.58054696041248488</v>
      </c>
      <c r="Q1665">
        <f t="shared" si="280"/>
        <v>2.6149560573570962</v>
      </c>
      <c r="R1665">
        <f t="shared" si="281"/>
        <v>-3.4753541640888876E-2</v>
      </c>
      <c r="S1665">
        <f t="shared" si="282"/>
        <v>-0.41324613020759482</v>
      </c>
      <c r="T1665">
        <f t="shared" si="283"/>
        <v>0.27347945830620485</v>
      </c>
      <c r="U1665">
        <f>SUMXMY2($C$6:$K$6, $L1665:$T1665)</f>
        <v>47.247550012557156</v>
      </c>
      <c r="V1665">
        <f>SUMXMY2($C$7:$K$7, $L1665:$T1665)</f>
        <v>8.4695195293275418</v>
      </c>
      <c r="W1665">
        <f>SUMXMY2($C$8:$K$8, $L1665:$T1665)</f>
        <v>19.963109159084549</v>
      </c>
      <c r="X1665">
        <f>SUMXMY2($C$9:$K$9, $L1665:$T1665)</f>
        <v>17.230083988816183</v>
      </c>
      <c r="Y1665">
        <f t="shared" si="284"/>
        <v>8.4695195293275418</v>
      </c>
      <c r="Z1665">
        <f t="shared" si="285"/>
        <v>2</v>
      </c>
    </row>
    <row r="1666" spans="1:26" x14ac:dyDescent="0.2">
      <c r="A1666">
        <v>1653</v>
      </c>
      <c r="B1666" t="s">
        <v>437</v>
      </c>
      <c r="C1666">
        <v>1.8726592</v>
      </c>
      <c r="D1666">
        <v>16.853933000000001</v>
      </c>
      <c r="E1666">
        <v>14.606742000000001</v>
      </c>
      <c r="F1666">
        <v>47.565544000000003</v>
      </c>
      <c r="G1666">
        <v>9.7378272999999993</v>
      </c>
      <c r="H1666" s="1">
        <v>8.2397003000000009</v>
      </c>
      <c r="I1666" s="1">
        <v>0</v>
      </c>
      <c r="J1666" s="1">
        <v>1.1235955</v>
      </c>
      <c r="K1666">
        <f>VLOOKUP(B1666, [1]mrc_table1!$B$1:$O$2203, 10, 0)</f>
        <v>2.1880883999999998</v>
      </c>
      <c r="L1666">
        <f t="shared" si="275"/>
        <v>-0.43820432820590222</v>
      </c>
      <c r="M1666">
        <f t="shared" si="276"/>
        <v>-0.257433345635943</v>
      </c>
      <c r="N1666">
        <f t="shared" si="277"/>
        <v>7.6445444156986161E-2</v>
      </c>
      <c r="O1666">
        <f t="shared" si="278"/>
        <v>1.8007322098654968</v>
      </c>
      <c r="P1666">
        <f t="shared" si="279"/>
        <v>0.48607135423351921</v>
      </c>
      <c r="Q1666">
        <f t="shared" si="280"/>
        <v>-0.39659094742197903</v>
      </c>
      <c r="R1666">
        <f t="shared" si="281"/>
        <v>-0.99156957370910825</v>
      </c>
      <c r="S1666">
        <f t="shared" si="282"/>
        <v>-0.34463538359724605</v>
      </c>
      <c r="T1666">
        <f t="shared" si="283"/>
        <v>0.27401601226912459</v>
      </c>
      <c r="U1666">
        <f>SUMXMY2($C$6:$K$6, $L1666:$T1666)</f>
        <v>55.538074943222405</v>
      </c>
      <c r="V1666">
        <f>SUMXMY2($C$7:$K$7, $L1666:$T1666)</f>
        <v>10.359495537879537</v>
      </c>
      <c r="W1666">
        <f>SUMXMY2($C$8:$K$8, $L1666:$T1666)</f>
        <v>10.933073289760273</v>
      </c>
      <c r="X1666">
        <f>SUMXMY2($C$9:$K$9, $L1666:$T1666)</f>
        <v>0.9856048633457134</v>
      </c>
      <c r="Y1666">
        <f t="shared" si="284"/>
        <v>0.9856048633457134</v>
      </c>
      <c r="Z1666">
        <f t="shared" si="285"/>
        <v>4</v>
      </c>
    </row>
    <row r="1667" spans="1:26" x14ac:dyDescent="0.2">
      <c r="A1667">
        <v>1654</v>
      </c>
      <c r="B1667" t="s">
        <v>408</v>
      </c>
      <c r="C1667">
        <v>4.8109964999999999</v>
      </c>
      <c r="D1667">
        <v>11.340206</v>
      </c>
      <c r="E1667">
        <v>45.360824999999998</v>
      </c>
      <c r="F1667">
        <v>8.5910653999999997</v>
      </c>
      <c r="G1667">
        <v>4.4673537999999997</v>
      </c>
      <c r="H1667" s="1">
        <v>10.309278000000001</v>
      </c>
      <c r="I1667" s="1">
        <v>15.120274999999999</v>
      </c>
      <c r="J1667" s="1">
        <v>0</v>
      </c>
      <c r="K1667">
        <f>VLOOKUP(B1667, [1]mrc_table1!$B$1:$O$2203, 10, 0)</f>
        <v>2.1893101000000001</v>
      </c>
      <c r="L1667">
        <f t="shared" si="275"/>
        <v>-0.23676472846939584</v>
      </c>
      <c r="M1667">
        <f t="shared" si="276"/>
        <v>-0.62906765426632083</v>
      </c>
      <c r="N1667">
        <f t="shared" si="277"/>
        <v>2.0068145404212947</v>
      </c>
      <c r="O1667">
        <f t="shared" si="278"/>
        <v>-0.31739363204083876</v>
      </c>
      <c r="P1667">
        <f t="shared" si="279"/>
        <v>-9.122205925271365E-2</v>
      </c>
      <c r="Q1667">
        <f t="shared" si="280"/>
        <v>-0.25291095570679689</v>
      </c>
      <c r="R1667">
        <f t="shared" si="281"/>
        <v>-0.11553327951639711</v>
      </c>
      <c r="S1667">
        <f t="shared" si="282"/>
        <v>-0.41324613020759482</v>
      </c>
      <c r="T1667">
        <f t="shared" si="283"/>
        <v>0.274944888528866</v>
      </c>
      <c r="U1667">
        <f>SUMXMY2($C$6:$K$6, $L1667:$T1667)</f>
        <v>53.01336807598296</v>
      </c>
      <c r="V1667">
        <f>SUMXMY2($C$7:$K$7, $L1667:$T1667)</f>
        <v>10.155601956425114</v>
      </c>
      <c r="W1667">
        <f>SUMXMY2($C$8:$K$8, $L1667:$T1667)</f>
        <v>8.7436209306071788</v>
      </c>
      <c r="X1667">
        <f>SUMXMY2($C$9:$K$9, $L1667:$T1667)</f>
        <v>8.6128953436943902</v>
      </c>
      <c r="Y1667">
        <f t="shared" si="284"/>
        <v>8.6128953436943902</v>
      </c>
      <c r="Z1667">
        <f t="shared" si="285"/>
        <v>4</v>
      </c>
    </row>
    <row r="1668" spans="1:26" x14ac:dyDescent="0.2">
      <c r="A1668">
        <v>1655</v>
      </c>
      <c r="B1668" t="s">
        <v>801</v>
      </c>
      <c r="C1668">
        <v>26.456309999999998</v>
      </c>
      <c r="D1668">
        <v>0</v>
      </c>
      <c r="E1668">
        <v>0</v>
      </c>
      <c r="F1668">
        <v>14.077671</v>
      </c>
      <c r="G1668">
        <v>0.72815531</v>
      </c>
      <c r="H1668" s="1">
        <v>16.262135000000001</v>
      </c>
      <c r="I1668" s="1">
        <v>42.475726999999999</v>
      </c>
      <c r="J1668" s="1">
        <v>0</v>
      </c>
      <c r="K1668">
        <f>VLOOKUP(B1668, [1]mrc_table1!$B$1:$O$2203, 10, 0)</f>
        <v>2.1943676000000001</v>
      </c>
      <c r="L1668">
        <f t="shared" si="275"/>
        <v>1.247143632769866</v>
      </c>
      <c r="M1668">
        <f t="shared" si="276"/>
        <v>-1.39341627300208</v>
      </c>
      <c r="N1668">
        <f t="shared" si="277"/>
        <v>-0.84038902474608357</v>
      </c>
      <c r="O1668">
        <f t="shared" si="278"/>
        <v>-1.9215913616966947E-2</v>
      </c>
      <c r="P1668">
        <f t="shared" si="279"/>
        <v>-0.50078956016030152</v>
      </c>
      <c r="Q1668">
        <f t="shared" si="280"/>
        <v>0.16036487560973892</v>
      </c>
      <c r="R1668">
        <f t="shared" si="281"/>
        <v>1.4693829204896605</v>
      </c>
      <c r="S1668">
        <f t="shared" si="282"/>
        <v>-0.41324613020759482</v>
      </c>
      <c r="T1668">
        <f t="shared" si="283"/>
        <v>0.27879017925788363</v>
      </c>
      <c r="U1668">
        <f>SUMXMY2($C$6:$K$6, $L1668:$T1668)</f>
        <v>33.342936268788897</v>
      </c>
      <c r="V1668">
        <f>SUMXMY2($C$7:$K$7, $L1668:$T1668)</f>
        <v>3.0525740463757582</v>
      </c>
      <c r="W1668">
        <f>SUMXMY2($C$8:$K$8, $L1668:$T1668)</f>
        <v>19.746150119304026</v>
      </c>
      <c r="X1668">
        <f>SUMXMY2($C$9:$K$9, $L1668:$T1668)</f>
        <v>13.692011057698023</v>
      </c>
      <c r="Y1668">
        <f t="shared" si="284"/>
        <v>3.0525740463757582</v>
      </c>
      <c r="Z1668">
        <f t="shared" si="285"/>
        <v>2</v>
      </c>
    </row>
    <row r="1669" spans="1:26" x14ac:dyDescent="0.2">
      <c r="A1669">
        <v>1656</v>
      </c>
      <c r="B1669" t="s">
        <v>1298</v>
      </c>
      <c r="C1669">
        <v>3.8273616000000001</v>
      </c>
      <c r="D1669">
        <v>24.592834</v>
      </c>
      <c r="E1669">
        <v>3.6644952000000002</v>
      </c>
      <c r="F1669">
        <v>2.7687297000000002</v>
      </c>
      <c r="G1669">
        <v>11.156352</v>
      </c>
      <c r="H1669" s="1">
        <v>12.540716</v>
      </c>
      <c r="I1669" s="1">
        <v>41.449511999999999</v>
      </c>
      <c r="J1669" s="1">
        <v>0</v>
      </c>
      <c r="K1669">
        <f>VLOOKUP(B1669, [1]mrc_table1!$B$1:$O$2203, 10, 0)</f>
        <v>2.2045422000000001</v>
      </c>
      <c r="L1669">
        <f t="shared" si="275"/>
        <v>-0.30419845043959259</v>
      </c>
      <c r="M1669">
        <f t="shared" si="276"/>
        <v>0.26418136664377967</v>
      </c>
      <c r="N1669">
        <f t="shared" si="277"/>
        <v>-0.61037636959753305</v>
      </c>
      <c r="O1669">
        <f t="shared" si="278"/>
        <v>-0.63381710066483754</v>
      </c>
      <c r="P1669">
        <f t="shared" si="279"/>
        <v>0.64144733063820758</v>
      </c>
      <c r="Q1669">
        <f t="shared" si="280"/>
        <v>-9.7993847084616365E-2</v>
      </c>
      <c r="R1669">
        <f t="shared" si="281"/>
        <v>1.409926225049599</v>
      </c>
      <c r="S1669">
        <f t="shared" si="282"/>
        <v>-0.41324613020759482</v>
      </c>
      <c r="T1669">
        <f t="shared" si="283"/>
        <v>0.28652607546183101</v>
      </c>
      <c r="U1669">
        <f>SUMXMY2($C$6:$K$6, $L1669:$T1669)</f>
        <v>54.312134511131127</v>
      </c>
      <c r="V1669">
        <f>SUMXMY2($C$7:$K$7, $L1669:$T1669)</f>
        <v>2.639385884053099</v>
      </c>
      <c r="W1669">
        <f>SUMXMY2($C$8:$K$8, $L1669:$T1669)</f>
        <v>12.008790693051425</v>
      </c>
      <c r="X1669">
        <f>SUMXMY2($C$9:$K$9, $L1669:$T1669)</f>
        <v>11.277667021105804</v>
      </c>
      <c r="Y1669">
        <f t="shared" si="284"/>
        <v>2.639385884053099</v>
      </c>
      <c r="Z1669">
        <f t="shared" si="285"/>
        <v>2</v>
      </c>
    </row>
    <row r="1670" spans="1:26" x14ac:dyDescent="0.2">
      <c r="A1670">
        <v>1657</v>
      </c>
      <c r="B1670" t="s">
        <v>1802</v>
      </c>
      <c r="C1670">
        <v>0.90361451999999998</v>
      </c>
      <c r="D1670">
        <v>13.554216</v>
      </c>
      <c r="E1670">
        <v>31.777108999999999</v>
      </c>
      <c r="F1670">
        <v>11.897591</v>
      </c>
      <c r="G1670">
        <v>2.2590360999999999</v>
      </c>
      <c r="H1670" s="1">
        <v>7.2289156999999999</v>
      </c>
      <c r="I1670" s="1">
        <v>0.90361451999999998</v>
      </c>
      <c r="J1670" s="1">
        <v>31.475902999999999</v>
      </c>
      <c r="K1670">
        <f>VLOOKUP(B1670, [1]mrc_table1!$B$1:$O$2203, 10, 0)</f>
        <v>2.2060773</v>
      </c>
      <c r="L1670">
        <f t="shared" si="275"/>
        <v>-0.50463780827845583</v>
      </c>
      <c r="M1670">
        <f t="shared" si="276"/>
        <v>-0.4798397226602143</v>
      </c>
      <c r="N1670">
        <f t="shared" si="277"/>
        <v>1.1541932615221311</v>
      </c>
      <c r="O1670">
        <f t="shared" si="278"/>
        <v>-0.13769559445670407</v>
      </c>
      <c r="P1670">
        <f t="shared" si="279"/>
        <v>-0.33310682787835361</v>
      </c>
      <c r="Q1670">
        <f t="shared" si="280"/>
        <v>-0.46676445332795874</v>
      </c>
      <c r="R1670">
        <f t="shared" si="281"/>
        <v>-0.93921608705099346</v>
      </c>
      <c r="S1670">
        <f t="shared" si="282"/>
        <v>1.5087847119103359</v>
      </c>
      <c r="T1670">
        <f t="shared" si="283"/>
        <v>0.28769323429487392</v>
      </c>
      <c r="U1670">
        <f>SUMXMY2($C$6:$K$6, $L1670:$T1670)</f>
        <v>55.394893385093638</v>
      </c>
      <c r="V1670">
        <f>SUMXMY2($C$7:$K$7, $L1670:$T1670)</f>
        <v>12.946473723162269</v>
      </c>
      <c r="W1670">
        <f>SUMXMY2($C$8:$K$8, $L1670:$T1670)</f>
        <v>2.899266570674738</v>
      </c>
      <c r="X1670">
        <f>SUMXMY2($C$9:$K$9, $L1670:$T1670)</f>
        <v>6.0375621380072024</v>
      </c>
      <c r="Y1670">
        <f t="shared" si="284"/>
        <v>2.899266570674738</v>
      </c>
      <c r="Z1670">
        <f t="shared" si="285"/>
        <v>3</v>
      </c>
    </row>
    <row r="1671" spans="1:26" x14ac:dyDescent="0.2">
      <c r="A1671">
        <v>1658</v>
      </c>
      <c r="B1671" t="s">
        <v>1431</v>
      </c>
      <c r="C1671">
        <v>31.067961</v>
      </c>
      <c r="D1671">
        <v>6.7961163999999998</v>
      </c>
      <c r="E1671">
        <v>0</v>
      </c>
      <c r="F1671">
        <v>7.7669902000000004</v>
      </c>
      <c r="G1671">
        <v>0</v>
      </c>
      <c r="H1671" s="1">
        <v>11.165049</v>
      </c>
      <c r="I1671" s="1">
        <v>43.203884000000002</v>
      </c>
      <c r="J1671" s="1">
        <v>0</v>
      </c>
      <c r="K1671">
        <f>VLOOKUP(B1671, [1]mrc_table1!$B$1:$O$2203, 10, 0)</f>
        <v>2.2146213000000001</v>
      </c>
      <c r="L1671">
        <f t="shared" si="275"/>
        <v>1.5632983273192154</v>
      </c>
      <c r="M1671">
        <f t="shared" si="276"/>
        <v>-0.93534680026874173</v>
      </c>
      <c r="N1671">
        <f t="shared" si="277"/>
        <v>-0.84038902474608357</v>
      </c>
      <c r="O1671">
        <f t="shared" si="278"/>
        <v>-0.36217922095681543</v>
      </c>
      <c r="P1671">
        <f t="shared" si="279"/>
        <v>-0.58054696041248488</v>
      </c>
      <c r="Q1671">
        <f t="shared" si="280"/>
        <v>-0.19349923601630495</v>
      </c>
      <c r="R1671">
        <f t="shared" si="281"/>
        <v>1.5115707748686638</v>
      </c>
      <c r="S1671">
        <f t="shared" si="282"/>
        <v>-0.41324613020759482</v>
      </c>
      <c r="T1671">
        <f t="shared" si="283"/>
        <v>0.29418936162828524</v>
      </c>
      <c r="U1671">
        <f>SUMXMY2($C$6:$K$6, $L1671:$T1671)</f>
        <v>29.587517665461966</v>
      </c>
      <c r="V1671">
        <f>SUMXMY2($C$7:$K$7, $L1671:$T1671)</f>
        <v>3.0152607106442639</v>
      </c>
      <c r="W1671">
        <f>SUMXMY2($C$8:$K$8, $L1671:$T1671)</f>
        <v>18.982597994158009</v>
      </c>
      <c r="X1671">
        <f>SUMXMY2($C$9:$K$9, $L1671:$T1671)</f>
        <v>15.100174032823407</v>
      </c>
      <c r="Y1671">
        <f t="shared" si="284"/>
        <v>3.0152607106442639</v>
      </c>
      <c r="Z1671">
        <f t="shared" si="285"/>
        <v>2</v>
      </c>
    </row>
    <row r="1672" spans="1:26" x14ac:dyDescent="0.2">
      <c r="A1672">
        <v>1659</v>
      </c>
      <c r="B1672" t="s">
        <v>1520</v>
      </c>
      <c r="C1672">
        <v>0</v>
      </c>
      <c r="D1672">
        <v>0</v>
      </c>
      <c r="E1672">
        <v>0</v>
      </c>
      <c r="F1672">
        <v>0</v>
      </c>
      <c r="G1672">
        <v>0</v>
      </c>
      <c r="H1672" s="1">
        <v>99.696976000000006</v>
      </c>
      <c r="I1672" s="1">
        <v>0.30303031000000002</v>
      </c>
      <c r="J1672" s="1">
        <v>0</v>
      </c>
      <c r="K1672">
        <f>VLOOKUP(B1672, [1]mrc_table1!$B$1:$O$2203, 10, 0)</f>
        <v>2.2180672000000001</v>
      </c>
      <c r="L1672">
        <f t="shared" si="275"/>
        <v>-0.5665856817322269</v>
      </c>
      <c r="M1672">
        <f t="shared" si="276"/>
        <v>-1.39341627300208</v>
      </c>
      <c r="N1672">
        <f t="shared" si="277"/>
        <v>-0.84038902474608357</v>
      </c>
      <c r="O1672">
        <f t="shared" si="278"/>
        <v>-0.7842878224674783</v>
      </c>
      <c r="P1672">
        <f t="shared" si="279"/>
        <v>-0.58054696041248488</v>
      </c>
      <c r="Q1672">
        <f t="shared" si="280"/>
        <v>5.952810969147345</v>
      </c>
      <c r="R1672">
        <f t="shared" si="281"/>
        <v>-0.9740126476743326</v>
      </c>
      <c r="S1672">
        <f t="shared" si="282"/>
        <v>-0.41324613020759482</v>
      </c>
      <c r="T1672">
        <f t="shared" si="283"/>
        <v>0.29680932946281263</v>
      </c>
      <c r="U1672">
        <f>SUMXMY2($C$6:$K$6, $L1672:$T1672)</f>
        <v>94.906506258926996</v>
      </c>
      <c r="V1672">
        <f>SUMXMY2($C$7:$K$7, $L1672:$T1672)</f>
        <v>41.578113279619252</v>
      </c>
      <c r="W1672">
        <f>SUMXMY2($C$8:$K$8, $L1672:$T1672)</f>
        <v>53.732885262332033</v>
      </c>
      <c r="X1672">
        <f>SUMXMY2($C$9:$K$9, $L1672:$T1672)</f>
        <v>48.442094092982387</v>
      </c>
      <c r="Y1672">
        <f t="shared" si="284"/>
        <v>41.578113279619252</v>
      </c>
      <c r="Z1672">
        <f t="shared" si="285"/>
        <v>2</v>
      </c>
    </row>
    <row r="1673" spans="1:26" x14ac:dyDescent="0.2">
      <c r="A1673">
        <v>1660</v>
      </c>
      <c r="B1673" t="s">
        <v>571</v>
      </c>
      <c r="C1673">
        <v>0</v>
      </c>
      <c r="D1673">
        <v>33.644858999999997</v>
      </c>
      <c r="E1673">
        <v>43.925232000000001</v>
      </c>
      <c r="F1673">
        <v>0</v>
      </c>
      <c r="G1673">
        <v>3.7383177000000001</v>
      </c>
      <c r="H1673" s="1">
        <v>5.6074767000000003</v>
      </c>
      <c r="I1673" s="1">
        <v>0</v>
      </c>
      <c r="J1673" s="1">
        <v>13.084111999999999</v>
      </c>
      <c r="K1673">
        <f>VLOOKUP(B1673, [1]mrc_table1!$B$1:$O$2203, 10, 0)</f>
        <v>2.2192210999999999</v>
      </c>
      <c r="L1673">
        <f t="shared" si="275"/>
        <v>-0.5665856817322269</v>
      </c>
      <c r="M1673">
        <f t="shared" si="276"/>
        <v>0.87430280584087705</v>
      </c>
      <c r="N1673">
        <f t="shared" si="277"/>
        <v>1.9167053876947004</v>
      </c>
      <c r="O1673">
        <f t="shared" si="278"/>
        <v>-0.7842878224674783</v>
      </c>
      <c r="P1673">
        <f t="shared" si="279"/>
        <v>-0.17107593551709302</v>
      </c>
      <c r="Q1673">
        <f t="shared" si="280"/>
        <v>-0.57933251109485151</v>
      </c>
      <c r="R1673">
        <f t="shared" si="281"/>
        <v>-0.99156957370910825</v>
      </c>
      <c r="S1673">
        <f t="shared" si="282"/>
        <v>0.38571639060476509</v>
      </c>
      <c r="T1673">
        <f t="shared" si="283"/>
        <v>0.29768665639750619</v>
      </c>
      <c r="U1673">
        <f>SUMXMY2($C$6:$K$6, $L1673:$T1673)</f>
        <v>60.701586057156803</v>
      </c>
      <c r="V1673">
        <f>SUMXMY2($C$7:$K$7, $L1673:$T1673)</f>
        <v>15.30983678717698</v>
      </c>
      <c r="W1673">
        <f>SUMXMY2($C$8:$K$8, $L1673:$T1673)</f>
        <v>4.4167022985937825</v>
      </c>
      <c r="X1673">
        <f>SUMXMY2($C$9:$K$9, $L1673:$T1673)</f>
        <v>10.190914435276293</v>
      </c>
      <c r="Y1673">
        <f t="shared" si="284"/>
        <v>4.4167022985937825</v>
      </c>
      <c r="Z1673">
        <f t="shared" si="285"/>
        <v>3</v>
      </c>
    </row>
    <row r="1674" spans="1:26" x14ac:dyDescent="0.2">
      <c r="A1674">
        <v>1661</v>
      </c>
      <c r="B1674" t="s">
        <v>1429</v>
      </c>
      <c r="C1674">
        <v>0</v>
      </c>
      <c r="D1674">
        <v>0</v>
      </c>
      <c r="E1674">
        <v>0</v>
      </c>
      <c r="F1674">
        <v>0</v>
      </c>
      <c r="G1674">
        <v>0</v>
      </c>
      <c r="H1674" s="1">
        <v>13.568377</v>
      </c>
      <c r="I1674" s="1">
        <v>0</v>
      </c>
      <c r="J1674" s="1">
        <v>86.431624999999997</v>
      </c>
      <c r="K1674">
        <f>VLOOKUP(B1674, [1]mrc_table1!$B$1:$O$2203, 10, 0)</f>
        <v>2.2198129</v>
      </c>
      <c r="L1674">
        <f t="shared" si="275"/>
        <v>-0.5665856817322269</v>
      </c>
      <c r="M1674">
        <f t="shared" si="276"/>
        <v>-1.39341627300208</v>
      </c>
      <c r="N1674">
        <f t="shared" si="277"/>
        <v>-0.84038902474608357</v>
      </c>
      <c r="O1674">
        <f t="shared" si="278"/>
        <v>-0.7842878224674783</v>
      </c>
      <c r="P1674">
        <f t="shared" si="279"/>
        <v>-0.58054696041248488</v>
      </c>
      <c r="Q1674">
        <f t="shared" si="280"/>
        <v>-2.6648700697497956E-2</v>
      </c>
      <c r="R1674">
        <f t="shared" si="281"/>
        <v>-0.99156957370910825</v>
      </c>
      <c r="S1674">
        <f t="shared" si="282"/>
        <v>4.8645770027576827</v>
      </c>
      <c r="T1674">
        <f t="shared" si="283"/>
        <v>0.29813661053560464</v>
      </c>
      <c r="U1674">
        <f>SUMXMY2($C$6:$K$6, $L1674:$T1674)</f>
        <v>75.742683357352263</v>
      </c>
      <c r="V1674">
        <f>SUMXMY2($C$7:$K$7, $L1674:$T1674)</f>
        <v>35.49162822422732</v>
      </c>
      <c r="W1674">
        <f>SUMXMY2($C$8:$K$8, $L1674:$T1674)</f>
        <v>19.361012440994859</v>
      </c>
      <c r="X1674">
        <f>SUMXMY2($C$9:$K$9, $L1674:$T1674)</f>
        <v>29.697424310513671</v>
      </c>
      <c r="Y1674">
        <f t="shared" si="284"/>
        <v>19.361012440994859</v>
      </c>
      <c r="Z1674">
        <f t="shared" si="285"/>
        <v>3</v>
      </c>
    </row>
    <row r="1675" spans="1:26" x14ac:dyDescent="0.2">
      <c r="A1675">
        <v>1662</v>
      </c>
      <c r="B1675" t="s">
        <v>1028</v>
      </c>
      <c r="C1675">
        <v>7.2557467999999998</v>
      </c>
      <c r="D1675">
        <v>20.977011000000001</v>
      </c>
      <c r="E1675">
        <v>9.6982756000000006</v>
      </c>
      <c r="F1675">
        <v>17.025862</v>
      </c>
      <c r="G1675">
        <v>0.14367816</v>
      </c>
      <c r="H1675" s="1">
        <v>27.370688999999999</v>
      </c>
      <c r="I1675" s="1">
        <v>14.870689</v>
      </c>
      <c r="J1675" s="1">
        <v>2.6580460000000001</v>
      </c>
      <c r="K1675">
        <f>VLOOKUP(B1675, [1]mrc_table1!$B$1:$O$2203, 10, 0)</f>
        <v>2.2207913000000001</v>
      </c>
      <c r="L1675">
        <f t="shared" si="275"/>
        <v>-6.9163302354121797E-2</v>
      </c>
      <c r="M1675">
        <f t="shared" si="276"/>
        <v>2.0468923003603461E-2</v>
      </c>
      <c r="N1675">
        <f t="shared" si="277"/>
        <v>-0.23164866642376911</v>
      </c>
      <c r="O1675">
        <f t="shared" si="278"/>
        <v>0.14100789869018937</v>
      </c>
      <c r="P1675">
        <f t="shared" si="279"/>
        <v>-0.56480938855488594</v>
      </c>
      <c r="Q1675">
        <f t="shared" si="280"/>
        <v>0.93157387476336018</v>
      </c>
      <c r="R1675">
        <f t="shared" si="281"/>
        <v>-0.12999375689014733</v>
      </c>
      <c r="S1675">
        <f t="shared" si="282"/>
        <v>-0.25093636607570646</v>
      </c>
      <c r="T1675">
        <f t="shared" si="283"/>
        <v>0.29888050227050755</v>
      </c>
      <c r="U1675">
        <f>SUMXMY2($C$6:$K$6, $L1675:$T1675)</f>
        <v>48.03268494226068</v>
      </c>
      <c r="V1675">
        <f>SUMXMY2($C$7:$K$7, $L1675:$T1675)</f>
        <v>3.4513411310456736</v>
      </c>
      <c r="W1675">
        <f>SUMXMY2($C$8:$K$8, $L1675:$T1675)</f>
        <v>9.1500900834363694</v>
      </c>
      <c r="X1675">
        <f>SUMXMY2($C$9:$K$9, $L1675:$T1675)</f>
        <v>4.9403623892054673</v>
      </c>
      <c r="Y1675">
        <f t="shared" si="284"/>
        <v>3.4513411310456736</v>
      </c>
      <c r="Z1675">
        <f t="shared" si="285"/>
        <v>2</v>
      </c>
    </row>
    <row r="1676" spans="1:26" x14ac:dyDescent="0.2">
      <c r="A1676">
        <v>1663</v>
      </c>
      <c r="B1676" t="s">
        <v>1999</v>
      </c>
      <c r="C1676">
        <v>13.902376</v>
      </c>
      <c r="D1676">
        <v>15.486839</v>
      </c>
      <c r="E1676">
        <v>3.4117044999999999</v>
      </c>
      <c r="F1676">
        <v>9.0467671999999997</v>
      </c>
      <c r="G1676">
        <v>0.98389983000000003</v>
      </c>
      <c r="H1676" s="1">
        <v>24.316381</v>
      </c>
      <c r="I1676" s="1">
        <v>32.852032000000001</v>
      </c>
      <c r="J1676" s="1">
        <v>0</v>
      </c>
      <c r="K1676">
        <f>VLOOKUP(B1676, [1]mrc_table1!$B$1:$O$2203, 10, 0)</f>
        <v>2.2225698999999999</v>
      </c>
      <c r="L1676">
        <f t="shared" si="275"/>
        <v>0.38650062896001819</v>
      </c>
      <c r="M1676">
        <f t="shared" si="276"/>
        <v>-0.34957773971325912</v>
      </c>
      <c r="N1676">
        <f t="shared" si="277"/>
        <v>-0.62624351007130441</v>
      </c>
      <c r="O1676">
        <f t="shared" si="278"/>
        <v>-0.29262784187621466</v>
      </c>
      <c r="P1676">
        <f t="shared" si="279"/>
        <v>-0.47277696756663823</v>
      </c>
      <c r="Q1676">
        <f t="shared" si="280"/>
        <v>0.71952919137910532</v>
      </c>
      <c r="R1676">
        <f t="shared" si="281"/>
        <v>0.91180667903631896</v>
      </c>
      <c r="S1676">
        <f t="shared" si="282"/>
        <v>-0.41324613020759482</v>
      </c>
      <c r="T1676">
        <f t="shared" si="283"/>
        <v>0.30023279769129446</v>
      </c>
      <c r="U1676">
        <f>SUMXMY2($C$6:$K$6, $L1676:$T1676)</f>
        <v>42.702094796207142</v>
      </c>
      <c r="V1676">
        <f>SUMXMY2($C$7:$K$7, $L1676:$T1676)</f>
        <v>1.2480725501759862</v>
      </c>
      <c r="W1676">
        <f>SUMXMY2($C$8:$K$8, $L1676:$T1676)</f>
        <v>13.013521535895558</v>
      </c>
      <c r="X1676">
        <f>SUMXMY2($C$9:$K$9, $L1676:$T1676)</f>
        <v>9.3024840296030025</v>
      </c>
      <c r="Y1676">
        <f t="shared" si="284"/>
        <v>1.2480725501759862</v>
      </c>
      <c r="Z1676">
        <f t="shared" si="285"/>
        <v>2</v>
      </c>
    </row>
    <row r="1677" spans="1:26" x14ac:dyDescent="0.2">
      <c r="A1677">
        <v>1664</v>
      </c>
      <c r="B1677" t="s">
        <v>1558</v>
      </c>
      <c r="C1677">
        <v>1.4577260000000001</v>
      </c>
      <c r="D1677">
        <v>22.740524000000001</v>
      </c>
      <c r="E1677">
        <v>44.314869000000002</v>
      </c>
      <c r="F1677">
        <v>0</v>
      </c>
      <c r="G1677">
        <v>4.0816325999999998</v>
      </c>
      <c r="H1677" s="1">
        <v>8.7463560000000005</v>
      </c>
      <c r="I1677" s="1">
        <v>18.658892000000002</v>
      </c>
      <c r="J1677" s="1">
        <v>0</v>
      </c>
      <c r="K1677">
        <f>VLOOKUP(B1677, [1]mrc_table1!$B$1:$O$2203, 10, 0)</f>
        <v>2.2233896</v>
      </c>
      <c r="L1677">
        <f t="shared" si="275"/>
        <v>-0.46665034007982414</v>
      </c>
      <c r="M1677">
        <f t="shared" si="276"/>
        <v>0.13933261257613458</v>
      </c>
      <c r="N1677">
        <f t="shared" si="277"/>
        <v>1.9411620825524576</v>
      </c>
      <c r="O1677">
        <f t="shared" si="278"/>
        <v>-0.7842878224674783</v>
      </c>
      <c r="P1677">
        <f t="shared" si="279"/>
        <v>-0.1334714526330249</v>
      </c>
      <c r="Q1677">
        <f t="shared" si="280"/>
        <v>-0.36141648319265834</v>
      </c>
      <c r="R1677">
        <f t="shared" si="281"/>
        <v>8.9486597651665722E-2</v>
      </c>
      <c r="S1677">
        <f t="shared" si="282"/>
        <v>-0.41324613020759482</v>
      </c>
      <c r="T1677">
        <f t="shared" si="283"/>
        <v>0.30085602751048901</v>
      </c>
      <c r="U1677">
        <f>SUMXMY2($C$6:$K$6, $L1677:$T1677)</f>
        <v>57.463504943594174</v>
      </c>
      <c r="V1677">
        <f>SUMXMY2($C$7:$K$7, $L1677:$T1677)</f>
        <v>10.268008092891355</v>
      </c>
      <c r="W1677">
        <f>SUMXMY2($C$8:$K$8, $L1677:$T1677)</f>
        <v>7.861887828017637</v>
      </c>
      <c r="X1677">
        <f>SUMXMY2($C$9:$K$9, $L1677:$T1677)</f>
        <v>10.433105425631634</v>
      </c>
      <c r="Y1677">
        <f t="shared" si="284"/>
        <v>7.861887828017637</v>
      </c>
      <c r="Z1677">
        <f t="shared" si="285"/>
        <v>3</v>
      </c>
    </row>
    <row r="1678" spans="1:26" x14ac:dyDescent="0.2">
      <c r="A1678">
        <v>1665</v>
      </c>
      <c r="B1678" t="s">
        <v>1718</v>
      </c>
      <c r="C1678">
        <v>1.7241378999999999</v>
      </c>
      <c r="D1678">
        <v>8.6206893999999998</v>
      </c>
      <c r="E1678">
        <v>29.655172</v>
      </c>
      <c r="F1678">
        <v>31.379311000000001</v>
      </c>
      <c r="G1678">
        <v>0</v>
      </c>
      <c r="H1678" s="1">
        <v>12.413793</v>
      </c>
      <c r="I1678" s="1">
        <v>0</v>
      </c>
      <c r="J1678" s="1">
        <v>16.206896</v>
      </c>
      <c r="K1678">
        <f>VLOOKUP(B1678, [1]mrc_table1!$B$1:$O$2203, 10, 0)</f>
        <v>2.2238528999999998</v>
      </c>
      <c r="L1678">
        <f t="shared" si="275"/>
        <v>-0.44838630126404827</v>
      </c>
      <c r="M1678">
        <f t="shared" si="276"/>
        <v>-0.81236756582339198</v>
      </c>
      <c r="N1678">
        <f t="shared" si="277"/>
        <v>1.021003739694418</v>
      </c>
      <c r="O1678">
        <f t="shared" si="278"/>
        <v>0.92106737195238342</v>
      </c>
      <c r="P1678">
        <f t="shared" si="279"/>
        <v>-0.58054696041248488</v>
      </c>
      <c r="Q1678">
        <f t="shared" si="280"/>
        <v>-0.10680544936872777</v>
      </c>
      <c r="R1678">
        <f t="shared" si="281"/>
        <v>-0.99156957370910825</v>
      </c>
      <c r="S1678">
        <f t="shared" si="282"/>
        <v>0.57640471370934465</v>
      </c>
      <c r="T1678">
        <f t="shared" si="283"/>
        <v>0.30120828123164634</v>
      </c>
      <c r="U1678">
        <f>SUMXMY2($C$6:$K$6, $L1678:$T1678)</f>
        <v>53.826269178433407</v>
      </c>
      <c r="V1678">
        <f>SUMXMY2($C$7:$K$7, $L1678:$T1678)</f>
        <v>11.165215057488085</v>
      </c>
      <c r="W1678">
        <f>SUMXMY2($C$8:$K$8, $L1678:$T1678)</f>
        <v>6.9792092278052129</v>
      </c>
      <c r="X1678">
        <f>SUMXMY2($C$9:$K$9, $L1678:$T1678)</f>
        <v>2.5121993991970193</v>
      </c>
      <c r="Y1678">
        <f t="shared" si="284"/>
        <v>2.5121993991970193</v>
      </c>
      <c r="Z1678">
        <f t="shared" si="285"/>
        <v>4</v>
      </c>
    </row>
    <row r="1679" spans="1:26" x14ac:dyDescent="0.2">
      <c r="A1679">
        <v>1666</v>
      </c>
      <c r="B1679" t="s">
        <v>1862</v>
      </c>
      <c r="C1679">
        <v>0</v>
      </c>
      <c r="D1679">
        <v>16.240410000000001</v>
      </c>
      <c r="E1679">
        <v>53.836319000000003</v>
      </c>
      <c r="F1679">
        <v>0</v>
      </c>
      <c r="G1679">
        <v>0</v>
      </c>
      <c r="H1679" s="1">
        <v>29.923272999999998</v>
      </c>
      <c r="I1679" s="1">
        <v>0</v>
      </c>
      <c r="J1679" s="1">
        <v>0</v>
      </c>
      <c r="K1679">
        <f>VLOOKUP(B1679, [1]mrc_table1!$B$1:$O$2203, 10, 0)</f>
        <v>2.2395461000000001</v>
      </c>
      <c r="L1679">
        <f t="shared" ref="L1679:L1742" si="286">STANDARDIZE(C1679, C$1, C$2)</f>
        <v>-0.5665856817322269</v>
      </c>
      <c r="M1679">
        <f t="shared" ref="M1679:M1742" si="287">STANDARDIZE(D1679, D$1, D$2)</f>
        <v>-0.2987858093930052</v>
      </c>
      <c r="N1679">
        <f t="shared" ref="N1679:N1742" si="288">STANDARDIZE(E1679, E$1, E$2)</f>
        <v>2.5388034699294053</v>
      </c>
      <c r="O1679">
        <f t="shared" ref="O1679:O1742" si="289">STANDARDIZE(F1679, F$1, F$2)</f>
        <v>-0.7842878224674783</v>
      </c>
      <c r="P1679">
        <f t="shared" ref="P1679:P1742" si="290">STANDARDIZE(G1679, G$1, G$2)</f>
        <v>-0.58054696041248488</v>
      </c>
      <c r="Q1679">
        <f t="shared" ref="Q1679:Q1742" si="291">STANDARDIZE(H1679, H$1, H$2)</f>
        <v>1.1087864761420407</v>
      </c>
      <c r="R1679">
        <f t="shared" ref="R1679:R1742" si="292">STANDARDIZE(I1679, I$1, I$2)</f>
        <v>-0.99156957370910825</v>
      </c>
      <c r="S1679">
        <f t="shared" ref="S1679:S1742" si="293">STANDARDIZE(J1679, J$1, J$2)</f>
        <v>-0.41324613020759482</v>
      </c>
      <c r="T1679">
        <f t="shared" ref="T1679:T1742" si="294">STANDARDIZE(K1679, K$1, K$2)</f>
        <v>0.31314004919380584</v>
      </c>
      <c r="U1679">
        <f>SUMXMY2($C$6:$K$6, $L1679:$T1679)</f>
        <v>63.934009759290454</v>
      </c>
      <c r="V1679">
        <f>SUMXMY2($C$7:$K$7, $L1679:$T1679)</f>
        <v>17.908776345596998</v>
      </c>
      <c r="W1679">
        <f>SUMXMY2($C$8:$K$8, $L1679:$T1679)</f>
        <v>12.682362054941796</v>
      </c>
      <c r="X1679">
        <f>SUMXMY2($C$9:$K$9, $L1679:$T1679)</f>
        <v>14.71681080291458</v>
      </c>
      <c r="Y1679">
        <f t="shared" ref="Y1679:Y1742" si="295">MIN(U1679:X1679)</f>
        <v>12.682362054941796</v>
      </c>
      <c r="Z1679">
        <f t="shared" ref="Z1679:Z1742" si="296">MATCH(Y1679, U1679:X1679, 0)</f>
        <v>3</v>
      </c>
    </row>
    <row r="1680" spans="1:26" x14ac:dyDescent="0.2">
      <c r="A1680">
        <v>1667</v>
      </c>
      <c r="B1680" t="s">
        <v>1331</v>
      </c>
      <c r="C1680">
        <v>9.4147576999999991</v>
      </c>
      <c r="D1680">
        <v>25.699745</v>
      </c>
      <c r="E1680">
        <v>11.450381</v>
      </c>
      <c r="F1680">
        <v>21.119592999999998</v>
      </c>
      <c r="G1680">
        <v>5.8524174999999996</v>
      </c>
      <c r="H1680" s="1">
        <v>13.994911</v>
      </c>
      <c r="I1680" s="1">
        <v>12.468192999999999</v>
      </c>
      <c r="J1680" s="1">
        <v>0</v>
      </c>
      <c r="K1680">
        <f>VLOOKUP(B1680, [1]mrc_table1!$B$1:$O$2203, 10, 0)</f>
        <v>2.2400820000000001</v>
      </c>
      <c r="L1680">
        <f t="shared" si="286"/>
        <v>7.8849075776446884E-2</v>
      </c>
      <c r="M1680">
        <f t="shared" si="287"/>
        <v>0.33878899669154233</v>
      </c>
      <c r="N1680">
        <f t="shared" si="288"/>
        <v>-0.12167269615803838</v>
      </c>
      <c r="O1680">
        <f t="shared" si="289"/>
        <v>0.36348778122832448</v>
      </c>
      <c r="P1680">
        <f t="shared" si="290"/>
        <v>6.0488816680705167E-2</v>
      </c>
      <c r="Q1680">
        <f t="shared" si="291"/>
        <v>2.9633315476521233E-3</v>
      </c>
      <c r="R1680">
        <f t="shared" si="292"/>
        <v>-0.26918922077243868</v>
      </c>
      <c r="S1680">
        <f t="shared" si="293"/>
        <v>-0.41324613020759482</v>
      </c>
      <c r="T1680">
        <f t="shared" si="294"/>
        <v>0.31354750174974866</v>
      </c>
      <c r="U1680">
        <f>SUMXMY2($C$6:$K$6, $L1680:$T1680)</f>
        <v>45.279410401917175</v>
      </c>
      <c r="V1680">
        <f>SUMXMY2($C$7:$K$7, $L1680:$T1680)</f>
        <v>3.3463948107550823</v>
      </c>
      <c r="W1680">
        <f>SUMXMY2($C$8:$K$8, $L1680:$T1680)</f>
        <v>7.0314584693844164</v>
      </c>
      <c r="X1680">
        <f>SUMXMY2($C$9:$K$9, $L1680:$T1680)</f>
        <v>2.8995872881365989</v>
      </c>
      <c r="Y1680">
        <f t="shared" si="295"/>
        <v>2.8995872881365989</v>
      </c>
      <c r="Z1680">
        <f t="shared" si="296"/>
        <v>4</v>
      </c>
    </row>
    <row r="1681" spans="1:26" x14ac:dyDescent="0.2">
      <c r="A1681">
        <v>1668</v>
      </c>
      <c r="B1681" t="s">
        <v>2194</v>
      </c>
      <c r="C1681">
        <v>4.8859934999999997</v>
      </c>
      <c r="D1681">
        <v>17.003257999999999</v>
      </c>
      <c r="E1681">
        <v>6.9055375999999997</v>
      </c>
      <c r="F1681">
        <v>38.566772</v>
      </c>
      <c r="G1681">
        <v>8.9902277000000002</v>
      </c>
      <c r="H1681" s="1">
        <v>7.3615636999999996</v>
      </c>
      <c r="I1681" s="1">
        <v>5.9934855000000002</v>
      </c>
      <c r="J1681" s="1">
        <v>10.293158999999999</v>
      </c>
      <c r="K1681">
        <f>VLOOKUP(B1681, [1]mrc_table1!$B$1:$O$2203, 10, 0)</f>
        <v>2.2407205000000001</v>
      </c>
      <c r="L1681">
        <f t="shared" si="286"/>
        <v>-0.23162326099340569</v>
      </c>
      <c r="M1681">
        <f t="shared" si="287"/>
        <v>-0.24736859394688943</v>
      </c>
      <c r="N1681">
        <f t="shared" si="288"/>
        <v>-0.40694295593853025</v>
      </c>
      <c r="O1681">
        <f t="shared" si="289"/>
        <v>1.3116805995991017</v>
      </c>
      <c r="P1681">
        <f t="shared" si="290"/>
        <v>0.40418415282648401</v>
      </c>
      <c r="Q1681">
        <f t="shared" si="291"/>
        <v>-0.4575553941363007</v>
      </c>
      <c r="R1681">
        <f t="shared" si="292"/>
        <v>-0.64431988236964854</v>
      </c>
      <c r="S1681">
        <f t="shared" si="293"/>
        <v>0.21529085126752781</v>
      </c>
      <c r="T1681">
        <f t="shared" si="294"/>
        <v>0.31403296257633845</v>
      </c>
      <c r="U1681">
        <f>SUMXMY2($C$6:$K$6, $L1681:$T1681)</f>
        <v>50.161685579470856</v>
      </c>
      <c r="V1681">
        <f>SUMXMY2($C$7:$K$7, $L1681:$T1681)</f>
        <v>7.0074935192694614</v>
      </c>
      <c r="W1681">
        <f>SUMXMY2($C$8:$K$8, $L1681:$T1681)</f>
        <v>7.9407059708558467</v>
      </c>
      <c r="X1681">
        <f>SUMXMY2($C$9:$K$9, $L1681:$T1681)</f>
        <v>0.77615200137094309</v>
      </c>
      <c r="Y1681">
        <f t="shared" si="295"/>
        <v>0.77615200137094309</v>
      </c>
      <c r="Z1681">
        <f t="shared" si="296"/>
        <v>4</v>
      </c>
    </row>
    <row r="1682" spans="1:26" x14ac:dyDescent="0.2">
      <c r="A1682">
        <v>1669</v>
      </c>
      <c r="B1682" t="s">
        <v>2045</v>
      </c>
      <c r="C1682">
        <v>0</v>
      </c>
      <c r="D1682">
        <v>12.962963</v>
      </c>
      <c r="E1682">
        <v>45.767197000000003</v>
      </c>
      <c r="F1682">
        <v>7.9365076999999999</v>
      </c>
      <c r="G1682">
        <v>7.1428576000000001</v>
      </c>
      <c r="H1682" s="1">
        <v>4.7619046999999997</v>
      </c>
      <c r="I1682" s="1">
        <v>0</v>
      </c>
      <c r="J1682" s="1">
        <v>21.428571999999999</v>
      </c>
      <c r="K1682">
        <f>VLOOKUP(B1682, [1]mrc_table1!$B$1:$O$2203, 10, 0)</f>
        <v>2.2417707</v>
      </c>
      <c r="L1682">
        <f t="shared" si="286"/>
        <v>-0.5665856817322269</v>
      </c>
      <c r="M1682">
        <f t="shared" si="287"/>
        <v>-0.51969115162661705</v>
      </c>
      <c r="N1682">
        <f t="shared" si="288"/>
        <v>2.0323216560256565</v>
      </c>
      <c r="O1682">
        <f t="shared" si="289"/>
        <v>-0.35296654101078129</v>
      </c>
      <c r="P1682">
        <f t="shared" si="290"/>
        <v>0.20183523844499562</v>
      </c>
      <c r="Q1682">
        <f t="shared" si="291"/>
        <v>-0.6380361673792182</v>
      </c>
      <c r="R1682">
        <f t="shared" si="292"/>
        <v>-0.99156957370910825</v>
      </c>
      <c r="S1682">
        <f t="shared" si="293"/>
        <v>0.89525886444004754</v>
      </c>
      <c r="T1682">
        <f t="shared" si="294"/>
        <v>0.31483144489440346</v>
      </c>
      <c r="U1682">
        <f>SUMXMY2($C$6:$K$6, $L1682:$T1682)</f>
        <v>58.636860860635508</v>
      </c>
      <c r="V1682">
        <f>SUMXMY2($C$7:$K$7, $L1682:$T1682)</f>
        <v>15.763660264475501</v>
      </c>
      <c r="W1682">
        <f>SUMXMY2($C$8:$K$8, $L1682:$T1682)</f>
        <v>4.6004884388033105</v>
      </c>
      <c r="X1682">
        <f>SUMXMY2($C$9:$K$9, $L1682:$T1682)</f>
        <v>8.4827876157236268</v>
      </c>
      <c r="Y1682">
        <f t="shared" si="295"/>
        <v>4.6004884388033105</v>
      </c>
      <c r="Z1682">
        <f t="shared" si="296"/>
        <v>3</v>
      </c>
    </row>
    <row r="1683" spans="1:26" x14ac:dyDescent="0.2">
      <c r="A1683">
        <v>1670</v>
      </c>
      <c r="B1683" t="s">
        <v>1924</v>
      </c>
      <c r="C1683">
        <v>10.286269000000001</v>
      </c>
      <c r="D1683">
        <v>17.210785000000001</v>
      </c>
      <c r="E1683">
        <v>6.8413390999999999</v>
      </c>
      <c r="F1683">
        <v>5.1015458000000002</v>
      </c>
      <c r="G1683">
        <v>3.5489012999999998</v>
      </c>
      <c r="H1683" s="1">
        <v>21.716227</v>
      </c>
      <c r="I1683" s="1">
        <v>35.218688999999998</v>
      </c>
      <c r="J1683" s="1">
        <v>7.6245930000000003E-2</v>
      </c>
      <c r="K1683">
        <f>VLOOKUP(B1683, [1]mrc_table1!$B$1:$O$2203, 10, 0)</f>
        <v>2.2417932</v>
      </c>
      <c r="L1683">
        <f t="shared" si="286"/>
        <v>0.13859609237588311</v>
      </c>
      <c r="M1683">
        <f t="shared" si="287"/>
        <v>-0.23338093130651252</v>
      </c>
      <c r="N1683">
        <f t="shared" si="288"/>
        <v>-0.41097256073690858</v>
      </c>
      <c r="O1683">
        <f t="shared" si="289"/>
        <v>-0.50703674995027648</v>
      </c>
      <c r="P1683">
        <f t="shared" si="290"/>
        <v>-0.19182337692369034</v>
      </c>
      <c r="Q1683">
        <f t="shared" si="291"/>
        <v>0.53901405286645232</v>
      </c>
      <c r="R1683">
        <f t="shared" si="292"/>
        <v>1.0489257081482388</v>
      </c>
      <c r="S1683">
        <f t="shared" si="293"/>
        <v>-0.40859028192117824</v>
      </c>
      <c r="T1683">
        <f t="shared" si="294"/>
        <v>0.31484855197129979</v>
      </c>
      <c r="U1683">
        <f>SUMXMY2($C$6:$K$6, $L1683:$T1683)</f>
        <v>46.024495156232938</v>
      </c>
      <c r="V1683">
        <f>SUMXMY2($C$7:$K$7, $L1683:$T1683)</f>
        <v>1.2775724777479556</v>
      </c>
      <c r="W1683">
        <f>SUMXMY2($C$8:$K$8, $L1683:$T1683)</f>
        <v>11.770046442465018</v>
      </c>
      <c r="X1683">
        <f>SUMXMY2($C$9:$K$9, $L1683:$T1683)</f>
        <v>9.4988782222880257</v>
      </c>
      <c r="Y1683">
        <f t="shared" si="295"/>
        <v>1.2775724777479556</v>
      </c>
      <c r="Z1683">
        <f t="shared" si="296"/>
        <v>2</v>
      </c>
    </row>
    <row r="1684" spans="1:26" x14ac:dyDescent="0.2">
      <c r="A1684">
        <v>1671</v>
      </c>
      <c r="B1684" t="s">
        <v>364</v>
      </c>
      <c r="C1684">
        <v>14.634145999999999</v>
      </c>
      <c r="D1684">
        <v>7.1138209999999997</v>
      </c>
      <c r="E1684">
        <v>0</v>
      </c>
      <c r="F1684">
        <v>0.81300813000000005</v>
      </c>
      <c r="G1684">
        <v>0.81300813000000005</v>
      </c>
      <c r="H1684" s="1">
        <v>19.715446</v>
      </c>
      <c r="I1684" s="1">
        <v>56.910567999999998</v>
      </c>
      <c r="J1684" s="1">
        <v>0</v>
      </c>
      <c r="K1684">
        <f>VLOOKUP(B1684, [1]mrc_table1!$B$1:$O$2203, 10, 0)</f>
        <v>2.2418768</v>
      </c>
      <c r="L1684">
        <f t="shared" si="286"/>
        <v>0.4366675910372389</v>
      </c>
      <c r="M1684">
        <f t="shared" si="287"/>
        <v>-0.91393298537190493</v>
      </c>
      <c r="N1684">
        <f t="shared" si="288"/>
        <v>-0.84038902474608357</v>
      </c>
      <c r="O1684">
        <f t="shared" si="289"/>
        <v>-0.74010368988403574</v>
      </c>
      <c r="P1684">
        <f t="shared" si="290"/>
        <v>-0.49149533373041188</v>
      </c>
      <c r="Q1684">
        <f t="shared" si="291"/>
        <v>0.40011025741876566</v>
      </c>
      <c r="R1684">
        <f t="shared" si="292"/>
        <v>2.3057066392646832</v>
      </c>
      <c r="S1684">
        <f t="shared" si="293"/>
        <v>-0.41324613020759482</v>
      </c>
      <c r="T1684">
        <f t="shared" si="294"/>
        <v>0.31491211426590099</v>
      </c>
      <c r="U1684">
        <f>SUMXMY2($C$6:$K$6, $L1684:$T1684)</f>
        <v>47.237419779411091</v>
      </c>
      <c r="V1684">
        <f>SUMXMY2($C$7:$K$7, $L1684:$T1684)</f>
        <v>3.654187290294268</v>
      </c>
      <c r="W1684">
        <f>SUMXMY2($C$8:$K$8, $L1684:$T1684)</f>
        <v>21.307353493296354</v>
      </c>
      <c r="X1684">
        <f>SUMXMY2($C$9:$K$9, $L1684:$T1684)</f>
        <v>18.259509489043428</v>
      </c>
      <c r="Y1684">
        <f t="shared" si="295"/>
        <v>3.654187290294268</v>
      </c>
      <c r="Z1684">
        <f t="shared" si="296"/>
        <v>2</v>
      </c>
    </row>
    <row r="1685" spans="1:26" x14ac:dyDescent="0.2">
      <c r="A1685">
        <v>1672</v>
      </c>
      <c r="B1685" t="s">
        <v>1745</v>
      </c>
      <c r="C1685">
        <v>12.435233</v>
      </c>
      <c r="D1685">
        <v>0</v>
      </c>
      <c r="E1685">
        <v>0</v>
      </c>
      <c r="F1685">
        <v>15.371328999999999</v>
      </c>
      <c r="G1685">
        <v>1.8422567999999999</v>
      </c>
      <c r="H1685" s="1">
        <v>35.924007000000003</v>
      </c>
      <c r="I1685" s="1">
        <v>34.427174000000001</v>
      </c>
      <c r="J1685" s="1">
        <v>0</v>
      </c>
      <c r="K1685">
        <f>VLOOKUP(B1685, [1]mrc_table1!$B$1:$O$2203, 10, 0)</f>
        <v>2.2457634999999998</v>
      </c>
      <c r="L1685">
        <f t="shared" si="286"/>
        <v>0.285919698827791</v>
      </c>
      <c r="M1685">
        <f t="shared" si="287"/>
        <v>-1.39341627300208</v>
      </c>
      <c r="N1685">
        <f t="shared" si="288"/>
        <v>-0.84038902474608357</v>
      </c>
      <c r="O1685">
        <f t="shared" si="289"/>
        <v>5.108984899530989E-2</v>
      </c>
      <c r="P1685">
        <f t="shared" si="290"/>
        <v>-0.37875812368079009</v>
      </c>
      <c r="Q1685">
        <f t="shared" si="291"/>
        <v>1.5253861580022638</v>
      </c>
      <c r="R1685">
        <f t="shared" si="292"/>
        <v>1.0030670271786175</v>
      </c>
      <c r="S1685">
        <f t="shared" si="293"/>
        <v>-0.41324613020759482</v>
      </c>
      <c r="T1685">
        <f t="shared" si="294"/>
        <v>0.31786722874468942</v>
      </c>
      <c r="U1685">
        <f>SUMXMY2($C$6:$K$6, $L1685:$T1685)</f>
        <v>46.976902634743276</v>
      </c>
      <c r="V1685">
        <f>SUMXMY2($C$7:$K$7, $L1685:$T1685)</f>
        <v>4.2651731295537036</v>
      </c>
      <c r="W1685">
        <f>SUMXMY2($C$8:$K$8, $L1685:$T1685)</f>
        <v>19.613256150815381</v>
      </c>
      <c r="X1685">
        <f>SUMXMY2($C$9:$K$9, $L1685:$T1685)</f>
        <v>12.559311308000531</v>
      </c>
      <c r="Y1685">
        <f t="shared" si="295"/>
        <v>4.2651731295537036</v>
      </c>
      <c r="Z1685">
        <f t="shared" si="296"/>
        <v>2</v>
      </c>
    </row>
    <row r="1686" spans="1:26" x14ac:dyDescent="0.2">
      <c r="A1686">
        <v>1673</v>
      </c>
      <c r="B1686" t="s">
        <v>527</v>
      </c>
      <c r="C1686">
        <v>6.0301504000000001</v>
      </c>
      <c r="D1686">
        <v>31.490787999999998</v>
      </c>
      <c r="E1686">
        <v>6.5326633000000003</v>
      </c>
      <c r="F1686">
        <v>0.67001677000000004</v>
      </c>
      <c r="G1686">
        <v>10.887772999999999</v>
      </c>
      <c r="H1686" s="1">
        <v>7.2026801000000003</v>
      </c>
      <c r="I1686" s="1">
        <v>33.500838999999999</v>
      </c>
      <c r="J1686" s="1">
        <v>3.6850922000000002</v>
      </c>
      <c r="K1686">
        <f>VLOOKUP(B1686, [1]mrc_table1!$B$1:$O$2203, 10, 0)</f>
        <v>2.2460201</v>
      </c>
      <c r="L1686">
        <f t="shared" si="286"/>
        <v>-0.15318485027324705</v>
      </c>
      <c r="M1686">
        <f t="shared" si="287"/>
        <v>0.72911486185566599</v>
      </c>
      <c r="N1686">
        <f t="shared" si="288"/>
        <v>-0.43034749137895245</v>
      </c>
      <c r="O1686">
        <f t="shared" si="289"/>
        <v>-0.74787476741130077</v>
      </c>
      <c r="P1686">
        <f t="shared" si="290"/>
        <v>0.61202893251881285</v>
      </c>
      <c r="Q1686">
        <f t="shared" si="291"/>
        <v>-0.46858585427881105</v>
      </c>
      <c r="R1686">
        <f t="shared" si="292"/>
        <v>0.9493971646542253</v>
      </c>
      <c r="S1686">
        <f t="shared" si="293"/>
        <v>-0.18822126390119467</v>
      </c>
      <c r="T1686">
        <f t="shared" si="294"/>
        <v>0.31806232545275992</v>
      </c>
      <c r="U1686">
        <f>SUMXMY2($C$6:$K$6, $L1686:$T1686)</f>
        <v>51.669277386106991</v>
      </c>
      <c r="V1686">
        <f>SUMXMY2($C$7:$K$7, $L1686:$T1686)</f>
        <v>3.4176252041048931</v>
      </c>
      <c r="W1686">
        <f>SUMXMY2($C$8:$K$8, $L1686:$T1686)</f>
        <v>8.7146840319802976</v>
      </c>
      <c r="X1686">
        <f>SUMXMY2($C$9:$K$9, $L1686:$T1686)</f>
        <v>10.082911273828161</v>
      </c>
      <c r="Y1686">
        <f t="shared" si="295"/>
        <v>3.4176252041048931</v>
      </c>
      <c r="Z1686">
        <f t="shared" si="296"/>
        <v>2</v>
      </c>
    </row>
    <row r="1687" spans="1:26" x14ac:dyDescent="0.2">
      <c r="A1687">
        <v>1674</v>
      </c>
      <c r="B1687" t="s">
        <v>1610</v>
      </c>
      <c r="C1687">
        <v>13.421053000000001</v>
      </c>
      <c r="D1687">
        <v>29.122807000000002</v>
      </c>
      <c r="E1687">
        <v>0</v>
      </c>
      <c r="F1687">
        <v>6.9298247999999996</v>
      </c>
      <c r="G1687">
        <v>0</v>
      </c>
      <c r="H1687" s="1">
        <v>18.245612999999999</v>
      </c>
      <c r="I1687" s="1">
        <v>32.280701000000001</v>
      </c>
      <c r="J1687" s="1">
        <v>0</v>
      </c>
      <c r="K1687">
        <f>VLOOKUP(B1687, [1]mrc_table1!$B$1:$O$2203, 10, 0)</f>
        <v>2.2468021</v>
      </c>
      <c r="L1687">
        <f t="shared" si="286"/>
        <v>0.35350322173111554</v>
      </c>
      <c r="M1687">
        <f t="shared" si="287"/>
        <v>0.56950903048518475</v>
      </c>
      <c r="N1687">
        <f t="shared" si="288"/>
        <v>-0.84038902474608357</v>
      </c>
      <c r="O1687">
        <f t="shared" si="289"/>
        <v>-0.40767621620564615</v>
      </c>
      <c r="P1687">
        <f t="shared" si="290"/>
        <v>-0.58054696041248488</v>
      </c>
      <c r="Q1687">
        <f t="shared" si="291"/>
        <v>0.29806741396200559</v>
      </c>
      <c r="R1687">
        <f t="shared" si="292"/>
        <v>0.87870498664002217</v>
      </c>
      <c r="S1687">
        <f t="shared" si="293"/>
        <v>-0.41324613020759482</v>
      </c>
      <c r="T1687">
        <f t="shared" si="294"/>
        <v>0.31865689141422154</v>
      </c>
      <c r="U1687">
        <f>SUMXMY2($C$6:$K$6, $L1687:$T1687)</f>
        <v>44.330234407422147</v>
      </c>
      <c r="V1687">
        <f>SUMXMY2($C$7:$K$7, $L1687:$T1687)</f>
        <v>1.6955604605043963</v>
      </c>
      <c r="W1687">
        <f>SUMXMY2($C$8:$K$8, $L1687:$T1687)</f>
        <v>11.977579817964768</v>
      </c>
      <c r="X1687">
        <f>SUMXMY2($C$9:$K$9, $L1687:$T1687)</f>
        <v>9.7368318596244592</v>
      </c>
      <c r="Y1687">
        <f t="shared" si="295"/>
        <v>1.6955604605043963</v>
      </c>
      <c r="Z1687">
        <f t="shared" si="296"/>
        <v>2</v>
      </c>
    </row>
    <row r="1688" spans="1:26" x14ac:dyDescent="0.2">
      <c r="A1688">
        <v>1675</v>
      </c>
      <c r="B1688" t="s">
        <v>1430</v>
      </c>
      <c r="C1688">
        <v>18.130312</v>
      </c>
      <c r="D1688">
        <v>28.045325999999999</v>
      </c>
      <c r="E1688">
        <v>0</v>
      </c>
      <c r="F1688">
        <v>0</v>
      </c>
      <c r="G1688">
        <v>0</v>
      </c>
      <c r="H1688" s="1">
        <v>35.835692999999999</v>
      </c>
      <c r="I1688" s="1">
        <v>0</v>
      </c>
      <c r="J1688" s="1">
        <v>17.988668000000001</v>
      </c>
      <c r="K1688">
        <f>VLOOKUP(B1688, [1]mrc_table1!$B$1:$O$2203, 10, 0)</f>
        <v>2.2472843999999998</v>
      </c>
      <c r="L1688">
        <f t="shared" si="286"/>
        <v>0.67634949537558109</v>
      </c>
      <c r="M1688">
        <f t="shared" si="287"/>
        <v>0.49688503105660065</v>
      </c>
      <c r="N1688">
        <f t="shared" si="288"/>
        <v>-0.84038902474608357</v>
      </c>
      <c r="O1688">
        <f t="shared" si="289"/>
        <v>-0.7842878224674783</v>
      </c>
      <c r="P1688">
        <f t="shared" si="290"/>
        <v>-0.58054696041248488</v>
      </c>
      <c r="Q1688">
        <f t="shared" si="291"/>
        <v>1.5192549773327315</v>
      </c>
      <c r="R1688">
        <f t="shared" si="292"/>
        <v>-0.99156957370910825</v>
      </c>
      <c r="S1688">
        <f t="shared" si="293"/>
        <v>0.68520606366973025</v>
      </c>
      <c r="T1688">
        <f t="shared" si="294"/>
        <v>0.31902359111142459</v>
      </c>
      <c r="U1688">
        <f>SUMXMY2($C$6:$K$6, $L1688:$T1688)</f>
        <v>42.474059838748815</v>
      </c>
      <c r="V1688">
        <f>SUMXMY2($C$7:$K$7, $L1688:$T1688)</f>
        <v>8.8058916290081619</v>
      </c>
      <c r="W1688">
        <f>SUMXMY2($C$8:$K$8, $L1688:$T1688)</f>
        <v>9.8392750328857801</v>
      </c>
      <c r="X1688">
        <f>SUMXMY2($C$9:$K$9, $L1688:$T1688)</f>
        <v>11.884051716516197</v>
      </c>
      <c r="Y1688">
        <f t="shared" si="295"/>
        <v>8.8058916290081619</v>
      </c>
      <c r="Z1688">
        <f t="shared" si="296"/>
        <v>2</v>
      </c>
    </row>
    <row r="1689" spans="1:26" x14ac:dyDescent="0.2">
      <c r="A1689">
        <v>1676</v>
      </c>
      <c r="B1689" t="s">
        <v>246</v>
      </c>
      <c r="C1689">
        <v>7.2778558999999996</v>
      </c>
      <c r="D1689">
        <v>19.238365000000002</v>
      </c>
      <c r="E1689">
        <v>0</v>
      </c>
      <c r="F1689">
        <v>4.6544428</v>
      </c>
      <c r="G1689">
        <v>0</v>
      </c>
      <c r="H1689" s="1">
        <v>54.019745</v>
      </c>
      <c r="I1689" s="1">
        <v>14.809590999999999</v>
      </c>
      <c r="J1689" s="1">
        <v>0</v>
      </c>
      <c r="K1689">
        <f>VLOOKUP(B1689, [1]mrc_table1!$B$1:$O$2203, 10, 0)</f>
        <v>2.2484858000000001</v>
      </c>
      <c r="L1689">
        <f t="shared" si="286"/>
        <v>-6.7647598811667931E-2</v>
      </c>
      <c r="M1689">
        <f t="shared" si="287"/>
        <v>-9.67186896879519E-2</v>
      </c>
      <c r="N1689">
        <f t="shared" si="288"/>
        <v>-0.84038902474608357</v>
      </c>
      <c r="O1689">
        <f t="shared" si="289"/>
        <v>-0.53133522557616586</v>
      </c>
      <c r="P1689">
        <f t="shared" si="290"/>
        <v>-0.58054696041248488</v>
      </c>
      <c r="Q1689">
        <f t="shared" si="291"/>
        <v>2.7816789204919767</v>
      </c>
      <c r="R1689">
        <f t="shared" si="292"/>
        <v>-0.13353364392941</v>
      </c>
      <c r="S1689">
        <f t="shared" si="293"/>
        <v>-0.41324613020759482</v>
      </c>
      <c r="T1689">
        <f t="shared" si="294"/>
        <v>0.31993703298623288</v>
      </c>
      <c r="U1689">
        <f>SUMXMY2($C$6:$K$6, $L1689:$T1689)</f>
        <v>56.956297895231174</v>
      </c>
      <c r="V1689">
        <f>SUMXMY2($C$7:$K$7, $L1689:$T1689)</f>
        <v>9.6979045793510679</v>
      </c>
      <c r="W1689">
        <f>SUMXMY2($C$8:$K$8, $L1689:$T1689)</f>
        <v>19.793298305505424</v>
      </c>
      <c r="X1689">
        <f>SUMXMY2($C$9:$K$9, $L1689:$T1689)</f>
        <v>16.320828931291427</v>
      </c>
      <c r="Y1689">
        <f t="shared" si="295"/>
        <v>9.6979045793510679</v>
      </c>
      <c r="Z1689">
        <f t="shared" si="296"/>
        <v>2</v>
      </c>
    </row>
    <row r="1690" spans="1:26" x14ac:dyDescent="0.2">
      <c r="A1690">
        <v>1677</v>
      </c>
      <c r="B1690" t="s">
        <v>1545</v>
      </c>
      <c r="C1690">
        <v>0</v>
      </c>
      <c r="D1690">
        <v>38.888888999999999</v>
      </c>
      <c r="E1690">
        <v>0</v>
      </c>
      <c r="F1690">
        <v>0</v>
      </c>
      <c r="G1690">
        <v>0</v>
      </c>
      <c r="H1690" s="1">
        <v>61.111111000000001</v>
      </c>
      <c r="I1690" s="1">
        <v>0</v>
      </c>
      <c r="J1690" s="1">
        <v>0</v>
      </c>
      <c r="K1690">
        <f>VLOOKUP(B1690, [1]mrc_table1!$B$1:$O$2203, 10, 0)</f>
        <v>2.2504308000000002</v>
      </c>
      <c r="L1690">
        <f t="shared" si="286"/>
        <v>-0.5665856817322269</v>
      </c>
      <c r="M1690">
        <f t="shared" si="287"/>
        <v>1.2277590911243088</v>
      </c>
      <c r="N1690">
        <f t="shared" si="288"/>
        <v>-0.84038902474608357</v>
      </c>
      <c r="O1690">
        <f t="shared" si="289"/>
        <v>-0.7842878224674783</v>
      </c>
      <c r="P1690">
        <f t="shared" si="290"/>
        <v>-0.58054696041248488</v>
      </c>
      <c r="Q1690">
        <f t="shared" si="291"/>
        <v>3.2739954970231815</v>
      </c>
      <c r="R1690">
        <f t="shared" si="292"/>
        <v>-0.99156957370910825</v>
      </c>
      <c r="S1690">
        <f t="shared" si="293"/>
        <v>-0.41324613020759482</v>
      </c>
      <c r="T1690">
        <f t="shared" si="294"/>
        <v>0.32141584474459961</v>
      </c>
      <c r="U1690">
        <f>SUMXMY2($C$6:$K$6, $L1690:$T1690)</f>
        <v>71.872510388753099</v>
      </c>
      <c r="V1690">
        <f>SUMXMY2($C$7:$K$7, $L1690:$T1690)</f>
        <v>18.294639468315648</v>
      </c>
      <c r="W1690">
        <f>SUMXMY2($C$8:$K$8, $L1690:$T1690)</f>
        <v>22.997536946838107</v>
      </c>
      <c r="X1690">
        <f>SUMXMY2($C$9:$K$9, $L1690:$T1690)</f>
        <v>22.107715617532236</v>
      </c>
      <c r="Y1690">
        <f t="shared" si="295"/>
        <v>18.294639468315648</v>
      </c>
      <c r="Z1690">
        <f t="shared" si="296"/>
        <v>2</v>
      </c>
    </row>
    <row r="1691" spans="1:26" x14ac:dyDescent="0.2">
      <c r="A1691">
        <v>1678</v>
      </c>
      <c r="B1691" t="s">
        <v>1107</v>
      </c>
      <c r="C1691">
        <v>1.875</v>
      </c>
      <c r="D1691">
        <v>23.333331999999999</v>
      </c>
      <c r="E1691">
        <v>47.291668000000001</v>
      </c>
      <c r="F1691">
        <v>1.6666666000000001</v>
      </c>
      <c r="G1691">
        <v>3.3333333000000001</v>
      </c>
      <c r="H1691" s="1">
        <v>7.5</v>
      </c>
      <c r="I1691" s="1">
        <v>9.375</v>
      </c>
      <c r="J1691" s="1">
        <v>5.625</v>
      </c>
      <c r="K1691">
        <f>VLOOKUP(B1691, [1]mrc_table1!$B$1:$O$2203, 10, 0)</f>
        <v>2.2542206999999999</v>
      </c>
      <c r="L1691">
        <f t="shared" si="286"/>
        <v>-0.4380438531593297</v>
      </c>
      <c r="M1691">
        <f t="shared" si="287"/>
        <v>0.17928885111144041</v>
      </c>
      <c r="N1691">
        <f t="shared" si="288"/>
        <v>2.1280094938503491</v>
      </c>
      <c r="O1691">
        <f t="shared" si="289"/>
        <v>-0.69371035428546224</v>
      </c>
      <c r="P1691">
        <f t="shared" si="290"/>
        <v>-0.21543529463059088</v>
      </c>
      <c r="Q1691">
        <f t="shared" si="291"/>
        <v>-0.44794448344805715</v>
      </c>
      <c r="R1691">
        <f t="shared" si="292"/>
        <v>-0.44840218700108431</v>
      </c>
      <c r="S1691">
        <f t="shared" si="293"/>
        <v>-6.9763578272123386E-2</v>
      </c>
      <c r="T1691">
        <f t="shared" si="294"/>
        <v>0.32429736077700749</v>
      </c>
      <c r="U1691">
        <f>SUMXMY2($C$6:$K$6, $L1691:$T1691)</f>
        <v>57.366912178211642</v>
      </c>
      <c r="V1691">
        <f>SUMXMY2($C$7:$K$7, $L1691:$T1691)</f>
        <v>12.635121711405034</v>
      </c>
      <c r="W1691">
        <f>SUMXMY2($C$8:$K$8, $L1691:$T1691)</f>
        <v>6.4220463115026174</v>
      </c>
      <c r="X1691">
        <f>SUMXMY2($C$9:$K$9, $L1691:$T1691)</f>
        <v>9.8429822024091589</v>
      </c>
      <c r="Y1691">
        <f t="shared" si="295"/>
        <v>6.4220463115026174</v>
      </c>
      <c r="Z1691">
        <f t="shared" si="296"/>
        <v>3</v>
      </c>
    </row>
    <row r="1692" spans="1:26" x14ac:dyDescent="0.2">
      <c r="A1692">
        <v>1679</v>
      </c>
      <c r="B1692" t="s">
        <v>1597</v>
      </c>
      <c r="C1692">
        <v>0</v>
      </c>
      <c r="D1692">
        <v>23.267975</v>
      </c>
      <c r="E1692">
        <v>13.594771</v>
      </c>
      <c r="F1692">
        <v>38.039214999999999</v>
      </c>
      <c r="G1692">
        <v>7.0588236000000002</v>
      </c>
      <c r="H1692" s="1">
        <v>9.0849676000000006</v>
      </c>
      <c r="I1692" s="1">
        <v>4.4444447</v>
      </c>
      <c r="J1692" s="1">
        <v>4.5098038000000003</v>
      </c>
      <c r="K1692">
        <f>VLOOKUP(B1692, [1]mrc_table1!$B$1:$O$2203, 10, 0)</f>
        <v>2.2545096999999998</v>
      </c>
      <c r="L1692">
        <f t="shared" si="286"/>
        <v>-0.5665856817322269</v>
      </c>
      <c r="M1692">
        <f t="shared" si="287"/>
        <v>0.17488368133985846</v>
      </c>
      <c r="N1692">
        <f t="shared" si="288"/>
        <v>1.2926153248013507E-2</v>
      </c>
      <c r="O1692">
        <f t="shared" si="289"/>
        <v>1.283009732023247</v>
      </c>
      <c r="P1692">
        <f t="shared" si="290"/>
        <v>0.19263070023625553</v>
      </c>
      <c r="Q1692">
        <f t="shared" si="291"/>
        <v>-0.33790844487031629</v>
      </c>
      <c r="R1692">
        <f t="shared" si="292"/>
        <v>-0.73406798298192666</v>
      </c>
      <c r="S1692">
        <f t="shared" si="293"/>
        <v>-0.13786143368274389</v>
      </c>
      <c r="T1692">
        <f t="shared" si="294"/>
        <v>0.3245170916758085</v>
      </c>
      <c r="U1692">
        <f>SUMXMY2($C$6:$K$6, $L1692:$T1692)</f>
        <v>55.601630828691668</v>
      </c>
      <c r="V1692">
        <f>SUMXMY2($C$7:$K$7, $L1692:$T1692)</f>
        <v>7.8240476741185461</v>
      </c>
      <c r="W1692">
        <f>SUMXMY2($C$8:$K$8, $L1692:$T1692)</f>
        <v>7.8371992052815944</v>
      </c>
      <c r="X1692">
        <f>SUMXMY2($C$9:$K$9, $L1692:$T1692)</f>
        <v>0.64912431664118841</v>
      </c>
      <c r="Y1692">
        <f t="shared" si="295"/>
        <v>0.64912431664118841</v>
      </c>
      <c r="Z1692">
        <f t="shared" si="296"/>
        <v>4</v>
      </c>
    </row>
    <row r="1693" spans="1:26" x14ac:dyDescent="0.2">
      <c r="A1693">
        <v>1680</v>
      </c>
      <c r="B1693" t="s">
        <v>323</v>
      </c>
      <c r="C1693">
        <v>5.2631578000000001</v>
      </c>
      <c r="D1693">
        <v>8.4210528999999994</v>
      </c>
      <c r="E1693">
        <v>22.105263000000001</v>
      </c>
      <c r="F1693">
        <v>7.8947368000000004</v>
      </c>
      <c r="G1693">
        <v>6.3157896999999998</v>
      </c>
      <c r="H1693" s="1">
        <v>36.315787999999998</v>
      </c>
      <c r="I1693" s="1">
        <v>10</v>
      </c>
      <c r="J1693" s="1">
        <v>3.6842104999999998</v>
      </c>
      <c r="K1693">
        <f>VLOOKUP(B1693, [1]mrc_table1!$B$1:$O$2203, 10, 0)</f>
        <v>2.2614109999999998</v>
      </c>
      <c r="L1693">
        <f t="shared" si="286"/>
        <v>-0.20576652030305007</v>
      </c>
      <c r="M1693">
        <f t="shared" si="287"/>
        <v>-0.82582339572844332</v>
      </c>
      <c r="N1693">
        <f t="shared" si="288"/>
        <v>0.5471118335950631</v>
      </c>
      <c r="O1693">
        <f t="shared" si="289"/>
        <v>-0.35523664252099585</v>
      </c>
      <c r="P1693">
        <f t="shared" si="290"/>
        <v>0.11124359593395927</v>
      </c>
      <c r="Q1693">
        <f t="shared" si="291"/>
        <v>1.5525854706128341</v>
      </c>
      <c r="R1693">
        <f t="shared" si="292"/>
        <v>-0.41219102788721601</v>
      </c>
      <c r="S1693">
        <f t="shared" si="293"/>
        <v>-0.18827510364626876</v>
      </c>
      <c r="T1693">
        <f t="shared" si="294"/>
        <v>0.32976425033288609</v>
      </c>
      <c r="U1693">
        <f>SUMXMY2($C$6:$K$6, $L1693:$T1693)</f>
        <v>51.838859661670497</v>
      </c>
      <c r="V1693">
        <f>SUMXMY2($C$7:$K$7, $L1693:$T1693)</f>
        <v>7.2918807217441604</v>
      </c>
      <c r="W1693">
        <f>SUMXMY2($C$8:$K$8, $L1693:$T1693)</f>
        <v>10.481754729154424</v>
      </c>
      <c r="X1693">
        <f>SUMXMY2($C$9:$K$9, $L1693:$T1693)</f>
        <v>8.5338230916576006</v>
      </c>
      <c r="Y1693">
        <f t="shared" si="295"/>
        <v>7.2918807217441604</v>
      </c>
      <c r="Z1693">
        <f t="shared" si="296"/>
        <v>2</v>
      </c>
    </row>
    <row r="1694" spans="1:26" x14ac:dyDescent="0.2">
      <c r="A1694">
        <v>1681</v>
      </c>
      <c r="B1694" t="s">
        <v>805</v>
      </c>
      <c r="C1694">
        <v>0</v>
      </c>
      <c r="D1694">
        <v>21.088436000000002</v>
      </c>
      <c r="E1694">
        <v>0</v>
      </c>
      <c r="F1694">
        <v>0</v>
      </c>
      <c r="G1694">
        <v>0</v>
      </c>
      <c r="H1694" s="1">
        <v>78.911559999999994</v>
      </c>
      <c r="I1694" s="1">
        <v>0</v>
      </c>
      <c r="J1694" s="1">
        <v>0</v>
      </c>
      <c r="K1694">
        <f>VLOOKUP(B1694, [1]mrc_table1!$B$1:$O$2203, 10, 0)</f>
        <v>2.2632658000000001</v>
      </c>
      <c r="L1694">
        <f t="shared" si="286"/>
        <v>-0.5665856817322269</v>
      </c>
      <c r="M1694">
        <f t="shared" si="287"/>
        <v>2.7979152080802976E-2</v>
      </c>
      <c r="N1694">
        <f t="shared" si="288"/>
        <v>-0.84038902474608357</v>
      </c>
      <c r="O1694">
        <f t="shared" si="289"/>
        <v>-0.7842878224674783</v>
      </c>
      <c r="P1694">
        <f t="shared" si="290"/>
        <v>-0.58054696041248488</v>
      </c>
      <c r="Q1694">
        <f t="shared" si="291"/>
        <v>4.5097878834827583</v>
      </c>
      <c r="R1694">
        <f t="shared" si="292"/>
        <v>-0.99156957370910825</v>
      </c>
      <c r="S1694">
        <f t="shared" si="293"/>
        <v>-0.41324613020759482</v>
      </c>
      <c r="T1694">
        <f t="shared" si="294"/>
        <v>0.33117448172076214</v>
      </c>
      <c r="U1694">
        <f>SUMXMY2($C$6:$K$6, $L1694:$T1694)</f>
        <v>79.036726425189528</v>
      </c>
      <c r="V1694">
        <f>SUMXMY2($C$7:$K$7, $L1694:$T1694)</f>
        <v>25.61662110457522</v>
      </c>
      <c r="W1694">
        <f>SUMXMY2($C$8:$K$8, $L1694:$T1694)</f>
        <v>33.721498203390901</v>
      </c>
      <c r="X1694">
        <f>SUMXMY2($C$9:$K$9, $L1694:$T1694)</f>
        <v>30.793585011916562</v>
      </c>
      <c r="Y1694">
        <f t="shared" si="295"/>
        <v>25.61662110457522</v>
      </c>
      <c r="Z1694">
        <f t="shared" si="296"/>
        <v>2</v>
      </c>
    </row>
    <row r="1695" spans="1:26" x14ac:dyDescent="0.2">
      <c r="A1695">
        <v>1682</v>
      </c>
      <c r="B1695" t="s">
        <v>465</v>
      </c>
      <c r="C1695">
        <v>0.39840639</v>
      </c>
      <c r="D1695">
        <v>17.529881</v>
      </c>
      <c r="E1695">
        <v>24.302790000000002</v>
      </c>
      <c r="F1695">
        <v>1.5936254999999999</v>
      </c>
      <c r="G1695">
        <v>3.1872511000000001</v>
      </c>
      <c r="H1695" s="1">
        <v>17.529881</v>
      </c>
      <c r="I1695" s="1">
        <v>35.059761000000002</v>
      </c>
      <c r="J1695" s="1">
        <v>0.39840639</v>
      </c>
      <c r="K1695">
        <f>VLOOKUP(B1695, [1]mrc_table1!$B$1:$O$2203, 10, 0)</f>
        <v>2.2658049999999998</v>
      </c>
      <c r="L1695">
        <f t="shared" si="286"/>
        <v>-0.53927267592650585</v>
      </c>
      <c r="M1695">
        <f t="shared" si="287"/>
        <v>-0.21187333375104445</v>
      </c>
      <c r="N1695">
        <f t="shared" si="288"/>
        <v>0.68504598071323342</v>
      </c>
      <c r="O1695">
        <f t="shared" si="289"/>
        <v>-0.6976798811909809</v>
      </c>
      <c r="P1695">
        <f t="shared" si="290"/>
        <v>-0.23143618940552496</v>
      </c>
      <c r="Q1695">
        <f t="shared" si="291"/>
        <v>0.248377872066434</v>
      </c>
      <c r="R1695">
        <f t="shared" si="292"/>
        <v>1.0397177607952011</v>
      </c>
      <c r="S1695">
        <f t="shared" si="293"/>
        <v>-0.38891801579966617</v>
      </c>
      <c r="T1695">
        <f t="shared" si="294"/>
        <v>0.33310507237209597</v>
      </c>
      <c r="U1695">
        <f>SUMXMY2($C$6:$K$6, $L1695:$T1695)</f>
        <v>56.090016446165407</v>
      </c>
      <c r="V1695">
        <f>SUMXMY2($C$7:$K$7, $L1695:$T1695)</f>
        <v>4.1893971557692016</v>
      </c>
      <c r="W1695">
        <f>SUMXMY2($C$8:$K$8, $L1695:$T1695)</f>
        <v>10.041596217465882</v>
      </c>
      <c r="X1695">
        <f>SUMXMY2($C$9:$K$9, $L1695:$T1695)</f>
        <v>9.7833558291147327</v>
      </c>
      <c r="Y1695">
        <f t="shared" si="295"/>
        <v>4.1893971557692016</v>
      </c>
      <c r="Z1695">
        <f t="shared" si="296"/>
        <v>2</v>
      </c>
    </row>
    <row r="1696" spans="1:26" x14ac:dyDescent="0.2">
      <c r="A1696">
        <v>1683</v>
      </c>
      <c r="B1696" t="s">
        <v>162</v>
      </c>
      <c r="C1696">
        <v>0</v>
      </c>
      <c r="D1696">
        <v>5.5921048999999998</v>
      </c>
      <c r="E1696">
        <v>41.885962999999997</v>
      </c>
      <c r="F1696">
        <v>12.061404</v>
      </c>
      <c r="G1696">
        <v>0.21929824000000001</v>
      </c>
      <c r="H1696" s="1">
        <v>6.4692983999999996</v>
      </c>
      <c r="I1696" s="1">
        <v>2.6315789000000001</v>
      </c>
      <c r="J1696" s="1">
        <v>31.140350000000002</v>
      </c>
      <c r="K1696">
        <f>VLOOKUP(B1696, [1]mrc_table1!$B$1:$O$2203, 10, 0)</f>
        <v>2.2677038</v>
      </c>
      <c r="L1696">
        <f t="shared" si="286"/>
        <v>-0.5665856817322269</v>
      </c>
      <c r="M1696">
        <f t="shared" si="287"/>
        <v>-1.0164991644292314</v>
      </c>
      <c r="N1696">
        <f t="shared" si="288"/>
        <v>1.7887047623283114</v>
      </c>
      <c r="O1696">
        <f t="shared" si="289"/>
        <v>-0.12879293402341732</v>
      </c>
      <c r="P1696">
        <f t="shared" si="290"/>
        <v>-0.55652645645944865</v>
      </c>
      <c r="Q1696">
        <f t="shared" si="291"/>
        <v>-0.51950072284357496</v>
      </c>
      <c r="R1696">
        <f t="shared" si="292"/>
        <v>-0.83910153807935073</v>
      </c>
      <c r="S1696">
        <f t="shared" si="293"/>
        <v>1.488294649554851</v>
      </c>
      <c r="T1696">
        <f t="shared" si="294"/>
        <v>0.33454875759923575</v>
      </c>
      <c r="U1696">
        <f>SUMXMY2($C$6:$K$6, $L1696:$T1696)</f>
        <v>58.329033000788613</v>
      </c>
      <c r="V1696">
        <f>SUMXMY2($C$7:$K$7, $L1696:$T1696)</f>
        <v>16.290266283356235</v>
      </c>
      <c r="W1696">
        <f>SUMXMY2($C$8:$K$8, $L1696:$T1696)</f>
        <v>5.7852129863058863</v>
      </c>
      <c r="X1696">
        <f>SUMXMY2($C$9:$K$9, $L1696:$T1696)</f>
        <v>8.6747798348048732</v>
      </c>
      <c r="Y1696">
        <f t="shared" si="295"/>
        <v>5.7852129863058863</v>
      </c>
      <c r="Z1696">
        <f t="shared" si="296"/>
        <v>3</v>
      </c>
    </row>
    <row r="1697" spans="1:26" x14ac:dyDescent="0.2">
      <c r="A1697">
        <v>1684</v>
      </c>
      <c r="B1697" t="s">
        <v>1158</v>
      </c>
      <c r="C1697">
        <v>2.5782688</v>
      </c>
      <c r="D1697">
        <v>21.454879999999999</v>
      </c>
      <c r="E1697">
        <v>27.071822999999998</v>
      </c>
      <c r="F1697">
        <v>12.707182</v>
      </c>
      <c r="G1697">
        <v>2.6703497999999999</v>
      </c>
      <c r="H1697" s="1">
        <v>10.405156</v>
      </c>
      <c r="I1697" s="1">
        <v>13.812155000000001</v>
      </c>
      <c r="J1697" s="1">
        <v>9.3001842000000003</v>
      </c>
      <c r="K1697">
        <f>VLOOKUP(B1697, [1]mrc_table1!$B$1:$O$2203, 10, 0)</f>
        <v>2.2740138000000001</v>
      </c>
      <c r="L1697">
        <f t="shared" si="286"/>
        <v>-0.38983080914318724</v>
      </c>
      <c r="M1697">
        <f t="shared" si="287"/>
        <v>5.2678083056484089E-2</v>
      </c>
      <c r="N1697">
        <f t="shared" si="288"/>
        <v>0.85885235724333642</v>
      </c>
      <c r="O1697">
        <f t="shared" si="289"/>
        <v>-9.3697170870999172E-2</v>
      </c>
      <c r="P1697">
        <f t="shared" si="290"/>
        <v>-0.28805419837805302</v>
      </c>
      <c r="Q1697">
        <f t="shared" si="291"/>
        <v>-0.24625464594579197</v>
      </c>
      <c r="R1697">
        <f t="shared" si="292"/>
        <v>-0.19132294585245041</v>
      </c>
      <c r="S1697">
        <f t="shared" si="293"/>
        <v>0.15465627023435199</v>
      </c>
      <c r="T1697">
        <f t="shared" si="294"/>
        <v>0.33934634227547933</v>
      </c>
      <c r="U1697">
        <f>SUMXMY2($C$6:$K$6, $L1697:$T1697)</f>
        <v>51.638007707011326</v>
      </c>
      <c r="V1697">
        <f>SUMXMY2($C$7:$K$7, $L1697:$T1697)</f>
        <v>5.9357880551280511</v>
      </c>
      <c r="W1697">
        <f>SUMXMY2($C$8:$K$8, $L1697:$T1697)</f>
        <v>4.3705214208193635</v>
      </c>
      <c r="X1697">
        <f>SUMXMY2($C$9:$K$9, $L1697:$T1697)</f>
        <v>4.0115386040249312</v>
      </c>
      <c r="Y1697">
        <f t="shared" si="295"/>
        <v>4.0115386040249312</v>
      </c>
      <c r="Z1697">
        <f t="shared" si="296"/>
        <v>4</v>
      </c>
    </row>
    <row r="1698" spans="1:26" x14ac:dyDescent="0.2">
      <c r="A1698">
        <v>1685</v>
      </c>
      <c r="B1698" t="s">
        <v>1101</v>
      </c>
      <c r="C1698">
        <v>1.8965516</v>
      </c>
      <c r="D1698">
        <v>18.448277000000001</v>
      </c>
      <c r="E1698">
        <v>15.172414</v>
      </c>
      <c r="F1698">
        <v>40.344825999999998</v>
      </c>
      <c r="G1698">
        <v>7.7586206999999998</v>
      </c>
      <c r="H1698" s="1">
        <v>11.551723000000001</v>
      </c>
      <c r="I1698" s="1">
        <v>2.2413793000000002</v>
      </c>
      <c r="J1698" s="1">
        <v>2.5862069000000001</v>
      </c>
      <c r="K1698">
        <f>VLOOKUP(B1698, [1]mrc_table1!$B$1:$O$2203, 10, 0)</f>
        <v>2.2773576000000002</v>
      </c>
      <c r="L1698">
        <f t="shared" si="286"/>
        <v>-0.43656636938723814</v>
      </c>
      <c r="M1698">
        <f t="shared" si="287"/>
        <v>-0.14997192613530561</v>
      </c>
      <c r="N1698">
        <f t="shared" si="288"/>
        <v>0.11195148566119953</v>
      </c>
      <c r="O1698">
        <f t="shared" si="289"/>
        <v>1.4083115812308846</v>
      </c>
      <c r="P1698">
        <f t="shared" si="290"/>
        <v>0.26928192646986937</v>
      </c>
      <c r="Q1698">
        <f t="shared" si="291"/>
        <v>-0.166654475794702</v>
      </c>
      <c r="R1698">
        <f t="shared" si="292"/>
        <v>-0.8617088657621792</v>
      </c>
      <c r="S1698">
        <f t="shared" si="293"/>
        <v>-0.25532311761290605</v>
      </c>
      <c r="T1698">
        <f t="shared" si="294"/>
        <v>0.34188868199662414</v>
      </c>
      <c r="U1698">
        <f>SUMXMY2($C$6:$K$6, $L1698:$T1698)</f>
        <v>53.90682239386075</v>
      </c>
      <c r="V1698">
        <f>SUMXMY2($C$7:$K$7, $L1698:$T1698)</f>
        <v>8.294609391716552</v>
      </c>
      <c r="W1698">
        <f>SUMXMY2($C$8:$K$8, $L1698:$T1698)</f>
        <v>8.9504072245091564</v>
      </c>
      <c r="X1698">
        <f>SUMXMY2($C$9:$K$9, $L1698:$T1698)</f>
        <v>0.69036842355309591</v>
      </c>
      <c r="Y1698">
        <f t="shared" si="295"/>
        <v>0.69036842355309591</v>
      </c>
      <c r="Z1698">
        <f t="shared" si="296"/>
        <v>4</v>
      </c>
    </row>
    <row r="1699" spans="1:26" x14ac:dyDescent="0.2">
      <c r="A1699">
        <v>1686</v>
      </c>
      <c r="B1699" t="s">
        <v>795</v>
      </c>
      <c r="C1699">
        <v>1.8065888000000001</v>
      </c>
      <c r="D1699">
        <v>12.433581</v>
      </c>
      <c r="E1699">
        <v>7.9702444000000003</v>
      </c>
      <c r="F1699">
        <v>59.404888</v>
      </c>
      <c r="G1699">
        <v>7.0138148999999999</v>
      </c>
      <c r="H1699" s="1">
        <v>5.3134965999999997</v>
      </c>
      <c r="I1699" s="1">
        <v>1.7003188</v>
      </c>
      <c r="J1699" s="1">
        <v>4.3570671000000001</v>
      </c>
      <c r="K1699">
        <f>VLOOKUP(B1699, [1]mrc_table1!$B$1:$O$2203, 10, 0)</f>
        <v>2.2786857999999999</v>
      </c>
      <c r="L1699">
        <f t="shared" si="286"/>
        <v>-0.44273382688885832</v>
      </c>
      <c r="M1699">
        <f t="shared" si="287"/>
        <v>-0.55537237298040676</v>
      </c>
      <c r="N1699">
        <f t="shared" si="288"/>
        <v>-0.34011354979748337</v>
      </c>
      <c r="O1699">
        <f t="shared" si="289"/>
        <v>2.4441589182761314</v>
      </c>
      <c r="P1699">
        <f t="shared" si="290"/>
        <v>0.18770073975745263</v>
      </c>
      <c r="Q1699">
        <f t="shared" si="291"/>
        <v>-0.59974201702083285</v>
      </c>
      <c r="R1699">
        <f t="shared" si="292"/>
        <v>-0.89305675033134579</v>
      </c>
      <c r="S1699">
        <f t="shared" si="293"/>
        <v>-0.1471880810587799</v>
      </c>
      <c r="T1699">
        <f t="shared" si="294"/>
        <v>0.34289853175367407</v>
      </c>
      <c r="U1699">
        <f>SUMXMY2($C$6:$K$6, $L1699:$T1699)</f>
        <v>57.50443800533666</v>
      </c>
      <c r="V1699">
        <f>SUMXMY2($C$7:$K$7, $L1699:$T1699)</f>
        <v>12.697805903918255</v>
      </c>
      <c r="W1699">
        <f>SUMXMY2($C$8:$K$8, $L1699:$T1699)</f>
        <v>14.972165890731688</v>
      </c>
      <c r="X1699">
        <f>SUMXMY2($C$9:$K$9, $L1699:$T1699)</f>
        <v>1.7587591243873733</v>
      </c>
      <c r="Y1699">
        <f t="shared" si="295"/>
        <v>1.7587591243873733</v>
      </c>
      <c r="Z1699">
        <f t="shared" si="296"/>
        <v>4</v>
      </c>
    </row>
    <row r="1700" spans="1:26" x14ac:dyDescent="0.2">
      <c r="A1700">
        <v>1687</v>
      </c>
      <c r="B1700" t="s">
        <v>96</v>
      </c>
      <c r="C1700">
        <v>23.353294000000002</v>
      </c>
      <c r="D1700">
        <v>10.479042</v>
      </c>
      <c r="E1700">
        <v>0</v>
      </c>
      <c r="F1700">
        <v>3.2934131999999998</v>
      </c>
      <c r="G1700">
        <v>0</v>
      </c>
      <c r="H1700" s="1">
        <v>25.449100000000001</v>
      </c>
      <c r="I1700" s="1">
        <v>37.425151999999997</v>
      </c>
      <c r="J1700" s="1">
        <v>0</v>
      </c>
      <c r="K1700">
        <f>VLOOKUP(B1700, [1]mrc_table1!$B$1:$O$2203, 10, 0)</f>
        <v>2.2787014999999999</v>
      </c>
      <c r="L1700">
        <f t="shared" si="286"/>
        <v>1.0344143790466891</v>
      </c>
      <c r="M1700">
        <f t="shared" si="287"/>
        <v>-0.68711153053320362</v>
      </c>
      <c r="N1700">
        <f t="shared" si="288"/>
        <v>-0.84038902474608357</v>
      </c>
      <c r="O1700">
        <f t="shared" si="289"/>
        <v>-0.60530239770812211</v>
      </c>
      <c r="P1700">
        <f t="shared" si="290"/>
        <v>-0.58054696041248488</v>
      </c>
      <c r="Q1700">
        <f t="shared" si="291"/>
        <v>0.79816796707505022</v>
      </c>
      <c r="R1700">
        <f t="shared" si="292"/>
        <v>1.1767634405832199</v>
      </c>
      <c r="S1700">
        <f t="shared" si="293"/>
        <v>-0.41324613020759482</v>
      </c>
      <c r="T1700">
        <f t="shared" si="294"/>
        <v>0.34291046869177511</v>
      </c>
      <c r="U1700">
        <f>SUMXMY2($C$6:$K$6, $L1700:$T1700)</f>
        <v>35.970843469540519</v>
      </c>
      <c r="V1700">
        <f>SUMXMY2($C$7:$K$7, $L1700:$T1700)</f>
        <v>2.223377404951854</v>
      </c>
      <c r="W1700">
        <f>SUMXMY2($C$8:$K$8, $L1700:$T1700)</f>
        <v>16.957147853566774</v>
      </c>
      <c r="X1700">
        <f>SUMXMY2($C$9:$K$9, $L1700:$T1700)</f>
        <v>13.857674163142297</v>
      </c>
      <c r="Y1700">
        <f t="shared" si="295"/>
        <v>2.223377404951854</v>
      </c>
      <c r="Z1700">
        <f t="shared" si="296"/>
        <v>2</v>
      </c>
    </row>
    <row r="1701" spans="1:26" x14ac:dyDescent="0.2">
      <c r="A1701">
        <v>1688</v>
      </c>
      <c r="B1701" t="s">
        <v>31</v>
      </c>
      <c r="C1701">
        <v>0</v>
      </c>
      <c r="D1701">
        <v>17.667845</v>
      </c>
      <c r="E1701">
        <v>15.901059999999999</v>
      </c>
      <c r="F1701">
        <v>0</v>
      </c>
      <c r="G1701">
        <v>0</v>
      </c>
      <c r="H1701" s="1">
        <v>7.0671377</v>
      </c>
      <c r="I1701" s="1">
        <v>0</v>
      </c>
      <c r="J1701" s="1">
        <v>59.363956000000002</v>
      </c>
      <c r="K1701">
        <f>VLOOKUP(B1701, [1]mrc_table1!$B$1:$O$2203, 10, 0)</f>
        <v>2.2791614999999998</v>
      </c>
      <c r="L1701">
        <f t="shared" si="286"/>
        <v>-0.5665856817322269</v>
      </c>
      <c r="M1701">
        <f t="shared" si="287"/>
        <v>-0.20257433223067872</v>
      </c>
      <c r="N1701">
        <f t="shared" si="288"/>
        <v>0.15768706231671556</v>
      </c>
      <c r="O1701">
        <f t="shared" si="289"/>
        <v>-0.7842878224674783</v>
      </c>
      <c r="P1701">
        <f t="shared" si="290"/>
        <v>-0.58054696041248488</v>
      </c>
      <c r="Q1701">
        <f t="shared" si="291"/>
        <v>-0.47799585657495869</v>
      </c>
      <c r="R1701">
        <f t="shared" si="292"/>
        <v>-0.99156957370910825</v>
      </c>
      <c r="S1701">
        <f t="shared" si="293"/>
        <v>3.2117286431017456</v>
      </c>
      <c r="T1701">
        <f t="shared" si="294"/>
        <v>0.34326021337498769</v>
      </c>
      <c r="U1701">
        <f>SUMXMY2($C$6:$K$6, $L1701:$T1701)</f>
        <v>62.800493172594315</v>
      </c>
      <c r="V1701">
        <f>SUMXMY2($C$7:$K$7, $L1701:$T1701)</f>
        <v>20.573349821803948</v>
      </c>
      <c r="W1701">
        <f>SUMXMY2($C$8:$K$8, $L1701:$T1701)</f>
        <v>5.724832478913509</v>
      </c>
      <c r="X1701">
        <f>SUMXMY2($C$9:$K$9, $L1701:$T1701)</f>
        <v>14.755139315492331</v>
      </c>
      <c r="Y1701">
        <f t="shared" si="295"/>
        <v>5.724832478913509</v>
      </c>
      <c r="Z1701">
        <f t="shared" si="296"/>
        <v>3</v>
      </c>
    </row>
    <row r="1702" spans="1:26" x14ac:dyDescent="0.2">
      <c r="A1702">
        <v>1689</v>
      </c>
      <c r="B1702" t="s">
        <v>923</v>
      </c>
      <c r="C1702">
        <v>2.3668640000000001</v>
      </c>
      <c r="D1702">
        <v>11.242603000000001</v>
      </c>
      <c r="E1702">
        <v>38.461539999999999</v>
      </c>
      <c r="F1702">
        <v>0</v>
      </c>
      <c r="G1702">
        <v>7.6923075000000001</v>
      </c>
      <c r="H1702" s="1">
        <v>2.95858</v>
      </c>
      <c r="I1702" s="1">
        <v>37.278106999999999</v>
      </c>
      <c r="J1702" s="1">
        <v>0</v>
      </c>
      <c r="K1702">
        <f>VLOOKUP(B1702, [1]mrc_table1!$B$1:$O$2203, 10, 0)</f>
        <v>2.2801866999999998</v>
      </c>
      <c r="L1702">
        <f t="shared" si="286"/>
        <v>-0.40432380090910069</v>
      </c>
      <c r="M1702">
        <f t="shared" si="287"/>
        <v>-0.63564625770919181</v>
      </c>
      <c r="N1702">
        <f t="shared" si="288"/>
        <v>1.5737609341629031</v>
      </c>
      <c r="O1702">
        <f t="shared" si="289"/>
        <v>-0.7842878224674783</v>
      </c>
      <c r="P1702">
        <f t="shared" si="290"/>
        <v>0.26201840952263583</v>
      </c>
      <c r="Q1702">
        <f t="shared" si="291"/>
        <v>-0.76323160118959577</v>
      </c>
      <c r="R1702">
        <f t="shared" si="292"/>
        <v>1.1682439687561819</v>
      </c>
      <c r="S1702">
        <f t="shared" si="293"/>
        <v>-0.41324613020759482</v>
      </c>
      <c r="T1702">
        <f t="shared" si="294"/>
        <v>0.34403968782983474</v>
      </c>
      <c r="U1702">
        <f>SUMXMY2($C$6:$K$6, $L1702:$T1702)</f>
        <v>56.625963303858235</v>
      </c>
      <c r="V1702">
        <f>SUMXMY2($C$7:$K$7, $L1702:$T1702)</f>
        <v>8.4577974301599923</v>
      </c>
      <c r="W1702">
        <f>SUMXMY2($C$8:$K$8, $L1702:$T1702)</f>
        <v>11.435434301365541</v>
      </c>
      <c r="X1702">
        <f>SUMXMY2($C$9:$K$9, $L1702:$T1702)</f>
        <v>12.7332050255713</v>
      </c>
      <c r="Y1702">
        <f t="shared" si="295"/>
        <v>8.4577974301599923</v>
      </c>
      <c r="Z1702">
        <f t="shared" si="296"/>
        <v>2</v>
      </c>
    </row>
    <row r="1703" spans="1:26" x14ac:dyDescent="0.2">
      <c r="A1703">
        <v>1690</v>
      </c>
      <c r="B1703" t="s">
        <v>1696</v>
      </c>
      <c r="C1703">
        <v>3.0848328999999999</v>
      </c>
      <c r="D1703">
        <v>5.6555270999999996</v>
      </c>
      <c r="E1703">
        <v>0</v>
      </c>
      <c r="F1703">
        <v>2.570694</v>
      </c>
      <c r="G1703">
        <v>0</v>
      </c>
      <c r="H1703" s="1">
        <v>88.688941999999997</v>
      </c>
      <c r="I1703" s="1">
        <v>0</v>
      </c>
      <c r="J1703" s="1">
        <v>0</v>
      </c>
      <c r="K1703">
        <f>VLOOKUP(B1703, [1]mrc_table1!$B$1:$O$2203, 10, 0)</f>
        <v>2.2838435000000001</v>
      </c>
      <c r="L1703">
        <f t="shared" si="286"/>
        <v>-0.35510298210138247</v>
      </c>
      <c r="M1703">
        <f t="shared" si="287"/>
        <v>-1.0122244033739927</v>
      </c>
      <c r="N1703">
        <f t="shared" si="288"/>
        <v>-0.84038902474608357</v>
      </c>
      <c r="O1703">
        <f t="shared" si="289"/>
        <v>-0.64457964448473126</v>
      </c>
      <c r="P1703">
        <f t="shared" si="290"/>
        <v>-0.58054696041248488</v>
      </c>
      <c r="Q1703">
        <f t="shared" si="291"/>
        <v>5.1885805496175799</v>
      </c>
      <c r="R1703">
        <f t="shared" si="292"/>
        <v>-0.99156957370910825</v>
      </c>
      <c r="S1703">
        <f t="shared" si="293"/>
        <v>-0.41324613020759482</v>
      </c>
      <c r="T1703">
        <f t="shared" si="294"/>
        <v>0.34682000599847007</v>
      </c>
      <c r="U1703">
        <f>SUMXMY2($C$6:$K$6, $L1703:$T1703)</f>
        <v>82.226777191073879</v>
      </c>
      <c r="V1703">
        <f>SUMXMY2($C$7:$K$7, $L1703:$T1703)</f>
        <v>32.076225911874161</v>
      </c>
      <c r="W1703">
        <f>SUMXMY2($C$8:$K$8, $L1703:$T1703)</f>
        <v>43.032205544739007</v>
      </c>
      <c r="X1703">
        <f>SUMXMY2($C$9:$K$9, $L1703:$T1703)</f>
        <v>37.977820538327663</v>
      </c>
      <c r="Y1703">
        <f t="shared" si="295"/>
        <v>32.076225911874161</v>
      </c>
      <c r="Z1703">
        <f t="shared" si="296"/>
        <v>2</v>
      </c>
    </row>
    <row r="1704" spans="1:26" x14ac:dyDescent="0.2">
      <c r="A1704">
        <v>1691</v>
      </c>
      <c r="B1704" t="s">
        <v>1779</v>
      </c>
      <c r="C1704">
        <v>30.789473999999998</v>
      </c>
      <c r="D1704">
        <v>0</v>
      </c>
      <c r="E1704">
        <v>0</v>
      </c>
      <c r="F1704">
        <v>2.1052632</v>
      </c>
      <c r="G1704">
        <v>0</v>
      </c>
      <c r="H1704" s="1">
        <v>25</v>
      </c>
      <c r="I1704" s="1">
        <v>42.105263000000001</v>
      </c>
      <c r="J1704" s="1">
        <v>0</v>
      </c>
      <c r="K1704">
        <f>VLOOKUP(B1704, [1]mrc_table1!$B$1:$O$2203, 10, 0)</f>
        <v>2.2861147000000002</v>
      </c>
      <c r="L1704">
        <f t="shared" si="286"/>
        <v>1.5442064722718656</v>
      </c>
      <c r="M1704">
        <f t="shared" si="287"/>
        <v>-1.39341627300208</v>
      </c>
      <c r="N1704">
        <f t="shared" si="288"/>
        <v>-0.84038902474608357</v>
      </c>
      <c r="O1704">
        <f t="shared" si="289"/>
        <v>-0.66987417158327056</v>
      </c>
      <c r="P1704">
        <f t="shared" si="290"/>
        <v>-0.58054696041248488</v>
      </c>
      <c r="Q1704">
        <f t="shared" si="291"/>
        <v>0.76698929507868663</v>
      </c>
      <c r="R1704">
        <f t="shared" si="292"/>
        <v>1.4479190311297243</v>
      </c>
      <c r="S1704">
        <f t="shared" si="293"/>
        <v>-0.41324613020759482</v>
      </c>
      <c r="T1704">
        <f t="shared" si="294"/>
        <v>0.34854683235610628</v>
      </c>
      <c r="U1704">
        <f>SUMXMY2($C$6:$K$6, $L1704:$T1704)</f>
        <v>31.496608257751181</v>
      </c>
      <c r="V1704">
        <f>SUMXMY2($C$7:$K$7, $L1704:$T1704)</f>
        <v>4.4199627960925509</v>
      </c>
      <c r="W1704">
        <f>SUMXMY2($C$8:$K$8, $L1704:$T1704)</f>
        <v>21.844393913072455</v>
      </c>
      <c r="X1704">
        <f>SUMXMY2($C$9:$K$9, $L1704:$T1704)</f>
        <v>18.219965757468707</v>
      </c>
      <c r="Y1704">
        <f t="shared" si="295"/>
        <v>4.4199627960925509</v>
      </c>
      <c r="Z1704">
        <f t="shared" si="296"/>
        <v>2</v>
      </c>
    </row>
    <row r="1705" spans="1:26" x14ac:dyDescent="0.2">
      <c r="A1705">
        <v>1692</v>
      </c>
      <c r="B1705" t="s">
        <v>1714</v>
      </c>
      <c r="C1705">
        <v>3.75</v>
      </c>
      <c r="D1705">
        <v>14.375</v>
      </c>
      <c r="E1705">
        <v>18.75</v>
      </c>
      <c r="F1705">
        <v>2.5</v>
      </c>
      <c r="G1705">
        <v>11.25</v>
      </c>
      <c r="H1705" s="1">
        <v>11.875</v>
      </c>
      <c r="I1705" s="1">
        <v>37.5</v>
      </c>
      <c r="J1705" s="1">
        <v>0</v>
      </c>
      <c r="K1705">
        <f>VLOOKUP(B1705, [1]mrc_table1!$B$1:$O$2203, 10, 0)</f>
        <v>2.2882435000000001</v>
      </c>
      <c r="L1705">
        <f t="shared" si="286"/>
        <v>-0.30950202458643256</v>
      </c>
      <c r="M1705">
        <f t="shared" si="287"/>
        <v>-0.42451752510221485</v>
      </c>
      <c r="N1705">
        <f t="shared" si="288"/>
        <v>0.33650903314612512</v>
      </c>
      <c r="O1705">
        <f t="shared" si="289"/>
        <v>-0.64842161475980575</v>
      </c>
      <c r="P1705">
        <f t="shared" si="290"/>
        <v>0.65170492392392632</v>
      </c>
      <c r="Q1705">
        <f t="shared" si="291"/>
        <v>-0.14421103881637121</v>
      </c>
      <c r="R1705">
        <f t="shared" si="292"/>
        <v>1.1810999731229876</v>
      </c>
      <c r="S1705">
        <f t="shared" si="293"/>
        <v>-0.41324613020759482</v>
      </c>
      <c r="T1705">
        <f t="shared" si="294"/>
        <v>0.35016538992485224</v>
      </c>
      <c r="U1705">
        <f>SUMXMY2($C$6:$K$6, $L1705:$T1705)</f>
        <v>52.808316320246732</v>
      </c>
      <c r="V1705">
        <f>SUMXMY2($C$7:$K$7, $L1705:$T1705)</f>
        <v>3.5863233855187833</v>
      </c>
      <c r="W1705">
        <f>SUMXMY2($C$8:$K$8, $L1705:$T1705)</f>
        <v>10.449904876897818</v>
      </c>
      <c r="X1705">
        <f>SUMXMY2($C$9:$K$9, $L1705:$T1705)</f>
        <v>10.032681659193363</v>
      </c>
      <c r="Y1705">
        <f t="shared" si="295"/>
        <v>3.5863233855187833</v>
      </c>
      <c r="Z1705">
        <f t="shared" si="296"/>
        <v>2</v>
      </c>
    </row>
    <row r="1706" spans="1:26" x14ac:dyDescent="0.2">
      <c r="A1706">
        <v>1693</v>
      </c>
      <c r="B1706" t="s">
        <v>900</v>
      </c>
      <c r="C1706">
        <v>0</v>
      </c>
      <c r="D1706">
        <v>13.805523000000001</v>
      </c>
      <c r="E1706">
        <v>20.048019</v>
      </c>
      <c r="F1706">
        <v>46.338535</v>
      </c>
      <c r="G1706">
        <v>0.48019207000000003</v>
      </c>
      <c r="H1706" s="1">
        <v>7.5630255000000002</v>
      </c>
      <c r="I1706" s="1">
        <v>0</v>
      </c>
      <c r="J1706" s="1">
        <v>11.764706</v>
      </c>
      <c r="K1706">
        <f>VLOOKUP(B1706, [1]mrc_table1!$B$1:$O$2203, 10, 0)</f>
        <v>2.2898407000000001</v>
      </c>
      <c r="L1706">
        <f t="shared" si="286"/>
        <v>-0.5665856817322269</v>
      </c>
      <c r="M1706">
        <f t="shared" si="287"/>
        <v>-0.46290121569405973</v>
      </c>
      <c r="N1706">
        <f t="shared" si="288"/>
        <v>0.41798295529050844</v>
      </c>
      <c r="O1706">
        <f t="shared" si="289"/>
        <v>1.7340485860042234</v>
      </c>
      <c r="P1706">
        <f t="shared" si="290"/>
        <v>-0.52794984191462691</v>
      </c>
      <c r="Q1706">
        <f t="shared" si="291"/>
        <v>-0.44356895151328357</v>
      </c>
      <c r="R1706">
        <f t="shared" si="292"/>
        <v>-0.99156957370910825</v>
      </c>
      <c r="S1706">
        <f t="shared" si="293"/>
        <v>0.30514875684139225</v>
      </c>
      <c r="T1706">
        <f t="shared" si="294"/>
        <v>0.35137976429012896</v>
      </c>
      <c r="U1706">
        <f>SUMXMY2($C$6:$K$6, $L1706:$T1706)</f>
        <v>56.592347868357656</v>
      </c>
      <c r="V1706">
        <f>SUMXMY2($C$7:$K$7, $L1706:$T1706)</f>
        <v>11.599563769742</v>
      </c>
      <c r="W1706">
        <f>SUMXMY2($C$8:$K$8, $L1706:$T1706)</f>
        <v>9.608526268667493</v>
      </c>
      <c r="X1706">
        <f>SUMXMY2($C$9:$K$9, $L1706:$T1706)</f>
        <v>0.90541739129214238</v>
      </c>
      <c r="Y1706">
        <f t="shared" si="295"/>
        <v>0.90541739129214238</v>
      </c>
      <c r="Z1706">
        <f t="shared" si="296"/>
        <v>4</v>
      </c>
    </row>
    <row r="1707" spans="1:26" x14ac:dyDescent="0.2">
      <c r="A1707">
        <v>1694</v>
      </c>
      <c r="B1707" t="s">
        <v>936</v>
      </c>
      <c r="C1707">
        <v>19.747897999999999</v>
      </c>
      <c r="D1707">
        <v>23.949579</v>
      </c>
      <c r="E1707">
        <v>15.966386999999999</v>
      </c>
      <c r="F1707">
        <v>0.42016807</v>
      </c>
      <c r="G1707">
        <v>0</v>
      </c>
      <c r="H1707" s="1">
        <v>10.504201999999999</v>
      </c>
      <c r="I1707" s="1">
        <v>29.411764000000002</v>
      </c>
      <c r="J1707" s="1">
        <v>0</v>
      </c>
      <c r="K1707">
        <f>VLOOKUP(B1707, [1]mrc_table1!$B$1:$O$2203, 10, 0)</f>
        <v>2.2898765000000001</v>
      </c>
      <c r="L1707">
        <f t="shared" si="286"/>
        <v>0.78724414194300418</v>
      </c>
      <c r="M1707">
        <f t="shared" si="287"/>
        <v>0.22082491696862647</v>
      </c>
      <c r="N1707">
        <f t="shared" si="288"/>
        <v>0.16178750068620484</v>
      </c>
      <c r="O1707">
        <f t="shared" si="289"/>
        <v>-0.76145316555917752</v>
      </c>
      <c r="P1707">
        <f t="shared" si="290"/>
        <v>-0.58054696041248488</v>
      </c>
      <c r="Q1707">
        <f t="shared" si="291"/>
        <v>-0.23937839845848</v>
      </c>
      <c r="R1707">
        <f t="shared" si="292"/>
        <v>0.71248493192855999</v>
      </c>
      <c r="S1707">
        <f t="shared" si="293"/>
        <v>-0.41324613020759482</v>
      </c>
      <c r="T1707">
        <f t="shared" si="294"/>
        <v>0.35140698355025723</v>
      </c>
      <c r="U1707">
        <f>SUMXMY2($C$6:$K$6, $L1707:$T1707)</f>
        <v>37.323013598467071</v>
      </c>
      <c r="V1707">
        <f>SUMXMY2($C$7:$K$7, $L1707:$T1707)</f>
        <v>2.620706676465665</v>
      </c>
      <c r="W1707">
        <f>SUMXMY2($C$8:$K$8, $L1707:$T1707)</f>
        <v>9.6915148847867982</v>
      </c>
      <c r="X1707">
        <f>SUMXMY2($C$9:$K$9, $L1707:$T1707)</f>
        <v>10.02164187621973</v>
      </c>
      <c r="Y1707">
        <f t="shared" si="295"/>
        <v>2.620706676465665</v>
      </c>
      <c r="Z1707">
        <f t="shared" si="296"/>
        <v>2</v>
      </c>
    </row>
    <row r="1708" spans="1:26" x14ac:dyDescent="0.2">
      <c r="A1708">
        <v>1695</v>
      </c>
      <c r="B1708" t="s">
        <v>1806</v>
      </c>
      <c r="C1708">
        <v>8.6614170000000001</v>
      </c>
      <c r="D1708">
        <v>21.372328</v>
      </c>
      <c r="E1708">
        <v>8.4364451999999996</v>
      </c>
      <c r="F1708">
        <v>20.922384000000001</v>
      </c>
      <c r="G1708">
        <v>6.4116983000000003</v>
      </c>
      <c r="H1708" s="1">
        <v>14.173228</v>
      </c>
      <c r="I1708" s="1">
        <v>20.022497000000001</v>
      </c>
      <c r="J1708" s="1">
        <v>0</v>
      </c>
      <c r="K1708">
        <f>VLOOKUP(B1708, [1]mrc_table1!$B$1:$O$2203, 10, 0)</f>
        <v>2.2967624999999998</v>
      </c>
      <c r="L1708">
        <f t="shared" si="286"/>
        <v>2.7203320514374241E-2</v>
      </c>
      <c r="M1708">
        <f t="shared" si="287"/>
        <v>4.7113941878283785E-2</v>
      </c>
      <c r="N1708">
        <f t="shared" si="288"/>
        <v>-0.3108511062717344</v>
      </c>
      <c r="O1708">
        <f t="shared" si="289"/>
        <v>0.35277016564599567</v>
      </c>
      <c r="P1708">
        <f t="shared" si="290"/>
        <v>0.12174880065165418</v>
      </c>
      <c r="Q1708">
        <f t="shared" si="291"/>
        <v>1.5342951352540877E-2</v>
      </c>
      <c r="R1708">
        <f t="shared" si="292"/>
        <v>0.16849094584921184</v>
      </c>
      <c r="S1708">
        <f t="shared" si="293"/>
        <v>-0.41324613020759482</v>
      </c>
      <c r="T1708">
        <f t="shared" si="294"/>
        <v>0.35664250939504516</v>
      </c>
      <c r="U1708">
        <f>SUMXMY2($C$6:$K$6, $L1708:$T1708)</f>
        <v>45.67404322603322</v>
      </c>
      <c r="V1708">
        <f>SUMXMY2($C$7:$K$7, $L1708:$T1708)</f>
        <v>2.1777398882921157</v>
      </c>
      <c r="W1708">
        <f>SUMXMY2($C$8:$K$8, $L1708:$T1708)</f>
        <v>8.3285069478132012</v>
      </c>
      <c r="X1708">
        <f>SUMXMY2($C$9:$K$9, $L1708:$T1708)</f>
        <v>3.5155639879527567</v>
      </c>
      <c r="Y1708">
        <f t="shared" si="295"/>
        <v>2.1777398882921157</v>
      </c>
      <c r="Z1708">
        <f t="shared" si="296"/>
        <v>2</v>
      </c>
    </row>
    <row r="1709" spans="1:26" x14ac:dyDescent="0.2">
      <c r="A1709">
        <v>1696</v>
      </c>
      <c r="B1709" t="s">
        <v>1227</v>
      </c>
      <c r="C1709">
        <v>2.8330522</v>
      </c>
      <c r="D1709">
        <v>20.269815000000001</v>
      </c>
      <c r="E1709">
        <v>7.6559863000000004</v>
      </c>
      <c r="F1709">
        <v>53.962902</v>
      </c>
      <c r="G1709">
        <v>6.4755478000000002</v>
      </c>
      <c r="H1709" s="1">
        <v>6.0708260999999997</v>
      </c>
      <c r="I1709" s="1">
        <v>0.37099495999999998</v>
      </c>
      <c r="J1709" s="1">
        <v>2.3608769999999999</v>
      </c>
      <c r="K1709">
        <f>VLOOKUP(B1709, [1]mrc_table1!$B$1:$O$2203, 10, 0)</f>
        <v>2.2971351000000002</v>
      </c>
      <c r="L1709">
        <f t="shared" si="286"/>
        <v>-0.37236396960931001</v>
      </c>
      <c r="M1709">
        <f t="shared" si="287"/>
        <v>-2.7197255703860387E-2</v>
      </c>
      <c r="N1709">
        <f t="shared" si="288"/>
        <v>-0.35983886966771783</v>
      </c>
      <c r="O1709">
        <f t="shared" si="289"/>
        <v>2.148406118188833</v>
      </c>
      <c r="P1709">
        <f t="shared" si="290"/>
        <v>0.12874245991289307</v>
      </c>
      <c r="Q1709">
        <f t="shared" si="291"/>
        <v>-0.54716457753370307</v>
      </c>
      <c r="R1709">
        <f t="shared" si="292"/>
        <v>-0.97007492166590314</v>
      </c>
      <c r="S1709">
        <f t="shared" si="293"/>
        <v>-0.26908256456034862</v>
      </c>
      <c r="T1709">
        <f t="shared" si="294"/>
        <v>0.35692580258844775</v>
      </c>
      <c r="U1709">
        <f>SUMXMY2($C$6:$K$6, $L1709:$T1709)</f>
        <v>55.782295810297541</v>
      </c>
      <c r="V1709">
        <f>SUMXMY2($C$7:$K$7, $L1709:$T1709)</f>
        <v>11.186004892560147</v>
      </c>
      <c r="W1709">
        <f>SUMXMY2($C$8:$K$8, $L1709:$T1709)</f>
        <v>12.914085631220063</v>
      </c>
      <c r="X1709">
        <f>SUMXMY2($C$9:$K$9, $L1709:$T1709)</f>
        <v>1.2378482845862586</v>
      </c>
      <c r="Y1709">
        <f t="shared" si="295"/>
        <v>1.2378482845862586</v>
      </c>
      <c r="Z1709">
        <f t="shared" si="296"/>
        <v>4</v>
      </c>
    </row>
    <row r="1710" spans="1:26" x14ac:dyDescent="0.2">
      <c r="A1710">
        <v>1697</v>
      </c>
      <c r="B1710" t="s">
        <v>566</v>
      </c>
      <c r="C1710">
        <v>3.2015066000000001</v>
      </c>
      <c r="D1710">
        <v>22.222223</v>
      </c>
      <c r="E1710">
        <v>10.169492</v>
      </c>
      <c r="F1710">
        <v>19.020716</v>
      </c>
      <c r="G1710">
        <v>0.75329566000000003</v>
      </c>
      <c r="H1710" s="1">
        <v>4.7080979000000003</v>
      </c>
      <c r="I1710" s="1">
        <v>3.3898304000000001</v>
      </c>
      <c r="J1710" s="1">
        <v>36.534840000000003</v>
      </c>
      <c r="K1710">
        <f>VLOOKUP(B1710, [1]mrc_table1!$B$1:$O$2203, 10, 0)</f>
        <v>2.2992210000000002</v>
      </c>
      <c r="L1710">
        <f t="shared" si="286"/>
        <v>-0.34710434170438748</v>
      </c>
      <c r="M1710">
        <f t="shared" si="287"/>
        <v>0.10439826892846507</v>
      </c>
      <c r="N1710">
        <f t="shared" si="288"/>
        <v>-0.20207140423673137</v>
      </c>
      <c r="O1710">
        <f t="shared" si="289"/>
        <v>0.24942119785438194</v>
      </c>
      <c r="P1710">
        <f t="shared" si="290"/>
        <v>-0.49803584961271241</v>
      </c>
      <c r="Q1710">
        <f t="shared" si="291"/>
        <v>-0.64177169302690007</v>
      </c>
      <c r="R1710">
        <f t="shared" si="292"/>
        <v>-0.79517007293562392</v>
      </c>
      <c r="S1710">
        <f t="shared" si="293"/>
        <v>1.817701439170919</v>
      </c>
      <c r="T1710">
        <f t="shared" si="294"/>
        <v>0.3585117426639115</v>
      </c>
      <c r="U1710">
        <f>SUMXMY2($C$6:$K$6, $L1710:$T1710)</f>
        <v>52.895355543264998</v>
      </c>
      <c r="V1710">
        <f>SUMXMY2($C$7:$K$7, $L1710:$T1710)</f>
        <v>10.786311111815328</v>
      </c>
      <c r="W1710">
        <f>SUMXMY2($C$8:$K$8, $L1710:$T1710)</f>
        <v>3.4286474215896057</v>
      </c>
      <c r="X1710">
        <f>SUMXMY2($C$9:$K$9, $L1710:$T1710)</f>
        <v>4.7790829546655313</v>
      </c>
      <c r="Y1710">
        <f t="shared" si="295"/>
        <v>3.4286474215896057</v>
      </c>
      <c r="Z1710">
        <f t="shared" si="296"/>
        <v>3</v>
      </c>
    </row>
    <row r="1711" spans="1:26" x14ac:dyDescent="0.2">
      <c r="A1711">
        <v>1698</v>
      </c>
      <c r="B1711" t="s">
        <v>343</v>
      </c>
      <c r="C1711">
        <v>0.67114096999999995</v>
      </c>
      <c r="D1711">
        <v>18.120806000000002</v>
      </c>
      <c r="E1711">
        <v>0</v>
      </c>
      <c r="F1711">
        <v>4.6979866000000001</v>
      </c>
      <c r="G1711">
        <v>0</v>
      </c>
      <c r="H1711" s="1">
        <v>10.067114</v>
      </c>
      <c r="I1711" s="1">
        <v>66.442954999999998</v>
      </c>
      <c r="J1711" s="1">
        <v>0</v>
      </c>
      <c r="K1711">
        <f>VLOOKUP(B1711, [1]mrc_table1!$B$1:$O$2203, 10, 0)</f>
        <v>2.3012543000000001</v>
      </c>
      <c r="L1711">
        <f t="shared" si="286"/>
        <v>-0.52057518172476669</v>
      </c>
      <c r="M1711">
        <f t="shared" si="287"/>
        <v>-0.17204401252650672</v>
      </c>
      <c r="N1711">
        <f t="shared" si="288"/>
        <v>-0.84038902474608357</v>
      </c>
      <c r="O1711">
        <f t="shared" si="289"/>
        <v>-0.52896877318609337</v>
      </c>
      <c r="P1711">
        <f t="shared" si="290"/>
        <v>-0.58054696041248488</v>
      </c>
      <c r="Q1711">
        <f t="shared" si="291"/>
        <v>-0.26972313990926267</v>
      </c>
      <c r="R1711">
        <f t="shared" si="292"/>
        <v>2.8579926910918338</v>
      </c>
      <c r="S1711">
        <f t="shared" si="293"/>
        <v>-0.41324613020759482</v>
      </c>
      <c r="T1711">
        <f t="shared" si="294"/>
        <v>0.36005769019516437</v>
      </c>
      <c r="U1711">
        <f>SUMXMY2($C$6:$K$6, $L1711:$T1711)</f>
        <v>63.243818874507355</v>
      </c>
      <c r="V1711">
        <f>SUMXMY2($C$7:$K$7, $L1711:$T1711)</f>
        <v>6.0475629200723109</v>
      </c>
      <c r="W1711">
        <f>SUMXMY2($C$8:$K$8, $L1711:$T1711)</f>
        <v>22.634462738433324</v>
      </c>
      <c r="X1711">
        <f>SUMXMY2($C$9:$K$9, $L1711:$T1711)</f>
        <v>19.372152879974347</v>
      </c>
      <c r="Y1711">
        <f t="shared" si="295"/>
        <v>6.0475629200723109</v>
      </c>
      <c r="Z1711">
        <f t="shared" si="296"/>
        <v>2</v>
      </c>
    </row>
    <row r="1712" spans="1:26" x14ac:dyDescent="0.2">
      <c r="A1712">
        <v>1699</v>
      </c>
      <c r="B1712" t="s">
        <v>1799</v>
      </c>
      <c r="C1712">
        <v>2.9560811999999999</v>
      </c>
      <c r="D1712">
        <v>25.506758000000001</v>
      </c>
      <c r="E1712">
        <v>2.8716216000000001</v>
      </c>
      <c r="F1712">
        <v>14.358109000000001</v>
      </c>
      <c r="G1712">
        <v>2.8716216000000001</v>
      </c>
      <c r="H1712" s="1">
        <v>32.347973000000003</v>
      </c>
      <c r="I1712" s="1">
        <v>19.087837</v>
      </c>
      <c r="J1712" s="1">
        <v>0</v>
      </c>
      <c r="K1712">
        <f>VLOOKUP(B1712, [1]mrc_table1!$B$1:$O$2203, 10, 0)</f>
        <v>2.3016703000000001</v>
      </c>
      <c r="L1712">
        <f t="shared" si="286"/>
        <v>-0.36392963754131269</v>
      </c>
      <c r="M1712">
        <f t="shared" si="287"/>
        <v>0.32578135407165015</v>
      </c>
      <c r="N1712">
        <f t="shared" si="288"/>
        <v>-0.6601433775972132</v>
      </c>
      <c r="O1712">
        <f t="shared" si="289"/>
        <v>-3.975094594117227E-3</v>
      </c>
      <c r="P1712">
        <f t="shared" si="290"/>
        <v>-0.26600819350571692</v>
      </c>
      <c r="Q1712">
        <f t="shared" si="291"/>
        <v>1.277120758015972</v>
      </c>
      <c r="R1712">
        <f t="shared" si="292"/>
        <v>0.1143387506854228</v>
      </c>
      <c r="S1712">
        <f t="shared" si="293"/>
        <v>-0.41324613020759482</v>
      </c>
      <c r="T1712">
        <f t="shared" si="294"/>
        <v>0.36037398103911317</v>
      </c>
      <c r="U1712">
        <f>SUMXMY2($C$6:$K$6, $L1712:$T1712)</f>
        <v>54.232889190765597</v>
      </c>
      <c r="V1712">
        <f>SUMXMY2($C$7:$K$7, $L1712:$T1712)</f>
        <v>3.922680181508861</v>
      </c>
      <c r="W1712">
        <f>SUMXMY2($C$8:$K$8, $L1712:$T1712)</f>
        <v>11.56816137862257</v>
      </c>
      <c r="X1712">
        <f>SUMXMY2($C$9:$K$9, $L1712:$T1712)</f>
        <v>7.2839263084466168</v>
      </c>
      <c r="Y1712">
        <f t="shared" si="295"/>
        <v>3.922680181508861</v>
      </c>
      <c r="Z1712">
        <f t="shared" si="296"/>
        <v>2</v>
      </c>
    </row>
    <row r="1713" spans="1:26" x14ac:dyDescent="0.2">
      <c r="A1713">
        <v>1700</v>
      </c>
      <c r="B1713" t="s">
        <v>756</v>
      </c>
      <c r="C1713">
        <v>27.334852000000001</v>
      </c>
      <c r="D1713">
        <v>0</v>
      </c>
      <c r="E1713">
        <v>0</v>
      </c>
      <c r="F1713">
        <v>4.5558085000000004</v>
      </c>
      <c r="G1713">
        <v>0</v>
      </c>
      <c r="H1713" s="1">
        <v>22.323463</v>
      </c>
      <c r="I1713" s="1">
        <v>45.785876999999999</v>
      </c>
      <c r="J1713" s="1">
        <v>0</v>
      </c>
      <c r="K1713">
        <f>VLOOKUP(B1713, [1]mrc_table1!$B$1:$O$2203, 10, 0)</f>
        <v>2.3019335000000001</v>
      </c>
      <c r="L1713">
        <f t="shared" si="286"/>
        <v>1.3073726435208477</v>
      </c>
      <c r="M1713">
        <f t="shared" si="287"/>
        <v>-1.39341627300208</v>
      </c>
      <c r="N1713">
        <f t="shared" si="288"/>
        <v>-0.84038902474608357</v>
      </c>
      <c r="O1713">
        <f t="shared" si="289"/>
        <v>-0.53669565289252619</v>
      </c>
      <c r="P1713">
        <f t="shared" si="290"/>
        <v>-0.58054696041248488</v>
      </c>
      <c r="Q1713">
        <f t="shared" si="291"/>
        <v>0.58117128303430754</v>
      </c>
      <c r="R1713">
        <f t="shared" si="292"/>
        <v>1.6611659098348941</v>
      </c>
      <c r="S1713">
        <f t="shared" si="293"/>
        <v>-0.41324613020759482</v>
      </c>
      <c r="T1713">
        <f t="shared" si="294"/>
        <v>0.36057409582307315</v>
      </c>
      <c r="U1713">
        <f>SUMXMY2($C$6:$K$6, $L1713:$T1713)</f>
        <v>34.325947712693669</v>
      </c>
      <c r="V1713">
        <f>SUMXMY2($C$7:$K$7, $L1713:$T1713)</f>
        <v>3.9390629189094373</v>
      </c>
      <c r="W1713">
        <f>SUMXMY2($C$8:$K$8, $L1713:$T1713)</f>
        <v>21.672321492263308</v>
      </c>
      <c r="X1713">
        <f>SUMXMY2($C$9:$K$9, $L1713:$T1713)</f>
        <v>17.428869133067003</v>
      </c>
      <c r="Y1713">
        <f t="shared" si="295"/>
        <v>3.9390629189094373</v>
      </c>
      <c r="Z1713">
        <f t="shared" si="296"/>
        <v>2</v>
      </c>
    </row>
    <row r="1714" spans="1:26" x14ac:dyDescent="0.2">
      <c r="A1714">
        <v>1701</v>
      </c>
      <c r="B1714" t="s">
        <v>1045</v>
      </c>
      <c r="C1714">
        <v>8</v>
      </c>
      <c r="D1714">
        <v>9.6000004000000008</v>
      </c>
      <c r="E1714">
        <v>14.4</v>
      </c>
      <c r="F1714">
        <v>5.5999999000000003</v>
      </c>
      <c r="G1714">
        <v>24.799999</v>
      </c>
      <c r="H1714" s="1">
        <v>7.1999997999999996</v>
      </c>
      <c r="I1714" s="1">
        <v>30.4</v>
      </c>
      <c r="J1714" s="1">
        <v>0</v>
      </c>
      <c r="K1714">
        <f>VLOOKUP(B1714, [1]mrc_table1!$B$1:$O$2203, 10, 0)</f>
        <v>2.3021029999999998</v>
      </c>
      <c r="L1714">
        <f t="shared" si="286"/>
        <v>-1.8140546487865717E-2</v>
      </c>
      <c r="M1714">
        <f t="shared" si="287"/>
        <v>-0.74636038657437875</v>
      </c>
      <c r="N1714">
        <f t="shared" si="288"/>
        <v>6.3468683715132757E-2</v>
      </c>
      <c r="O1714">
        <f t="shared" si="289"/>
        <v>-0.47994752263694007</v>
      </c>
      <c r="P1714">
        <f t="shared" si="290"/>
        <v>2.1358837506356139</v>
      </c>
      <c r="Q1714">
        <f t="shared" si="291"/>
        <v>-0.46877193353633023</v>
      </c>
      <c r="R1714">
        <f t="shared" si="292"/>
        <v>0.76974120558944414</v>
      </c>
      <c r="S1714">
        <f t="shared" si="293"/>
        <v>-0.41324613020759482</v>
      </c>
      <c r="T1714">
        <f t="shared" si="294"/>
        <v>0.36070296913569155</v>
      </c>
      <c r="U1714">
        <f>SUMXMY2($C$6:$K$6, $L1714:$T1714)</f>
        <v>51.848466833973262</v>
      </c>
      <c r="V1714">
        <f>SUMXMY2($C$7:$K$7, $L1714:$T1714)</f>
        <v>7.5234311629560233</v>
      </c>
      <c r="W1714">
        <f>SUMXMY2($C$8:$K$8, $L1714:$T1714)</f>
        <v>12.984080698095607</v>
      </c>
      <c r="X1714">
        <f>SUMXMY2($C$9:$K$9, $L1714:$T1714)</f>
        <v>12.470821711513056</v>
      </c>
      <c r="Y1714">
        <f t="shared" si="295"/>
        <v>7.5234311629560233</v>
      </c>
      <c r="Z1714">
        <f t="shared" si="296"/>
        <v>2</v>
      </c>
    </row>
    <row r="1715" spans="1:26" x14ac:dyDescent="0.2">
      <c r="A1715">
        <v>1702</v>
      </c>
      <c r="B1715" t="s">
        <v>48</v>
      </c>
      <c r="C1715">
        <v>0.25252523999999998</v>
      </c>
      <c r="D1715">
        <v>17.676767000000002</v>
      </c>
      <c r="E1715">
        <v>36.363636</v>
      </c>
      <c r="F1715">
        <v>6.0606059999999999</v>
      </c>
      <c r="G1715">
        <v>13.636362999999999</v>
      </c>
      <c r="H1715" s="1">
        <v>9.0909089999999999</v>
      </c>
      <c r="I1715" s="1">
        <v>6.3131313000000002</v>
      </c>
      <c r="J1715" s="1">
        <v>10.606059999999999</v>
      </c>
      <c r="K1715">
        <f>VLOOKUP(B1715, [1]mrc_table1!$B$1:$O$2203, 10, 0)</f>
        <v>2.3021302000000001</v>
      </c>
      <c r="L1715">
        <f t="shared" si="286"/>
        <v>-0.54927365180667498</v>
      </c>
      <c r="M1715">
        <f t="shared" si="287"/>
        <v>-0.20197297469128642</v>
      </c>
      <c r="N1715">
        <f t="shared" si="288"/>
        <v>1.4420799131898741</v>
      </c>
      <c r="O1715">
        <f t="shared" si="289"/>
        <v>-0.45491520101533173</v>
      </c>
      <c r="P1715">
        <f t="shared" si="290"/>
        <v>0.91309161756487645</v>
      </c>
      <c r="Q1715">
        <f t="shared" si="291"/>
        <v>-0.33749596443878838</v>
      </c>
      <c r="R1715">
        <f t="shared" si="292"/>
        <v>-0.62580029049144104</v>
      </c>
      <c r="S1715">
        <f t="shared" si="293"/>
        <v>0.23439770175342309</v>
      </c>
      <c r="T1715">
        <f t="shared" si="294"/>
        <v>0.36072364969087306</v>
      </c>
      <c r="U1715">
        <f>SUMXMY2($C$6:$K$6, $L1715:$T1715)</f>
        <v>56.691284109754278</v>
      </c>
      <c r="V1715">
        <f>SUMXMY2($C$7:$K$7, $L1715:$T1715)</f>
        <v>10.86580104739398</v>
      </c>
      <c r="W1715">
        <f>SUMXMY2($C$8:$K$8, $L1715:$T1715)</f>
        <v>4.5217586651582451</v>
      </c>
      <c r="X1715">
        <f>SUMXMY2($C$9:$K$9, $L1715:$T1715)</f>
        <v>7.1182716794347973</v>
      </c>
      <c r="Y1715">
        <f t="shared" si="295"/>
        <v>4.5217586651582451</v>
      </c>
      <c r="Z1715">
        <f t="shared" si="296"/>
        <v>3</v>
      </c>
    </row>
    <row r="1716" spans="1:26" x14ac:dyDescent="0.2">
      <c r="A1716">
        <v>1703</v>
      </c>
      <c r="B1716" t="s">
        <v>2069</v>
      </c>
      <c r="C1716">
        <v>0</v>
      </c>
      <c r="D1716">
        <v>15.714286</v>
      </c>
      <c r="E1716">
        <v>0</v>
      </c>
      <c r="F1716">
        <v>41.428570000000001</v>
      </c>
      <c r="G1716">
        <v>27.142856999999999</v>
      </c>
      <c r="H1716" s="1">
        <v>14.285715</v>
      </c>
      <c r="I1716" s="1">
        <v>0</v>
      </c>
      <c r="J1716" s="1">
        <v>1.4285715000000001</v>
      </c>
      <c r="K1716">
        <f>VLOOKUP(B1716, [1]mrc_table1!$B$1:$O$2203, 10, 0)</f>
        <v>2.3036335000000001</v>
      </c>
      <c r="L1716">
        <f t="shared" si="286"/>
        <v>-0.5665856817322269</v>
      </c>
      <c r="M1716">
        <f t="shared" si="287"/>
        <v>-0.33424743616448832</v>
      </c>
      <c r="N1716">
        <f t="shared" si="288"/>
        <v>-0.84038902474608357</v>
      </c>
      <c r="O1716">
        <f t="shared" si="289"/>
        <v>1.4672092561932624</v>
      </c>
      <c r="P1716">
        <f t="shared" si="290"/>
        <v>2.3925051893229594</v>
      </c>
      <c r="Q1716">
        <f t="shared" si="291"/>
        <v>2.3152337406548738E-2</v>
      </c>
      <c r="R1716">
        <f t="shared" si="292"/>
        <v>-0.99156957370910825</v>
      </c>
      <c r="S1716">
        <f t="shared" si="293"/>
        <v>-0.32601246186229982</v>
      </c>
      <c r="T1716">
        <f t="shared" si="294"/>
        <v>0.36186663052190265</v>
      </c>
      <c r="U1716">
        <f>SUMXMY2($C$6:$K$6, $L1716:$T1716)</f>
        <v>63.029729673338622</v>
      </c>
      <c r="V1716">
        <f>SUMXMY2($C$7:$K$7, $L1716:$T1716)</f>
        <v>14.614686213727996</v>
      </c>
      <c r="W1716">
        <f>SUMXMY2($C$8:$K$8, $L1716:$T1716)</f>
        <v>16.299872985957972</v>
      </c>
      <c r="X1716">
        <f>SUMXMY2($C$9:$K$9, $L1716:$T1716)</f>
        <v>7.6111160277431669</v>
      </c>
      <c r="Y1716">
        <f t="shared" si="295"/>
        <v>7.6111160277431669</v>
      </c>
      <c r="Z1716">
        <f t="shared" si="296"/>
        <v>4</v>
      </c>
    </row>
    <row r="1717" spans="1:26" x14ac:dyDescent="0.2">
      <c r="A1717">
        <v>1704</v>
      </c>
      <c r="B1717" t="s">
        <v>1983</v>
      </c>
      <c r="C1717">
        <v>13.716404000000001</v>
      </c>
      <c r="D1717">
        <v>34.847079999999998</v>
      </c>
      <c r="E1717">
        <v>1.0194624999999999</v>
      </c>
      <c r="F1717">
        <v>7.4142723000000004</v>
      </c>
      <c r="G1717">
        <v>0</v>
      </c>
      <c r="H1717" s="1">
        <v>10.750695</v>
      </c>
      <c r="I1717" s="1">
        <v>32.252087000000003</v>
      </c>
      <c r="J1717" s="1">
        <v>0</v>
      </c>
      <c r="K1717">
        <f>VLOOKUP(B1717, [1]mrc_table1!$B$1:$O$2203, 10, 0)</f>
        <v>2.3036604000000001</v>
      </c>
      <c r="L1717">
        <f t="shared" si="286"/>
        <v>0.3737511991235602</v>
      </c>
      <c r="M1717">
        <f t="shared" si="287"/>
        <v>0.95533448734341098</v>
      </c>
      <c r="N1717">
        <f t="shared" si="288"/>
        <v>-0.77639950814107361</v>
      </c>
      <c r="O1717">
        <f t="shared" si="289"/>
        <v>-0.38134819834226102</v>
      </c>
      <c r="P1717">
        <f t="shared" si="290"/>
        <v>-0.58054696041248488</v>
      </c>
      <c r="Q1717">
        <f t="shared" si="291"/>
        <v>-0.22226567435160036</v>
      </c>
      <c r="R1717">
        <f t="shared" si="292"/>
        <v>0.87704715286900747</v>
      </c>
      <c r="S1717">
        <f t="shared" si="293"/>
        <v>-0.41324613020759482</v>
      </c>
      <c r="T1717">
        <f t="shared" si="294"/>
        <v>0.36188708298272526</v>
      </c>
      <c r="U1717">
        <f>SUMXMY2($C$6:$K$6, $L1717:$T1717)</f>
        <v>44.731401835258943</v>
      </c>
      <c r="V1717">
        <f>SUMXMY2($C$7:$K$7, $L1717:$T1717)</f>
        <v>2.5799688558521727</v>
      </c>
      <c r="W1717">
        <f>SUMXMY2($C$8:$K$8, $L1717:$T1717)</f>
        <v>11.491074686679124</v>
      </c>
      <c r="X1717">
        <f>SUMXMY2($C$9:$K$9, $L1717:$T1717)</f>
        <v>9.8807506073009712</v>
      </c>
      <c r="Y1717">
        <f t="shared" si="295"/>
        <v>2.5799688558521727</v>
      </c>
      <c r="Z1717">
        <f t="shared" si="296"/>
        <v>2</v>
      </c>
    </row>
    <row r="1718" spans="1:26" x14ac:dyDescent="0.2">
      <c r="A1718">
        <v>1705</v>
      </c>
      <c r="B1718" t="s">
        <v>547</v>
      </c>
      <c r="C1718">
        <v>23.529411</v>
      </c>
      <c r="D1718">
        <v>0</v>
      </c>
      <c r="E1718">
        <v>0</v>
      </c>
      <c r="F1718">
        <v>6.8111452999999997</v>
      </c>
      <c r="G1718">
        <v>0</v>
      </c>
      <c r="H1718" s="1">
        <v>21.052631000000002</v>
      </c>
      <c r="I1718" s="1">
        <v>48.606811999999998</v>
      </c>
      <c r="J1718" s="1">
        <v>0</v>
      </c>
      <c r="K1718">
        <f>VLOOKUP(B1718, [1]mrc_table1!$B$1:$O$2203, 10, 0)</f>
        <v>2.3058068999999999</v>
      </c>
      <c r="L1718">
        <f t="shared" si="286"/>
        <v>1.0464881930321679</v>
      </c>
      <c r="M1718">
        <f t="shared" si="287"/>
        <v>-1.39341627300208</v>
      </c>
      <c r="N1718">
        <f t="shared" si="288"/>
        <v>-0.84038902474608357</v>
      </c>
      <c r="O1718">
        <f t="shared" si="289"/>
        <v>-0.41412602964470324</v>
      </c>
      <c r="P1718">
        <f t="shared" si="290"/>
        <v>-0.58054696041248488</v>
      </c>
      <c r="Q1718">
        <f t="shared" si="291"/>
        <v>0.49294404168386768</v>
      </c>
      <c r="R1718">
        <f t="shared" si="292"/>
        <v>1.824604831650702</v>
      </c>
      <c r="S1718">
        <f t="shared" si="293"/>
        <v>-0.41324613020759482</v>
      </c>
      <c r="T1718">
        <f t="shared" si="294"/>
        <v>0.36351909811862954</v>
      </c>
      <c r="U1718">
        <f>SUMXMY2($C$6:$K$6, $L1718:$T1718)</f>
        <v>37.697699081686061</v>
      </c>
      <c r="V1718">
        <f>SUMXMY2($C$7:$K$7, $L1718:$T1718)</f>
        <v>3.7020251757780098</v>
      </c>
      <c r="W1718">
        <f>SUMXMY2($C$8:$K$8, $L1718:$T1718)</f>
        <v>21.642255279907133</v>
      </c>
      <c r="X1718">
        <f>SUMXMY2($C$9:$K$9, $L1718:$T1718)</f>
        <v>16.798020496839236</v>
      </c>
      <c r="Y1718">
        <f t="shared" si="295"/>
        <v>3.7020251757780098</v>
      </c>
      <c r="Z1718">
        <f t="shared" si="296"/>
        <v>2</v>
      </c>
    </row>
    <row r="1719" spans="1:26" x14ac:dyDescent="0.2">
      <c r="A1719">
        <v>1706</v>
      </c>
      <c r="B1719" t="s">
        <v>1293</v>
      </c>
      <c r="C1719">
        <v>0</v>
      </c>
      <c r="D1719">
        <v>11.864407</v>
      </c>
      <c r="E1719">
        <v>24.576270999999998</v>
      </c>
      <c r="F1719">
        <v>45.338982000000001</v>
      </c>
      <c r="G1719">
        <v>4.2372880000000004</v>
      </c>
      <c r="H1719" s="1">
        <v>7.2033901</v>
      </c>
      <c r="I1719" s="1">
        <v>0</v>
      </c>
      <c r="J1719" s="1">
        <v>6.7796611999999996</v>
      </c>
      <c r="K1719">
        <f>VLOOKUP(B1719, [1]mrc_table1!$B$1:$O$2203, 10, 0)</f>
        <v>2.3203282000000001</v>
      </c>
      <c r="L1719">
        <f t="shared" si="286"/>
        <v>-0.5665856817322269</v>
      </c>
      <c r="M1719">
        <f t="shared" si="287"/>
        <v>-0.59373564087168729</v>
      </c>
      <c r="N1719">
        <f t="shared" si="288"/>
        <v>0.70221180779432224</v>
      </c>
      <c r="O1719">
        <f t="shared" si="289"/>
        <v>1.6797263957990927</v>
      </c>
      <c r="P1719">
        <f t="shared" si="290"/>
        <v>-0.11642197174794593</v>
      </c>
      <c r="Q1719">
        <f t="shared" si="291"/>
        <v>-0.46853656267979654</v>
      </c>
      <c r="R1719">
        <f t="shared" si="292"/>
        <v>-0.99156957370910825</v>
      </c>
      <c r="S1719">
        <f t="shared" si="293"/>
        <v>7.441507228763592E-4</v>
      </c>
      <c r="T1719">
        <f t="shared" si="294"/>
        <v>0.37455985348457826</v>
      </c>
      <c r="U1719">
        <f>SUMXMY2($C$6:$K$6, $L1719:$T1719)</f>
        <v>56.738386223915924</v>
      </c>
      <c r="V1719">
        <f>SUMXMY2($C$7:$K$7, $L1719:$T1719)</f>
        <v>11.766151131920472</v>
      </c>
      <c r="W1719">
        <f>SUMXMY2($C$8:$K$8, $L1719:$T1719)</f>
        <v>9.9452409339395587</v>
      </c>
      <c r="X1719">
        <f>SUMXMY2($C$9:$K$9, $L1719:$T1719)</f>
        <v>1.143159910225984</v>
      </c>
      <c r="Y1719">
        <f t="shared" si="295"/>
        <v>1.143159910225984</v>
      </c>
      <c r="Z1719">
        <f t="shared" si="296"/>
        <v>4</v>
      </c>
    </row>
    <row r="1720" spans="1:26" x14ac:dyDescent="0.2">
      <c r="A1720">
        <v>1707</v>
      </c>
      <c r="B1720" t="s">
        <v>1650</v>
      </c>
      <c r="C1720">
        <v>11.643834999999999</v>
      </c>
      <c r="D1720">
        <v>13.69863</v>
      </c>
      <c r="E1720">
        <v>33.219177000000002</v>
      </c>
      <c r="F1720">
        <v>2.7397260999999999</v>
      </c>
      <c r="G1720">
        <v>0</v>
      </c>
      <c r="H1720" s="1">
        <v>12.328766999999999</v>
      </c>
      <c r="I1720" s="1">
        <v>26.369864</v>
      </c>
      <c r="J1720" s="1">
        <v>0</v>
      </c>
      <c r="K1720">
        <f>VLOOKUP(B1720, [1]mrc_table1!$B$1:$O$2203, 10, 0)</f>
        <v>2.3206859</v>
      </c>
      <c r="L1720">
        <f t="shared" si="286"/>
        <v>0.23166490093502631</v>
      </c>
      <c r="M1720">
        <f t="shared" si="287"/>
        <v>-0.47010598048426921</v>
      </c>
      <c r="N1720">
        <f t="shared" si="288"/>
        <v>1.2447088363780514</v>
      </c>
      <c r="O1720">
        <f t="shared" si="289"/>
        <v>-0.63539334432158567</v>
      </c>
      <c r="P1720">
        <f t="shared" si="290"/>
        <v>-0.58054696041248488</v>
      </c>
      <c r="Q1720">
        <f t="shared" si="291"/>
        <v>-0.11270836133747154</v>
      </c>
      <c r="R1720">
        <f t="shared" si="292"/>
        <v>0.5362437720749984</v>
      </c>
      <c r="S1720">
        <f t="shared" si="293"/>
        <v>-0.41324613020759482</v>
      </c>
      <c r="T1720">
        <f t="shared" si="294"/>
        <v>0.3748318179915025</v>
      </c>
      <c r="U1720">
        <f>SUMXMY2($C$6:$K$6, $L1720:$T1720)</f>
        <v>44.992488683043646</v>
      </c>
      <c r="V1720">
        <f>SUMXMY2($C$7:$K$7, $L1720:$T1720)</f>
        <v>5.5400705962304881</v>
      </c>
      <c r="W1720">
        <f>SUMXMY2($C$8:$K$8, $L1720:$T1720)</f>
        <v>9.4623824908810015</v>
      </c>
      <c r="X1720">
        <f>SUMXMY2($C$9:$K$9, $L1720:$T1720)</f>
        <v>9.4527952898050387</v>
      </c>
      <c r="Y1720">
        <f t="shared" si="295"/>
        <v>5.5400705962304881</v>
      </c>
      <c r="Z1720">
        <f t="shared" si="296"/>
        <v>2</v>
      </c>
    </row>
    <row r="1721" spans="1:26" x14ac:dyDescent="0.2">
      <c r="A1721">
        <v>1708</v>
      </c>
      <c r="B1721" t="s">
        <v>1315</v>
      </c>
      <c r="C1721">
        <v>0</v>
      </c>
      <c r="D1721">
        <v>2.8368795000000002</v>
      </c>
      <c r="E1721">
        <v>4.2553191000000004</v>
      </c>
      <c r="F1721">
        <v>0</v>
      </c>
      <c r="G1721">
        <v>0</v>
      </c>
      <c r="H1721" s="1">
        <v>7.8014182999999999</v>
      </c>
      <c r="I1721" s="1">
        <v>0</v>
      </c>
      <c r="J1721" s="1">
        <v>85.106384000000006</v>
      </c>
      <c r="K1721">
        <f>VLOOKUP(B1721, [1]mrc_table1!$B$1:$O$2203, 10, 0)</f>
        <v>2.3222326999999998</v>
      </c>
      <c r="L1721">
        <f t="shared" si="286"/>
        <v>-0.5665856817322269</v>
      </c>
      <c r="M1721">
        <f t="shared" si="287"/>
        <v>-1.2022059080982335</v>
      </c>
      <c r="N1721">
        <f t="shared" si="288"/>
        <v>-0.57329159623933035</v>
      </c>
      <c r="O1721">
        <f t="shared" si="289"/>
        <v>-0.7842878224674783</v>
      </c>
      <c r="P1721">
        <f t="shared" si="290"/>
        <v>-0.58054696041248488</v>
      </c>
      <c r="Q1721">
        <f t="shared" si="291"/>
        <v>-0.42701858206885102</v>
      </c>
      <c r="R1721">
        <f t="shared" si="292"/>
        <v>-0.99156957370910825</v>
      </c>
      <c r="S1721">
        <f t="shared" si="293"/>
        <v>4.7836530630937695</v>
      </c>
      <c r="T1721">
        <f t="shared" si="294"/>
        <v>0.37600787250453144</v>
      </c>
      <c r="U1721">
        <f>SUMXMY2($C$6:$K$6, $L1721:$T1721)</f>
        <v>74.420349690234417</v>
      </c>
      <c r="V1721">
        <f>SUMXMY2($C$7:$K$7, $L1721:$T1721)</f>
        <v>34.653990306655068</v>
      </c>
      <c r="W1721">
        <f>SUMXMY2($C$8:$K$8, $L1721:$T1721)</f>
        <v>17.318336708067591</v>
      </c>
      <c r="X1721">
        <f>SUMXMY2($C$9:$K$9, $L1721:$T1721)</f>
        <v>28.092226991236771</v>
      </c>
      <c r="Y1721">
        <f t="shared" si="295"/>
        <v>17.318336708067591</v>
      </c>
      <c r="Z1721">
        <f t="shared" si="296"/>
        <v>3</v>
      </c>
    </row>
    <row r="1722" spans="1:26" x14ac:dyDescent="0.2">
      <c r="A1722">
        <v>1709</v>
      </c>
      <c r="B1722" t="s">
        <v>2007</v>
      </c>
      <c r="C1722">
        <v>7.6923075000000001</v>
      </c>
      <c r="D1722">
        <v>11.923076999999999</v>
      </c>
      <c r="E1722">
        <v>3.0769231000000001</v>
      </c>
      <c r="F1722">
        <v>0</v>
      </c>
      <c r="G1722">
        <v>6.5384617</v>
      </c>
      <c r="H1722" s="1">
        <v>26.153846999999999</v>
      </c>
      <c r="I1722" s="1">
        <v>44.615383000000001</v>
      </c>
      <c r="J1722" s="1">
        <v>0</v>
      </c>
      <c r="K1722">
        <f>VLOOKUP(B1722, [1]mrc_table1!$B$1:$O$2203, 10, 0)</f>
        <v>2.3227935</v>
      </c>
      <c r="L1722">
        <f t="shared" si="286"/>
        <v>-3.9234603334887659E-2</v>
      </c>
      <c r="M1722">
        <f t="shared" si="287"/>
        <v>-0.58978118594721529</v>
      </c>
      <c r="N1722">
        <f t="shared" si="288"/>
        <v>-0.64725703431015424</v>
      </c>
      <c r="O1722">
        <f t="shared" si="289"/>
        <v>-0.7842878224674783</v>
      </c>
      <c r="P1722">
        <f t="shared" si="290"/>
        <v>0.1356336396307555</v>
      </c>
      <c r="Q1722">
        <f t="shared" si="291"/>
        <v>0.8470948776816436</v>
      </c>
      <c r="R1722">
        <f t="shared" si="292"/>
        <v>1.5933499986735691</v>
      </c>
      <c r="S1722">
        <f t="shared" si="293"/>
        <v>-0.41324613020759482</v>
      </c>
      <c r="T1722">
        <f t="shared" si="294"/>
        <v>0.37643425689223953</v>
      </c>
      <c r="U1722">
        <f>SUMXMY2($C$6:$K$6, $L1722:$T1722)</f>
        <v>51.233670744528943</v>
      </c>
      <c r="V1722">
        <f>SUMXMY2($C$7:$K$7, $L1722:$T1722)</f>
        <v>2.6908117205176776</v>
      </c>
      <c r="W1722">
        <f>SUMXMY2($C$8:$K$8, $L1722:$T1722)</f>
        <v>16.067200130667374</v>
      </c>
      <c r="X1722">
        <f>SUMXMY2($C$9:$K$9, $L1722:$T1722)</f>
        <v>14.048315623288461</v>
      </c>
      <c r="Y1722">
        <f t="shared" si="295"/>
        <v>2.6908117205176776</v>
      </c>
      <c r="Z1722">
        <f t="shared" si="296"/>
        <v>2</v>
      </c>
    </row>
    <row r="1723" spans="1:26" x14ac:dyDescent="0.2">
      <c r="A1723">
        <v>1710</v>
      </c>
      <c r="B1723" t="s">
        <v>1856</v>
      </c>
      <c r="C1723">
        <v>2.5139665999999998</v>
      </c>
      <c r="D1723">
        <v>17.039106</v>
      </c>
      <c r="E1723">
        <v>9.2178774000000008</v>
      </c>
      <c r="F1723">
        <v>56.703910999999998</v>
      </c>
      <c r="G1723">
        <v>5.5865916999999996</v>
      </c>
      <c r="H1723" s="1">
        <v>3.9106144999999999</v>
      </c>
      <c r="I1723" s="1">
        <v>2.5139665999999998</v>
      </c>
      <c r="J1723" s="1">
        <v>2.5139665999999998</v>
      </c>
      <c r="K1723">
        <f>VLOOKUP(B1723, [1]mrc_table1!$B$1:$O$2203, 10, 0)</f>
        <v>2.3257319999999999</v>
      </c>
      <c r="L1723">
        <f t="shared" si="286"/>
        <v>-0.394239087740126</v>
      </c>
      <c r="M1723">
        <f t="shared" si="287"/>
        <v>-0.24495237952499616</v>
      </c>
      <c r="N1723">
        <f t="shared" si="288"/>
        <v>-0.26180225088216441</v>
      </c>
      <c r="O1723">
        <f t="shared" si="289"/>
        <v>2.2973703174378732</v>
      </c>
      <c r="P1723">
        <f t="shared" si="290"/>
        <v>3.1371986195795482E-2</v>
      </c>
      <c r="Q1723">
        <f t="shared" si="291"/>
        <v>-0.69713680848257753</v>
      </c>
      <c r="R1723">
        <f t="shared" si="292"/>
        <v>-0.84591574241382761</v>
      </c>
      <c r="S1723">
        <f t="shared" si="293"/>
        <v>-0.25973436785229875</v>
      </c>
      <c r="T1723">
        <f t="shared" si="294"/>
        <v>0.37866844113489267</v>
      </c>
      <c r="U1723">
        <f>SUMXMY2($C$6:$K$6, $L1723:$T1723)</f>
        <v>56.321867025207808</v>
      </c>
      <c r="V1723">
        <f>SUMXMY2($C$7:$K$7, $L1723:$T1723)</f>
        <v>11.746394888183357</v>
      </c>
      <c r="W1723">
        <f>SUMXMY2($C$8:$K$8, $L1723:$T1723)</f>
        <v>13.925354822103261</v>
      </c>
      <c r="X1723">
        <f>SUMXMY2($C$9:$K$9, $L1723:$T1723)</f>
        <v>1.4265394112915109</v>
      </c>
      <c r="Y1723">
        <f t="shared" si="295"/>
        <v>1.4265394112915109</v>
      </c>
      <c r="Z1723">
        <f t="shared" si="296"/>
        <v>4</v>
      </c>
    </row>
    <row r="1724" spans="1:26" x14ac:dyDescent="0.2">
      <c r="A1724">
        <v>1711</v>
      </c>
      <c r="B1724" t="s">
        <v>380</v>
      </c>
      <c r="C1724">
        <v>0</v>
      </c>
      <c r="D1724">
        <v>22.345482000000001</v>
      </c>
      <c r="E1724">
        <v>21.553090999999998</v>
      </c>
      <c r="F1724">
        <v>25.198098999999999</v>
      </c>
      <c r="G1724">
        <v>10.618066000000001</v>
      </c>
      <c r="H1724" s="1">
        <v>1.7432646999999999</v>
      </c>
      <c r="I1724" s="1">
        <v>0</v>
      </c>
      <c r="J1724" s="1">
        <v>18.541996000000001</v>
      </c>
      <c r="K1724">
        <f>VLOOKUP(B1724, [1]mrc_table1!$B$1:$O$2203, 10, 0)</f>
        <v>2.3259422999999999</v>
      </c>
      <c r="L1724">
        <f t="shared" si="286"/>
        <v>-0.5665856817322269</v>
      </c>
      <c r="M1724">
        <f t="shared" si="287"/>
        <v>0.11270612915576179</v>
      </c>
      <c r="N1724">
        <f t="shared" si="288"/>
        <v>0.51245315869253194</v>
      </c>
      <c r="O1724">
        <f t="shared" si="289"/>
        <v>0.58514023856152009</v>
      </c>
      <c r="P1724">
        <f t="shared" si="290"/>
        <v>0.58248698061048232</v>
      </c>
      <c r="Q1724">
        <f t="shared" si="291"/>
        <v>-0.84760460744847366</v>
      </c>
      <c r="R1724">
        <f t="shared" si="292"/>
        <v>-0.99156957370910825</v>
      </c>
      <c r="S1724">
        <f t="shared" si="293"/>
        <v>0.71899424384703703</v>
      </c>
      <c r="T1724">
        <f t="shared" si="294"/>
        <v>0.3788283352802832</v>
      </c>
      <c r="U1724">
        <f>SUMXMY2($C$6:$K$6, $L1724:$T1724)</f>
        <v>55.635166708806878</v>
      </c>
      <c r="V1724">
        <f>SUMXMY2($C$7:$K$7, $L1724:$T1724)</f>
        <v>10.60998192337847</v>
      </c>
      <c r="W1724">
        <f>SUMXMY2($C$8:$K$8, $L1724:$T1724)</f>
        <v>3.5559792321790318</v>
      </c>
      <c r="X1724">
        <f>SUMXMY2($C$9:$K$9, $L1724:$T1724)</f>
        <v>2.398063756242804</v>
      </c>
      <c r="Y1724">
        <f t="shared" si="295"/>
        <v>2.398063756242804</v>
      </c>
      <c r="Z1724">
        <f t="shared" si="296"/>
        <v>4</v>
      </c>
    </row>
    <row r="1725" spans="1:26" x14ac:dyDescent="0.2">
      <c r="A1725">
        <v>1712</v>
      </c>
      <c r="B1725" t="s">
        <v>1748</v>
      </c>
      <c r="C1725">
        <v>1.2229015999999999</v>
      </c>
      <c r="D1725">
        <v>13.563090000000001</v>
      </c>
      <c r="E1725">
        <v>19.399666</v>
      </c>
      <c r="F1725">
        <v>47.859923999999999</v>
      </c>
      <c r="G1725">
        <v>5.0027794999999999</v>
      </c>
      <c r="H1725" s="1">
        <v>6.5591998</v>
      </c>
      <c r="I1725" s="1">
        <v>2.5013895000000002</v>
      </c>
      <c r="J1725" s="1">
        <v>3.8910505999999998</v>
      </c>
      <c r="K1725">
        <f>VLOOKUP(B1725, [1]mrc_table1!$B$1:$O$2203, 10, 0)</f>
        <v>2.3308825</v>
      </c>
      <c r="L1725">
        <f t="shared" si="286"/>
        <v>-0.48274887755690865</v>
      </c>
      <c r="M1725">
        <f t="shared" si="287"/>
        <v>-0.47924160040011943</v>
      </c>
      <c r="N1725">
        <f t="shared" si="288"/>
        <v>0.37728720134231714</v>
      </c>
      <c r="O1725">
        <f t="shared" si="289"/>
        <v>1.8167307275554909</v>
      </c>
      <c r="P1725">
        <f t="shared" si="290"/>
        <v>-3.2575007897412113E-2</v>
      </c>
      <c r="Q1725">
        <f t="shared" si="291"/>
        <v>-0.51325933726661233</v>
      </c>
      <c r="R1725">
        <f t="shared" si="292"/>
        <v>-0.84664443260469324</v>
      </c>
      <c r="S1725">
        <f t="shared" si="293"/>
        <v>-0.17564470979905308</v>
      </c>
      <c r="T1725">
        <f t="shared" si="294"/>
        <v>0.38258444111508172</v>
      </c>
      <c r="U1725">
        <f>SUMXMY2($C$6:$K$6, $L1725:$T1725)</f>
        <v>55.539234758577678</v>
      </c>
      <c r="V1725">
        <f>SUMXMY2($C$7:$K$7, $L1725:$T1725)</f>
        <v>10.633888929698385</v>
      </c>
      <c r="W1725">
        <f>SUMXMY2($C$8:$K$8, $L1725:$T1725)</f>
        <v>10.858566188161696</v>
      </c>
      <c r="X1725">
        <f>SUMXMY2($C$9:$K$9, $L1725:$T1725)</f>
        <v>0.86871515951348965</v>
      </c>
      <c r="Y1725">
        <f t="shared" si="295"/>
        <v>0.86871515951348965</v>
      </c>
      <c r="Z1725">
        <f t="shared" si="296"/>
        <v>4</v>
      </c>
    </row>
    <row r="1726" spans="1:26" x14ac:dyDescent="0.2">
      <c r="A1726">
        <v>1713</v>
      </c>
      <c r="B1726" t="s">
        <v>1260</v>
      </c>
      <c r="C1726">
        <v>1.0582011</v>
      </c>
      <c r="D1726">
        <v>88.888885000000002</v>
      </c>
      <c r="E1726">
        <v>0</v>
      </c>
      <c r="F1726">
        <v>2.6455025999999999</v>
      </c>
      <c r="G1726">
        <v>2.1164021000000002</v>
      </c>
      <c r="H1726" s="1">
        <v>0</v>
      </c>
      <c r="I1726" s="1">
        <v>5.2910050999999996</v>
      </c>
      <c r="J1726" s="1">
        <v>0</v>
      </c>
      <c r="K1726">
        <f>VLOOKUP(B1726, [1]mrc_table1!$B$1:$O$2203, 10, 0)</f>
        <v>2.3336964</v>
      </c>
      <c r="L1726">
        <f t="shared" si="286"/>
        <v>-0.49404002605657288</v>
      </c>
      <c r="M1726">
        <f t="shared" si="287"/>
        <v>4.5978414229085365</v>
      </c>
      <c r="N1726">
        <f t="shared" si="288"/>
        <v>-0.84038902474608357</v>
      </c>
      <c r="O1726">
        <f t="shared" si="289"/>
        <v>-0.64051406017036316</v>
      </c>
      <c r="P1726">
        <f t="shared" si="290"/>
        <v>-0.34873002923572599</v>
      </c>
      <c r="Q1726">
        <f t="shared" si="291"/>
        <v>-0.96863038853094741</v>
      </c>
      <c r="R1726">
        <f t="shared" si="292"/>
        <v>-0.6850200896316867</v>
      </c>
      <c r="S1726">
        <f t="shared" si="293"/>
        <v>-0.41324613020759482</v>
      </c>
      <c r="T1726">
        <f t="shared" si="294"/>
        <v>0.38472389016745601</v>
      </c>
      <c r="U1726">
        <f>SUMXMY2($C$6:$K$6, $L1726:$T1726)</f>
        <v>82.087505434657132</v>
      </c>
      <c r="V1726">
        <f>SUMXMY2($C$7:$K$7, $L1726:$T1726)</f>
        <v>29.140598988857274</v>
      </c>
      <c r="W1726">
        <f>SUMXMY2($C$8:$K$8, $L1726:$T1726)</f>
        <v>24.46110079071326</v>
      </c>
      <c r="X1726">
        <f>SUMXMY2($C$9:$K$9, $L1726:$T1726)</f>
        <v>29.02590326231957</v>
      </c>
      <c r="Y1726">
        <f t="shared" si="295"/>
        <v>24.46110079071326</v>
      </c>
      <c r="Z1726">
        <f t="shared" si="296"/>
        <v>3</v>
      </c>
    </row>
    <row r="1727" spans="1:26" x14ac:dyDescent="0.2">
      <c r="A1727">
        <v>1714</v>
      </c>
      <c r="B1727" t="s">
        <v>1343</v>
      </c>
      <c r="C1727">
        <v>8.2568807999999994</v>
      </c>
      <c r="D1727">
        <v>30.733946</v>
      </c>
      <c r="E1727">
        <v>0</v>
      </c>
      <c r="F1727">
        <v>3.2110093000000002</v>
      </c>
      <c r="G1727">
        <v>0</v>
      </c>
      <c r="H1727" s="1">
        <v>5.9633025999999996</v>
      </c>
      <c r="I1727" s="1">
        <v>51.834862000000001</v>
      </c>
      <c r="J1727" s="1">
        <v>0</v>
      </c>
      <c r="K1727">
        <f>VLOOKUP(B1727, [1]mrc_table1!$B$1:$O$2203, 10, 0)</f>
        <v>2.3360896000000002</v>
      </c>
      <c r="L1727">
        <f t="shared" si="286"/>
        <v>-5.2991835065580224E-4</v>
      </c>
      <c r="M1727">
        <f t="shared" si="287"/>
        <v>0.67810246073162916</v>
      </c>
      <c r="N1727">
        <f t="shared" si="288"/>
        <v>-0.84038902474608357</v>
      </c>
      <c r="O1727">
        <f t="shared" si="289"/>
        <v>-0.60978075986545099</v>
      </c>
      <c r="P1727">
        <f t="shared" si="290"/>
        <v>-0.58054696041248488</v>
      </c>
      <c r="Q1727">
        <f t="shared" si="291"/>
        <v>-0.55462937365572706</v>
      </c>
      <c r="R1727">
        <f t="shared" si="292"/>
        <v>2.0116311231347379</v>
      </c>
      <c r="S1727">
        <f t="shared" si="293"/>
        <v>-0.41324613020759482</v>
      </c>
      <c r="T1727">
        <f t="shared" si="294"/>
        <v>0.38654347489759661</v>
      </c>
      <c r="U1727">
        <f>SUMXMY2($C$6:$K$6, $L1727:$T1727)</f>
        <v>53.085226980050564</v>
      </c>
      <c r="V1727">
        <f>SUMXMY2($C$7:$K$7, $L1727:$T1727)</f>
        <v>3.9368677204575233</v>
      </c>
      <c r="W1727">
        <f>SUMXMY2($C$8:$K$8, $L1727:$T1727)</f>
        <v>16.470129493244407</v>
      </c>
      <c r="X1727">
        <f>SUMXMY2($C$9:$K$9, $L1727:$T1727)</f>
        <v>15.089582289967467</v>
      </c>
      <c r="Y1727">
        <f t="shared" si="295"/>
        <v>3.9368677204575233</v>
      </c>
      <c r="Z1727">
        <f t="shared" si="296"/>
        <v>2</v>
      </c>
    </row>
    <row r="1728" spans="1:26" x14ac:dyDescent="0.2">
      <c r="A1728">
        <v>1715</v>
      </c>
      <c r="B1728" t="s">
        <v>1872</v>
      </c>
      <c r="C1728">
        <v>6.6172576000000003</v>
      </c>
      <c r="D1728">
        <v>25.039702999999999</v>
      </c>
      <c r="E1728">
        <v>4.7644257999999997</v>
      </c>
      <c r="F1728">
        <v>4.6585492999999998</v>
      </c>
      <c r="G1728">
        <v>3.5468502000000002</v>
      </c>
      <c r="H1728" s="1">
        <v>32.927475000000001</v>
      </c>
      <c r="I1728" s="1">
        <v>22.445737999999999</v>
      </c>
      <c r="J1728" s="1">
        <v>0</v>
      </c>
      <c r="K1728">
        <f>VLOOKUP(B1728, [1]mrc_table1!$B$1:$O$2203, 10, 0)</f>
        <v>2.3464656000000002</v>
      </c>
      <c r="L1728">
        <f t="shared" si="286"/>
        <v>-0.11293533930987976</v>
      </c>
      <c r="M1728">
        <f t="shared" si="287"/>
        <v>0.29430107548379808</v>
      </c>
      <c r="N1728">
        <f t="shared" si="288"/>
        <v>-0.54133603962653509</v>
      </c>
      <c r="O1728">
        <f t="shared" si="289"/>
        <v>-0.53111205174338527</v>
      </c>
      <c r="P1728">
        <f t="shared" si="290"/>
        <v>-0.19204804108724249</v>
      </c>
      <c r="Q1728">
        <f t="shared" si="291"/>
        <v>1.3173525611316179</v>
      </c>
      <c r="R1728">
        <f t="shared" si="292"/>
        <v>0.30888833052481052</v>
      </c>
      <c r="S1728">
        <f t="shared" si="293"/>
        <v>-0.41324613020759482</v>
      </c>
      <c r="T1728">
        <f t="shared" si="294"/>
        <v>0.39443249844762873</v>
      </c>
      <c r="U1728">
        <f>SUMXMY2($C$6:$K$6, $L1728:$T1728)</f>
        <v>51.071316828123059</v>
      </c>
      <c r="V1728">
        <f>SUMXMY2($C$7:$K$7, $L1728:$T1728)</f>
        <v>3.5279545348890324</v>
      </c>
      <c r="W1728">
        <f>SUMXMY2($C$8:$K$8, $L1728:$T1728)</f>
        <v>11.561881879895658</v>
      </c>
      <c r="X1728">
        <f>SUMXMY2($C$9:$K$9, $L1728:$T1728)</f>
        <v>9.5986659070673959</v>
      </c>
      <c r="Y1728">
        <f t="shared" si="295"/>
        <v>3.5279545348890324</v>
      </c>
      <c r="Z1728">
        <f t="shared" si="296"/>
        <v>2</v>
      </c>
    </row>
    <row r="1729" spans="1:26" x14ac:dyDescent="0.2">
      <c r="A1729">
        <v>1716</v>
      </c>
      <c r="B1729" t="s">
        <v>1526</v>
      </c>
      <c r="C1729">
        <v>5.0505051999999999</v>
      </c>
      <c r="D1729">
        <v>25.252524999999999</v>
      </c>
      <c r="E1729">
        <v>0</v>
      </c>
      <c r="F1729">
        <v>1.0101009999999999</v>
      </c>
      <c r="G1729">
        <v>9.0909089999999999</v>
      </c>
      <c r="H1729" s="1">
        <v>32.323231</v>
      </c>
      <c r="I1729" s="1">
        <v>27.272725999999999</v>
      </c>
      <c r="J1729" s="1">
        <v>0</v>
      </c>
      <c r="K1729">
        <f>VLOOKUP(B1729, [1]mrc_table1!$B$1:$O$2203, 10, 0)</f>
        <v>2.3471000000000002</v>
      </c>
      <c r="L1729">
        <f t="shared" si="286"/>
        <v>-0.22034505579893321</v>
      </c>
      <c r="M1729">
        <f t="shared" si="287"/>
        <v>0.30864562987166205</v>
      </c>
      <c r="N1729">
        <f t="shared" si="288"/>
        <v>-0.84038902474608357</v>
      </c>
      <c r="O1729">
        <f t="shared" si="289"/>
        <v>-0.72939238555878716</v>
      </c>
      <c r="P1729">
        <f t="shared" si="290"/>
        <v>0.4152121280835897</v>
      </c>
      <c r="Q1729">
        <f t="shared" si="291"/>
        <v>1.2754030499274971</v>
      </c>
      <c r="R1729">
        <f t="shared" si="292"/>
        <v>0.5885536593387829</v>
      </c>
      <c r="S1729">
        <f t="shared" si="293"/>
        <v>-0.41324613020759482</v>
      </c>
      <c r="T1729">
        <f t="shared" si="294"/>
        <v>0.39491484198465077</v>
      </c>
      <c r="U1729">
        <f>SUMXMY2($C$6:$K$6, $L1729:$T1729)</f>
        <v>53.812514567344145</v>
      </c>
      <c r="V1729">
        <f>SUMXMY2($C$7:$K$7, $L1729:$T1729)</f>
        <v>3.7525501862035346</v>
      </c>
      <c r="W1729">
        <f>SUMXMY2($C$8:$K$8, $L1729:$T1729)</f>
        <v>12.746784852311102</v>
      </c>
      <c r="X1729">
        <f>SUMXMY2($C$9:$K$9, $L1729:$T1729)</f>
        <v>11.602381212213531</v>
      </c>
      <c r="Y1729">
        <f t="shared" si="295"/>
        <v>3.7525501862035346</v>
      </c>
      <c r="Z1729">
        <f t="shared" si="296"/>
        <v>2</v>
      </c>
    </row>
    <row r="1730" spans="1:26" x14ac:dyDescent="0.2">
      <c r="A1730">
        <v>1717</v>
      </c>
      <c r="B1730" t="s">
        <v>1841</v>
      </c>
      <c r="C1730">
        <v>0.70707070999999999</v>
      </c>
      <c r="D1730">
        <v>8.7878790000000002</v>
      </c>
      <c r="E1730">
        <v>15.454545</v>
      </c>
      <c r="F1730">
        <v>13.838384</v>
      </c>
      <c r="G1730">
        <v>2.0202021999999999</v>
      </c>
      <c r="H1730" s="1">
        <v>24.444445000000002</v>
      </c>
      <c r="I1730" s="1">
        <v>5.1515149999999998</v>
      </c>
      <c r="J1730" s="1">
        <v>29.595960999999999</v>
      </c>
      <c r="K1730">
        <f>VLOOKUP(B1730, [1]mrc_table1!$B$1:$O$2203, 10, 0)</f>
        <v>2.3480268</v>
      </c>
      <c r="L1730">
        <f t="shared" si="286"/>
        <v>-0.51811199533556729</v>
      </c>
      <c r="M1730">
        <f t="shared" si="287"/>
        <v>-0.80109871058152216</v>
      </c>
      <c r="N1730">
        <f t="shared" si="288"/>
        <v>0.12966025504632947</v>
      </c>
      <c r="O1730">
        <f t="shared" si="289"/>
        <v>-3.2220320514465335E-2</v>
      </c>
      <c r="P1730">
        <f t="shared" si="290"/>
        <v>-0.35926714106221264</v>
      </c>
      <c r="Q1730">
        <f t="shared" si="291"/>
        <v>0.72842000734557677</v>
      </c>
      <c r="R1730">
        <f t="shared" si="292"/>
        <v>-0.69310184676114173</v>
      </c>
      <c r="S1730">
        <f t="shared" si="293"/>
        <v>1.3939887517946605</v>
      </c>
      <c r="T1730">
        <f t="shared" si="294"/>
        <v>0.39561950148987129</v>
      </c>
      <c r="U1730">
        <f>SUMXMY2($C$6:$K$6, $L1730:$T1730)</f>
        <v>54.495414695005849</v>
      </c>
      <c r="V1730">
        <f>SUMXMY2($C$7:$K$7, $L1730:$T1730)</f>
        <v>9.384435672712101</v>
      </c>
      <c r="W1730">
        <f>SUMXMY2($C$8:$K$8, $L1730:$T1730)</f>
        <v>5.6907094187517995</v>
      </c>
      <c r="X1730">
        <f>SUMXMY2($C$9:$K$9, $L1730:$T1730)</f>
        <v>5.809628496259597</v>
      </c>
      <c r="Y1730">
        <f t="shared" si="295"/>
        <v>5.6907094187517995</v>
      </c>
      <c r="Z1730">
        <f t="shared" si="296"/>
        <v>3</v>
      </c>
    </row>
    <row r="1731" spans="1:26" x14ac:dyDescent="0.2">
      <c r="A1731">
        <v>1718</v>
      </c>
      <c r="B1731" t="s">
        <v>865</v>
      </c>
      <c r="C1731">
        <v>1.0351967</v>
      </c>
      <c r="D1731">
        <v>17.598343</v>
      </c>
      <c r="E1731">
        <v>0.20703933999999999</v>
      </c>
      <c r="F1731">
        <v>69.772255000000001</v>
      </c>
      <c r="G1731">
        <v>1.8633541</v>
      </c>
      <c r="H1731" s="1">
        <v>8.0745343999999992</v>
      </c>
      <c r="I1731" s="1">
        <v>0.20703933999999999</v>
      </c>
      <c r="J1731" s="1">
        <v>1.2422359999999999</v>
      </c>
      <c r="K1731">
        <f>VLOOKUP(B1731, [1]mrc_table1!$B$1:$O$2203, 10, 0)</f>
        <v>2.34816</v>
      </c>
      <c r="L1731">
        <f t="shared" si="286"/>
        <v>-0.4956171074652248</v>
      </c>
      <c r="M1731">
        <f t="shared" si="287"/>
        <v>-0.20725888184991603</v>
      </c>
      <c r="N1731">
        <f t="shared" si="288"/>
        <v>-0.82739360089790837</v>
      </c>
      <c r="O1731">
        <f t="shared" si="289"/>
        <v>3.0075888535575994</v>
      </c>
      <c r="P1731">
        <f t="shared" si="290"/>
        <v>-0.37644726255373134</v>
      </c>
      <c r="Q1731">
        <f t="shared" si="291"/>
        <v>-0.40805755490602319</v>
      </c>
      <c r="R1731">
        <f t="shared" si="292"/>
        <v>-0.97957415853539576</v>
      </c>
      <c r="S1731">
        <f t="shared" si="293"/>
        <v>-0.3373907717389526</v>
      </c>
      <c r="T1731">
        <f t="shared" si="294"/>
        <v>0.39572077538509726</v>
      </c>
      <c r="U1731">
        <f>SUMXMY2($C$6:$K$6, $L1731:$T1731)</f>
        <v>62.195394485112772</v>
      </c>
      <c r="V1731">
        <f>SUMXMY2($C$7:$K$7, $L1731:$T1731)</f>
        <v>15.875839783708541</v>
      </c>
      <c r="W1731">
        <f>SUMXMY2($C$8:$K$8, $L1731:$T1731)</f>
        <v>20.508259488163308</v>
      </c>
      <c r="X1731">
        <f>SUMXMY2($C$9:$K$9, $L1731:$T1731)</f>
        <v>3.8341246702719287</v>
      </c>
      <c r="Y1731">
        <f t="shared" si="295"/>
        <v>3.8341246702719287</v>
      </c>
      <c r="Z1731">
        <f t="shared" si="296"/>
        <v>4</v>
      </c>
    </row>
    <row r="1732" spans="1:26" x14ac:dyDescent="0.2">
      <c r="A1732">
        <v>1719</v>
      </c>
      <c r="B1732" t="s">
        <v>636</v>
      </c>
      <c r="C1732">
        <v>0</v>
      </c>
      <c r="D1732">
        <v>28.360958</v>
      </c>
      <c r="E1732">
        <v>27.624310000000001</v>
      </c>
      <c r="F1732">
        <v>5.8931861000000003</v>
      </c>
      <c r="G1732">
        <v>14.548802999999999</v>
      </c>
      <c r="H1732" s="1">
        <v>14.364641000000001</v>
      </c>
      <c r="I1732" s="1">
        <v>9.2081032</v>
      </c>
      <c r="J1732" s="1">
        <v>0</v>
      </c>
      <c r="K1732">
        <f>VLOOKUP(B1732, [1]mrc_table1!$B$1:$O$2203, 10, 0)</f>
        <v>2.3498507000000002</v>
      </c>
      <c r="L1732">
        <f t="shared" si="286"/>
        <v>-0.5665856817322269</v>
      </c>
      <c r="M1732">
        <f t="shared" si="287"/>
        <v>0.51815914928944451</v>
      </c>
      <c r="N1732">
        <f t="shared" si="288"/>
        <v>0.89353080403324026</v>
      </c>
      <c r="O1732">
        <f t="shared" si="289"/>
        <v>-0.46401388377845076</v>
      </c>
      <c r="P1732">
        <f t="shared" si="290"/>
        <v>1.0130343650621134</v>
      </c>
      <c r="Q1732">
        <f t="shared" si="291"/>
        <v>2.8631758172491761E-2</v>
      </c>
      <c r="R1732">
        <f t="shared" si="292"/>
        <v>-0.45807182952971698</v>
      </c>
      <c r="S1732">
        <f t="shared" si="293"/>
        <v>-0.41324613020759482</v>
      </c>
      <c r="T1732">
        <f t="shared" si="294"/>
        <v>0.39700623915880973</v>
      </c>
      <c r="U1732">
        <f>SUMXMY2($C$6:$K$6, $L1732:$T1732)</f>
        <v>57.598321454506596</v>
      </c>
      <c r="V1732">
        <f>SUMXMY2($C$7:$K$7, $L1732:$T1732)</f>
        <v>8.5248166561435905</v>
      </c>
      <c r="W1732">
        <f>SUMXMY2($C$8:$K$8, $L1732:$T1732)</f>
        <v>6.1276549666061566</v>
      </c>
      <c r="X1732">
        <f>SUMXMY2($C$9:$K$9, $L1732:$T1732)</f>
        <v>7.248431982182824</v>
      </c>
      <c r="Y1732">
        <f t="shared" si="295"/>
        <v>6.1276549666061566</v>
      </c>
      <c r="Z1732">
        <f t="shared" si="296"/>
        <v>3</v>
      </c>
    </row>
    <row r="1733" spans="1:26" x14ac:dyDescent="0.2">
      <c r="A1733">
        <v>1720</v>
      </c>
      <c r="B1733" t="s">
        <v>2197</v>
      </c>
      <c r="C1733">
        <v>0.72874492000000002</v>
      </c>
      <c r="D1733">
        <v>24.372468999999999</v>
      </c>
      <c r="E1733">
        <v>15.465586999999999</v>
      </c>
      <c r="F1733">
        <v>28.097166000000001</v>
      </c>
      <c r="G1733">
        <v>18.704453000000001</v>
      </c>
      <c r="H1733" s="1">
        <v>3.9676113000000002</v>
      </c>
      <c r="I1733" s="1">
        <v>0.97165990000000002</v>
      </c>
      <c r="J1733" s="1">
        <v>7.6923075000000001</v>
      </c>
      <c r="K1733">
        <f>VLOOKUP(B1733, [1]mrc_table1!$B$1:$O$2203, 10, 0)</f>
        <v>2.352951</v>
      </c>
      <c r="L1733">
        <f t="shared" si="286"/>
        <v>-0.51662610595622172</v>
      </c>
      <c r="M1733">
        <f t="shared" si="287"/>
        <v>0.24932840159466979</v>
      </c>
      <c r="N1733">
        <f t="shared" si="288"/>
        <v>0.13035333815860922</v>
      </c>
      <c r="O1733">
        <f t="shared" si="289"/>
        <v>0.74269433423370379</v>
      </c>
      <c r="P1733">
        <f t="shared" si="290"/>
        <v>1.468217257785901</v>
      </c>
      <c r="Q1733">
        <f t="shared" si="291"/>
        <v>-0.69317981776326698</v>
      </c>
      <c r="R1733">
        <f t="shared" si="292"/>
        <v>-0.93527368371956388</v>
      </c>
      <c r="S1733">
        <f t="shared" si="293"/>
        <v>5.6473587191936979E-2</v>
      </c>
      <c r="T1733">
        <f t="shared" si="294"/>
        <v>0.39936344229221021</v>
      </c>
      <c r="U1733">
        <f>SUMXMY2($C$6:$K$6, $L1733:$T1733)</f>
        <v>56.804360576749808</v>
      </c>
      <c r="V1733">
        <f>SUMXMY2($C$7:$K$7, $L1733:$T1733)</f>
        <v>10.566414777482315</v>
      </c>
      <c r="W1733">
        <f>SUMXMY2($C$8:$K$8, $L1733:$T1733)</f>
        <v>6.791969730654527</v>
      </c>
      <c r="X1733">
        <f>SUMXMY2($C$9:$K$9, $L1733:$T1733)</f>
        <v>3.5732597903108587</v>
      </c>
      <c r="Y1733">
        <f t="shared" si="295"/>
        <v>3.5732597903108587</v>
      </c>
      <c r="Z1733">
        <f t="shared" si="296"/>
        <v>4</v>
      </c>
    </row>
    <row r="1734" spans="1:26" x14ac:dyDescent="0.2">
      <c r="A1734">
        <v>1721</v>
      </c>
      <c r="B1734" t="s">
        <v>1870</v>
      </c>
      <c r="C1734">
        <v>8.9153041999999996</v>
      </c>
      <c r="D1734">
        <v>23.922733000000001</v>
      </c>
      <c r="E1734">
        <v>16.939079</v>
      </c>
      <c r="F1734">
        <v>0.14858840000000001</v>
      </c>
      <c r="G1734">
        <v>0</v>
      </c>
      <c r="H1734" s="1">
        <v>40.861812999999998</v>
      </c>
      <c r="I1734" s="1">
        <v>9.2124804999999999</v>
      </c>
      <c r="J1734" s="1">
        <v>0</v>
      </c>
      <c r="K1734">
        <f>VLOOKUP(B1734, [1]mrc_table1!$B$1:$O$2203, 10, 0)</f>
        <v>2.3543154999999998</v>
      </c>
      <c r="L1734">
        <f t="shared" si="286"/>
        <v>4.4608720481975721E-2</v>
      </c>
      <c r="M1734">
        <f t="shared" si="287"/>
        <v>0.21901545221828775</v>
      </c>
      <c r="N1734">
        <f t="shared" si="288"/>
        <v>0.22284133139166024</v>
      </c>
      <c r="O1734">
        <f t="shared" si="289"/>
        <v>-0.77621256550053808</v>
      </c>
      <c r="P1734">
        <f t="shared" si="290"/>
        <v>-0.58054696041248488</v>
      </c>
      <c r="Q1734">
        <f t="shared" si="291"/>
        <v>1.8681922895000935</v>
      </c>
      <c r="R1734">
        <f t="shared" si="292"/>
        <v>-0.45781821815885437</v>
      </c>
      <c r="S1734">
        <f t="shared" si="293"/>
        <v>-0.41324613020759482</v>
      </c>
      <c r="T1734">
        <f t="shared" si="294"/>
        <v>0.40040089146665292</v>
      </c>
      <c r="U1734">
        <f>SUMXMY2($C$6:$K$6, $L1734:$T1734)</f>
        <v>51.073717235330541</v>
      </c>
      <c r="V1734">
        <f>SUMXMY2($C$7:$K$7, $L1734:$T1734)</f>
        <v>7.816100420331237</v>
      </c>
      <c r="W1734">
        <f>SUMXMY2($C$8:$K$8, $L1734:$T1734)</f>
        <v>12.111576110936239</v>
      </c>
      <c r="X1734">
        <f>SUMXMY2($C$9:$K$9, $L1734:$T1734)</f>
        <v>11.712985920808078</v>
      </c>
      <c r="Y1734">
        <f t="shared" si="295"/>
        <v>7.816100420331237</v>
      </c>
      <c r="Z1734">
        <f t="shared" si="296"/>
        <v>2</v>
      </c>
    </row>
    <row r="1735" spans="1:26" x14ac:dyDescent="0.2">
      <c r="A1735">
        <v>1722</v>
      </c>
      <c r="B1735" t="s">
        <v>1375</v>
      </c>
      <c r="C1735">
        <v>14.682539</v>
      </c>
      <c r="D1735">
        <v>16.666665999999999</v>
      </c>
      <c r="E1735">
        <v>4.7619046999999997</v>
      </c>
      <c r="F1735">
        <v>0</v>
      </c>
      <c r="G1735">
        <v>16.666665999999999</v>
      </c>
      <c r="H1735" s="1">
        <v>7.9365076999999999</v>
      </c>
      <c r="I1735" s="1">
        <v>39.285713000000001</v>
      </c>
      <c r="J1735" s="1">
        <v>0</v>
      </c>
      <c r="K1735">
        <f>VLOOKUP(B1735, [1]mrc_table1!$B$1:$O$2203, 10, 0)</f>
        <v>2.3570522999999999</v>
      </c>
      <c r="L1735">
        <f t="shared" si="286"/>
        <v>0.43998520421597404</v>
      </c>
      <c r="M1735">
        <f t="shared" si="287"/>
        <v>-0.27005545080623627</v>
      </c>
      <c r="N1735">
        <f t="shared" si="288"/>
        <v>-0.54149428377020192</v>
      </c>
      <c r="O1735">
        <f t="shared" si="289"/>
        <v>-0.7842878224674783</v>
      </c>
      <c r="P1735">
        <f t="shared" si="290"/>
        <v>1.2450113137302348</v>
      </c>
      <c r="Q1735">
        <f t="shared" si="291"/>
        <v>-0.41764002920137039</v>
      </c>
      <c r="R1735">
        <f t="shared" si="292"/>
        <v>1.2845603532425127</v>
      </c>
      <c r="S1735">
        <f t="shared" si="293"/>
        <v>-0.41324613020759482</v>
      </c>
      <c r="T1735">
        <f t="shared" si="294"/>
        <v>0.4024817202688627</v>
      </c>
      <c r="U1735">
        <f>SUMXMY2($C$6:$K$6, $L1735:$T1735)</f>
        <v>44.398243472269044</v>
      </c>
      <c r="V1735">
        <f>SUMXMY2($C$7:$K$7, $L1735:$T1735)</f>
        <v>3.5665084621069219</v>
      </c>
      <c r="W1735">
        <f>SUMXMY2($C$8:$K$8, $L1735:$T1735)</f>
        <v>13.147115788707397</v>
      </c>
      <c r="X1735">
        <f>SUMXMY2($C$9:$K$9, $L1735:$T1735)</f>
        <v>13.138107249021191</v>
      </c>
      <c r="Y1735">
        <f t="shared" si="295"/>
        <v>3.5665084621069219</v>
      </c>
      <c r="Z1735">
        <f t="shared" si="296"/>
        <v>2</v>
      </c>
    </row>
    <row r="1736" spans="1:26" x14ac:dyDescent="0.2">
      <c r="A1736">
        <v>1723</v>
      </c>
      <c r="B1736" t="s">
        <v>64</v>
      </c>
      <c r="C1736">
        <v>2.8623628999999999</v>
      </c>
      <c r="D1736">
        <v>20.584651999999998</v>
      </c>
      <c r="E1736">
        <v>17.417784000000001</v>
      </c>
      <c r="F1736">
        <v>4.2021923000000001</v>
      </c>
      <c r="G1736">
        <v>3.5931790000000001</v>
      </c>
      <c r="H1736" s="1">
        <v>18.331302999999998</v>
      </c>
      <c r="I1736" s="1">
        <v>32.460411000000001</v>
      </c>
      <c r="J1736" s="1">
        <v>0.54811202999999997</v>
      </c>
      <c r="K1736">
        <f>VLOOKUP(B1736, [1]mrc_table1!$B$1:$O$2203, 10, 0)</f>
        <v>2.3571217</v>
      </c>
      <c r="L1736">
        <f t="shared" si="286"/>
        <v>-0.37035455575610915</v>
      </c>
      <c r="M1736">
        <f t="shared" si="287"/>
        <v>-5.9767217843788483E-3</v>
      </c>
      <c r="N1736">
        <f t="shared" si="288"/>
        <v>0.25288863724783578</v>
      </c>
      <c r="O1736">
        <f t="shared" si="289"/>
        <v>-0.55591344972372536</v>
      </c>
      <c r="P1736">
        <f t="shared" si="290"/>
        <v>-0.18697348543399409</v>
      </c>
      <c r="Q1736">
        <f t="shared" si="291"/>
        <v>0.30401642398954593</v>
      </c>
      <c r="R1736">
        <f t="shared" si="292"/>
        <v>0.88911699848698733</v>
      </c>
      <c r="S1736">
        <f t="shared" si="293"/>
        <v>-0.37977645575231811</v>
      </c>
      <c r="T1736">
        <f t="shared" si="294"/>
        <v>0.40253448609715614</v>
      </c>
      <c r="U1736">
        <f>SUMXMY2($C$6:$K$6, $L1736:$T1736)</f>
        <v>52.850985458556984</v>
      </c>
      <c r="V1736">
        <f>SUMXMY2($C$7:$K$7, $L1736:$T1736)</f>
        <v>2.8628903861336745</v>
      </c>
      <c r="W1736">
        <f>SUMXMY2($C$8:$K$8, $L1736:$T1736)</f>
        <v>9.4317227997979476</v>
      </c>
      <c r="X1736">
        <f>SUMXMY2($C$9:$K$9, $L1736:$T1736)</f>
        <v>8.3888328957786094</v>
      </c>
      <c r="Y1736">
        <f t="shared" si="295"/>
        <v>2.8628903861336745</v>
      </c>
      <c r="Z1736">
        <f t="shared" si="296"/>
        <v>2</v>
      </c>
    </row>
    <row r="1737" spans="1:26" x14ac:dyDescent="0.2">
      <c r="A1737">
        <v>1724</v>
      </c>
      <c r="B1737" t="s">
        <v>1328</v>
      </c>
      <c r="C1737">
        <v>0</v>
      </c>
      <c r="D1737">
        <v>94.183448999999996</v>
      </c>
      <c r="E1737">
        <v>0</v>
      </c>
      <c r="F1737">
        <v>0</v>
      </c>
      <c r="G1737">
        <v>0</v>
      </c>
      <c r="H1737" s="1">
        <v>3.4116330000000001</v>
      </c>
      <c r="I1737" s="1">
        <v>2.4049217999999999</v>
      </c>
      <c r="J1737" s="1">
        <v>0</v>
      </c>
      <c r="K1737">
        <f>VLOOKUP(B1737, [1]mrc_table1!$B$1:$O$2203, 10, 0)</f>
        <v>2.3574324</v>
      </c>
      <c r="L1737">
        <f t="shared" si="286"/>
        <v>-0.5665856817322269</v>
      </c>
      <c r="M1737">
        <f t="shared" si="287"/>
        <v>4.9547037832755407</v>
      </c>
      <c r="N1737">
        <f t="shared" si="288"/>
        <v>-0.84038902474608357</v>
      </c>
      <c r="O1737">
        <f t="shared" si="289"/>
        <v>-0.7842878224674783</v>
      </c>
      <c r="P1737">
        <f t="shared" si="290"/>
        <v>-0.58054696041248488</v>
      </c>
      <c r="Q1737">
        <f t="shared" si="291"/>
        <v>-0.73177849300885989</v>
      </c>
      <c r="R1737">
        <f t="shared" si="292"/>
        <v>-0.85223356417917151</v>
      </c>
      <c r="S1737">
        <f t="shared" si="293"/>
        <v>-0.41324613020759482</v>
      </c>
      <c r="T1737">
        <f t="shared" si="294"/>
        <v>0.40277071582123047</v>
      </c>
      <c r="U1737">
        <f>SUMXMY2($C$6:$K$6, $L1737:$T1737)</f>
        <v>87.392204541808795</v>
      </c>
      <c r="V1737">
        <f>SUMXMY2($C$7:$K$7, $L1737:$T1737)</f>
        <v>33.325766145418321</v>
      </c>
      <c r="W1737">
        <f>SUMXMY2($C$8:$K$8, $L1737:$T1737)</f>
        <v>27.797751725110764</v>
      </c>
      <c r="X1737">
        <f>SUMXMY2($C$9:$K$9, $L1737:$T1737)</f>
        <v>33.157164043033042</v>
      </c>
      <c r="Y1737">
        <f t="shared" si="295"/>
        <v>27.797751725110764</v>
      </c>
      <c r="Z1737">
        <f t="shared" si="296"/>
        <v>3</v>
      </c>
    </row>
    <row r="1738" spans="1:26" x14ac:dyDescent="0.2">
      <c r="A1738">
        <v>1725</v>
      </c>
      <c r="B1738" t="s">
        <v>2105</v>
      </c>
      <c r="C1738">
        <v>6.8339100000000004</v>
      </c>
      <c r="D1738">
        <v>16.262975999999998</v>
      </c>
      <c r="E1738">
        <v>8.9965401000000007</v>
      </c>
      <c r="F1738">
        <v>36.764705999999997</v>
      </c>
      <c r="G1738">
        <v>4.9307957</v>
      </c>
      <c r="H1738" s="1">
        <v>7.6989622000000004</v>
      </c>
      <c r="I1738" s="1">
        <v>4.9307957</v>
      </c>
      <c r="J1738" s="1">
        <v>13.581315</v>
      </c>
      <c r="K1738">
        <f>VLOOKUP(B1738, [1]mrc_table1!$B$1:$O$2203, 10, 0)</f>
        <v>2.3581915000000002</v>
      </c>
      <c r="L1738">
        <f t="shared" si="286"/>
        <v>-9.8082594957502822E-2</v>
      </c>
      <c r="M1738">
        <f t="shared" si="287"/>
        <v>-0.29726482371334567</v>
      </c>
      <c r="N1738">
        <f t="shared" si="288"/>
        <v>-0.27569512760265003</v>
      </c>
      <c r="O1738">
        <f t="shared" si="289"/>
        <v>1.2137446502155276</v>
      </c>
      <c r="P1738">
        <f t="shared" si="290"/>
        <v>-4.0459645514451692E-2</v>
      </c>
      <c r="Q1738">
        <f t="shared" si="291"/>
        <v>-0.43413157502348604</v>
      </c>
      <c r="R1738">
        <f t="shared" si="292"/>
        <v>-0.70588984946802436</v>
      </c>
      <c r="S1738">
        <f t="shared" si="293"/>
        <v>0.41607737820831575</v>
      </c>
      <c r="T1738">
        <f t="shared" si="294"/>
        <v>0.40334787057998445</v>
      </c>
      <c r="U1738">
        <f>SUMXMY2($C$6:$K$6, $L1738:$T1738)</f>
        <v>47.673347462107913</v>
      </c>
      <c r="V1738">
        <f>SUMXMY2($C$7:$K$7, $L1738:$T1738)</f>
        <v>7.0230994494324959</v>
      </c>
      <c r="W1738">
        <f>SUMXMY2($C$8:$K$8, $L1738:$T1738)</f>
        <v>7.2204395541225317</v>
      </c>
      <c r="X1738">
        <f>SUMXMY2($C$9:$K$9, $L1738:$T1738)</f>
        <v>0.70723681743082811</v>
      </c>
      <c r="Y1738">
        <f t="shared" si="295"/>
        <v>0.70723681743082811</v>
      </c>
      <c r="Z1738">
        <f t="shared" si="296"/>
        <v>4</v>
      </c>
    </row>
    <row r="1739" spans="1:26" x14ac:dyDescent="0.2">
      <c r="A1739">
        <v>1726</v>
      </c>
      <c r="B1739" t="s">
        <v>1477</v>
      </c>
      <c r="C1739">
        <v>18.110234999999999</v>
      </c>
      <c r="D1739">
        <v>5.1181102000000003</v>
      </c>
      <c r="E1739">
        <v>26.771654000000002</v>
      </c>
      <c r="F1739">
        <v>2.3622048000000002</v>
      </c>
      <c r="G1739">
        <v>7.0866141000000002</v>
      </c>
      <c r="H1739" s="1">
        <v>7.8740157999999996</v>
      </c>
      <c r="I1739" s="1">
        <v>32.677166</v>
      </c>
      <c r="J1739" s="1">
        <v>0</v>
      </c>
      <c r="K1739">
        <f>VLOOKUP(B1739, [1]mrc_table1!$B$1:$O$2203, 10, 0)</f>
        <v>2.3588927000000002</v>
      </c>
      <c r="L1739">
        <f t="shared" si="286"/>
        <v>0.67497310375304342</v>
      </c>
      <c r="M1739">
        <f t="shared" si="287"/>
        <v>-1.0484471902616606</v>
      </c>
      <c r="N1739">
        <f t="shared" si="288"/>
        <v>0.84001138054256619</v>
      </c>
      <c r="O1739">
        <f t="shared" si="289"/>
        <v>-0.65591029926553379</v>
      </c>
      <c r="P1739">
        <f t="shared" si="290"/>
        <v>0.19567469099106896</v>
      </c>
      <c r="Q1739">
        <f t="shared" si="291"/>
        <v>-0.421978516069617</v>
      </c>
      <c r="R1739">
        <f t="shared" si="292"/>
        <v>0.90167531815694968</v>
      </c>
      <c r="S1739">
        <f t="shared" si="293"/>
        <v>-0.41324613020759482</v>
      </c>
      <c r="T1739">
        <f t="shared" si="294"/>
        <v>0.40388100312752512</v>
      </c>
      <c r="U1739">
        <f>SUMXMY2($C$6:$K$6, $L1739:$T1739)</f>
        <v>38.981623532644228</v>
      </c>
      <c r="V1739">
        <f>SUMXMY2($C$7:$K$7, $L1739:$T1739)</f>
        <v>4.7120888745760556</v>
      </c>
      <c r="W1739">
        <f>SUMXMY2($C$8:$K$8, $L1739:$T1739)</f>
        <v>11.531353970575989</v>
      </c>
      <c r="X1739">
        <f>SUMXMY2($C$9:$K$9, $L1739:$T1739)</f>
        <v>11.076593410884151</v>
      </c>
      <c r="Y1739">
        <f t="shared" si="295"/>
        <v>4.7120888745760556</v>
      </c>
      <c r="Z1739">
        <f t="shared" si="296"/>
        <v>2</v>
      </c>
    </row>
    <row r="1740" spans="1:26" x14ac:dyDescent="0.2">
      <c r="A1740">
        <v>1727</v>
      </c>
      <c r="B1740" t="s">
        <v>270</v>
      </c>
      <c r="C1740">
        <v>7.1317830000000004</v>
      </c>
      <c r="D1740">
        <v>21.085272</v>
      </c>
      <c r="E1740">
        <v>0.46511628999999999</v>
      </c>
      <c r="F1740">
        <v>2.635659</v>
      </c>
      <c r="G1740">
        <v>0</v>
      </c>
      <c r="H1740" s="1">
        <v>17.054264</v>
      </c>
      <c r="I1740" s="1">
        <v>51.627907</v>
      </c>
      <c r="J1740" s="1">
        <v>0</v>
      </c>
      <c r="K1740">
        <f>VLOOKUP(B1740, [1]mrc_table1!$B$1:$O$2203, 10, 0)</f>
        <v>2.3605258</v>
      </c>
      <c r="L1740">
        <f t="shared" si="286"/>
        <v>-7.7661720236172377E-2</v>
      </c>
      <c r="M1740">
        <f t="shared" si="287"/>
        <v>2.7765893253786849E-2</v>
      </c>
      <c r="N1740">
        <f t="shared" si="288"/>
        <v>-0.81119465363168197</v>
      </c>
      <c r="O1740">
        <f t="shared" si="289"/>
        <v>-0.64104902521123963</v>
      </c>
      <c r="P1740">
        <f t="shared" si="290"/>
        <v>-0.58054696041248488</v>
      </c>
      <c r="Q1740">
        <f t="shared" si="291"/>
        <v>0.2153582629840595</v>
      </c>
      <c r="R1740">
        <f t="shared" si="292"/>
        <v>1.9996405944396813</v>
      </c>
      <c r="S1740">
        <f t="shared" si="293"/>
        <v>-0.41324613020759482</v>
      </c>
      <c r="T1740">
        <f t="shared" si="294"/>
        <v>0.40512267278438291</v>
      </c>
      <c r="U1740">
        <f>SUMXMY2($C$6:$K$6, $L1740:$T1740)</f>
        <v>52.944365259318118</v>
      </c>
      <c r="V1740">
        <f>SUMXMY2($C$7:$K$7, $L1740:$T1740)</f>
        <v>2.872784799941777</v>
      </c>
      <c r="W1740">
        <f>SUMXMY2($C$8:$K$8, $L1740:$T1740)</f>
        <v>17.125993980949335</v>
      </c>
      <c r="X1740">
        <f>SUMXMY2($C$9:$K$9, $L1740:$T1740)</f>
        <v>14.728447836924397</v>
      </c>
      <c r="Y1740">
        <f t="shared" si="295"/>
        <v>2.872784799941777</v>
      </c>
      <c r="Z1740">
        <f t="shared" si="296"/>
        <v>2</v>
      </c>
    </row>
    <row r="1741" spans="1:26" x14ac:dyDescent="0.2">
      <c r="A1741">
        <v>1728</v>
      </c>
      <c r="B1741" t="s">
        <v>1844</v>
      </c>
      <c r="C1741">
        <v>1.319564</v>
      </c>
      <c r="D1741">
        <v>28.227194000000001</v>
      </c>
      <c r="E1741">
        <v>15.261044999999999</v>
      </c>
      <c r="F1741">
        <v>2.5243833000000002</v>
      </c>
      <c r="G1741">
        <v>18.932874999999999</v>
      </c>
      <c r="H1741" s="1">
        <v>10.786001000000001</v>
      </c>
      <c r="I1741" s="1">
        <v>22.948937999999998</v>
      </c>
      <c r="J1741" s="1">
        <v>0</v>
      </c>
      <c r="K1741">
        <f>VLOOKUP(B1741, [1]mrc_table1!$B$1:$O$2203, 10, 0)</f>
        <v>2.3605939999999999</v>
      </c>
      <c r="L1741">
        <f t="shared" si="286"/>
        <v>-0.47612212467677811</v>
      </c>
      <c r="M1741">
        <f t="shared" si="287"/>
        <v>0.5091432347075957</v>
      </c>
      <c r="N1741">
        <f t="shared" si="288"/>
        <v>0.11751466708888186</v>
      </c>
      <c r="O1741">
        <f t="shared" si="289"/>
        <v>-0.64709646815884636</v>
      </c>
      <c r="P1741">
        <f t="shared" si="290"/>
        <v>1.4932371191124689</v>
      </c>
      <c r="Q1741">
        <f t="shared" si="291"/>
        <v>-0.21981456280961947</v>
      </c>
      <c r="R1741">
        <f t="shared" si="292"/>
        <v>0.33804265895056812</v>
      </c>
      <c r="S1741">
        <f t="shared" si="293"/>
        <v>-0.41324613020759482</v>
      </c>
      <c r="T1741">
        <f t="shared" si="294"/>
        <v>0.40517452623524169</v>
      </c>
      <c r="U1741">
        <f>SUMXMY2($C$6:$K$6, $L1741:$T1741)</f>
        <v>56.971870747914224</v>
      </c>
      <c r="V1741">
        <f>SUMXMY2($C$7:$K$7, $L1741:$T1741)</f>
        <v>6.3926897266181326</v>
      </c>
      <c r="W1741">
        <f>SUMXMY2($C$8:$K$8, $L1741:$T1741)</f>
        <v>8.3480712654186942</v>
      </c>
      <c r="X1741">
        <f>SUMXMY2($C$9:$K$9, $L1741:$T1741)</f>
        <v>9.559327574201065</v>
      </c>
      <c r="Y1741">
        <f t="shared" si="295"/>
        <v>6.3926897266181326</v>
      </c>
      <c r="Z1741">
        <f t="shared" si="296"/>
        <v>2</v>
      </c>
    </row>
    <row r="1742" spans="1:26" x14ac:dyDescent="0.2">
      <c r="A1742">
        <v>1729</v>
      </c>
      <c r="B1742" t="s">
        <v>239</v>
      </c>
      <c r="C1742">
        <v>7.3319755000000004</v>
      </c>
      <c r="D1742">
        <v>13.849287</v>
      </c>
      <c r="E1742">
        <v>0</v>
      </c>
      <c r="F1742">
        <v>6.7209778</v>
      </c>
      <c r="G1742">
        <v>0</v>
      </c>
      <c r="H1742" s="1">
        <v>15.885947</v>
      </c>
      <c r="I1742" s="1">
        <v>56.211815000000001</v>
      </c>
      <c r="J1742" s="1">
        <v>0</v>
      </c>
      <c r="K1742">
        <f>VLOOKUP(B1742, [1]mrc_table1!$B$1:$O$2203, 10, 0)</f>
        <v>2.3633264999999999</v>
      </c>
      <c r="L1742">
        <f t="shared" si="286"/>
        <v>-6.3937394893996524E-2</v>
      </c>
      <c r="M1742">
        <f t="shared" si="287"/>
        <v>-0.45995144979471442</v>
      </c>
      <c r="N1742">
        <f t="shared" si="288"/>
        <v>-0.84038902474608357</v>
      </c>
      <c r="O1742">
        <f t="shared" si="289"/>
        <v>-0.41902631615809588</v>
      </c>
      <c r="P1742">
        <f t="shared" si="290"/>
        <v>-0.58054696041248488</v>
      </c>
      <c r="Q1742">
        <f t="shared" si="291"/>
        <v>0.13424810370822923</v>
      </c>
      <c r="R1742">
        <f t="shared" si="292"/>
        <v>2.2652223895618149</v>
      </c>
      <c r="S1742">
        <f t="shared" si="293"/>
        <v>-0.41324613020759482</v>
      </c>
      <c r="T1742">
        <f t="shared" si="294"/>
        <v>0.40725208568497795</v>
      </c>
      <c r="U1742">
        <f>SUMXMY2($C$6:$K$6, $L1742:$T1742)</f>
        <v>53.207915772068716</v>
      </c>
      <c r="V1742">
        <f>SUMXMY2($C$7:$K$7, $L1742:$T1742)</f>
        <v>3.321043253371982</v>
      </c>
      <c r="W1742">
        <f>SUMXMY2($C$8:$K$8, $L1742:$T1742)</f>
        <v>19.443125434302587</v>
      </c>
      <c r="X1742">
        <f>SUMXMY2($C$9:$K$9, $L1742:$T1742)</f>
        <v>15.438987251688742</v>
      </c>
      <c r="Y1742">
        <f t="shared" si="295"/>
        <v>3.321043253371982</v>
      </c>
      <c r="Z1742">
        <f t="shared" si="296"/>
        <v>2</v>
      </c>
    </row>
    <row r="1743" spans="1:26" x14ac:dyDescent="0.2">
      <c r="A1743">
        <v>1730</v>
      </c>
      <c r="B1743" t="s">
        <v>1321</v>
      </c>
      <c r="C1743">
        <v>0</v>
      </c>
      <c r="D1743">
        <v>74.049796999999998</v>
      </c>
      <c r="E1743">
        <v>13.237221999999999</v>
      </c>
      <c r="F1743">
        <v>0</v>
      </c>
      <c r="G1743">
        <v>12.712975999999999</v>
      </c>
      <c r="H1743" s="1">
        <v>0</v>
      </c>
      <c r="I1743" s="1">
        <v>0</v>
      </c>
      <c r="J1743" s="1">
        <v>0</v>
      </c>
      <c r="K1743">
        <f>VLOOKUP(B1743, [1]mrc_table1!$B$1:$O$2203, 10, 0)</f>
        <v>2.3700378</v>
      </c>
      <c r="L1743">
        <f t="shared" ref="L1743:L1806" si="297">STANDARDIZE(C1743, C$1, C$2)</f>
        <v>-0.5665856817322269</v>
      </c>
      <c r="M1743">
        <f t="shared" ref="M1743:M1806" si="298">STANDARDIZE(D1743, D$1, D$2)</f>
        <v>3.5976623771223855</v>
      </c>
      <c r="N1743">
        <f t="shared" ref="N1743:N1806" si="299">STANDARDIZE(E1743, E$1, E$2)</f>
        <v>-9.5164453493892659E-3</v>
      </c>
      <c r="O1743">
        <f t="shared" ref="O1743:O1806" si="300">STANDARDIZE(F1743, F$1, F$2)</f>
        <v>-0.7842878224674783</v>
      </c>
      <c r="P1743">
        <f t="shared" ref="P1743:P1806" si="301">STANDARDIZE(G1743, G$1, G$2)</f>
        <v>0.81194980683405471</v>
      </c>
      <c r="Q1743">
        <f t="shared" ref="Q1743:Q1806" si="302">STANDARDIZE(H1743, H$1, H$2)</f>
        <v>-0.96863038853094741</v>
      </c>
      <c r="R1743">
        <f t="shared" ref="R1743:R1806" si="303">STANDARDIZE(I1743, I$1, I$2)</f>
        <v>-0.99156957370910825</v>
      </c>
      <c r="S1743">
        <f t="shared" ref="S1743:S1806" si="304">STANDARDIZE(J1743, J$1, J$2)</f>
        <v>-0.41324613020759482</v>
      </c>
      <c r="T1743">
        <f t="shared" ref="T1743:T1806" si="305">STANDARDIZE(K1743, K$1, K$2)</f>
        <v>0.41235478458159819</v>
      </c>
      <c r="U1743">
        <f>SUMXMY2($C$6:$K$6, $L1743:$T1743)</f>
        <v>74.561080485639266</v>
      </c>
      <c r="V1743">
        <f>SUMXMY2($C$7:$K$7, $L1743:$T1743)</f>
        <v>23.27697466361538</v>
      </c>
      <c r="W1743">
        <f>SUMXMY2($C$8:$K$8, $L1743:$T1743)</f>
        <v>15.468207620715116</v>
      </c>
      <c r="X1743">
        <f>SUMXMY2($C$9:$K$9, $L1743:$T1743)</f>
        <v>21.155056538324246</v>
      </c>
      <c r="Y1743">
        <f t="shared" ref="Y1743:Y1806" si="306">MIN(U1743:X1743)</f>
        <v>15.468207620715116</v>
      </c>
      <c r="Z1743">
        <f t="shared" ref="Z1743:Z1806" si="307">MATCH(Y1743, U1743:X1743, 0)</f>
        <v>3</v>
      </c>
    </row>
    <row r="1744" spans="1:26" x14ac:dyDescent="0.2">
      <c r="A1744">
        <v>1731</v>
      </c>
      <c r="B1744" t="s">
        <v>1358</v>
      </c>
      <c r="C1744">
        <v>9.8617515999999998</v>
      </c>
      <c r="D1744">
        <v>15.345622000000001</v>
      </c>
      <c r="E1744">
        <v>24.055299999999999</v>
      </c>
      <c r="F1744">
        <v>9.1705074</v>
      </c>
      <c r="G1744">
        <v>0</v>
      </c>
      <c r="H1744" s="1">
        <v>19.815667999999999</v>
      </c>
      <c r="I1744" s="1">
        <v>21.751152000000001</v>
      </c>
      <c r="J1744" s="1">
        <v>0</v>
      </c>
      <c r="K1744">
        <f>VLOOKUP(B1744, [1]mrc_table1!$B$1:$O$2203, 10, 0)</f>
        <v>2.3708619999999998</v>
      </c>
      <c r="L1744">
        <f t="shared" si="297"/>
        <v>0.10949302951880999</v>
      </c>
      <c r="M1744">
        <f t="shared" si="298"/>
        <v>-0.35909599880767129</v>
      </c>
      <c r="N1744">
        <f t="shared" si="299"/>
        <v>0.66951155402802032</v>
      </c>
      <c r="O1744">
        <f t="shared" si="300"/>
        <v>-0.28590299719021905</v>
      </c>
      <c r="P1744">
        <f t="shared" si="301"/>
        <v>-0.58054696041248488</v>
      </c>
      <c r="Q1744">
        <f t="shared" si="302"/>
        <v>0.40706814845599454</v>
      </c>
      <c r="R1744">
        <f t="shared" si="303"/>
        <v>0.26864550786198615</v>
      </c>
      <c r="S1744">
        <f t="shared" si="304"/>
        <v>-0.41324613020759482</v>
      </c>
      <c r="T1744">
        <f t="shared" si="305"/>
        <v>0.41298143581617175</v>
      </c>
      <c r="U1744">
        <f>SUMXMY2($C$6:$K$6, $L1744:$T1744)</f>
        <v>45.286978990381833</v>
      </c>
      <c r="V1744">
        <f>SUMXMY2($C$7:$K$7, $L1744:$T1744)</f>
        <v>3.8068306065524293</v>
      </c>
      <c r="W1744">
        <f>SUMXMY2($C$8:$K$8, $L1744:$T1744)</f>
        <v>8.9632077759556292</v>
      </c>
      <c r="X1744">
        <f>SUMXMY2($C$9:$K$9, $L1744:$T1744)</f>
        <v>6.7423872881078406</v>
      </c>
      <c r="Y1744">
        <f t="shared" si="306"/>
        <v>3.8068306065524293</v>
      </c>
      <c r="Z1744">
        <f t="shared" si="307"/>
        <v>2</v>
      </c>
    </row>
    <row r="1745" spans="1:26" x14ac:dyDescent="0.2">
      <c r="A1745">
        <v>1732</v>
      </c>
      <c r="B1745" t="s">
        <v>2088</v>
      </c>
      <c r="C1745">
        <v>3.2490972999999999</v>
      </c>
      <c r="D1745">
        <v>25.992781000000001</v>
      </c>
      <c r="E1745">
        <v>21.66065</v>
      </c>
      <c r="F1745">
        <v>4.6931409999999998</v>
      </c>
      <c r="G1745">
        <v>10.469314000000001</v>
      </c>
      <c r="H1745" s="1">
        <v>10.469315</v>
      </c>
      <c r="I1745" s="1">
        <v>23.465703999999999</v>
      </c>
      <c r="J1745" s="1">
        <v>0</v>
      </c>
      <c r="K1745">
        <f>VLOOKUP(B1745, [1]mrc_table1!$B$1:$O$2203, 10, 0)</f>
        <v>2.3815974999999998</v>
      </c>
      <c r="L1745">
        <f t="shared" si="297"/>
        <v>-0.34384173071715329</v>
      </c>
      <c r="M1745">
        <f t="shared" si="298"/>
        <v>0.35854010719516566</v>
      </c>
      <c r="N1745">
        <f t="shared" si="299"/>
        <v>0.51920441086366953</v>
      </c>
      <c r="O1745">
        <f t="shared" si="300"/>
        <v>-0.52923211450452068</v>
      </c>
      <c r="P1745">
        <f t="shared" si="301"/>
        <v>0.56619365329503257</v>
      </c>
      <c r="Q1745">
        <f t="shared" si="302"/>
        <v>-0.24180042101456353</v>
      </c>
      <c r="R1745">
        <f t="shared" si="303"/>
        <v>0.36798297231158772</v>
      </c>
      <c r="S1745">
        <f t="shared" si="304"/>
        <v>-0.41324613020759482</v>
      </c>
      <c r="T1745">
        <f t="shared" si="305"/>
        <v>0.42114379243927996</v>
      </c>
      <c r="U1745">
        <f>SUMXMY2($C$6:$K$6, $L1745:$T1745)</f>
        <v>52.693627602441673</v>
      </c>
      <c r="V1745">
        <f>SUMXMY2($C$7:$K$7, $L1745:$T1745)</f>
        <v>4.5868790193800546</v>
      </c>
      <c r="W1745">
        <f>SUMXMY2($C$8:$K$8, $L1745:$T1745)</f>
        <v>6.8049610948726063</v>
      </c>
      <c r="X1745">
        <f>SUMXMY2($C$9:$K$9, $L1745:$T1745)</f>
        <v>7.200411708445337</v>
      </c>
      <c r="Y1745">
        <f t="shared" si="306"/>
        <v>4.5868790193800546</v>
      </c>
      <c r="Z1745">
        <f t="shared" si="307"/>
        <v>2</v>
      </c>
    </row>
    <row r="1746" spans="1:26" x14ac:dyDescent="0.2">
      <c r="A1746">
        <v>1733</v>
      </c>
      <c r="B1746" t="s">
        <v>1717</v>
      </c>
      <c r="C1746">
        <v>1.9085487000000001</v>
      </c>
      <c r="D1746">
        <v>17.932404999999999</v>
      </c>
      <c r="E1746">
        <v>3.3797215999999999</v>
      </c>
      <c r="F1746">
        <v>58.528827999999997</v>
      </c>
      <c r="G1746">
        <v>8.7872763000000003</v>
      </c>
      <c r="H1746" s="1">
        <v>5.4473162000000004</v>
      </c>
      <c r="I1746" s="1">
        <v>1.8290259</v>
      </c>
      <c r="J1746" s="1">
        <v>2.1868786999999998</v>
      </c>
      <c r="K1746">
        <f>VLOOKUP(B1746, [1]mrc_table1!$B$1:$O$2203, 10, 0)</f>
        <v>2.3818139999999999</v>
      </c>
      <c r="L1746">
        <f t="shared" si="297"/>
        <v>-0.43574390049573314</v>
      </c>
      <c r="M1746">
        <f t="shared" si="298"/>
        <v>-0.18474255117019958</v>
      </c>
      <c r="N1746">
        <f t="shared" si="299"/>
        <v>-0.62825100942574497</v>
      </c>
      <c r="O1746">
        <f t="shared" si="300"/>
        <v>2.396548138306378</v>
      </c>
      <c r="P1746">
        <f t="shared" si="301"/>
        <v>0.38195417548615401</v>
      </c>
      <c r="Q1746">
        <f t="shared" si="302"/>
        <v>-0.59045161974832194</v>
      </c>
      <c r="R1746">
        <f t="shared" si="303"/>
        <v>-0.88559973708785056</v>
      </c>
      <c r="S1746">
        <f t="shared" si="304"/>
        <v>-0.27970752102549234</v>
      </c>
      <c r="T1746">
        <f t="shared" si="305"/>
        <v>0.42130840053474855</v>
      </c>
      <c r="U1746">
        <f>SUMXMY2($C$6:$K$6, $L1746:$T1746)</f>
        <v>57.968790622115378</v>
      </c>
      <c r="V1746">
        <f>SUMXMY2($C$7:$K$7, $L1746:$T1746)</f>
        <v>12.38635199959284</v>
      </c>
      <c r="W1746">
        <f>SUMXMY2($C$8:$K$8, $L1746:$T1746)</f>
        <v>15.29935593122492</v>
      </c>
      <c r="X1746">
        <f>SUMXMY2($C$9:$K$9, $L1746:$T1746)</f>
        <v>2.1333768934138249</v>
      </c>
      <c r="Y1746">
        <f t="shared" si="306"/>
        <v>2.1333768934138249</v>
      </c>
      <c r="Z1746">
        <f t="shared" si="307"/>
        <v>4</v>
      </c>
    </row>
    <row r="1747" spans="1:26" x14ac:dyDescent="0.2">
      <c r="A1747">
        <v>1734</v>
      </c>
      <c r="B1747" t="s">
        <v>615</v>
      </c>
      <c r="C1747">
        <v>0</v>
      </c>
      <c r="D1747">
        <v>18.120806000000002</v>
      </c>
      <c r="E1747">
        <v>17.449665</v>
      </c>
      <c r="F1747">
        <v>55.704697000000003</v>
      </c>
      <c r="G1747">
        <v>7.0469799000000002</v>
      </c>
      <c r="H1747" s="1">
        <v>1.6778523999999999</v>
      </c>
      <c r="I1747" s="1">
        <v>0</v>
      </c>
      <c r="J1747" s="1">
        <v>0</v>
      </c>
      <c r="K1747">
        <f>VLOOKUP(B1747, [1]mrc_table1!$B$1:$O$2203, 10, 0)</f>
        <v>2.3830871999999999</v>
      </c>
      <c r="L1747">
        <f t="shared" si="297"/>
        <v>-0.5665856817322269</v>
      </c>
      <c r="M1747">
        <f t="shared" si="298"/>
        <v>-0.17204401252650672</v>
      </c>
      <c r="N1747">
        <f t="shared" si="299"/>
        <v>0.25488974055363101</v>
      </c>
      <c r="O1747">
        <f t="shared" si="300"/>
        <v>2.2430665506905076</v>
      </c>
      <c r="P1747">
        <f t="shared" si="301"/>
        <v>0.19133341831247641</v>
      </c>
      <c r="Q1747">
        <f t="shared" si="302"/>
        <v>-0.8521458424656807</v>
      </c>
      <c r="R1747">
        <f t="shared" si="303"/>
        <v>-0.99156957370910825</v>
      </c>
      <c r="S1747">
        <f t="shared" si="304"/>
        <v>-0.41324613020759482</v>
      </c>
      <c r="T1747">
        <f t="shared" si="305"/>
        <v>0.42227643299271894</v>
      </c>
      <c r="U1747">
        <f>SUMXMY2($C$6:$K$6, $L1747:$T1747)</f>
        <v>59.489491667154553</v>
      </c>
      <c r="V1747">
        <f>SUMXMY2($C$7:$K$7, $L1747:$T1747)</f>
        <v>13.524612398785475</v>
      </c>
      <c r="W1747">
        <f>SUMXMY2($C$8:$K$8, $L1747:$T1747)</f>
        <v>13.610425149356443</v>
      </c>
      <c r="X1747">
        <f>SUMXMY2($C$9:$K$9, $L1747:$T1747)</f>
        <v>1.761803009775216</v>
      </c>
      <c r="Y1747">
        <f t="shared" si="306"/>
        <v>1.761803009775216</v>
      </c>
      <c r="Z1747">
        <f t="shared" si="307"/>
        <v>4</v>
      </c>
    </row>
    <row r="1748" spans="1:26" x14ac:dyDescent="0.2">
      <c r="A1748">
        <v>1735</v>
      </c>
      <c r="B1748" t="s">
        <v>1930</v>
      </c>
      <c r="C1748">
        <v>5.4933877000000004</v>
      </c>
      <c r="D1748">
        <v>19.837233000000001</v>
      </c>
      <c r="E1748">
        <v>0</v>
      </c>
      <c r="F1748">
        <v>9.5625639000000007</v>
      </c>
      <c r="G1748">
        <v>0</v>
      </c>
      <c r="H1748" s="1">
        <v>31.027467999999999</v>
      </c>
      <c r="I1748" s="1">
        <v>34.079349999999998</v>
      </c>
      <c r="J1748" s="1">
        <v>0</v>
      </c>
      <c r="K1748">
        <f>VLOOKUP(B1748, [1]mrc_table1!$B$1:$O$2203, 10, 0)</f>
        <v>2.3838040999999999</v>
      </c>
      <c r="L1748">
        <f t="shared" si="297"/>
        <v>-0.18998296172270057</v>
      </c>
      <c r="M1748">
        <f t="shared" si="298"/>
        <v>-5.6353997141357394E-2</v>
      </c>
      <c r="N1748">
        <f t="shared" si="299"/>
        <v>-0.84038902474608357</v>
      </c>
      <c r="O1748">
        <f t="shared" si="300"/>
        <v>-0.26459610524536176</v>
      </c>
      <c r="P1748">
        <f t="shared" si="301"/>
        <v>-0.58054696041248488</v>
      </c>
      <c r="Q1748">
        <f t="shared" si="302"/>
        <v>1.1854449792037742</v>
      </c>
      <c r="R1748">
        <f t="shared" si="303"/>
        <v>0.98291485084642205</v>
      </c>
      <c r="S1748">
        <f t="shared" si="304"/>
        <v>-0.41324613020759482</v>
      </c>
      <c r="T1748">
        <f t="shared" si="305"/>
        <v>0.42282150247836064</v>
      </c>
      <c r="U1748">
        <f>SUMXMY2($C$6:$K$6, $L1748:$T1748)</f>
        <v>52.598662252837627</v>
      </c>
      <c r="V1748">
        <f>SUMXMY2($C$7:$K$7, $L1748:$T1748)</f>
        <v>2.8057088661234451</v>
      </c>
      <c r="W1748">
        <f>SUMXMY2($C$8:$K$8, $L1748:$T1748)</f>
        <v>14.930684133971818</v>
      </c>
      <c r="X1748">
        <f>SUMXMY2($C$9:$K$9, $L1748:$T1748)</f>
        <v>10.630093777674313</v>
      </c>
      <c r="Y1748">
        <f t="shared" si="306"/>
        <v>2.8057088661234451</v>
      </c>
      <c r="Z1748">
        <f t="shared" si="307"/>
        <v>2</v>
      </c>
    </row>
    <row r="1749" spans="1:26" x14ac:dyDescent="0.2">
      <c r="A1749">
        <v>1736</v>
      </c>
      <c r="B1749" t="s">
        <v>2097</v>
      </c>
      <c r="C1749">
        <v>1.2345679000000001</v>
      </c>
      <c r="D1749">
        <v>19.753086</v>
      </c>
      <c r="E1749">
        <v>12.345679000000001</v>
      </c>
      <c r="F1749">
        <v>8.0246916000000006</v>
      </c>
      <c r="G1749">
        <v>9.8765429999999999</v>
      </c>
      <c r="H1749" s="1">
        <v>16.049382999999999</v>
      </c>
      <c r="I1749" s="1">
        <v>32.716048999999998</v>
      </c>
      <c r="J1749" s="1">
        <v>0</v>
      </c>
      <c r="K1749">
        <f>VLOOKUP(B1749, [1]mrc_table1!$B$1:$O$2203, 10, 0)</f>
        <v>2.3901705999999998</v>
      </c>
      <c r="L1749">
        <f t="shared" si="297"/>
        <v>-0.48194908687174598</v>
      </c>
      <c r="M1749">
        <f t="shared" si="298"/>
        <v>-6.2025643954542194E-2</v>
      </c>
      <c r="N1749">
        <f t="shared" si="299"/>
        <v>-6.5476724028183497E-2</v>
      </c>
      <c r="O1749">
        <f t="shared" si="300"/>
        <v>-0.34817405618123221</v>
      </c>
      <c r="P1749">
        <f t="shared" si="301"/>
        <v>0.50126537047458986</v>
      </c>
      <c r="Q1749">
        <f t="shared" si="302"/>
        <v>0.14559461325264611</v>
      </c>
      <c r="R1749">
        <f t="shared" si="303"/>
        <v>0.90392811575666887</v>
      </c>
      <c r="S1749">
        <f t="shared" si="304"/>
        <v>-0.41324613020759482</v>
      </c>
      <c r="T1749">
        <f t="shared" si="305"/>
        <v>0.42766204492547699</v>
      </c>
      <c r="U1749">
        <f>SUMXMY2($C$6:$K$6, $L1749:$T1749)</f>
        <v>54.440311215023925</v>
      </c>
      <c r="V1749">
        <f>SUMXMY2($C$7:$K$7, $L1749:$T1749)</f>
        <v>2.7814368078204987</v>
      </c>
      <c r="W1749">
        <f>SUMXMY2($C$8:$K$8, $L1749:$T1749)</f>
        <v>9.7213138231634968</v>
      </c>
      <c r="X1749">
        <f>SUMXMY2($C$9:$K$9, $L1749:$T1749)</f>
        <v>7.7567367878492712</v>
      </c>
      <c r="Y1749">
        <f t="shared" si="306"/>
        <v>2.7814368078204987</v>
      </c>
      <c r="Z1749">
        <f t="shared" si="307"/>
        <v>2</v>
      </c>
    </row>
    <row r="1750" spans="1:26" x14ac:dyDescent="0.2">
      <c r="A1750">
        <v>1737</v>
      </c>
      <c r="B1750" t="s">
        <v>603</v>
      </c>
      <c r="C1750">
        <v>0</v>
      </c>
      <c r="D1750">
        <v>27.872859999999999</v>
      </c>
      <c r="E1750">
        <v>46.699268000000004</v>
      </c>
      <c r="F1750">
        <v>0.24449877</v>
      </c>
      <c r="G1750">
        <v>0</v>
      </c>
      <c r="H1750" s="1">
        <v>0.12224939</v>
      </c>
      <c r="I1750" s="1">
        <v>0</v>
      </c>
      <c r="J1750" s="1">
        <v>25.061122999999998</v>
      </c>
      <c r="K1750">
        <f>VLOOKUP(B1750, [1]mrc_table1!$B$1:$O$2203, 10, 0)</f>
        <v>2.3928826000000001</v>
      </c>
      <c r="L1750">
        <f t="shared" si="297"/>
        <v>-0.5665856817322269</v>
      </c>
      <c r="M1750">
        <f t="shared" si="298"/>
        <v>0.48526053773797118</v>
      </c>
      <c r="N1750">
        <f t="shared" si="299"/>
        <v>2.0908257920105977</v>
      </c>
      <c r="O1750">
        <f t="shared" si="300"/>
        <v>-0.77100017419984213</v>
      </c>
      <c r="P1750">
        <f t="shared" si="301"/>
        <v>-0.58054696041248488</v>
      </c>
      <c r="Q1750">
        <f t="shared" si="302"/>
        <v>-0.9601432506272165</v>
      </c>
      <c r="R1750">
        <f t="shared" si="303"/>
        <v>-0.99156957370910825</v>
      </c>
      <c r="S1750">
        <f t="shared" si="304"/>
        <v>1.1170753777761806</v>
      </c>
      <c r="T1750">
        <f t="shared" si="305"/>
        <v>0.42972401792737458</v>
      </c>
      <c r="U1750">
        <f>SUMXMY2($C$6:$K$6, $L1750:$T1750)</f>
        <v>61.489858246486449</v>
      </c>
      <c r="V1750">
        <f>SUMXMY2($C$7:$K$7, $L1750:$T1750)</f>
        <v>18.38276408993142</v>
      </c>
      <c r="W1750">
        <f>SUMXMY2($C$8:$K$8, $L1750:$T1750)</f>
        <v>4.6665359386083587</v>
      </c>
      <c r="X1750">
        <f>SUMXMY2($C$9:$K$9, $L1750:$T1750)</f>
        <v>11.661723265767618</v>
      </c>
      <c r="Y1750">
        <f t="shared" si="306"/>
        <v>4.6665359386083587</v>
      </c>
      <c r="Z1750">
        <f t="shared" si="307"/>
        <v>3</v>
      </c>
    </row>
    <row r="1751" spans="1:26" x14ac:dyDescent="0.2">
      <c r="A1751">
        <v>1738</v>
      </c>
      <c r="B1751" t="s">
        <v>47</v>
      </c>
      <c r="C1751">
        <v>20.256411</v>
      </c>
      <c r="D1751">
        <v>11.282050999999999</v>
      </c>
      <c r="E1751">
        <v>14.871795000000001</v>
      </c>
      <c r="F1751">
        <v>1.0256411000000001</v>
      </c>
      <c r="G1751">
        <v>4.6153845999999996</v>
      </c>
      <c r="H1751" s="1">
        <v>30.512819</v>
      </c>
      <c r="I1751" s="1">
        <v>15.897436000000001</v>
      </c>
      <c r="J1751" s="1">
        <v>1.5384617</v>
      </c>
      <c r="K1751">
        <f>VLOOKUP(B1751, [1]mrc_table1!$B$1:$O$2203, 10, 0)</f>
        <v>2.4045730000000001</v>
      </c>
      <c r="L1751">
        <f t="shared" si="297"/>
        <v>0.82210557707531873</v>
      </c>
      <c r="M1751">
        <f t="shared" si="298"/>
        <v>-0.63298739733999854</v>
      </c>
      <c r="N1751">
        <f t="shared" si="299"/>
        <v>9.3082263407039692E-2</v>
      </c>
      <c r="O1751">
        <f t="shared" si="300"/>
        <v>-0.72854783577702797</v>
      </c>
      <c r="P1751">
        <f t="shared" si="301"/>
        <v>-7.5007727498062421E-2</v>
      </c>
      <c r="Q1751">
        <f t="shared" si="302"/>
        <v>1.1497155818217737</v>
      </c>
      <c r="R1751">
        <f t="shared" si="303"/>
        <v>-7.0506238511448258E-2</v>
      </c>
      <c r="S1751">
        <f t="shared" si="304"/>
        <v>-0.3193021745149755</v>
      </c>
      <c r="T1751">
        <f t="shared" si="305"/>
        <v>0.43861239889396059</v>
      </c>
      <c r="U1751">
        <f>SUMXMY2($C$6:$K$6, $L1751:$T1751)</f>
        <v>36.970116460083666</v>
      </c>
      <c r="V1751">
        <f>SUMXMY2($C$7:$K$7, $L1751:$T1751)</f>
        <v>4.3314580765606276</v>
      </c>
      <c r="W1751">
        <f>SUMXMY2($C$8:$K$8, $L1751:$T1751)</f>
        <v>11.116189912093853</v>
      </c>
      <c r="X1751">
        <f>SUMXMY2($C$9:$K$9, $L1751:$T1751)</f>
        <v>10.27382619842551</v>
      </c>
      <c r="Y1751">
        <f t="shared" si="306"/>
        <v>4.3314580765606276</v>
      </c>
      <c r="Z1751">
        <f t="shared" si="307"/>
        <v>2</v>
      </c>
    </row>
    <row r="1752" spans="1:26" x14ac:dyDescent="0.2">
      <c r="A1752">
        <v>1739</v>
      </c>
      <c r="B1752" t="s">
        <v>940</v>
      </c>
      <c r="C1752">
        <v>0</v>
      </c>
      <c r="D1752">
        <v>17.328520000000001</v>
      </c>
      <c r="E1752">
        <v>6.4981951999999996</v>
      </c>
      <c r="F1752">
        <v>7.2202168000000002</v>
      </c>
      <c r="G1752">
        <v>63.537906999999997</v>
      </c>
      <c r="H1752" s="1">
        <v>0</v>
      </c>
      <c r="I1752" s="1">
        <v>5.4151626000000004</v>
      </c>
      <c r="J1752" s="1">
        <v>0</v>
      </c>
      <c r="K1752">
        <f>VLOOKUP(B1752, [1]mrc_table1!$B$1:$O$2203, 10, 0)</f>
        <v>2.4060565999999999</v>
      </c>
      <c r="L1752">
        <f t="shared" si="297"/>
        <v>-0.5665856817322269</v>
      </c>
      <c r="M1752">
        <f t="shared" si="298"/>
        <v>-0.22544539780501754</v>
      </c>
      <c r="N1752">
        <f t="shared" si="299"/>
        <v>-0.43251098150957834</v>
      </c>
      <c r="O1752">
        <f t="shared" si="300"/>
        <v>-0.39189443229018756</v>
      </c>
      <c r="P1752">
        <f t="shared" si="301"/>
        <v>6.3789824287023285</v>
      </c>
      <c r="Q1752">
        <f t="shared" si="302"/>
        <v>-0.96863038853094741</v>
      </c>
      <c r="R1752">
        <f t="shared" si="303"/>
        <v>-0.67782667045139855</v>
      </c>
      <c r="S1752">
        <f t="shared" si="304"/>
        <v>-0.41324613020759482</v>
      </c>
      <c r="T1752">
        <f t="shared" si="305"/>
        <v>0.43974040152877419</v>
      </c>
      <c r="U1752">
        <f>SUMXMY2($C$6:$K$6, $L1752:$T1752)</f>
        <v>97.247679341816209</v>
      </c>
      <c r="V1752">
        <f>SUMXMY2($C$7:$K$7, $L1752:$T1752)</f>
        <v>48.1860536943597</v>
      </c>
      <c r="W1752">
        <f>SUMXMY2($C$8:$K$8, $L1752:$T1752)</f>
        <v>43.995579808512403</v>
      </c>
      <c r="X1752">
        <f>SUMXMY2($C$9:$K$9, $L1752:$T1752)</f>
        <v>46.404627660899365</v>
      </c>
      <c r="Y1752">
        <f t="shared" si="306"/>
        <v>43.995579808512403</v>
      </c>
      <c r="Z1752">
        <f t="shared" si="307"/>
        <v>3</v>
      </c>
    </row>
    <row r="1753" spans="1:26" x14ac:dyDescent="0.2">
      <c r="A1753">
        <v>1740</v>
      </c>
      <c r="B1753" t="s">
        <v>960</v>
      </c>
      <c r="C1753">
        <v>0</v>
      </c>
      <c r="D1753">
        <v>22.64151</v>
      </c>
      <c r="E1753">
        <v>33.962265000000002</v>
      </c>
      <c r="F1753">
        <v>4.0431265999999999</v>
      </c>
      <c r="G1753">
        <v>7.8167114</v>
      </c>
      <c r="H1753" s="1">
        <v>25.336925999999998</v>
      </c>
      <c r="I1753" s="1">
        <v>0</v>
      </c>
      <c r="J1753" s="1">
        <v>6.1994610000000003</v>
      </c>
      <c r="K1753">
        <f>VLOOKUP(B1753, [1]mrc_table1!$B$1:$O$2203, 10, 0)</f>
        <v>2.4081459000000001</v>
      </c>
      <c r="L1753">
        <f t="shared" si="297"/>
        <v>-0.5665856817322269</v>
      </c>
      <c r="M1753">
        <f t="shared" si="298"/>
        <v>0.13265890540225231</v>
      </c>
      <c r="N1753">
        <f t="shared" si="299"/>
        <v>1.2913509069936784</v>
      </c>
      <c r="O1753">
        <f t="shared" si="300"/>
        <v>-0.56455811109787191</v>
      </c>
      <c r="P1753">
        <f t="shared" si="301"/>
        <v>0.27564480420652904</v>
      </c>
      <c r="Q1753">
        <f t="shared" si="302"/>
        <v>0.79038031097948092</v>
      </c>
      <c r="R1753">
        <f t="shared" si="303"/>
        <v>-0.99156957370910825</v>
      </c>
      <c r="S1753">
        <f t="shared" si="304"/>
        <v>-3.4684941780140643E-2</v>
      </c>
      <c r="T1753">
        <f t="shared" si="305"/>
        <v>0.44132892667363577</v>
      </c>
      <c r="U1753">
        <f>SUMXMY2($C$6:$K$6, $L1753:$T1753)</f>
        <v>57.922257040725604</v>
      </c>
      <c r="V1753">
        <f>SUMXMY2($C$7:$K$7, $L1753:$T1753)</f>
        <v>10.967968159940924</v>
      </c>
      <c r="W1753">
        <f>SUMXMY2($C$8:$K$8, $L1753:$T1753)</f>
        <v>6.1733582905157327</v>
      </c>
      <c r="X1753">
        <f>SUMXMY2($C$9:$K$9, $L1753:$T1753)</f>
        <v>7.9063200757474572</v>
      </c>
      <c r="Y1753">
        <f t="shared" si="306"/>
        <v>6.1733582905157327</v>
      </c>
      <c r="Z1753">
        <f t="shared" si="307"/>
        <v>3</v>
      </c>
    </row>
    <row r="1754" spans="1:26" x14ac:dyDescent="0.2">
      <c r="A1754">
        <v>1741</v>
      </c>
      <c r="B1754" t="s">
        <v>2093</v>
      </c>
      <c r="C1754">
        <v>30.622008999999998</v>
      </c>
      <c r="D1754">
        <v>0</v>
      </c>
      <c r="E1754">
        <v>0</v>
      </c>
      <c r="F1754">
        <v>9.4098883000000004</v>
      </c>
      <c r="G1754">
        <v>0</v>
      </c>
      <c r="H1754" s="1">
        <v>16.746410000000001</v>
      </c>
      <c r="I1754" s="1">
        <v>43.221687000000003</v>
      </c>
      <c r="J1754" s="1">
        <v>0</v>
      </c>
      <c r="K1754">
        <f>VLOOKUP(B1754, [1]mrc_table1!$B$1:$O$2203, 10, 0)</f>
        <v>2.4083446999999998</v>
      </c>
      <c r="L1754">
        <f t="shared" si="297"/>
        <v>1.5327258017001535</v>
      </c>
      <c r="M1754">
        <f t="shared" si="298"/>
        <v>-1.39341627300208</v>
      </c>
      <c r="N1754">
        <f t="shared" si="299"/>
        <v>-0.84038902474608357</v>
      </c>
      <c r="O1754">
        <f t="shared" si="300"/>
        <v>-0.27289348715795919</v>
      </c>
      <c r="P1754">
        <f t="shared" si="301"/>
        <v>-0.58054696041248488</v>
      </c>
      <c r="Q1754">
        <f t="shared" si="302"/>
        <v>0.19398556450094115</v>
      </c>
      <c r="R1754">
        <f t="shared" si="303"/>
        <v>1.5126022424937904</v>
      </c>
      <c r="S1754">
        <f t="shared" si="304"/>
        <v>-0.41324613020759482</v>
      </c>
      <c r="T1754">
        <f t="shared" si="305"/>
        <v>0.44148007720194576</v>
      </c>
      <c r="U1754">
        <f>SUMXMY2($C$6:$K$6, $L1754:$T1754)</f>
        <v>30.537573383307517</v>
      </c>
      <c r="V1754">
        <f>SUMXMY2($C$7:$K$7, $L1754:$T1754)</f>
        <v>3.9658928756465945</v>
      </c>
      <c r="W1754">
        <f>SUMXMY2($C$8:$K$8, $L1754:$T1754)</f>
        <v>21.205729927956412</v>
      </c>
      <c r="X1754">
        <f>SUMXMY2($C$9:$K$9, $L1754:$T1754)</f>
        <v>16.050257898203746</v>
      </c>
      <c r="Y1754">
        <f t="shared" si="306"/>
        <v>3.9658928756465945</v>
      </c>
      <c r="Z1754">
        <f t="shared" si="307"/>
        <v>2</v>
      </c>
    </row>
    <row r="1755" spans="1:26" x14ac:dyDescent="0.2">
      <c r="A1755">
        <v>1742</v>
      </c>
      <c r="B1755" t="s">
        <v>784</v>
      </c>
      <c r="C1755">
        <v>12.694877999999999</v>
      </c>
      <c r="D1755">
        <v>21.826281000000002</v>
      </c>
      <c r="E1755">
        <v>4.8997773999999996</v>
      </c>
      <c r="F1755">
        <v>2.8953229999999999</v>
      </c>
      <c r="G1755">
        <v>5.5679287999999998</v>
      </c>
      <c r="H1755" s="1">
        <v>12.249442999999999</v>
      </c>
      <c r="I1755" s="1">
        <v>37.861916000000001</v>
      </c>
      <c r="J1755" s="1">
        <v>2.0044544000000002</v>
      </c>
      <c r="K1755">
        <f>VLOOKUP(B1755, [1]mrc_table1!$B$1:$O$2203, 10, 0)</f>
        <v>2.4084078999999998</v>
      </c>
      <c r="L1755">
        <f t="shared" si="297"/>
        <v>0.30371982847035617</v>
      </c>
      <c r="M1755">
        <f t="shared" si="298"/>
        <v>7.7711124021267397E-2</v>
      </c>
      <c r="N1755">
        <f t="shared" si="299"/>
        <v>-0.53284030441732966</v>
      </c>
      <c r="O1755">
        <f t="shared" si="300"/>
        <v>-0.62693720002795772</v>
      </c>
      <c r="P1755">
        <f t="shared" si="301"/>
        <v>2.9327773423157098E-2</v>
      </c>
      <c r="Q1755">
        <f t="shared" si="302"/>
        <v>-0.11821541316877755</v>
      </c>
      <c r="R1755">
        <f t="shared" si="303"/>
        <v>1.2020686097019555</v>
      </c>
      <c r="S1755">
        <f t="shared" si="304"/>
        <v>-0.29084699908754424</v>
      </c>
      <c r="T1755">
        <f t="shared" si="305"/>
        <v>0.44152812908016109</v>
      </c>
      <c r="U1755">
        <f>SUMXMY2($C$6:$K$6, $L1755:$T1755)</f>
        <v>44.06063970934936</v>
      </c>
      <c r="V1755">
        <f>SUMXMY2($C$7:$K$7, $L1755:$T1755)</f>
        <v>1.4999932294551408</v>
      </c>
      <c r="W1755">
        <f>SUMXMY2($C$8:$K$8, $L1755:$T1755)</f>
        <v>11.122721617233502</v>
      </c>
      <c r="X1755">
        <f>SUMXMY2($C$9:$K$9, $L1755:$T1755)</f>
        <v>10.199530811064518</v>
      </c>
      <c r="Y1755">
        <f t="shared" si="306"/>
        <v>1.4999932294551408</v>
      </c>
      <c r="Z1755">
        <f t="shared" si="307"/>
        <v>2</v>
      </c>
    </row>
    <row r="1756" spans="1:26" x14ac:dyDescent="0.2">
      <c r="A1756">
        <v>1743</v>
      </c>
      <c r="B1756" t="s">
        <v>1809</v>
      </c>
      <c r="C1756">
        <v>10.61947</v>
      </c>
      <c r="D1756">
        <v>34.955753000000001</v>
      </c>
      <c r="E1756">
        <v>0</v>
      </c>
      <c r="F1756">
        <v>7.5221238000000001</v>
      </c>
      <c r="G1756">
        <v>5.7522124999999997</v>
      </c>
      <c r="H1756" s="1">
        <v>18.584071999999999</v>
      </c>
      <c r="I1756" s="1">
        <v>22.566372000000001</v>
      </c>
      <c r="J1756" s="1">
        <v>0</v>
      </c>
      <c r="K1756">
        <f>VLOOKUP(B1756, [1]mrc_table1!$B$1:$O$2203, 10, 0)</f>
        <v>2.4114689999999999</v>
      </c>
      <c r="L1756">
        <f t="shared" si="297"/>
        <v>0.16143890081445258</v>
      </c>
      <c r="M1756">
        <f t="shared" si="298"/>
        <v>0.96265922707423013</v>
      </c>
      <c r="N1756">
        <f t="shared" si="299"/>
        <v>-0.84038902474608357</v>
      </c>
      <c r="O1756">
        <f t="shared" si="300"/>
        <v>-0.37548684862202747</v>
      </c>
      <c r="P1756">
        <f t="shared" si="301"/>
        <v>4.9513012230044728E-2</v>
      </c>
      <c r="Q1756">
        <f t="shared" si="302"/>
        <v>0.32156485806179891</v>
      </c>
      <c r="R1756">
        <f t="shared" si="303"/>
        <v>0.31587760567447848</v>
      </c>
      <c r="S1756">
        <f t="shared" si="304"/>
        <v>-0.41324613020759482</v>
      </c>
      <c r="T1756">
        <f t="shared" si="305"/>
        <v>0.44385552788403576</v>
      </c>
      <c r="U1756">
        <f>SUMXMY2($C$6:$K$6, $L1756:$T1756)</f>
        <v>47.068355787637756</v>
      </c>
      <c r="V1756">
        <f>SUMXMY2($C$7:$K$7, $L1756:$T1756)</f>
        <v>2.9795800705649231</v>
      </c>
      <c r="W1756">
        <f>SUMXMY2($C$8:$K$8, $L1756:$T1756)</f>
        <v>9.9026916801639118</v>
      </c>
      <c r="X1756">
        <f>SUMXMY2($C$9:$K$9, $L1756:$T1756)</f>
        <v>8.3976649780855208</v>
      </c>
      <c r="Y1756">
        <f t="shared" si="306"/>
        <v>2.9795800705649231</v>
      </c>
      <c r="Z1756">
        <f t="shared" si="307"/>
        <v>2</v>
      </c>
    </row>
    <row r="1757" spans="1:26" x14ac:dyDescent="0.2">
      <c r="A1757">
        <v>1744</v>
      </c>
      <c r="B1757" t="s">
        <v>1525</v>
      </c>
      <c r="C1757">
        <v>0</v>
      </c>
      <c r="D1757">
        <v>17.829457999999999</v>
      </c>
      <c r="E1757">
        <v>20.930233000000001</v>
      </c>
      <c r="F1757">
        <v>24.031008</v>
      </c>
      <c r="G1757">
        <v>0.77519380999999998</v>
      </c>
      <c r="H1757" s="1">
        <v>31.007750999999999</v>
      </c>
      <c r="I1757" s="1">
        <v>5.4263563000000001</v>
      </c>
      <c r="J1757" s="1">
        <v>0</v>
      </c>
      <c r="K1757">
        <f>VLOOKUP(B1757, [1]mrc_table1!$B$1:$O$2203, 10, 0)</f>
        <v>2.4182459999999999</v>
      </c>
      <c r="L1757">
        <f t="shared" si="297"/>
        <v>-0.5665856817322269</v>
      </c>
      <c r="M1757">
        <f t="shared" si="298"/>
        <v>-0.19168134904150724</v>
      </c>
      <c r="N1757">
        <f t="shared" si="299"/>
        <v>0.4733576722635921</v>
      </c>
      <c r="O1757">
        <f t="shared" si="300"/>
        <v>0.52171294727361794</v>
      </c>
      <c r="P1757">
        <f t="shared" si="301"/>
        <v>-0.49563726858151408</v>
      </c>
      <c r="Q1757">
        <f t="shared" si="302"/>
        <v>1.1840761306717049</v>
      </c>
      <c r="R1757">
        <f t="shared" si="303"/>
        <v>-0.67717813148856187</v>
      </c>
      <c r="S1757">
        <f t="shared" si="304"/>
        <v>-0.41324613020759482</v>
      </c>
      <c r="T1757">
        <f t="shared" si="305"/>
        <v>0.44900817944519311</v>
      </c>
      <c r="U1757">
        <f>SUMXMY2($C$6:$K$6, $L1757:$T1757)</f>
        <v>56.648980951937709</v>
      </c>
      <c r="V1757">
        <f>SUMXMY2($C$7:$K$7, $L1757:$T1757)</f>
        <v>7.9175274868848629</v>
      </c>
      <c r="W1757">
        <f>SUMXMY2($C$8:$K$8, $L1757:$T1757)</f>
        <v>10.502167849214523</v>
      </c>
      <c r="X1757">
        <f>SUMXMY2($C$9:$K$9, $L1757:$T1757)</f>
        <v>4.6292683166482149</v>
      </c>
      <c r="Y1757">
        <f t="shared" si="306"/>
        <v>4.6292683166482149</v>
      </c>
      <c r="Z1757">
        <f t="shared" si="307"/>
        <v>4</v>
      </c>
    </row>
    <row r="1758" spans="1:26" x14ac:dyDescent="0.2">
      <c r="A1758">
        <v>1745</v>
      </c>
      <c r="B1758" t="s">
        <v>1157</v>
      </c>
      <c r="C1758">
        <v>0</v>
      </c>
      <c r="D1758">
        <v>7.7540107000000003</v>
      </c>
      <c r="E1758">
        <v>22.727271999999999</v>
      </c>
      <c r="F1758">
        <v>41.978611000000001</v>
      </c>
      <c r="G1758">
        <v>0</v>
      </c>
      <c r="H1758" s="1">
        <v>8.0213909000000001</v>
      </c>
      <c r="I1758" s="1">
        <v>0</v>
      </c>
      <c r="J1758" s="1">
        <v>19.518716999999999</v>
      </c>
      <c r="K1758">
        <f>VLOOKUP(B1758, [1]mrc_table1!$B$1:$O$2203, 10, 0)</f>
        <v>2.4244346999999999</v>
      </c>
      <c r="L1758">
        <f t="shared" si="297"/>
        <v>-0.5665856817322269</v>
      </c>
      <c r="M1758">
        <f t="shared" si="298"/>
        <v>-0.8707831419807126</v>
      </c>
      <c r="N1758">
        <f t="shared" si="299"/>
        <v>0.58615403007994171</v>
      </c>
      <c r="O1758">
        <f t="shared" si="300"/>
        <v>1.4971020500947567</v>
      </c>
      <c r="P1758">
        <f t="shared" si="301"/>
        <v>-0.58054696041248488</v>
      </c>
      <c r="Q1758">
        <f t="shared" si="302"/>
        <v>-0.41174703109225946</v>
      </c>
      <c r="R1758">
        <f t="shared" si="303"/>
        <v>-0.99156957370910825</v>
      </c>
      <c r="S1758">
        <f t="shared" si="304"/>
        <v>0.77863630991085298</v>
      </c>
      <c r="T1758">
        <f t="shared" si="305"/>
        <v>0.45371353796910258</v>
      </c>
      <c r="U1758">
        <f>SUMXMY2($C$6:$K$6, $L1758:$T1758)</f>
        <v>56.278426523873634</v>
      </c>
      <c r="V1758">
        <f>SUMXMY2($C$7:$K$7, $L1758:$T1758)</f>
        <v>12.655705950796424</v>
      </c>
      <c r="W1758">
        <f>SUMXMY2($C$8:$K$8, $L1758:$T1758)</f>
        <v>8.9157247546633851</v>
      </c>
      <c r="X1758">
        <f>SUMXMY2($C$9:$K$9, $L1758:$T1758)</f>
        <v>1.904603617925132</v>
      </c>
      <c r="Y1758">
        <f t="shared" si="306"/>
        <v>1.904603617925132</v>
      </c>
      <c r="Z1758">
        <f t="shared" si="307"/>
        <v>4</v>
      </c>
    </row>
    <row r="1759" spans="1:26" x14ac:dyDescent="0.2">
      <c r="A1759">
        <v>1746</v>
      </c>
      <c r="B1759" t="s">
        <v>975</v>
      </c>
      <c r="C1759">
        <v>1.0695186999999999</v>
      </c>
      <c r="D1759">
        <v>9.0909089999999999</v>
      </c>
      <c r="E1759">
        <v>0</v>
      </c>
      <c r="F1759">
        <v>0.53475934000000003</v>
      </c>
      <c r="G1759">
        <v>0</v>
      </c>
      <c r="H1759" s="1">
        <v>89.304810000000003</v>
      </c>
      <c r="I1759" s="1">
        <v>0</v>
      </c>
      <c r="J1759" s="1">
        <v>0</v>
      </c>
      <c r="K1759">
        <f>VLOOKUP(B1759, [1]mrc_table1!$B$1:$O$2203, 10, 0)</f>
        <v>2.4249567999999999</v>
      </c>
      <c r="L1759">
        <f t="shared" si="297"/>
        <v>-0.49326414072374269</v>
      </c>
      <c r="M1759">
        <f t="shared" si="298"/>
        <v>-0.78067398796753285</v>
      </c>
      <c r="N1759">
        <f t="shared" si="299"/>
        <v>-0.84038902474608357</v>
      </c>
      <c r="O1759">
        <f t="shared" si="300"/>
        <v>-0.75522553304265505</v>
      </c>
      <c r="P1759">
        <f t="shared" si="301"/>
        <v>-0.58054696041248488</v>
      </c>
      <c r="Q1759">
        <f t="shared" si="302"/>
        <v>5.2313370545497921</v>
      </c>
      <c r="R1759">
        <f t="shared" si="303"/>
        <v>-0.99156957370910825</v>
      </c>
      <c r="S1759">
        <f t="shared" si="304"/>
        <v>-0.41324613020759482</v>
      </c>
      <c r="T1759">
        <f t="shared" si="305"/>
        <v>0.45411049818454891</v>
      </c>
      <c r="U1759">
        <f>SUMXMY2($C$6:$K$6, $L1759:$T1759)</f>
        <v>84.850913382222856</v>
      </c>
      <c r="V1759">
        <f>SUMXMY2($C$7:$K$7, $L1759:$T1759)</f>
        <v>32.775170440139213</v>
      </c>
      <c r="W1759">
        <f>SUMXMY2($C$8:$K$8, $L1759:$T1759)</f>
        <v>43.199719619362803</v>
      </c>
      <c r="X1759">
        <f>SUMXMY2($C$9:$K$9, $L1759:$T1759)</f>
        <v>38.726250410265763</v>
      </c>
      <c r="Y1759">
        <f t="shared" si="306"/>
        <v>32.775170440139213</v>
      </c>
      <c r="Z1759">
        <f t="shared" si="307"/>
        <v>2</v>
      </c>
    </row>
    <row r="1760" spans="1:26" x14ac:dyDescent="0.2">
      <c r="A1760">
        <v>1747</v>
      </c>
      <c r="B1760" t="s">
        <v>1921</v>
      </c>
      <c r="C1760">
        <v>0.79522859999999995</v>
      </c>
      <c r="D1760">
        <v>33.001987</v>
      </c>
      <c r="E1760">
        <v>21.669981</v>
      </c>
      <c r="F1760">
        <v>6.5606359999999997</v>
      </c>
      <c r="G1760">
        <v>3.9761430999999998</v>
      </c>
      <c r="H1760" s="1">
        <v>11.133201</v>
      </c>
      <c r="I1760" s="1">
        <v>22.862822000000001</v>
      </c>
      <c r="J1760" s="1">
        <v>0</v>
      </c>
      <c r="K1760">
        <f>VLOOKUP(B1760, [1]mrc_table1!$B$1:$O$2203, 10, 0)</f>
        <v>2.4269694999999998</v>
      </c>
      <c r="L1760">
        <f t="shared" si="297"/>
        <v>-0.51206827459757887</v>
      </c>
      <c r="M1760">
        <f t="shared" si="298"/>
        <v>0.83097217099845067</v>
      </c>
      <c r="N1760">
        <f t="shared" si="299"/>
        <v>0.51979009810517307</v>
      </c>
      <c r="O1760">
        <f t="shared" si="300"/>
        <v>-0.4277403290793047</v>
      </c>
      <c r="P1760">
        <f t="shared" si="301"/>
        <v>-0.14502608686882099</v>
      </c>
      <c r="Q1760">
        <f t="shared" si="302"/>
        <v>-0.19571027664364893</v>
      </c>
      <c r="R1760">
        <f t="shared" si="303"/>
        <v>0.33305328266536849</v>
      </c>
      <c r="S1760">
        <f t="shared" si="304"/>
        <v>-0.41324613020759482</v>
      </c>
      <c r="T1760">
        <f t="shared" si="305"/>
        <v>0.45564078323651008</v>
      </c>
      <c r="U1760">
        <f>SUMXMY2($C$6:$K$6, $L1760:$T1760)</f>
        <v>55.757852995897437</v>
      </c>
      <c r="V1760">
        <f>SUMXMY2($C$7:$K$7, $L1760:$T1760)</f>
        <v>5.2183560596324075</v>
      </c>
      <c r="W1760">
        <f>SUMXMY2($C$8:$K$8, $L1760:$T1760)</f>
        <v>7.1155271725096867</v>
      </c>
      <c r="X1760">
        <f>SUMXMY2($C$9:$K$9, $L1760:$T1760)</f>
        <v>7.1032317463972268</v>
      </c>
      <c r="Y1760">
        <f t="shared" si="306"/>
        <v>5.2183560596324075</v>
      </c>
      <c r="Z1760">
        <f t="shared" si="307"/>
        <v>2</v>
      </c>
    </row>
    <row r="1761" spans="1:26" x14ac:dyDescent="0.2">
      <c r="A1761">
        <v>1748</v>
      </c>
      <c r="B1761" t="s">
        <v>1605</v>
      </c>
      <c r="C1761">
        <v>14.285714</v>
      </c>
      <c r="D1761">
        <v>59.863945000000001</v>
      </c>
      <c r="E1761">
        <v>0</v>
      </c>
      <c r="F1761">
        <v>0</v>
      </c>
      <c r="G1761">
        <v>0</v>
      </c>
      <c r="H1761" s="1">
        <v>25.850339999999999</v>
      </c>
      <c r="I1761" s="1">
        <v>0</v>
      </c>
      <c r="J1761" s="1">
        <v>0</v>
      </c>
      <c r="K1761">
        <f>VLOOKUP(B1761, [1]mrc_table1!$B$1:$O$2203, 10, 0)</f>
        <v>2.4294443000000001</v>
      </c>
      <c r="L1761">
        <f t="shared" si="297"/>
        <v>0.41278061161680607</v>
      </c>
      <c r="M1761">
        <f t="shared" si="298"/>
        <v>2.6415125169002778</v>
      </c>
      <c r="N1761">
        <f t="shared" si="299"/>
        <v>-0.84038902474608357</v>
      </c>
      <c r="O1761">
        <f t="shared" si="300"/>
        <v>-0.7842878224674783</v>
      </c>
      <c r="P1761">
        <f t="shared" si="301"/>
        <v>-0.58054696041248488</v>
      </c>
      <c r="Q1761">
        <f t="shared" si="302"/>
        <v>0.82602396874911121</v>
      </c>
      <c r="R1761">
        <f t="shared" si="303"/>
        <v>-0.99156957370910825</v>
      </c>
      <c r="S1761">
        <f t="shared" si="304"/>
        <v>-0.41324613020759482</v>
      </c>
      <c r="T1761">
        <f t="shared" si="305"/>
        <v>0.45752240963219454</v>
      </c>
      <c r="U1761">
        <f>SUMXMY2($C$6:$K$6, $L1761:$T1761)</f>
        <v>54.068650367724743</v>
      </c>
      <c r="V1761">
        <f>SUMXMY2($C$7:$K$7, $L1761:$T1761)</f>
        <v>14.021437308175383</v>
      </c>
      <c r="W1761">
        <f>SUMXMY2($C$8:$K$8, $L1761:$T1761)</f>
        <v>14.8828037426041</v>
      </c>
      <c r="X1761">
        <f>SUMXMY2($C$9:$K$9, $L1761:$T1761)</f>
        <v>16.962197027073401</v>
      </c>
      <c r="Y1761">
        <f t="shared" si="306"/>
        <v>14.021437308175383</v>
      </c>
      <c r="Z1761">
        <f t="shared" si="307"/>
        <v>2</v>
      </c>
    </row>
    <row r="1762" spans="1:26" x14ac:dyDescent="0.2">
      <c r="A1762">
        <v>1749</v>
      </c>
      <c r="B1762" t="s">
        <v>2001</v>
      </c>
      <c r="C1762">
        <v>6.0606059999999999</v>
      </c>
      <c r="D1762">
        <v>24.401914999999999</v>
      </c>
      <c r="E1762">
        <v>3.1100477999999998</v>
      </c>
      <c r="F1762">
        <v>13.636364</v>
      </c>
      <c r="G1762">
        <v>0.71770334000000002</v>
      </c>
      <c r="H1762" s="1">
        <v>32.29665</v>
      </c>
      <c r="I1762" s="1">
        <v>19.776713999999998</v>
      </c>
      <c r="J1762" s="1">
        <v>0</v>
      </c>
      <c r="K1762">
        <f>VLOOKUP(B1762, [1]mrc_table1!$B$1:$O$2203, 10, 0)</f>
        <v>2.4302003000000001</v>
      </c>
      <c r="L1762">
        <f t="shared" si="297"/>
        <v>-0.15109694706562854</v>
      </c>
      <c r="M1762">
        <f t="shared" si="298"/>
        <v>0.25131311064028089</v>
      </c>
      <c r="N1762">
        <f t="shared" si="299"/>
        <v>-0.64517786657158027</v>
      </c>
      <c r="O1762">
        <f t="shared" si="300"/>
        <v>-4.3199397026906894E-2</v>
      </c>
      <c r="P1762">
        <f t="shared" si="301"/>
        <v>-0.50193440102497067</v>
      </c>
      <c r="Q1762">
        <f t="shared" si="302"/>
        <v>1.2735576696550959</v>
      </c>
      <c r="R1762">
        <f t="shared" si="303"/>
        <v>0.15425080613643746</v>
      </c>
      <c r="S1762">
        <f t="shared" si="304"/>
        <v>-0.41324613020759482</v>
      </c>
      <c r="T1762">
        <f t="shared" si="305"/>
        <v>0.45809720741590931</v>
      </c>
      <c r="U1762">
        <f>SUMXMY2($C$6:$K$6, $L1762:$T1762)</f>
        <v>51.151254668378577</v>
      </c>
      <c r="V1762">
        <f>SUMXMY2($C$7:$K$7, $L1762:$T1762)</f>
        <v>3.7542784111220131</v>
      </c>
      <c r="W1762">
        <f>SUMXMY2($C$8:$K$8, $L1762:$T1762)</f>
        <v>12.123154198670585</v>
      </c>
      <c r="X1762">
        <f>SUMXMY2($C$9:$K$9, $L1762:$T1762)</f>
        <v>7.7225115065584991</v>
      </c>
      <c r="Y1762">
        <f t="shared" si="306"/>
        <v>3.7542784111220131</v>
      </c>
      <c r="Z1762">
        <f t="shared" si="307"/>
        <v>2</v>
      </c>
    </row>
    <row r="1763" spans="1:26" x14ac:dyDescent="0.2">
      <c r="A1763">
        <v>1750</v>
      </c>
      <c r="B1763" t="s">
        <v>629</v>
      </c>
      <c r="C1763">
        <v>7.0809249999999997</v>
      </c>
      <c r="D1763">
        <v>20.809248</v>
      </c>
      <c r="E1763">
        <v>2.4566474</v>
      </c>
      <c r="F1763">
        <v>0.86705202000000003</v>
      </c>
      <c r="G1763">
        <v>14.450867000000001</v>
      </c>
      <c r="H1763" s="1">
        <v>14.017341</v>
      </c>
      <c r="I1763" s="1">
        <v>40.317917000000001</v>
      </c>
      <c r="J1763" s="1">
        <v>0</v>
      </c>
      <c r="K1763">
        <f>VLOOKUP(B1763, [1]mrc_table1!$B$1:$O$2203, 10, 0)</f>
        <v>2.4320803</v>
      </c>
      <c r="L1763">
        <f t="shared" si="297"/>
        <v>-8.1148323072204639E-2</v>
      </c>
      <c r="M1763">
        <f t="shared" si="298"/>
        <v>9.1614196544607951E-3</v>
      </c>
      <c r="N1763">
        <f t="shared" si="299"/>
        <v>-0.68619043520016654</v>
      </c>
      <c r="O1763">
        <f t="shared" si="300"/>
        <v>-0.73716659453040756</v>
      </c>
      <c r="P1763">
        <f t="shared" si="301"/>
        <v>1.0023070921248363</v>
      </c>
      <c r="Q1763">
        <f t="shared" si="302"/>
        <v>4.5205295277866838E-3</v>
      </c>
      <c r="R1763">
        <f t="shared" si="303"/>
        <v>1.3443640384936668</v>
      </c>
      <c r="S1763">
        <f t="shared" si="304"/>
        <v>-0.41324613020759482</v>
      </c>
      <c r="T1763">
        <f t="shared" si="305"/>
        <v>0.45952659872990886</v>
      </c>
      <c r="U1763">
        <f>SUMXMY2($C$6:$K$6, $L1763:$T1763)</f>
        <v>51.519067575143779</v>
      </c>
      <c r="V1763">
        <f>SUMXMY2($C$7:$K$7, $L1763:$T1763)</f>
        <v>3.1430311286330741</v>
      </c>
      <c r="W1763">
        <f>SUMXMY2($C$8:$K$8, $L1763:$T1763)</f>
        <v>12.996028149109513</v>
      </c>
      <c r="X1763">
        <f>SUMXMY2($C$9:$K$9, $L1763:$T1763)</f>
        <v>12.39582335765359</v>
      </c>
      <c r="Y1763">
        <f t="shared" si="306"/>
        <v>3.1430311286330741</v>
      </c>
      <c r="Z1763">
        <f t="shared" si="307"/>
        <v>2</v>
      </c>
    </row>
    <row r="1764" spans="1:26" x14ac:dyDescent="0.2">
      <c r="A1764">
        <v>1751</v>
      </c>
      <c r="B1764" t="s">
        <v>112</v>
      </c>
      <c r="C1764">
        <v>0</v>
      </c>
      <c r="D1764">
        <v>7.2916664999999998</v>
      </c>
      <c r="E1764">
        <v>0</v>
      </c>
      <c r="F1764">
        <v>0</v>
      </c>
      <c r="G1764">
        <v>77.083336000000003</v>
      </c>
      <c r="H1764" s="1">
        <v>0</v>
      </c>
      <c r="I1764" s="1">
        <v>15.625</v>
      </c>
      <c r="J1764" s="1">
        <v>0</v>
      </c>
      <c r="K1764">
        <f>VLOOKUP(B1764, [1]mrc_table1!$B$1:$O$2203, 10, 0)</f>
        <v>2.4323437000000001</v>
      </c>
      <c r="L1764">
        <f t="shared" si="297"/>
        <v>-0.5665856817322269</v>
      </c>
      <c r="M1764">
        <f t="shared" si="298"/>
        <v>-0.90194590486619186</v>
      </c>
      <c r="N1764">
        <f t="shared" si="299"/>
        <v>-0.84038902474608357</v>
      </c>
      <c r="O1764">
        <f t="shared" si="300"/>
        <v>-0.7842878224674783</v>
      </c>
      <c r="P1764">
        <f t="shared" si="301"/>
        <v>7.8626606873152243</v>
      </c>
      <c r="Q1764">
        <f t="shared" si="302"/>
        <v>-0.96863038853094741</v>
      </c>
      <c r="R1764">
        <f t="shared" si="303"/>
        <v>-8.629059586240162E-2</v>
      </c>
      <c r="S1764">
        <f t="shared" si="304"/>
        <v>-0.41324613020759482</v>
      </c>
      <c r="T1764">
        <f t="shared" si="305"/>
        <v>0.45972686557677467</v>
      </c>
      <c r="U1764">
        <f>SUMXMY2($C$6:$K$6, $L1764:$T1764)</f>
        <v>119.38596174440606</v>
      </c>
      <c r="V1764">
        <f>SUMXMY2($C$7:$K$7, $L1764:$T1764)</f>
        <v>68.862234838908819</v>
      </c>
      <c r="W1764">
        <f>SUMXMY2($C$8:$K$8, $L1764:$T1764)</f>
        <v>67.433003173333773</v>
      </c>
      <c r="X1764">
        <f>SUMXMY2($C$9:$K$9, $L1764:$T1764)</f>
        <v>70.981863159198113</v>
      </c>
      <c r="Y1764">
        <f t="shared" si="306"/>
        <v>67.433003173333773</v>
      </c>
      <c r="Z1764">
        <f t="shared" si="307"/>
        <v>3</v>
      </c>
    </row>
    <row r="1765" spans="1:26" x14ac:dyDescent="0.2">
      <c r="A1765">
        <v>1752</v>
      </c>
      <c r="B1765" t="s">
        <v>815</v>
      </c>
      <c r="C1765">
        <v>20.195440000000001</v>
      </c>
      <c r="D1765">
        <v>21.824103999999998</v>
      </c>
      <c r="E1765">
        <v>11.726383999999999</v>
      </c>
      <c r="F1765">
        <v>0</v>
      </c>
      <c r="G1765">
        <v>0</v>
      </c>
      <c r="H1765" s="1">
        <v>23.778502</v>
      </c>
      <c r="I1765" s="1">
        <v>22.475569</v>
      </c>
      <c r="J1765" s="1">
        <v>0</v>
      </c>
      <c r="K1765">
        <f>VLOOKUP(B1765, [1]mrc_table1!$B$1:$O$2203, 10, 0)</f>
        <v>2.4330313000000001</v>
      </c>
      <c r="L1765">
        <f t="shared" si="297"/>
        <v>0.81792567103269576</v>
      </c>
      <c r="M1765">
        <f t="shared" si="298"/>
        <v>7.7564390624802623E-2</v>
      </c>
      <c r="N1765">
        <f t="shared" si="299"/>
        <v>-0.10434856844217584</v>
      </c>
      <c r="O1765">
        <f t="shared" si="300"/>
        <v>-0.7842878224674783</v>
      </c>
      <c r="P1765">
        <f t="shared" si="301"/>
        <v>-0.58054696041248488</v>
      </c>
      <c r="Q1765">
        <f t="shared" si="302"/>
        <v>0.68218705618709463</v>
      </c>
      <c r="R1765">
        <f t="shared" si="303"/>
        <v>0.31061667466485188</v>
      </c>
      <c r="S1765">
        <f t="shared" si="304"/>
        <v>-0.41324613020759482</v>
      </c>
      <c r="T1765">
        <f t="shared" si="305"/>
        <v>0.46024965784672478</v>
      </c>
      <c r="U1765">
        <f>SUMXMY2($C$6:$K$6, $L1765:$T1765)</f>
        <v>37.09742401439312</v>
      </c>
      <c r="V1765">
        <f>SUMXMY2($C$7:$K$7, $L1765:$T1765)</f>
        <v>2.8992289391906882</v>
      </c>
      <c r="W1765">
        <f>SUMXMY2($C$8:$K$8, $L1765:$T1765)</f>
        <v>10.71510277183428</v>
      </c>
      <c r="X1765">
        <f>SUMXMY2($C$9:$K$9, $L1765:$T1765)</f>
        <v>10.266485430635393</v>
      </c>
      <c r="Y1765">
        <f t="shared" si="306"/>
        <v>2.8992289391906882</v>
      </c>
      <c r="Z1765">
        <f t="shared" si="307"/>
        <v>2</v>
      </c>
    </row>
    <row r="1766" spans="1:26" x14ac:dyDescent="0.2">
      <c r="A1766">
        <v>1753</v>
      </c>
      <c r="B1766" t="s">
        <v>1300</v>
      </c>
      <c r="C1766">
        <v>6.0475162999999998</v>
      </c>
      <c r="D1766">
        <v>32.073433000000001</v>
      </c>
      <c r="E1766">
        <v>17.746580000000002</v>
      </c>
      <c r="F1766">
        <v>1.5478761000000001</v>
      </c>
      <c r="G1766">
        <v>8.9632825999999994</v>
      </c>
      <c r="H1766" s="1">
        <v>18.394528999999999</v>
      </c>
      <c r="I1766" s="1">
        <v>15.226782</v>
      </c>
      <c r="J1766" s="1">
        <v>0</v>
      </c>
      <c r="K1766">
        <f>VLOOKUP(B1766, [1]mrc_table1!$B$1:$O$2203, 10, 0)</f>
        <v>2.4375605999999999</v>
      </c>
      <c r="L1766">
        <f t="shared" si="297"/>
        <v>-0.15199431985147954</v>
      </c>
      <c r="M1766">
        <f t="shared" si="298"/>
        <v>0.76838609740141339</v>
      </c>
      <c r="N1766">
        <f t="shared" si="299"/>
        <v>0.2735264705194479</v>
      </c>
      <c r="O1766">
        <f t="shared" si="300"/>
        <v>-0.70016620018414144</v>
      </c>
      <c r="P1766">
        <f t="shared" si="301"/>
        <v>0.4012327616932721</v>
      </c>
      <c r="Q1766">
        <f t="shared" si="302"/>
        <v>0.30840587559418203</v>
      </c>
      <c r="R1766">
        <f t="shared" si="303"/>
        <v>-0.10936249243841184</v>
      </c>
      <c r="S1766">
        <f t="shared" si="304"/>
        <v>-0.41324613020759482</v>
      </c>
      <c r="T1766">
        <f t="shared" si="305"/>
        <v>0.46369335044167065</v>
      </c>
      <c r="U1766">
        <f>SUMXMY2($C$6:$K$6, $L1766:$T1766)</f>
        <v>50.820349585052128</v>
      </c>
      <c r="V1766">
        <f>SUMXMY2($C$7:$K$7, $L1766:$T1766)</f>
        <v>5.1099052444391395</v>
      </c>
      <c r="W1766">
        <f>SUMXMY2($C$8:$K$8, $L1766:$T1766)</f>
        <v>6.6623219630826789</v>
      </c>
      <c r="X1766">
        <f>SUMXMY2($C$9:$K$9, $L1766:$T1766)</f>
        <v>7.7984809738299807</v>
      </c>
      <c r="Y1766">
        <f t="shared" si="306"/>
        <v>5.1099052444391395</v>
      </c>
      <c r="Z1766">
        <f t="shared" si="307"/>
        <v>2</v>
      </c>
    </row>
    <row r="1767" spans="1:26" x14ac:dyDescent="0.2">
      <c r="A1767">
        <v>1754</v>
      </c>
      <c r="B1767" t="s">
        <v>632</v>
      </c>
      <c r="C1767">
        <v>8.6956520000000008</v>
      </c>
      <c r="D1767">
        <v>9.4202899999999996</v>
      </c>
      <c r="E1767">
        <v>39.855072</v>
      </c>
      <c r="F1767">
        <v>4.3478260000000004</v>
      </c>
      <c r="G1767">
        <v>0</v>
      </c>
      <c r="H1767" s="1">
        <v>2.1739130000000002</v>
      </c>
      <c r="I1767" s="1">
        <v>35.507247999999997</v>
      </c>
      <c r="J1767" s="1">
        <v>0</v>
      </c>
      <c r="K1767">
        <f>VLOOKUP(B1767, [1]mrc_table1!$B$1:$O$2203, 10, 0)</f>
        <v>2.4379453999999998</v>
      </c>
      <c r="L1767">
        <f t="shared" si="297"/>
        <v>2.9550322915010627E-2</v>
      </c>
      <c r="M1767">
        <f t="shared" si="298"/>
        <v>-0.75847316442095858</v>
      </c>
      <c r="N1767">
        <f t="shared" si="299"/>
        <v>1.6612300063981376</v>
      </c>
      <c r="O1767">
        <f t="shared" si="300"/>
        <v>-0.5479987703103506</v>
      </c>
      <c r="P1767">
        <f t="shared" si="301"/>
        <v>-0.58054696041248488</v>
      </c>
      <c r="Q1767">
        <f t="shared" si="302"/>
        <v>-0.81770694080075246</v>
      </c>
      <c r="R1767">
        <f t="shared" si="303"/>
        <v>1.0656441975286208</v>
      </c>
      <c r="S1767">
        <f t="shared" si="304"/>
        <v>-0.41324613020759482</v>
      </c>
      <c r="T1767">
        <f t="shared" si="305"/>
        <v>0.46398591947232332</v>
      </c>
      <c r="U1767">
        <f>SUMXMY2($C$6:$K$6, $L1767:$T1767)</f>
        <v>50.192490237473002</v>
      </c>
      <c r="V1767">
        <f>SUMXMY2($C$7:$K$7, $L1767:$T1767)</f>
        <v>8.506592829822786</v>
      </c>
      <c r="W1767">
        <f>SUMXMY2($C$8:$K$8, $L1767:$T1767)</f>
        <v>12.539939670931076</v>
      </c>
      <c r="X1767">
        <f>SUMXMY2($C$9:$K$9, $L1767:$T1767)</f>
        <v>12.289669136598949</v>
      </c>
      <c r="Y1767">
        <f t="shared" si="306"/>
        <v>8.506592829822786</v>
      </c>
      <c r="Z1767">
        <f t="shared" si="307"/>
        <v>2</v>
      </c>
    </row>
    <row r="1768" spans="1:26" x14ac:dyDescent="0.2">
      <c r="A1768">
        <v>1755</v>
      </c>
      <c r="B1768" t="s">
        <v>1686</v>
      </c>
      <c r="C1768">
        <v>10.803324</v>
      </c>
      <c r="D1768">
        <v>11.080332</v>
      </c>
      <c r="E1768">
        <v>34.903046000000003</v>
      </c>
      <c r="F1768">
        <v>3.0470915000000001</v>
      </c>
      <c r="G1768">
        <v>8.0332413000000003</v>
      </c>
      <c r="H1768" s="1">
        <v>12.465374000000001</v>
      </c>
      <c r="I1768" s="1">
        <v>18.836565</v>
      </c>
      <c r="J1768" s="1">
        <v>0.83102494000000005</v>
      </c>
      <c r="K1768">
        <f>VLOOKUP(B1768, [1]mrc_table1!$B$1:$O$2203, 10, 0)</f>
        <v>2.4383550000000001</v>
      </c>
      <c r="L1768">
        <f t="shared" si="297"/>
        <v>0.1740431298013547</v>
      </c>
      <c r="M1768">
        <f t="shared" si="298"/>
        <v>-0.64658359118539765</v>
      </c>
      <c r="N1768">
        <f t="shared" si="299"/>
        <v>1.3504017513564459</v>
      </c>
      <c r="O1768">
        <f t="shared" si="300"/>
        <v>-0.61868911581016484</v>
      </c>
      <c r="P1768">
        <f t="shared" si="301"/>
        <v>0.29936208218787791</v>
      </c>
      <c r="Q1768">
        <f t="shared" si="302"/>
        <v>-0.103224449412717</v>
      </c>
      <c r="R1768">
        <f t="shared" si="303"/>
        <v>9.9780590088846946E-2</v>
      </c>
      <c r="S1768">
        <f t="shared" si="304"/>
        <v>-0.36250078494302201</v>
      </c>
      <c r="T1768">
        <f t="shared" si="305"/>
        <v>0.46429734430328856</v>
      </c>
      <c r="U1768">
        <f>SUMXMY2($C$6:$K$6, $L1768:$T1768)</f>
        <v>45.534152884017296</v>
      </c>
      <c r="V1768">
        <f>SUMXMY2($C$7:$K$7, $L1768:$T1768)</f>
        <v>6.7728923970723747</v>
      </c>
      <c r="W1768">
        <f>SUMXMY2($C$8:$K$8, $L1768:$T1768)</f>
        <v>8.0965266547419485</v>
      </c>
      <c r="X1768">
        <f>SUMXMY2($C$9:$K$9, $L1768:$T1768)</f>
        <v>8.6401365284933274</v>
      </c>
      <c r="Y1768">
        <f t="shared" si="306"/>
        <v>6.7728923970723747</v>
      </c>
      <c r="Z1768">
        <f t="shared" si="307"/>
        <v>2</v>
      </c>
    </row>
    <row r="1769" spans="1:26" x14ac:dyDescent="0.2">
      <c r="A1769">
        <v>1756</v>
      </c>
      <c r="B1769" t="s">
        <v>90</v>
      </c>
      <c r="C1769">
        <v>6.5948858000000001</v>
      </c>
      <c r="D1769">
        <v>31.897713</v>
      </c>
      <c r="E1769">
        <v>8.4791384000000001</v>
      </c>
      <c r="F1769">
        <v>4.5760430999999997</v>
      </c>
      <c r="G1769">
        <v>5.5181693999999997</v>
      </c>
      <c r="H1769" s="1">
        <v>10.767160000000001</v>
      </c>
      <c r="I1769" s="1">
        <v>32.166893000000002</v>
      </c>
      <c r="J1769" s="1">
        <v>0</v>
      </c>
      <c r="K1769">
        <f>VLOOKUP(B1769, [1]mrc_table1!$B$1:$O$2203, 10, 0)</f>
        <v>2.4405177</v>
      </c>
      <c r="L1769">
        <f t="shared" si="297"/>
        <v>-0.11446905241946224</v>
      </c>
      <c r="M1769">
        <f t="shared" si="298"/>
        <v>0.75654227910708538</v>
      </c>
      <c r="N1769">
        <f t="shared" si="299"/>
        <v>-0.30817134391625689</v>
      </c>
      <c r="O1769">
        <f t="shared" si="300"/>
        <v>-0.53559597354593358</v>
      </c>
      <c r="P1769">
        <f t="shared" si="301"/>
        <v>2.3877452141961599E-2</v>
      </c>
      <c r="Q1769">
        <f t="shared" si="302"/>
        <v>-0.22112259522797503</v>
      </c>
      <c r="R1769">
        <f t="shared" si="303"/>
        <v>0.87211119528573244</v>
      </c>
      <c r="S1769">
        <f t="shared" si="304"/>
        <v>-0.41324613020759482</v>
      </c>
      <c r="T1769">
        <f t="shared" si="305"/>
        <v>0.46594167653455826</v>
      </c>
      <c r="U1769">
        <f>SUMXMY2($C$6:$K$6, $L1769:$T1769)</f>
        <v>50.409814822461918</v>
      </c>
      <c r="V1769">
        <f>SUMXMY2($C$7:$K$7, $L1769:$T1769)</f>
        <v>2.7907866200709348</v>
      </c>
      <c r="W1769">
        <f>SUMXMY2($C$8:$K$8, $L1769:$T1769)</f>
        <v>9.3912217725013747</v>
      </c>
      <c r="X1769">
        <f>SUMXMY2($C$9:$K$9, $L1769:$T1769)</f>
        <v>8.8691715704997787</v>
      </c>
      <c r="Y1769">
        <f t="shared" si="306"/>
        <v>2.7907866200709348</v>
      </c>
      <c r="Z1769">
        <f t="shared" si="307"/>
        <v>2</v>
      </c>
    </row>
    <row r="1770" spans="1:26" x14ac:dyDescent="0.2">
      <c r="A1770">
        <v>1757</v>
      </c>
      <c r="B1770" t="s">
        <v>16</v>
      </c>
      <c r="C1770">
        <v>2.1306818000000001</v>
      </c>
      <c r="D1770">
        <v>13.778409</v>
      </c>
      <c r="E1770">
        <v>28.030304000000001</v>
      </c>
      <c r="F1770">
        <v>20.454546000000001</v>
      </c>
      <c r="G1770">
        <v>4.9715910000000001</v>
      </c>
      <c r="H1770" s="1">
        <v>15.056818</v>
      </c>
      <c r="I1770" s="1">
        <v>3.5511363</v>
      </c>
      <c r="J1770" s="1">
        <v>12.026515</v>
      </c>
      <c r="K1770">
        <f>VLOOKUP(B1770, [1]mrc_table1!$B$1:$O$2203, 10, 0)</f>
        <v>2.4408449999999999</v>
      </c>
      <c r="L1770">
        <f t="shared" si="297"/>
        <v>-0.4205154232367645</v>
      </c>
      <c r="M1770">
        <f t="shared" si="298"/>
        <v>-0.46472874408714204</v>
      </c>
      <c r="N1770">
        <f t="shared" si="299"/>
        <v>0.91901419337275436</v>
      </c>
      <c r="O1770">
        <f t="shared" si="300"/>
        <v>0.32734481569337881</v>
      </c>
      <c r="P1770">
        <f t="shared" si="301"/>
        <v>-3.5991193488045532E-2</v>
      </c>
      <c r="Q1770">
        <f t="shared" si="302"/>
        <v>7.668599920216633E-2</v>
      </c>
      <c r="R1770">
        <f t="shared" si="303"/>
        <v>-0.78582435515817484</v>
      </c>
      <c r="S1770">
        <f t="shared" si="304"/>
        <v>0.32113574767511199</v>
      </c>
      <c r="T1770">
        <f t="shared" si="305"/>
        <v>0.46619052747980927</v>
      </c>
      <c r="U1770">
        <f>SUMXMY2($C$6:$K$6, $L1770:$T1770)</f>
        <v>52.22281827926372</v>
      </c>
      <c r="V1770">
        <f>SUMXMY2($C$7:$K$7, $L1770:$T1770)</f>
        <v>8.3998109285835643</v>
      </c>
      <c r="W1770">
        <f>SUMXMY2($C$8:$K$8, $L1770:$T1770)</f>
        <v>5.1463729634846835</v>
      </c>
      <c r="X1770">
        <f>SUMXMY2($C$9:$K$9, $L1770:$T1770)</f>
        <v>2.9151159675389486</v>
      </c>
      <c r="Y1770">
        <f t="shared" si="306"/>
        <v>2.9151159675389486</v>
      </c>
      <c r="Z1770">
        <f t="shared" si="307"/>
        <v>4</v>
      </c>
    </row>
    <row r="1771" spans="1:26" x14ac:dyDescent="0.2">
      <c r="A1771">
        <v>1758</v>
      </c>
      <c r="B1771" t="s">
        <v>2087</v>
      </c>
      <c r="C1771">
        <v>9.9269447</v>
      </c>
      <c r="D1771">
        <v>14.654059999999999</v>
      </c>
      <c r="E1771">
        <v>16.244091000000001</v>
      </c>
      <c r="F1771">
        <v>2.9651911000000002</v>
      </c>
      <c r="G1771">
        <v>6.5320157999999999</v>
      </c>
      <c r="H1771" s="1">
        <v>19.467124999999999</v>
      </c>
      <c r="I1771" s="1">
        <v>28.964333</v>
      </c>
      <c r="J1771" s="1">
        <v>1.2462397999999999</v>
      </c>
      <c r="K1771">
        <f>VLOOKUP(B1771, [1]mrc_table1!$B$1:$O$2203, 10, 0)</f>
        <v>2.4474361</v>
      </c>
      <c r="L1771">
        <f t="shared" si="297"/>
        <v>0.11396238433712239</v>
      </c>
      <c r="M1771">
        <f t="shared" si="298"/>
        <v>-0.40570842008733232</v>
      </c>
      <c r="N1771">
        <f t="shared" si="299"/>
        <v>0.17921839659387953</v>
      </c>
      <c r="O1771">
        <f t="shared" si="300"/>
        <v>-0.62314011451326146</v>
      </c>
      <c r="P1771">
        <f t="shared" si="301"/>
        <v>0.13492759763775602</v>
      </c>
      <c r="Q1771">
        <f t="shared" si="302"/>
        <v>0.38287062480062045</v>
      </c>
      <c r="R1771">
        <f t="shared" si="303"/>
        <v>0.68656173971499634</v>
      </c>
      <c r="S1771">
        <f t="shared" si="304"/>
        <v>-0.33714628543825231</v>
      </c>
      <c r="T1771">
        <f t="shared" si="305"/>
        <v>0.47120183657007697</v>
      </c>
      <c r="U1771">
        <f>SUMXMY2($C$6:$K$6, $L1771:$T1771)</f>
        <v>45.375333718041709</v>
      </c>
      <c r="V1771">
        <f>SUMXMY2($C$7:$K$7, $L1771:$T1771)</f>
        <v>2.452134349137931</v>
      </c>
      <c r="W1771">
        <f>SUMXMY2($C$8:$K$8, $L1771:$T1771)</f>
        <v>9.4105331896544833</v>
      </c>
      <c r="X1771">
        <f>SUMXMY2($C$9:$K$9, $L1771:$T1771)</f>
        <v>8.4826414736500837</v>
      </c>
      <c r="Y1771">
        <f t="shared" si="306"/>
        <v>2.452134349137931</v>
      </c>
      <c r="Z1771">
        <f t="shared" si="307"/>
        <v>2</v>
      </c>
    </row>
    <row r="1772" spans="1:26" x14ac:dyDescent="0.2">
      <c r="A1772">
        <v>1759</v>
      </c>
      <c r="B1772" t="s">
        <v>62</v>
      </c>
      <c r="C1772">
        <v>1.4851485</v>
      </c>
      <c r="D1772">
        <v>16.831683999999999</v>
      </c>
      <c r="E1772">
        <v>8.6633662999999999</v>
      </c>
      <c r="F1772">
        <v>46.039603999999997</v>
      </c>
      <c r="G1772">
        <v>8.4158421000000008</v>
      </c>
      <c r="H1772" s="1">
        <v>6.4356437</v>
      </c>
      <c r="I1772" s="1">
        <v>5.4455447000000001</v>
      </c>
      <c r="J1772" s="1">
        <v>6.6831683999999996</v>
      </c>
      <c r="K1772">
        <f>VLOOKUP(B1772, [1]mrc_table1!$B$1:$O$2203, 10, 0)</f>
        <v>2.4497749999999998</v>
      </c>
      <c r="L1772">
        <f t="shared" si="297"/>
        <v>-0.46477037298966933</v>
      </c>
      <c r="M1772">
        <f t="shared" si="298"/>
        <v>-0.25893296499191004</v>
      </c>
      <c r="N1772">
        <f t="shared" si="299"/>
        <v>-0.29660774617121366</v>
      </c>
      <c r="O1772">
        <f t="shared" si="300"/>
        <v>1.7178027374697182</v>
      </c>
      <c r="P1772">
        <f t="shared" si="301"/>
        <v>0.34126968723219964</v>
      </c>
      <c r="Q1772">
        <f t="shared" si="302"/>
        <v>-0.52183719323421396</v>
      </c>
      <c r="R1772">
        <f t="shared" si="303"/>
        <v>-0.67606639675969704</v>
      </c>
      <c r="S1772">
        <f t="shared" si="304"/>
        <v>-5.1480436215501427E-3</v>
      </c>
      <c r="T1772">
        <f t="shared" si="305"/>
        <v>0.47298013622130758</v>
      </c>
      <c r="U1772">
        <f>SUMXMY2($C$6:$K$6, $L1772:$T1772)</f>
        <v>54.815528830484212</v>
      </c>
      <c r="V1772">
        <f>SUMXMY2($C$7:$K$7, $L1772:$T1772)</f>
        <v>9.0249147966474652</v>
      </c>
      <c r="W1772">
        <f>SUMXMY2($C$8:$K$8, $L1772:$T1772)</f>
        <v>10.414524475197011</v>
      </c>
      <c r="X1772">
        <f>SUMXMY2($C$9:$K$9, $L1772:$T1772)</f>
        <v>0.87892625146964698</v>
      </c>
      <c r="Y1772">
        <f t="shared" si="306"/>
        <v>0.87892625146964698</v>
      </c>
      <c r="Z1772">
        <f t="shared" si="307"/>
        <v>4</v>
      </c>
    </row>
    <row r="1773" spans="1:26" x14ac:dyDescent="0.2">
      <c r="A1773">
        <v>1760</v>
      </c>
      <c r="B1773" t="s">
        <v>2020</v>
      </c>
      <c r="C1773">
        <v>16.091290000000001</v>
      </c>
      <c r="D1773">
        <v>14.791275000000001</v>
      </c>
      <c r="E1773">
        <v>5.5322838000000001</v>
      </c>
      <c r="F1773">
        <v>8.6956520000000008</v>
      </c>
      <c r="G1773">
        <v>1.5600172999999999</v>
      </c>
      <c r="H1773" s="1">
        <v>25.234725999999998</v>
      </c>
      <c r="I1773" s="1">
        <v>28.094754999999999</v>
      </c>
      <c r="J1773" s="1">
        <v>0</v>
      </c>
      <c r="K1773">
        <f>VLOOKUP(B1773, [1]mrc_table1!$B$1:$O$2203, 10, 0)</f>
        <v>2.4520488</v>
      </c>
      <c r="L1773">
        <f t="shared" si="297"/>
        <v>0.53656303330605271</v>
      </c>
      <c r="M1773">
        <f t="shared" si="298"/>
        <v>-0.39645990240433537</v>
      </c>
      <c r="N1773">
        <f t="shared" si="299"/>
        <v>-0.49313920821656199</v>
      </c>
      <c r="O1773">
        <f t="shared" si="300"/>
        <v>-0.31170971815322296</v>
      </c>
      <c r="P1773">
        <f t="shared" si="301"/>
        <v>-0.40967280418827151</v>
      </c>
      <c r="Q1773">
        <f t="shared" si="302"/>
        <v>0.78328509771288479</v>
      </c>
      <c r="R1773">
        <f t="shared" si="303"/>
        <v>0.63618025600312533</v>
      </c>
      <c r="S1773">
        <f t="shared" si="304"/>
        <v>-0.41324613020759482</v>
      </c>
      <c r="T1773">
        <f t="shared" si="305"/>
        <v>0.4747089393967186</v>
      </c>
      <c r="U1773">
        <f>SUMXMY2($C$6:$K$6, $L1773:$T1773)</f>
        <v>40.2205606398513</v>
      </c>
      <c r="V1773">
        <f>SUMXMY2($C$7:$K$7, $L1773:$T1773)</f>
        <v>1.7534530831132793</v>
      </c>
      <c r="W1773">
        <f>SUMXMY2($C$8:$K$8, $L1773:$T1773)</f>
        <v>12.503569374757934</v>
      </c>
      <c r="X1773">
        <f>SUMXMY2($C$9:$K$9, $L1773:$T1773)</f>
        <v>8.9223060649107868</v>
      </c>
      <c r="Y1773">
        <f t="shared" si="306"/>
        <v>1.7534530831132793</v>
      </c>
      <c r="Z1773">
        <f t="shared" si="307"/>
        <v>2</v>
      </c>
    </row>
    <row r="1774" spans="1:26" x14ac:dyDescent="0.2">
      <c r="A1774">
        <v>1761</v>
      </c>
      <c r="B1774" t="s">
        <v>70</v>
      </c>
      <c r="C1774">
        <v>44.211993999999997</v>
      </c>
      <c r="D1774">
        <v>0.55788004000000002</v>
      </c>
      <c r="E1774">
        <v>0</v>
      </c>
      <c r="F1774">
        <v>0</v>
      </c>
      <c r="G1774">
        <v>0</v>
      </c>
      <c r="H1774" s="1">
        <v>40.167361999999997</v>
      </c>
      <c r="I1774" s="1">
        <v>0</v>
      </c>
      <c r="J1774" s="1">
        <v>15.062761</v>
      </c>
      <c r="K1774">
        <f>VLOOKUP(B1774, [1]mrc_table1!$B$1:$O$2203, 10, 0)</f>
        <v>2.4526618</v>
      </c>
      <c r="L1774">
        <f t="shared" si="297"/>
        <v>2.4643959468618837</v>
      </c>
      <c r="M1774">
        <f t="shared" si="298"/>
        <v>-1.3558142366727355</v>
      </c>
      <c r="N1774">
        <f t="shared" si="299"/>
        <v>-0.84038902474608357</v>
      </c>
      <c r="O1774">
        <f t="shared" si="300"/>
        <v>-0.7842878224674783</v>
      </c>
      <c r="P1774">
        <f t="shared" si="301"/>
        <v>-0.58054696041248488</v>
      </c>
      <c r="Q1774">
        <f t="shared" si="302"/>
        <v>1.8199801765039978</v>
      </c>
      <c r="R1774">
        <f t="shared" si="303"/>
        <v>-0.99156957370910825</v>
      </c>
      <c r="S1774">
        <f t="shared" si="304"/>
        <v>0.50653975201002177</v>
      </c>
      <c r="T1774">
        <f t="shared" si="305"/>
        <v>0.47517501220282593</v>
      </c>
      <c r="U1774">
        <f>SUMXMY2($C$6:$K$6, $L1774:$T1774)</f>
        <v>23.295864395444084</v>
      </c>
      <c r="V1774">
        <f>SUMXMY2($C$7:$K$7, $L1774:$T1774)</f>
        <v>14.267872955080508</v>
      </c>
      <c r="W1774">
        <f>SUMXMY2($C$8:$K$8, $L1774:$T1774)</f>
        <v>21.767028432455337</v>
      </c>
      <c r="X1774">
        <f>SUMXMY2($C$9:$K$9, $L1774:$T1774)</f>
        <v>21.304391199024298</v>
      </c>
      <c r="Y1774">
        <f t="shared" si="306"/>
        <v>14.267872955080508</v>
      </c>
      <c r="Z1774">
        <f t="shared" si="307"/>
        <v>2</v>
      </c>
    </row>
    <row r="1775" spans="1:26" x14ac:dyDescent="0.2">
      <c r="A1775">
        <v>1762</v>
      </c>
      <c r="B1775" t="s">
        <v>1279</v>
      </c>
      <c r="C1775">
        <v>2.5817556000000002</v>
      </c>
      <c r="D1775">
        <v>35.456111999999997</v>
      </c>
      <c r="E1775">
        <v>25.301205</v>
      </c>
      <c r="F1775">
        <v>0</v>
      </c>
      <c r="G1775">
        <v>0</v>
      </c>
      <c r="H1775" s="1">
        <v>3.6144577999999998</v>
      </c>
      <c r="I1775" s="1">
        <v>0</v>
      </c>
      <c r="J1775" s="1">
        <v>33.046470999999997</v>
      </c>
      <c r="K1775">
        <f>VLOOKUP(B1775, [1]mrc_table1!$B$1:$O$2203, 10, 0)</f>
        <v>2.4540316999999998</v>
      </c>
      <c r="L1775">
        <f t="shared" si="297"/>
        <v>-0.38959176933099099</v>
      </c>
      <c r="M1775">
        <f t="shared" si="298"/>
        <v>0.99638425028121613</v>
      </c>
      <c r="N1775">
        <f t="shared" si="299"/>
        <v>0.74771439001832385</v>
      </c>
      <c r="O1775">
        <f t="shared" si="300"/>
        <v>-0.7842878224674783</v>
      </c>
      <c r="P1775">
        <f t="shared" si="301"/>
        <v>-0.58054696041248488</v>
      </c>
      <c r="Q1775">
        <f t="shared" si="302"/>
        <v>-0.7176974244006924</v>
      </c>
      <c r="R1775">
        <f t="shared" si="303"/>
        <v>-0.99156957370910825</v>
      </c>
      <c r="S1775">
        <f t="shared" si="304"/>
        <v>1.604689192733125</v>
      </c>
      <c r="T1775">
        <f t="shared" si="305"/>
        <v>0.47621656707572374</v>
      </c>
      <c r="U1775">
        <f>SUMXMY2($C$6:$K$6, $L1775:$T1775)</f>
        <v>57.016655358982781</v>
      </c>
      <c r="V1775">
        <f>SUMXMY2($C$7:$K$7, $L1775:$T1775)</f>
        <v>14.610137984121309</v>
      </c>
      <c r="W1775">
        <f>SUMXMY2($C$8:$K$8, $L1775:$T1775)</f>
        <v>2.5498480346651067</v>
      </c>
      <c r="X1775">
        <f>SUMXMY2($C$9:$K$9, $L1775:$T1775)</f>
        <v>9.7991880018703785</v>
      </c>
      <c r="Y1775">
        <f t="shared" si="306"/>
        <v>2.5498480346651067</v>
      </c>
      <c r="Z1775">
        <f t="shared" si="307"/>
        <v>3</v>
      </c>
    </row>
    <row r="1776" spans="1:26" x14ac:dyDescent="0.2">
      <c r="A1776">
        <v>1763</v>
      </c>
      <c r="B1776" t="s">
        <v>1450</v>
      </c>
      <c r="C1776">
        <v>0</v>
      </c>
      <c r="D1776">
        <v>36.194031000000003</v>
      </c>
      <c r="E1776">
        <v>20.771145000000001</v>
      </c>
      <c r="F1776">
        <v>19.402985000000001</v>
      </c>
      <c r="G1776">
        <v>13.308457000000001</v>
      </c>
      <c r="H1776" s="1">
        <v>7.5870647</v>
      </c>
      <c r="I1776" s="1">
        <v>2.4875622000000002</v>
      </c>
      <c r="J1776" s="1">
        <v>0.24875621000000001</v>
      </c>
      <c r="K1776">
        <f>VLOOKUP(B1776, [1]mrc_table1!$B$1:$O$2203, 10, 0)</f>
        <v>2.4567752</v>
      </c>
      <c r="L1776">
        <f t="shared" si="297"/>
        <v>-0.5665856817322269</v>
      </c>
      <c r="M1776">
        <f t="shared" si="298"/>
        <v>1.046121209943931</v>
      </c>
      <c r="N1776">
        <f t="shared" si="299"/>
        <v>0.46337205315778107</v>
      </c>
      <c r="O1776">
        <f t="shared" si="300"/>
        <v>0.27019617359606368</v>
      </c>
      <c r="P1776">
        <f t="shared" si="301"/>
        <v>0.87717492544174636</v>
      </c>
      <c r="Q1776">
        <f t="shared" si="302"/>
        <v>-0.44190003516535442</v>
      </c>
      <c r="R1776">
        <f t="shared" si="303"/>
        <v>-0.84744555670135768</v>
      </c>
      <c r="S1776">
        <f t="shared" si="304"/>
        <v>-0.3980561892617111</v>
      </c>
      <c r="T1776">
        <f t="shared" si="305"/>
        <v>0.47830248998527608</v>
      </c>
      <c r="U1776">
        <f>SUMXMY2($C$6:$K$6, $L1776:$T1776)</f>
        <v>58.231228823476677</v>
      </c>
      <c r="V1776">
        <f>SUMXMY2($C$7:$K$7, $L1776:$T1776)</f>
        <v>9.8579247502755738</v>
      </c>
      <c r="W1776">
        <f>SUMXMY2($C$8:$K$8, $L1776:$T1776)</f>
        <v>6.4770700572736883</v>
      </c>
      <c r="X1776">
        <f>SUMXMY2($C$9:$K$9, $L1776:$T1776)</f>
        <v>4.8624443201530996</v>
      </c>
      <c r="Y1776">
        <f t="shared" si="306"/>
        <v>4.8624443201530996</v>
      </c>
      <c r="Z1776">
        <f t="shared" si="307"/>
        <v>4</v>
      </c>
    </row>
    <row r="1777" spans="1:26" x14ac:dyDescent="0.2">
      <c r="A1777">
        <v>1764</v>
      </c>
      <c r="B1777" t="s">
        <v>1031</v>
      </c>
      <c r="C1777">
        <v>17.658930000000002</v>
      </c>
      <c r="D1777">
        <v>27.951564999999999</v>
      </c>
      <c r="E1777">
        <v>0</v>
      </c>
      <c r="F1777">
        <v>9.4853678000000006</v>
      </c>
      <c r="G1777">
        <v>0.70635724</v>
      </c>
      <c r="H1777" s="1">
        <v>9.5862770000000008</v>
      </c>
      <c r="I1777" s="1">
        <v>34.611503999999996</v>
      </c>
      <c r="J1777" s="1">
        <v>0</v>
      </c>
      <c r="K1777">
        <f>VLOOKUP(B1777, [1]mrc_table1!$B$1:$O$2203, 10, 0)</f>
        <v>2.4588709</v>
      </c>
      <c r="L1777">
        <f t="shared" si="297"/>
        <v>0.64403359978286157</v>
      </c>
      <c r="M1777">
        <f t="shared" si="298"/>
        <v>0.49056538476082046</v>
      </c>
      <c r="N1777">
        <f t="shared" si="299"/>
        <v>-0.84038902474608357</v>
      </c>
      <c r="O1777">
        <f t="shared" si="300"/>
        <v>-0.26879144178809067</v>
      </c>
      <c r="P1777">
        <f t="shared" si="301"/>
        <v>-0.50317717907873682</v>
      </c>
      <c r="Q1777">
        <f t="shared" si="302"/>
        <v>-0.30310514638157482</v>
      </c>
      <c r="R1777">
        <f t="shared" si="303"/>
        <v>1.0137467119137522</v>
      </c>
      <c r="S1777">
        <f t="shared" si="304"/>
        <v>-0.41324613020759482</v>
      </c>
      <c r="T1777">
        <f t="shared" si="305"/>
        <v>0.47989588114312132</v>
      </c>
      <c r="U1777">
        <f>SUMXMY2($C$6:$K$6, $L1777:$T1777)</f>
        <v>40.197411209005224</v>
      </c>
      <c r="V1777">
        <f>SUMXMY2($C$7:$K$7, $L1777:$T1777)</f>
        <v>1.9002506329736661</v>
      </c>
      <c r="W1777">
        <f>SUMXMY2($C$8:$K$8, $L1777:$T1777)</f>
        <v>12.531661549219212</v>
      </c>
      <c r="X1777">
        <f>SUMXMY2($C$9:$K$9, $L1777:$T1777)</f>
        <v>9.8054750707542002</v>
      </c>
      <c r="Y1777">
        <f t="shared" si="306"/>
        <v>1.9002506329736661</v>
      </c>
      <c r="Z1777">
        <f t="shared" si="307"/>
        <v>2</v>
      </c>
    </row>
    <row r="1778" spans="1:26" x14ac:dyDescent="0.2">
      <c r="A1778">
        <v>1765</v>
      </c>
      <c r="B1778" t="s">
        <v>2094</v>
      </c>
      <c r="C1778">
        <v>23.943663000000001</v>
      </c>
      <c r="D1778">
        <v>0</v>
      </c>
      <c r="E1778">
        <v>0</v>
      </c>
      <c r="F1778">
        <v>8.4507045999999999</v>
      </c>
      <c r="G1778">
        <v>7.0422535000000002</v>
      </c>
      <c r="H1778" s="1">
        <v>19.718309000000001</v>
      </c>
      <c r="I1778" s="1">
        <v>40.84507</v>
      </c>
      <c r="J1778" s="1">
        <v>0</v>
      </c>
      <c r="K1778">
        <f>VLOOKUP(B1778, [1]mrc_table1!$B$1:$O$2203, 10, 0)</f>
        <v>2.4599907000000001</v>
      </c>
      <c r="L1778">
        <f t="shared" si="297"/>
        <v>1.0748875048028239</v>
      </c>
      <c r="M1778">
        <f t="shared" si="298"/>
        <v>-1.39341627300208</v>
      </c>
      <c r="N1778">
        <f t="shared" si="299"/>
        <v>-0.84038902474608357</v>
      </c>
      <c r="O1778">
        <f t="shared" si="300"/>
        <v>-0.32502174788356475</v>
      </c>
      <c r="P1778">
        <f t="shared" si="301"/>
        <v>0.19081571917415396</v>
      </c>
      <c r="Q1778">
        <f t="shared" si="302"/>
        <v>0.40030902058493273</v>
      </c>
      <c r="R1778">
        <f t="shared" si="303"/>
        <v>1.3749061523502315</v>
      </c>
      <c r="S1778">
        <f t="shared" si="304"/>
        <v>-0.41324613020759482</v>
      </c>
      <c r="T1778">
        <f t="shared" si="305"/>
        <v>0.48074728135238565</v>
      </c>
      <c r="U1778">
        <f>SUMXMY2($C$6:$K$6, $L1778:$T1778)</f>
        <v>35.513923248066732</v>
      </c>
      <c r="V1778">
        <f>SUMXMY2($C$7:$K$7, $L1778:$T1778)</f>
        <v>3.1380003153334375</v>
      </c>
      <c r="W1778">
        <f>SUMXMY2($C$8:$K$8, $L1778:$T1778)</f>
        <v>18.80622680578356</v>
      </c>
      <c r="X1778">
        <f>SUMXMY2($C$9:$K$9, $L1778:$T1778)</f>
        <v>14.157267466937206</v>
      </c>
      <c r="Y1778">
        <f t="shared" si="306"/>
        <v>3.1380003153334375</v>
      </c>
      <c r="Z1778">
        <f t="shared" si="307"/>
        <v>2</v>
      </c>
    </row>
    <row r="1779" spans="1:26" x14ac:dyDescent="0.2">
      <c r="A1779">
        <v>1766</v>
      </c>
      <c r="B1779" t="s">
        <v>483</v>
      </c>
      <c r="C1779">
        <v>0</v>
      </c>
      <c r="D1779">
        <v>22.123894</v>
      </c>
      <c r="E1779">
        <v>20.132743999999999</v>
      </c>
      <c r="F1779">
        <v>31.858408000000001</v>
      </c>
      <c r="G1779">
        <v>13.053098</v>
      </c>
      <c r="H1779" s="1">
        <v>4.2035397999999997</v>
      </c>
      <c r="I1779" s="1">
        <v>1.1061947000000001</v>
      </c>
      <c r="J1779" s="1">
        <v>7.5221238000000001</v>
      </c>
      <c r="K1779">
        <f>VLOOKUP(B1779, [1]mrc_table1!$B$1:$O$2203, 10, 0)</f>
        <v>2.4627034999999999</v>
      </c>
      <c r="L1779">
        <f t="shared" si="297"/>
        <v>-0.5665856817322269</v>
      </c>
      <c r="M1779">
        <f t="shared" si="298"/>
        <v>9.7770731886221901E-2</v>
      </c>
      <c r="N1779">
        <f t="shared" si="299"/>
        <v>0.42330096531477063</v>
      </c>
      <c r="O1779">
        <f t="shared" si="300"/>
        <v>0.9471046089580325</v>
      </c>
      <c r="P1779">
        <f t="shared" si="301"/>
        <v>0.84920456020332313</v>
      </c>
      <c r="Q1779">
        <f t="shared" si="302"/>
        <v>-0.67680053182228717</v>
      </c>
      <c r="R1779">
        <f t="shared" si="303"/>
        <v>-0.92747902604091992</v>
      </c>
      <c r="S1779">
        <f t="shared" si="304"/>
        <v>4.6081563801035529E-2</v>
      </c>
      <c r="T1779">
        <f t="shared" si="305"/>
        <v>0.48280986260590592</v>
      </c>
      <c r="U1779">
        <f>SUMXMY2($C$6:$K$6, $L1779:$T1779)</f>
        <v>56.209423917393018</v>
      </c>
      <c r="V1779">
        <f>SUMXMY2($C$7:$K$7, $L1779:$T1779)</f>
        <v>10.073284526945432</v>
      </c>
      <c r="W1779">
        <f>SUMXMY2($C$8:$K$8, $L1779:$T1779)</f>
        <v>6.4439166068117375</v>
      </c>
      <c r="X1779">
        <f>SUMXMY2($C$9:$K$9, $L1779:$T1779)</f>
        <v>1.9672110677813566</v>
      </c>
      <c r="Y1779">
        <f t="shared" si="306"/>
        <v>1.9672110677813566</v>
      </c>
      <c r="Z1779">
        <f t="shared" si="307"/>
        <v>4</v>
      </c>
    </row>
    <row r="1780" spans="1:26" x14ac:dyDescent="0.2">
      <c r="A1780">
        <v>1767</v>
      </c>
      <c r="B1780" t="s">
        <v>1563</v>
      </c>
      <c r="C1780">
        <v>0.64655172999999999</v>
      </c>
      <c r="D1780">
        <v>26.724138</v>
      </c>
      <c r="E1780">
        <v>38.793101999999998</v>
      </c>
      <c r="F1780">
        <v>2.1551722999999998</v>
      </c>
      <c r="G1780">
        <v>9.6982756000000006</v>
      </c>
      <c r="H1780" s="1">
        <v>3.2327585000000001</v>
      </c>
      <c r="I1780" s="1">
        <v>18.75</v>
      </c>
      <c r="J1780" s="1">
        <v>0</v>
      </c>
      <c r="K1780">
        <f>VLOOKUP(B1780, [1]mrc_table1!$B$1:$O$2203, 10, 0)</f>
        <v>2.4691624999999999</v>
      </c>
      <c r="L1780">
        <f t="shared" si="297"/>
        <v>-0.52226091285693621</v>
      </c>
      <c r="M1780">
        <f t="shared" si="298"/>
        <v>0.40783477721727357</v>
      </c>
      <c r="N1780">
        <f t="shared" si="299"/>
        <v>1.5945723834360153</v>
      </c>
      <c r="O1780">
        <f t="shared" si="300"/>
        <v>-0.66716178752442934</v>
      </c>
      <c r="P1780">
        <f t="shared" si="301"/>
        <v>0.48173911806874531</v>
      </c>
      <c r="Q1780">
        <f t="shared" si="302"/>
        <v>-0.74419681713269314</v>
      </c>
      <c r="R1780">
        <f t="shared" si="303"/>
        <v>9.4765199706939723E-2</v>
      </c>
      <c r="S1780">
        <f t="shared" si="304"/>
        <v>-0.41324613020759482</v>
      </c>
      <c r="T1780">
        <f t="shared" si="305"/>
        <v>0.48772073414692918</v>
      </c>
      <c r="U1780">
        <f>SUMXMY2($C$6:$K$6, $L1780:$T1780)</f>
        <v>57.9893126807738</v>
      </c>
      <c r="V1780">
        <f>SUMXMY2($C$7:$K$7, $L1780:$T1780)</f>
        <v>9.9770086659921375</v>
      </c>
      <c r="W1780">
        <f>SUMXMY2($C$8:$K$8, $L1780:$T1780)</f>
        <v>7.213871396333972</v>
      </c>
      <c r="X1780">
        <f>SUMXMY2($C$9:$K$9, $L1780:$T1780)</f>
        <v>9.5973062567907022</v>
      </c>
      <c r="Y1780">
        <f t="shared" si="306"/>
        <v>7.213871396333972</v>
      </c>
      <c r="Z1780">
        <f t="shared" si="307"/>
        <v>3</v>
      </c>
    </row>
    <row r="1781" spans="1:26" x14ac:dyDescent="0.2">
      <c r="A1781">
        <v>1768</v>
      </c>
      <c r="B1781" t="s">
        <v>1547</v>
      </c>
      <c r="C1781">
        <v>4.9902153</v>
      </c>
      <c r="D1781">
        <v>31.996085999999998</v>
      </c>
      <c r="E1781">
        <v>10.567513999999999</v>
      </c>
      <c r="F1781">
        <v>27.592955</v>
      </c>
      <c r="G1781">
        <v>8.6105671000000008</v>
      </c>
      <c r="H1781" s="1">
        <v>9.0998038999999995</v>
      </c>
      <c r="I1781" s="1">
        <v>2.9354208000000002</v>
      </c>
      <c r="J1781" s="1">
        <v>4.2074366000000003</v>
      </c>
      <c r="K1781">
        <f>VLOOKUP(B1781, [1]mrc_table1!$B$1:$O$2203, 10, 0)</f>
        <v>2.4727749999999999</v>
      </c>
      <c r="L1781">
        <f t="shared" si="297"/>
        <v>-0.22447826859385434</v>
      </c>
      <c r="M1781">
        <f t="shared" si="298"/>
        <v>0.76317278182201764</v>
      </c>
      <c r="N1781">
        <f t="shared" si="299"/>
        <v>-0.17708840056748487</v>
      </c>
      <c r="O1781">
        <f t="shared" si="300"/>
        <v>0.71529223965190636</v>
      </c>
      <c r="P1781">
        <f t="shared" si="301"/>
        <v>0.36259859818130252</v>
      </c>
      <c r="Q1781">
        <f t="shared" si="302"/>
        <v>-0.33687843789783883</v>
      </c>
      <c r="R1781">
        <f t="shared" si="303"/>
        <v>-0.82149759026117475</v>
      </c>
      <c r="S1781">
        <f t="shared" si="304"/>
        <v>-0.15632505278986977</v>
      </c>
      <c r="T1781">
        <f t="shared" si="305"/>
        <v>0.49046737038194188</v>
      </c>
      <c r="U1781">
        <f>SUMXMY2($C$6:$K$6, $L1781:$T1781)</f>
        <v>51.199631940758835</v>
      </c>
      <c r="V1781">
        <f>SUMXMY2($C$7:$K$7, $L1781:$T1781)</f>
        <v>7.1963523597811605</v>
      </c>
      <c r="W1781">
        <f>SUMXMY2($C$8:$K$8, $L1781:$T1781)</f>
        <v>6.5846420285606335</v>
      </c>
      <c r="X1781">
        <f>SUMXMY2($C$9:$K$9, $L1781:$T1781)</f>
        <v>2.309011129563296</v>
      </c>
      <c r="Y1781">
        <f t="shared" si="306"/>
        <v>2.309011129563296</v>
      </c>
      <c r="Z1781">
        <f t="shared" si="307"/>
        <v>4</v>
      </c>
    </row>
    <row r="1782" spans="1:26" x14ac:dyDescent="0.2">
      <c r="A1782">
        <v>1769</v>
      </c>
      <c r="B1782" t="s">
        <v>1757</v>
      </c>
      <c r="C1782">
        <v>0</v>
      </c>
      <c r="D1782">
        <v>26.779661000000001</v>
      </c>
      <c r="E1782">
        <v>22.203389999999999</v>
      </c>
      <c r="F1782">
        <v>0.67796612000000001</v>
      </c>
      <c r="G1782">
        <v>0</v>
      </c>
      <c r="H1782" s="1">
        <v>30.847458</v>
      </c>
      <c r="I1782" s="1">
        <v>19.491526</v>
      </c>
      <c r="J1782" s="1">
        <v>0</v>
      </c>
      <c r="K1782">
        <f>VLOOKUP(B1782, [1]mrc_table1!$B$1:$O$2203, 10, 0)</f>
        <v>2.4750035000000001</v>
      </c>
      <c r="L1782">
        <f t="shared" si="297"/>
        <v>-0.5665856817322269</v>
      </c>
      <c r="M1782">
        <f t="shared" si="298"/>
        <v>0.41157711914281409</v>
      </c>
      <c r="N1782">
        <f t="shared" si="299"/>
        <v>0.55327105896715834</v>
      </c>
      <c r="O1782">
        <f t="shared" si="300"/>
        <v>-0.74744274819600431</v>
      </c>
      <c r="P1782">
        <f t="shared" si="301"/>
        <v>-0.58054696041248488</v>
      </c>
      <c r="Q1782">
        <f t="shared" si="302"/>
        <v>1.1729478232339117</v>
      </c>
      <c r="R1782">
        <f t="shared" si="303"/>
        <v>0.13772762526385218</v>
      </c>
      <c r="S1782">
        <f t="shared" si="304"/>
        <v>-0.41324613020759482</v>
      </c>
      <c r="T1782">
        <f t="shared" si="305"/>
        <v>0.49216173130920171</v>
      </c>
      <c r="U1782">
        <f>SUMXMY2($C$6:$K$6, $L1782:$T1782)</f>
        <v>58.114209089767172</v>
      </c>
      <c r="V1782">
        <f>SUMXMY2($C$7:$K$7, $L1782:$T1782)</f>
        <v>6.5790053045244452</v>
      </c>
      <c r="W1782">
        <f>SUMXMY2($C$8:$K$8, $L1782:$T1782)</f>
        <v>10.133240238783484</v>
      </c>
      <c r="X1782">
        <f>SUMXMY2($C$9:$K$9, $L1782:$T1782)</f>
        <v>10.092279935890113</v>
      </c>
      <c r="Y1782">
        <f t="shared" si="306"/>
        <v>6.5790053045244452</v>
      </c>
      <c r="Z1782">
        <f t="shared" si="307"/>
        <v>2</v>
      </c>
    </row>
    <row r="1783" spans="1:26" x14ac:dyDescent="0.2">
      <c r="A1783">
        <v>1770</v>
      </c>
      <c r="B1783" t="s">
        <v>880</v>
      </c>
      <c r="C1783">
        <v>8.2051286999999995</v>
      </c>
      <c r="D1783">
        <v>20</v>
      </c>
      <c r="E1783">
        <v>12.820513</v>
      </c>
      <c r="F1783">
        <v>2.5641026</v>
      </c>
      <c r="G1783">
        <v>6.1538462999999997</v>
      </c>
      <c r="H1783" s="1">
        <v>10.256411</v>
      </c>
      <c r="I1783" s="1">
        <v>40</v>
      </c>
      <c r="J1783" s="1">
        <v>0</v>
      </c>
      <c r="K1783">
        <f>VLOOKUP(B1783, [1]mrc_table1!$B$1:$O$2203, 10, 0)</f>
        <v>2.4772470000000002</v>
      </c>
      <c r="L1783">
        <f t="shared" si="297"/>
        <v>-4.0778167861157547E-3</v>
      </c>
      <c r="M1783">
        <f t="shared" si="298"/>
        <v>-4.5383232445745832E-2</v>
      </c>
      <c r="N1783">
        <f t="shared" si="299"/>
        <v>-3.5672392699053444E-2</v>
      </c>
      <c r="O1783">
        <f t="shared" si="300"/>
        <v>-0.64493786389332497</v>
      </c>
      <c r="P1783">
        <f t="shared" si="301"/>
        <v>9.3505368395661898E-2</v>
      </c>
      <c r="Q1783">
        <f t="shared" si="302"/>
        <v>-0.25658123593933257</v>
      </c>
      <c r="R1783">
        <f t="shared" si="303"/>
        <v>1.3259446095784608</v>
      </c>
      <c r="S1783">
        <f t="shared" si="304"/>
        <v>-0.41324613020759482</v>
      </c>
      <c r="T1783">
        <f t="shared" si="305"/>
        <v>0.4938674969543923</v>
      </c>
      <c r="U1783">
        <f>SUMXMY2($C$6:$K$6, $L1783:$T1783)</f>
        <v>48.471884822706222</v>
      </c>
      <c r="V1783">
        <f>SUMXMY2($C$7:$K$7, $L1783:$T1783)</f>
        <v>2.4004557526076495</v>
      </c>
      <c r="W1783">
        <f>SUMXMY2($C$8:$K$8, $L1783:$T1783)</f>
        <v>11.085871342583649</v>
      </c>
      <c r="X1783">
        <f>SUMXMY2($C$9:$K$9, $L1783:$T1783)</f>
        <v>10.276045434501468</v>
      </c>
      <c r="Y1783">
        <f t="shared" si="306"/>
        <v>2.4004557526076495</v>
      </c>
      <c r="Z1783">
        <f t="shared" si="307"/>
        <v>2</v>
      </c>
    </row>
    <row r="1784" spans="1:26" x14ac:dyDescent="0.2">
      <c r="A1784">
        <v>1771</v>
      </c>
      <c r="B1784" t="s">
        <v>435</v>
      </c>
      <c r="C1784">
        <v>10.369068</v>
      </c>
      <c r="D1784">
        <v>14.938489000000001</v>
      </c>
      <c r="E1784">
        <v>4.5694198999999998</v>
      </c>
      <c r="F1784">
        <v>4.2179260000000003</v>
      </c>
      <c r="G1784">
        <v>5.0966605999999999</v>
      </c>
      <c r="H1784" s="1">
        <v>24.428823000000001</v>
      </c>
      <c r="I1784" s="1">
        <v>36.379612000000002</v>
      </c>
      <c r="J1784" s="1">
        <v>0</v>
      </c>
      <c r="K1784">
        <f>VLOOKUP(B1784, [1]mrc_table1!$B$1:$O$2203, 10, 0)</f>
        <v>2.4855315999999998</v>
      </c>
      <c r="L1784">
        <f t="shared" si="297"/>
        <v>0.14427243097002032</v>
      </c>
      <c r="M1784">
        <f t="shared" si="298"/>
        <v>-0.38653743560271236</v>
      </c>
      <c r="N1784">
        <f t="shared" si="299"/>
        <v>-0.553576149759203</v>
      </c>
      <c r="O1784">
        <f t="shared" si="300"/>
        <v>-0.55505837846284134</v>
      </c>
      <c r="P1784">
        <f t="shared" si="301"/>
        <v>-2.2291882352649891E-2</v>
      </c>
      <c r="Q1784">
        <f t="shared" si="302"/>
        <v>0.72733545331768279</v>
      </c>
      <c r="R1784">
        <f t="shared" si="303"/>
        <v>1.116187096103358</v>
      </c>
      <c r="S1784">
        <f t="shared" si="304"/>
        <v>-0.41324613020759482</v>
      </c>
      <c r="T1784">
        <f t="shared" si="305"/>
        <v>0.50016639869905244</v>
      </c>
      <c r="U1784">
        <f>SUMXMY2($C$6:$K$6, $L1784:$T1784)</f>
        <v>46.592464173613145</v>
      </c>
      <c r="V1784">
        <f>SUMXMY2($C$7:$K$7, $L1784:$T1784)</f>
        <v>1.830916366300146</v>
      </c>
      <c r="W1784">
        <f>SUMXMY2($C$8:$K$8, $L1784:$T1784)</f>
        <v>13.356221973593293</v>
      </c>
      <c r="X1784">
        <f>SUMXMY2($C$9:$K$9, $L1784:$T1784)</f>
        <v>10.74371185935825</v>
      </c>
      <c r="Y1784">
        <f t="shared" si="306"/>
        <v>1.830916366300146</v>
      </c>
      <c r="Z1784">
        <f t="shared" si="307"/>
        <v>2</v>
      </c>
    </row>
    <row r="1785" spans="1:26" x14ac:dyDescent="0.2">
      <c r="A1785">
        <v>1772</v>
      </c>
      <c r="B1785" t="s">
        <v>2019</v>
      </c>
      <c r="C1785">
        <v>7.9847907999999999</v>
      </c>
      <c r="D1785">
        <v>27.756654999999999</v>
      </c>
      <c r="E1785">
        <v>4.5627374999999999</v>
      </c>
      <c r="F1785">
        <v>14.068441</v>
      </c>
      <c r="G1785">
        <v>0</v>
      </c>
      <c r="H1785" s="1">
        <v>5.7034221000000001</v>
      </c>
      <c r="I1785" s="1">
        <v>39.923954000000002</v>
      </c>
      <c r="J1785" s="1">
        <v>0</v>
      </c>
      <c r="K1785">
        <f>VLOOKUP(B1785, [1]mrc_table1!$B$1:$O$2203, 10, 0)</f>
        <v>2.4868698</v>
      </c>
      <c r="L1785">
        <f t="shared" si="297"/>
        <v>-1.9183222956735545E-2</v>
      </c>
      <c r="M1785">
        <f t="shared" si="298"/>
        <v>0.4774281287640787</v>
      </c>
      <c r="N1785">
        <f t="shared" si="299"/>
        <v>-0.553995589950246</v>
      </c>
      <c r="O1785">
        <f t="shared" si="300"/>
        <v>-1.9717531655823701E-2</v>
      </c>
      <c r="P1785">
        <f t="shared" si="301"/>
        <v>-0.58054696041248488</v>
      </c>
      <c r="Q1785">
        <f t="shared" si="302"/>
        <v>-0.57267152210317962</v>
      </c>
      <c r="R1785">
        <f t="shared" si="303"/>
        <v>1.3215386674889038</v>
      </c>
      <c r="S1785">
        <f t="shared" si="304"/>
        <v>-0.41324613020759482</v>
      </c>
      <c r="T1785">
        <f t="shared" si="305"/>
        <v>0.50118385160139001</v>
      </c>
      <c r="U1785">
        <f>SUMXMY2($C$6:$K$6, $L1785:$T1785)</f>
        <v>49.523138827592014</v>
      </c>
      <c r="V1785">
        <f>SUMXMY2($C$7:$K$7, $L1785:$T1785)</f>
        <v>2.7090401929595509</v>
      </c>
      <c r="W1785">
        <f>SUMXMY2($C$8:$K$8, $L1785:$T1785)</f>
        <v>12.659425262281822</v>
      </c>
      <c r="X1785">
        <f>SUMXMY2($C$9:$K$9, $L1785:$T1785)</f>
        <v>8.9634898516797641</v>
      </c>
      <c r="Y1785">
        <f t="shared" si="306"/>
        <v>2.7090401929595509</v>
      </c>
      <c r="Z1785">
        <f t="shared" si="307"/>
        <v>2</v>
      </c>
    </row>
    <row r="1786" spans="1:26" x14ac:dyDescent="0.2">
      <c r="A1786">
        <v>1773</v>
      </c>
      <c r="B1786" t="s">
        <v>2021</v>
      </c>
      <c r="C1786">
        <v>3.1847134000000001</v>
      </c>
      <c r="D1786">
        <v>21.337579999999999</v>
      </c>
      <c r="E1786">
        <v>13.057323999999999</v>
      </c>
      <c r="F1786">
        <v>6.3694267</v>
      </c>
      <c r="G1786">
        <v>0</v>
      </c>
      <c r="H1786" s="1">
        <v>14.012738000000001</v>
      </c>
      <c r="I1786" s="1">
        <v>38.535029999999999</v>
      </c>
      <c r="J1786" s="1">
        <v>3.5031848000000001</v>
      </c>
      <c r="K1786">
        <f>VLOOKUP(B1786, [1]mrc_table1!$B$1:$O$2203, 10, 0)</f>
        <v>2.4878437999999998</v>
      </c>
      <c r="L1786">
        <f t="shared" si="297"/>
        <v>-0.34825561031003571</v>
      </c>
      <c r="M1786">
        <f t="shared" si="298"/>
        <v>4.477186927362118E-2</v>
      </c>
      <c r="N1786">
        <f t="shared" si="299"/>
        <v>-2.0808264379719516E-2</v>
      </c>
      <c r="O1786">
        <f t="shared" si="300"/>
        <v>-0.43813188206708015</v>
      </c>
      <c r="P1786">
        <f t="shared" si="301"/>
        <v>-0.58054696041248488</v>
      </c>
      <c r="Q1786">
        <f t="shared" si="302"/>
        <v>4.2009672316405148E-3</v>
      </c>
      <c r="R1786">
        <f t="shared" si="303"/>
        <v>1.2410673907511911</v>
      </c>
      <c r="S1786">
        <f t="shared" si="304"/>
        <v>-0.19932917820660742</v>
      </c>
      <c r="T1786">
        <f t="shared" si="305"/>
        <v>0.50192439795236632</v>
      </c>
      <c r="U1786">
        <f>SUMXMY2($C$6:$K$6, $L1786:$T1786)</f>
        <v>52.946313177083141</v>
      </c>
      <c r="V1786">
        <f>SUMXMY2($C$7:$K$7, $L1786:$T1786)</f>
        <v>2.8214203406810889</v>
      </c>
      <c r="W1786">
        <f>SUMXMY2($C$8:$K$8, $L1786:$T1786)</f>
        <v>10.771581120298197</v>
      </c>
      <c r="X1786">
        <f>SUMXMY2($C$9:$K$9, $L1786:$T1786)</f>
        <v>9.1030517796385162</v>
      </c>
      <c r="Y1786">
        <f t="shared" si="306"/>
        <v>2.8214203406810889</v>
      </c>
      <c r="Z1786">
        <f t="shared" si="307"/>
        <v>2</v>
      </c>
    </row>
    <row r="1787" spans="1:26" x14ac:dyDescent="0.2">
      <c r="A1787">
        <v>1774</v>
      </c>
      <c r="B1787" t="s">
        <v>433</v>
      </c>
      <c r="C1787">
        <v>0</v>
      </c>
      <c r="D1787">
        <v>0</v>
      </c>
      <c r="E1787">
        <v>0</v>
      </c>
      <c r="F1787">
        <v>0</v>
      </c>
      <c r="G1787">
        <v>0</v>
      </c>
      <c r="H1787" s="1">
        <v>96.565651000000003</v>
      </c>
      <c r="I1787" s="1">
        <v>3.4343433000000001</v>
      </c>
      <c r="J1787" s="1">
        <v>0</v>
      </c>
      <c r="K1787">
        <f>VLOOKUP(B1787, [1]mrc_table1!$B$1:$O$2203, 10, 0)</f>
        <v>2.4911637</v>
      </c>
      <c r="L1787">
        <f t="shared" si="297"/>
        <v>-0.5665856817322269</v>
      </c>
      <c r="M1787">
        <f t="shared" si="298"/>
        <v>-1.39341627300208</v>
      </c>
      <c r="N1787">
        <f t="shared" si="299"/>
        <v>-0.84038902474608357</v>
      </c>
      <c r="O1787">
        <f t="shared" si="300"/>
        <v>-0.7842878224674783</v>
      </c>
      <c r="P1787">
        <f t="shared" si="301"/>
        <v>-0.58054696041248488</v>
      </c>
      <c r="Q1787">
        <f t="shared" si="302"/>
        <v>5.7354193969161864</v>
      </c>
      <c r="R1787">
        <f t="shared" si="303"/>
        <v>-0.79259109100839242</v>
      </c>
      <c r="S1787">
        <f t="shared" si="304"/>
        <v>-0.41324613020759482</v>
      </c>
      <c r="T1787">
        <f t="shared" si="305"/>
        <v>0.50444856615627465</v>
      </c>
      <c r="U1787">
        <f>SUMXMY2($C$6:$K$6, $L1787:$T1787)</f>
        <v>92.040530260169149</v>
      </c>
      <c r="V1787">
        <f>SUMXMY2($C$7:$K$7, $L1787:$T1787)</f>
        <v>38.813052821875957</v>
      </c>
      <c r="W1787">
        <f>SUMXMY2($C$8:$K$8, $L1787:$T1787)</f>
        <v>51.430199357822438</v>
      </c>
      <c r="X1787">
        <f>SUMXMY2($C$9:$K$9, $L1787:$T1787)</f>
        <v>45.968587396494272</v>
      </c>
      <c r="Y1787">
        <f t="shared" si="306"/>
        <v>38.813052821875957</v>
      </c>
      <c r="Z1787">
        <f t="shared" si="307"/>
        <v>2</v>
      </c>
    </row>
    <row r="1788" spans="1:26" x14ac:dyDescent="0.2">
      <c r="A1788">
        <v>1775</v>
      </c>
      <c r="B1788" t="s">
        <v>149</v>
      </c>
      <c r="C1788">
        <v>0</v>
      </c>
      <c r="D1788">
        <v>0</v>
      </c>
      <c r="E1788">
        <v>0</v>
      </c>
      <c r="F1788">
        <v>0</v>
      </c>
      <c r="G1788">
        <v>100</v>
      </c>
      <c r="H1788" s="1">
        <v>0</v>
      </c>
      <c r="I1788" s="1">
        <v>0</v>
      </c>
      <c r="J1788" s="1">
        <v>0</v>
      </c>
      <c r="K1788">
        <f>VLOOKUP(B1788, [1]mrc_table1!$B$1:$O$2203, 10, 0)</f>
        <v>2.4971055999999998</v>
      </c>
      <c r="L1788">
        <f t="shared" si="297"/>
        <v>-0.5665856817322269</v>
      </c>
      <c r="M1788">
        <f t="shared" si="298"/>
        <v>-1.39341627300208</v>
      </c>
      <c r="N1788">
        <f t="shared" si="299"/>
        <v>-0.84038902474608357</v>
      </c>
      <c r="O1788">
        <f t="shared" si="300"/>
        <v>-0.7842878224674783</v>
      </c>
      <c r="P1788">
        <f t="shared" si="301"/>
        <v>10.372803122577837</v>
      </c>
      <c r="Q1788">
        <f t="shared" si="302"/>
        <v>-0.96863038853094741</v>
      </c>
      <c r="R1788">
        <f t="shared" si="303"/>
        <v>-0.99156957370910825</v>
      </c>
      <c r="S1788">
        <f t="shared" si="304"/>
        <v>-0.41324613020759482</v>
      </c>
      <c r="T1788">
        <f t="shared" si="305"/>
        <v>0.5089662790544951</v>
      </c>
      <c r="U1788">
        <f>SUMXMY2($C$6:$K$6, $L1788:$T1788)</f>
        <v>167.03472677608679</v>
      </c>
      <c r="V1788">
        <f>SUMXMY2($C$7:$K$7, $L1788:$T1788)</f>
        <v>118.89872525085744</v>
      </c>
      <c r="W1788">
        <f>SUMXMY2($C$8:$K$8, $L1788:$T1788)</f>
        <v>112.76861249396022</v>
      </c>
      <c r="X1788">
        <f>SUMXMY2($C$9:$K$9, $L1788:$T1788)</f>
        <v>117.5853010014747</v>
      </c>
      <c r="Y1788">
        <f t="shared" si="306"/>
        <v>112.76861249396022</v>
      </c>
      <c r="Z1788">
        <f t="shared" si="307"/>
        <v>3</v>
      </c>
    </row>
    <row r="1789" spans="1:26" x14ac:dyDescent="0.2">
      <c r="A1789">
        <v>1776</v>
      </c>
      <c r="B1789" t="s">
        <v>1541</v>
      </c>
      <c r="C1789">
        <v>0</v>
      </c>
      <c r="D1789">
        <v>17.787417999999999</v>
      </c>
      <c r="E1789">
        <v>18.438177</v>
      </c>
      <c r="F1789">
        <v>19.305857</v>
      </c>
      <c r="G1789">
        <v>10.412148</v>
      </c>
      <c r="H1789" s="1">
        <v>13.882864</v>
      </c>
      <c r="I1789" s="1">
        <v>0</v>
      </c>
      <c r="J1789" s="1">
        <v>20.173535999999999</v>
      </c>
      <c r="K1789">
        <f>VLOOKUP(B1789, [1]mrc_table1!$B$1:$O$2203, 10, 0)</f>
        <v>2.5015843000000002</v>
      </c>
      <c r="L1789">
        <f t="shared" si="297"/>
        <v>-0.5665856817322269</v>
      </c>
      <c r="M1789">
        <f t="shared" si="298"/>
        <v>-0.19451491449275665</v>
      </c>
      <c r="N1789">
        <f t="shared" si="299"/>
        <v>0.31693655938046528</v>
      </c>
      <c r="O1789">
        <f t="shared" si="300"/>
        <v>0.26491760838717127</v>
      </c>
      <c r="P1789">
        <f t="shared" si="301"/>
        <v>0.55993206118659022</v>
      </c>
      <c r="Q1789">
        <f t="shared" si="302"/>
        <v>-4.8155075999242545E-3</v>
      </c>
      <c r="R1789">
        <f t="shared" si="303"/>
        <v>-0.99156957370910825</v>
      </c>
      <c r="S1789">
        <f t="shared" si="304"/>
        <v>0.81862189234211225</v>
      </c>
      <c r="T1789">
        <f t="shared" si="305"/>
        <v>0.51237149973428808</v>
      </c>
      <c r="U1789">
        <f>SUMXMY2($C$6:$K$6, $L1789:$T1789)</f>
        <v>54.685259129305315</v>
      </c>
      <c r="V1789">
        <f>SUMXMY2($C$7:$K$7, $L1789:$T1789)</f>
        <v>9.2364253367605471</v>
      </c>
      <c r="W1789">
        <f>SUMXMY2($C$8:$K$8, $L1789:$T1789)</f>
        <v>3.7192586522197848</v>
      </c>
      <c r="X1789">
        <f>SUMXMY2($C$9:$K$9, $L1789:$T1789)</f>
        <v>3.0232174209287415</v>
      </c>
      <c r="Y1789">
        <f t="shared" si="306"/>
        <v>3.0232174209287415</v>
      </c>
      <c r="Z1789">
        <f t="shared" si="307"/>
        <v>4</v>
      </c>
    </row>
    <row r="1790" spans="1:26" x14ac:dyDescent="0.2">
      <c r="A1790">
        <v>1777</v>
      </c>
      <c r="B1790" t="s">
        <v>281</v>
      </c>
      <c r="C1790">
        <v>3.9215686000000001</v>
      </c>
      <c r="D1790">
        <v>9.4771242000000004</v>
      </c>
      <c r="E1790">
        <v>37.254902000000001</v>
      </c>
      <c r="F1790">
        <v>3.5947711</v>
      </c>
      <c r="G1790">
        <v>3.5947714</v>
      </c>
      <c r="H1790" s="1">
        <v>11.764706</v>
      </c>
      <c r="I1790" s="1">
        <v>30.392157000000001</v>
      </c>
      <c r="J1790" s="1">
        <v>0</v>
      </c>
      <c r="K1790">
        <f>VLOOKUP(B1790, [1]mrc_table1!$B$1:$O$2203, 10, 0)</f>
        <v>2.502739</v>
      </c>
      <c r="L1790">
        <f t="shared" si="297"/>
        <v>-0.29774002908259684</v>
      </c>
      <c r="M1790">
        <f t="shared" si="298"/>
        <v>-0.75464244544927916</v>
      </c>
      <c r="N1790">
        <f t="shared" si="299"/>
        <v>1.4980228051613598</v>
      </c>
      <c r="O1790">
        <f t="shared" si="300"/>
        <v>-0.58892465569382291</v>
      </c>
      <c r="P1790">
        <f t="shared" si="301"/>
        <v>-0.18679906428727255</v>
      </c>
      <c r="Q1790">
        <f t="shared" si="302"/>
        <v>-0.15186817631173283</v>
      </c>
      <c r="R1790">
        <f t="shared" si="303"/>
        <v>0.7692867989959562</v>
      </c>
      <c r="S1790">
        <f t="shared" si="304"/>
        <v>-0.41324613020759482</v>
      </c>
      <c r="T1790">
        <f t="shared" si="305"/>
        <v>0.5132494349206046</v>
      </c>
      <c r="U1790">
        <f>SUMXMY2($C$6:$K$6, $L1790:$T1790)</f>
        <v>53.284189399832442</v>
      </c>
      <c r="V1790">
        <f>SUMXMY2($C$7:$K$7, $L1790:$T1790)</f>
        <v>7.3006014598406388</v>
      </c>
      <c r="W1790">
        <f>SUMXMY2($C$8:$K$8, $L1790:$T1790)</f>
        <v>10.745177294276786</v>
      </c>
      <c r="X1790">
        <f>SUMXMY2($C$9:$K$9, $L1790:$T1790)</f>
        <v>10.393043874016364</v>
      </c>
      <c r="Y1790">
        <f t="shared" si="306"/>
        <v>7.3006014598406388</v>
      </c>
      <c r="Z1790">
        <f t="shared" si="307"/>
        <v>2</v>
      </c>
    </row>
    <row r="1791" spans="1:26" x14ac:dyDescent="0.2">
      <c r="A1791">
        <v>1778</v>
      </c>
      <c r="B1791" t="s">
        <v>406</v>
      </c>
      <c r="C1791">
        <v>8.0291967</v>
      </c>
      <c r="D1791">
        <v>35.766421999999999</v>
      </c>
      <c r="E1791">
        <v>5.4744524999999999</v>
      </c>
      <c r="F1791">
        <v>3.6496347999999998</v>
      </c>
      <c r="G1791">
        <v>5.4744524999999999</v>
      </c>
      <c r="H1791" s="1">
        <v>6.2043796000000002</v>
      </c>
      <c r="I1791" s="1">
        <v>35.401459000000003</v>
      </c>
      <c r="J1791" s="1">
        <v>0</v>
      </c>
      <c r="K1791">
        <f>VLOOKUP(B1791, [1]mrc_table1!$B$1:$O$2203, 10, 0)</f>
        <v>2.5033178</v>
      </c>
      <c r="L1791">
        <f t="shared" si="297"/>
        <v>-1.6138947977842089E-2</v>
      </c>
      <c r="M1791">
        <f t="shared" si="298"/>
        <v>1.0172996569219681</v>
      </c>
      <c r="N1791">
        <f t="shared" si="299"/>
        <v>-0.49676915726484905</v>
      </c>
      <c r="O1791">
        <f t="shared" si="300"/>
        <v>-0.58594300654989839</v>
      </c>
      <c r="P1791">
        <f t="shared" si="301"/>
        <v>1.9088987039530832E-2</v>
      </c>
      <c r="Q1791">
        <f t="shared" si="302"/>
        <v>-0.53789265419710464</v>
      </c>
      <c r="R1791">
        <f t="shared" si="303"/>
        <v>1.059515009830226</v>
      </c>
      <c r="S1791">
        <f t="shared" si="304"/>
        <v>-0.41324613020759482</v>
      </c>
      <c r="T1791">
        <f t="shared" si="305"/>
        <v>0.51368950496982968</v>
      </c>
      <c r="U1791">
        <f>SUMXMY2($C$6:$K$6, $L1791:$T1791)</f>
        <v>50.537945227796847</v>
      </c>
      <c r="V1791">
        <f>SUMXMY2($C$7:$K$7, $L1791:$T1791)</f>
        <v>3.5907903292169792</v>
      </c>
      <c r="W1791">
        <f>SUMXMY2($C$8:$K$8, $L1791:$T1791)</f>
        <v>10.726090224280293</v>
      </c>
      <c r="X1791">
        <f>SUMXMY2($C$9:$K$9, $L1791:$T1791)</f>
        <v>10.584559234650069</v>
      </c>
      <c r="Y1791">
        <f t="shared" si="306"/>
        <v>3.5907903292169792</v>
      </c>
      <c r="Z1791">
        <f t="shared" si="307"/>
        <v>2</v>
      </c>
    </row>
    <row r="1792" spans="1:26" x14ac:dyDescent="0.2">
      <c r="A1792">
        <v>1779</v>
      </c>
      <c r="B1792" t="s">
        <v>1464</v>
      </c>
      <c r="C1792">
        <v>11.47541</v>
      </c>
      <c r="D1792">
        <v>24.726776000000001</v>
      </c>
      <c r="E1792">
        <v>6.2841529999999999</v>
      </c>
      <c r="F1792">
        <v>5.1912564999999997</v>
      </c>
      <c r="G1792">
        <v>7.5136614000000002</v>
      </c>
      <c r="H1792" s="1">
        <v>15.846994</v>
      </c>
      <c r="I1792" s="1">
        <v>28.961748</v>
      </c>
      <c r="J1792" s="1">
        <v>0</v>
      </c>
      <c r="K1792">
        <f>VLOOKUP(B1792, [1]mrc_table1!$B$1:$O$2203, 10, 0)</f>
        <v>2.5084743</v>
      </c>
      <c r="L1792">
        <f t="shared" si="297"/>
        <v>0.22011841694708492</v>
      </c>
      <c r="M1792">
        <f t="shared" si="298"/>
        <v>0.27320927871968959</v>
      </c>
      <c r="N1792">
        <f t="shared" si="299"/>
        <v>-0.44594596014888371</v>
      </c>
      <c r="O1792">
        <f t="shared" si="300"/>
        <v>-0.50216128891035627</v>
      </c>
      <c r="P1792">
        <f t="shared" si="301"/>
        <v>0.24245067678002688</v>
      </c>
      <c r="Q1792">
        <f t="shared" si="302"/>
        <v>0.13154379996680343</v>
      </c>
      <c r="R1792">
        <f t="shared" si="303"/>
        <v>0.6864119703609014</v>
      </c>
      <c r="S1792">
        <f t="shared" si="304"/>
        <v>-0.41324613020759482</v>
      </c>
      <c r="T1792">
        <f t="shared" si="305"/>
        <v>0.51761006683719091</v>
      </c>
      <c r="U1792">
        <f>SUMXMY2($C$6:$K$6, $L1792:$T1792)</f>
        <v>44.611615445430516</v>
      </c>
      <c r="V1792">
        <f>SUMXMY2($C$7:$K$7, $L1792:$T1792)</f>
        <v>1.8181685771968481</v>
      </c>
      <c r="W1792">
        <f>SUMXMY2($C$8:$K$8, $L1792:$T1792)</f>
        <v>9.6384118023664875</v>
      </c>
      <c r="X1792">
        <f>SUMXMY2($C$9:$K$9, $L1792:$T1792)</f>
        <v>8.3078970349765253</v>
      </c>
      <c r="Y1792">
        <f t="shared" si="306"/>
        <v>1.8181685771968481</v>
      </c>
      <c r="Z1792">
        <f t="shared" si="307"/>
        <v>2</v>
      </c>
    </row>
    <row r="1793" spans="1:26" x14ac:dyDescent="0.2">
      <c r="A1793">
        <v>1780</v>
      </c>
      <c r="B1793" t="s">
        <v>236</v>
      </c>
      <c r="C1793">
        <v>13.108613999999999</v>
      </c>
      <c r="D1793">
        <v>28.089887999999998</v>
      </c>
      <c r="E1793">
        <v>0</v>
      </c>
      <c r="F1793">
        <v>0</v>
      </c>
      <c r="G1793">
        <v>6.7415729000000004</v>
      </c>
      <c r="H1793" s="1">
        <v>9.7378272999999993</v>
      </c>
      <c r="I1793" s="1">
        <v>42.322097999999997</v>
      </c>
      <c r="J1793" s="1">
        <v>0</v>
      </c>
      <c r="K1793">
        <f>VLOOKUP(B1793, [1]mrc_table1!$B$1:$O$2203, 10, 0)</f>
        <v>2.5125736999999999</v>
      </c>
      <c r="L1793">
        <f t="shared" si="297"/>
        <v>0.3320837655297888</v>
      </c>
      <c r="M1793">
        <f t="shared" si="298"/>
        <v>0.49988858347426413</v>
      </c>
      <c r="N1793">
        <f t="shared" si="299"/>
        <v>-0.84038902474608357</v>
      </c>
      <c r="O1793">
        <f t="shared" si="300"/>
        <v>-0.7842878224674783</v>
      </c>
      <c r="P1793">
        <f t="shared" si="301"/>
        <v>0.15788112042451818</v>
      </c>
      <c r="Q1793">
        <f t="shared" si="302"/>
        <v>-0.29258379903209714</v>
      </c>
      <c r="R1793">
        <f t="shared" si="303"/>
        <v>1.4604819858280531</v>
      </c>
      <c r="S1793">
        <f t="shared" si="304"/>
        <v>-0.41324613020759482</v>
      </c>
      <c r="T1793">
        <f t="shared" si="305"/>
        <v>0.5207269002162388</v>
      </c>
      <c r="U1793">
        <f>SUMXMY2($C$6:$K$6, $L1793:$T1793)</f>
        <v>46.15006255676704</v>
      </c>
      <c r="V1793">
        <f>SUMXMY2($C$7:$K$7, $L1793:$T1793)</f>
        <v>2.5745494507716735</v>
      </c>
      <c r="W1793">
        <f>SUMXMY2($C$8:$K$8, $L1793:$T1793)</f>
        <v>13.458361338053088</v>
      </c>
      <c r="X1793">
        <f>SUMXMY2($C$9:$K$9, $L1793:$T1793)</f>
        <v>13.080186139213623</v>
      </c>
      <c r="Y1793">
        <f t="shared" si="306"/>
        <v>2.5745494507716735</v>
      </c>
      <c r="Z1793">
        <f t="shared" si="307"/>
        <v>2</v>
      </c>
    </row>
    <row r="1794" spans="1:26" x14ac:dyDescent="0.2">
      <c r="A1794">
        <v>1781</v>
      </c>
      <c r="B1794" t="s">
        <v>797</v>
      </c>
      <c r="C1794">
        <v>1.7857143</v>
      </c>
      <c r="D1794">
        <v>15.357143000000001</v>
      </c>
      <c r="E1794">
        <v>23.928571999999999</v>
      </c>
      <c r="F1794">
        <v>12.142858</v>
      </c>
      <c r="G1794">
        <v>7.8571429000000004</v>
      </c>
      <c r="H1794" s="1">
        <v>10</v>
      </c>
      <c r="I1794" s="1">
        <v>3.2142856000000002</v>
      </c>
      <c r="J1794" s="1">
        <v>25.714285</v>
      </c>
      <c r="K1794">
        <f>VLOOKUP(B1794, [1]mrc_table1!$B$1:$O$2203, 10, 0)</f>
        <v>2.5131643000000001</v>
      </c>
      <c r="L1794">
        <f t="shared" si="297"/>
        <v>-0.44416489163581563</v>
      </c>
      <c r="M1794">
        <f t="shared" si="298"/>
        <v>-0.35831946437465878</v>
      </c>
      <c r="N1794">
        <f t="shared" si="299"/>
        <v>0.66155710405039025</v>
      </c>
      <c r="O1794">
        <f t="shared" si="300"/>
        <v>-0.12436619559036897</v>
      </c>
      <c r="P1794">
        <f t="shared" si="301"/>
        <v>0.28007340794533331</v>
      </c>
      <c r="Q1794">
        <f t="shared" si="302"/>
        <v>-0.27438251508709377</v>
      </c>
      <c r="R1794">
        <f t="shared" si="303"/>
        <v>-0.80534076203068339</v>
      </c>
      <c r="S1794">
        <f t="shared" si="304"/>
        <v>1.1569597778805853</v>
      </c>
      <c r="T1794">
        <f t="shared" si="305"/>
        <v>0.52117594197690298</v>
      </c>
      <c r="U1794">
        <f>SUMXMY2($C$6:$K$6, $L1794:$T1794)</f>
        <v>52.887082806498938</v>
      </c>
      <c r="V1794">
        <f>SUMXMY2($C$7:$K$7, $L1794:$T1794)</f>
        <v>9.8026589488851936</v>
      </c>
      <c r="W1794">
        <f>SUMXMY2($C$8:$K$8, $L1794:$T1794)</f>
        <v>2.7124822387053937</v>
      </c>
      <c r="X1794">
        <f>SUMXMY2($C$9:$K$9, $L1794:$T1794)</f>
        <v>4.5782461991974355</v>
      </c>
      <c r="Y1794">
        <f t="shared" si="306"/>
        <v>2.7124822387053937</v>
      </c>
      <c r="Z1794">
        <f t="shared" si="307"/>
        <v>3</v>
      </c>
    </row>
    <row r="1795" spans="1:26" x14ac:dyDescent="0.2">
      <c r="A1795">
        <v>1782</v>
      </c>
      <c r="B1795" t="s">
        <v>278</v>
      </c>
      <c r="C1795">
        <v>2.1875</v>
      </c>
      <c r="D1795">
        <v>25</v>
      </c>
      <c r="E1795">
        <v>19.0625</v>
      </c>
      <c r="F1795">
        <v>0</v>
      </c>
      <c r="G1795">
        <v>4.6875</v>
      </c>
      <c r="H1795" s="1">
        <v>7.1875</v>
      </c>
      <c r="I1795" s="1">
        <v>41.875</v>
      </c>
      <c r="J1795" s="1">
        <v>0</v>
      </c>
      <c r="K1795">
        <f>VLOOKUP(B1795, [1]mrc_table1!$B$1:$O$2203, 10, 0)</f>
        <v>2.51335</v>
      </c>
      <c r="L1795">
        <f t="shared" si="297"/>
        <v>-0.41662021506384683</v>
      </c>
      <c r="M1795">
        <f t="shared" si="298"/>
        <v>0.2916250276933377</v>
      </c>
      <c r="N1795">
        <f t="shared" si="299"/>
        <v>0.35612400077766199</v>
      </c>
      <c r="O1795">
        <f t="shared" si="300"/>
        <v>-0.7842878224674783</v>
      </c>
      <c r="P1795">
        <f t="shared" si="301"/>
        <v>-6.7108675272313581E-2</v>
      </c>
      <c r="Q1795">
        <f t="shared" si="302"/>
        <v>-0.46963972949317756</v>
      </c>
      <c r="R1795">
        <f t="shared" si="303"/>
        <v>1.4345780869200657</v>
      </c>
      <c r="S1795">
        <f t="shared" si="304"/>
        <v>-0.41324613020759482</v>
      </c>
      <c r="T1795">
        <f t="shared" si="305"/>
        <v>0.52131713238488675</v>
      </c>
      <c r="U1795">
        <f>SUMXMY2($C$6:$K$6, $L1795:$T1795)</f>
        <v>55.70116089262865</v>
      </c>
      <c r="V1795">
        <f>SUMXMY2($C$7:$K$7, $L1795:$T1795)</f>
        <v>4.3929455531821757</v>
      </c>
      <c r="W1795">
        <f>SUMXMY2($C$8:$K$8, $L1795:$T1795)</f>
        <v>11.058325638598482</v>
      </c>
      <c r="X1795">
        <f>SUMXMY2($C$9:$K$9, $L1795:$T1795)</f>
        <v>11.504596518198053</v>
      </c>
      <c r="Y1795">
        <f t="shared" si="306"/>
        <v>4.3929455531821757</v>
      </c>
      <c r="Z1795">
        <f t="shared" si="307"/>
        <v>2</v>
      </c>
    </row>
    <row r="1796" spans="1:26" x14ac:dyDescent="0.2">
      <c r="A1796">
        <v>1783</v>
      </c>
      <c r="B1796" t="s">
        <v>2123</v>
      </c>
      <c r="C1796">
        <v>0</v>
      </c>
      <c r="D1796">
        <v>5.9360733000000003</v>
      </c>
      <c r="E1796">
        <v>8.2191782</v>
      </c>
      <c r="F1796">
        <v>74.429221999999996</v>
      </c>
      <c r="G1796">
        <v>6.8493152000000004</v>
      </c>
      <c r="H1796" s="1">
        <v>0</v>
      </c>
      <c r="I1796" s="1">
        <v>0.45662099</v>
      </c>
      <c r="J1796" s="1">
        <v>4.1095891</v>
      </c>
      <c r="K1796">
        <f>VLOOKUP(B1796, [1]mrc_table1!$B$1:$O$2203, 10, 0)</f>
        <v>2.5135508</v>
      </c>
      <c r="L1796">
        <f t="shared" si="297"/>
        <v>-0.5665856817322269</v>
      </c>
      <c r="M1796">
        <f t="shared" si="298"/>
        <v>-0.9933151260238664</v>
      </c>
      <c r="N1796">
        <f t="shared" si="299"/>
        <v>-0.32448849882341796</v>
      </c>
      <c r="O1796">
        <f t="shared" si="300"/>
        <v>3.2606786318415097</v>
      </c>
      <c r="P1796">
        <f t="shared" si="301"/>
        <v>0.16968251173098386</v>
      </c>
      <c r="Q1796">
        <f t="shared" si="302"/>
        <v>-0.96863038853094741</v>
      </c>
      <c r="R1796">
        <f t="shared" si="303"/>
        <v>-0.965113933191313</v>
      </c>
      <c r="S1796">
        <f t="shared" si="304"/>
        <v>-0.16229996994551529</v>
      </c>
      <c r="T1796">
        <f t="shared" si="305"/>
        <v>0.52146980354225436</v>
      </c>
      <c r="U1796">
        <f>SUMXMY2($C$6:$K$6, $L1796:$T1796)</f>
        <v>64.479641067702985</v>
      </c>
      <c r="V1796">
        <f>SUMXMY2($C$7:$K$7, $L1796:$T1796)</f>
        <v>19.611611946306425</v>
      </c>
      <c r="W1796">
        <f>SUMXMY2($C$8:$K$8, $L1796:$T1796)</f>
        <v>22.342687344385205</v>
      </c>
      <c r="X1796">
        <f>SUMXMY2($C$9:$K$9, $L1796:$T1796)</f>
        <v>5.0934706886093046</v>
      </c>
      <c r="Y1796">
        <f t="shared" si="306"/>
        <v>5.0934706886093046</v>
      </c>
      <c r="Z1796">
        <f t="shared" si="307"/>
        <v>4</v>
      </c>
    </row>
    <row r="1797" spans="1:26" x14ac:dyDescent="0.2">
      <c r="A1797">
        <v>1784</v>
      </c>
      <c r="B1797" t="s">
        <v>1275</v>
      </c>
      <c r="C1797">
        <v>0</v>
      </c>
      <c r="D1797">
        <v>20</v>
      </c>
      <c r="E1797">
        <v>33.953487000000003</v>
      </c>
      <c r="F1797">
        <v>37.674419</v>
      </c>
      <c r="G1797">
        <v>8.3720932000000001</v>
      </c>
      <c r="H1797" s="1">
        <v>0</v>
      </c>
      <c r="I1797" s="1">
        <v>0</v>
      </c>
      <c r="J1797" s="1">
        <v>0</v>
      </c>
      <c r="K1797">
        <f>VLOOKUP(B1797, [1]mrc_table1!$B$1:$O$2203, 10, 0)</f>
        <v>2.5142674</v>
      </c>
      <c r="L1797">
        <f t="shared" si="297"/>
        <v>-0.5665856817322269</v>
      </c>
      <c r="M1797">
        <f t="shared" si="298"/>
        <v>-4.5383232445745832E-2</v>
      </c>
      <c r="N1797">
        <f t="shared" si="299"/>
        <v>1.2907999303988955</v>
      </c>
      <c r="O1797">
        <f t="shared" si="300"/>
        <v>1.2631843523804758</v>
      </c>
      <c r="P1797">
        <f t="shared" si="301"/>
        <v>0.33647771705774221</v>
      </c>
      <c r="Q1797">
        <f t="shared" si="302"/>
        <v>-0.96863038853094741</v>
      </c>
      <c r="R1797">
        <f t="shared" si="303"/>
        <v>-0.99156957370910825</v>
      </c>
      <c r="S1797">
        <f t="shared" si="304"/>
        <v>-0.41324613020759482</v>
      </c>
      <c r="T1797">
        <f t="shared" si="305"/>
        <v>0.52201464493353744</v>
      </c>
      <c r="U1797">
        <f>SUMXMY2($C$6:$K$6, $L1797:$T1797)</f>
        <v>58.457652075333947</v>
      </c>
      <c r="V1797">
        <f>SUMXMY2($C$7:$K$7, $L1797:$T1797)</f>
        <v>13.490672915323703</v>
      </c>
      <c r="W1797">
        <f>SUMXMY2($C$8:$K$8, $L1797:$T1797)</f>
        <v>9.5217379208835595</v>
      </c>
      <c r="X1797">
        <f>SUMXMY2($C$9:$K$9, $L1797:$T1797)</f>
        <v>3.1656757001338951</v>
      </c>
      <c r="Y1797">
        <f t="shared" si="306"/>
        <v>3.1656757001338951</v>
      </c>
      <c r="Z1797">
        <f t="shared" si="307"/>
        <v>4</v>
      </c>
    </row>
    <row r="1798" spans="1:26" x14ac:dyDescent="0.2">
      <c r="A1798">
        <v>1785</v>
      </c>
      <c r="B1798" t="s">
        <v>1306</v>
      </c>
      <c r="C1798">
        <v>1.6764839</v>
      </c>
      <c r="D1798">
        <v>31.536021999999999</v>
      </c>
      <c r="E1798">
        <v>22.881741000000002</v>
      </c>
      <c r="F1798">
        <v>27.729949999999999</v>
      </c>
      <c r="G1798">
        <v>5.1653829</v>
      </c>
      <c r="H1798" s="1">
        <v>6.8418669999999997</v>
      </c>
      <c r="I1798" s="1">
        <v>1.4046216</v>
      </c>
      <c r="J1798" s="1">
        <v>2.7639328999999999</v>
      </c>
      <c r="K1798">
        <f>VLOOKUP(B1798, [1]mrc_table1!$B$1:$O$2203, 10, 0)</f>
        <v>2.5177299999999998</v>
      </c>
      <c r="L1798">
        <f t="shared" si="297"/>
        <v>-0.45165325182341509</v>
      </c>
      <c r="M1798">
        <f t="shared" si="298"/>
        <v>0.7321637081834923</v>
      </c>
      <c r="N1798">
        <f t="shared" si="299"/>
        <v>0.59584972427218452</v>
      </c>
      <c r="O1798">
        <f t="shared" si="300"/>
        <v>0.72273743610187136</v>
      </c>
      <c r="P1798">
        <f t="shared" si="301"/>
        <v>-1.4764488248567019E-2</v>
      </c>
      <c r="Q1798">
        <f t="shared" si="302"/>
        <v>-0.49363522701737955</v>
      </c>
      <c r="R1798">
        <f t="shared" si="303"/>
        <v>-0.9101888117053063</v>
      </c>
      <c r="S1798">
        <f t="shared" si="304"/>
        <v>-0.24447053449730005</v>
      </c>
      <c r="T1798">
        <f t="shared" si="305"/>
        <v>0.52464731002069431</v>
      </c>
      <c r="U1798">
        <f>SUMXMY2($C$6:$K$6, $L1798:$T1798)</f>
        <v>54.936973921765414</v>
      </c>
      <c r="V1798">
        <f>SUMXMY2($C$7:$K$7, $L1798:$T1798)</f>
        <v>9.2923262125101509</v>
      </c>
      <c r="W1798">
        <f>SUMXMY2($C$8:$K$8, $L1798:$T1798)</f>
        <v>6.4056838040934085</v>
      </c>
      <c r="X1798">
        <f>SUMXMY2($C$9:$K$9, $L1798:$T1798)</f>
        <v>2.4670072903212468</v>
      </c>
      <c r="Y1798">
        <f t="shared" si="306"/>
        <v>2.4670072903212468</v>
      </c>
      <c r="Z1798">
        <f t="shared" si="307"/>
        <v>4</v>
      </c>
    </row>
    <row r="1799" spans="1:26" x14ac:dyDescent="0.2">
      <c r="A1799">
        <v>1786</v>
      </c>
      <c r="B1799" t="s">
        <v>1628</v>
      </c>
      <c r="C1799">
        <v>34.666668000000001</v>
      </c>
      <c r="D1799">
        <v>1.3333333999999999</v>
      </c>
      <c r="E1799">
        <v>0</v>
      </c>
      <c r="F1799">
        <v>20</v>
      </c>
      <c r="G1799">
        <v>0.66666669000000001</v>
      </c>
      <c r="H1799" s="1">
        <v>13.333334000000001</v>
      </c>
      <c r="I1799" s="1">
        <v>30</v>
      </c>
      <c r="J1799" s="1">
        <v>0</v>
      </c>
      <c r="K1799">
        <f>VLOOKUP(B1799, [1]mrc_table1!$B$1:$O$2203, 10, 0)</f>
        <v>2.5185835000000001</v>
      </c>
      <c r="L1799">
        <f t="shared" si="297"/>
        <v>1.810009995734194</v>
      </c>
      <c r="M1799">
        <f t="shared" si="298"/>
        <v>-1.3035473991382143</v>
      </c>
      <c r="N1799">
        <f t="shared" si="299"/>
        <v>-0.84038902474608357</v>
      </c>
      <c r="O1799">
        <f t="shared" si="300"/>
        <v>0.30264183919390208</v>
      </c>
      <c r="P1799">
        <f t="shared" si="301"/>
        <v>-0.50752462397010101</v>
      </c>
      <c r="Q1799">
        <f t="shared" si="302"/>
        <v>-4.2966510989284272E-2</v>
      </c>
      <c r="R1799">
        <f t="shared" si="303"/>
        <v>0.74656606375656853</v>
      </c>
      <c r="S1799">
        <f t="shared" si="304"/>
        <v>-0.41324613020759482</v>
      </c>
      <c r="T1799">
        <f t="shared" si="305"/>
        <v>0.52529623847095985</v>
      </c>
      <c r="U1799">
        <f>SUMXMY2($C$6:$K$6, $L1799:$T1799)</f>
        <v>25.202313749903247</v>
      </c>
      <c r="V1799">
        <f>SUMXMY2($C$7:$K$7, $L1799:$T1799)</f>
        <v>4.4357333222796118</v>
      </c>
      <c r="W1799">
        <f>SUMXMY2($C$8:$K$8, $L1799:$T1799)</f>
        <v>19.229637360214873</v>
      </c>
      <c r="X1799">
        <f>SUMXMY2($C$9:$K$9, $L1799:$T1799)</f>
        <v>12.136893862653846</v>
      </c>
      <c r="Y1799">
        <f t="shared" si="306"/>
        <v>4.4357333222796118</v>
      </c>
      <c r="Z1799">
        <f t="shared" si="307"/>
        <v>2</v>
      </c>
    </row>
    <row r="1800" spans="1:26" x14ac:dyDescent="0.2">
      <c r="A1800">
        <v>1787</v>
      </c>
      <c r="B1800" t="s">
        <v>163</v>
      </c>
      <c r="C1800">
        <v>2.8938906000000002</v>
      </c>
      <c r="D1800">
        <v>13.826366</v>
      </c>
      <c r="E1800">
        <v>1.125402</v>
      </c>
      <c r="F1800">
        <v>48.874599000000003</v>
      </c>
      <c r="G1800">
        <v>0</v>
      </c>
      <c r="H1800" s="1">
        <v>12.540193</v>
      </c>
      <c r="I1800" s="1">
        <v>0</v>
      </c>
      <c r="J1800" s="1">
        <v>20.739550000000001</v>
      </c>
      <c r="K1800">
        <f>VLOOKUP(B1800, [1]mrc_table1!$B$1:$O$2203, 10, 0)</f>
        <v>2.5194776000000001</v>
      </c>
      <c r="L1800">
        <f t="shared" si="297"/>
        <v>-0.36819315404480363</v>
      </c>
      <c r="M1800">
        <f t="shared" si="298"/>
        <v>-0.46149636306084402</v>
      </c>
      <c r="N1800">
        <f t="shared" si="299"/>
        <v>-0.76974990857818981</v>
      </c>
      <c r="O1800">
        <f t="shared" si="300"/>
        <v>1.8718747452778037</v>
      </c>
      <c r="P1800">
        <f t="shared" si="301"/>
        <v>-0.58054696041248488</v>
      </c>
      <c r="Q1800">
        <f t="shared" si="302"/>
        <v>-9.8030156248397449E-2</v>
      </c>
      <c r="R1800">
        <f t="shared" si="303"/>
        <v>-0.99156957370910825</v>
      </c>
      <c r="S1800">
        <f t="shared" si="304"/>
        <v>0.85318472490232644</v>
      </c>
      <c r="T1800">
        <f t="shared" si="305"/>
        <v>0.5259760356910913</v>
      </c>
      <c r="U1800">
        <f>SUMXMY2($C$6:$K$6, $L1800:$T1800)</f>
        <v>54.677107489075929</v>
      </c>
      <c r="V1800">
        <f>SUMXMY2($C$7:$K$7, $L1800:$T1800)</f>
        <v>11.636596078215241</v>
      </c>
      <c r="W1800">
        <f>SUMXMY2($C$8:$K$8, $L1800:$T1800)</f>
        <v>11.770698212190501</v>
      </c>
      <c r="X1800">
        <f>SUMXMY2($C$9:$K$9, $L1800:$T1800)</f>
        <v>2.1766428721430602</v>
      </c>
      <c r="Y1800">
        <f t="shared" si="306"/>
        <v>2.1766428721430602</v>
      </c>
      <c r="Z1800">
        <f t="shared" si="307"/>
        <v>4</v>
      </c>
    </row>
    <row r="1801" spans="1:26" x14ac:dyDescent="0.2">
      <c r="A1801">
        <v>1788</v>
      </c>
      <c r="B1801" t="s">
        <v>626</v>
      </c>
      <c r="C1801">
        <v>64.362221000000005</v>
      </c>
      <c r="D1801">
        <v>35.637779000000002</v>
      </c>
      <c r="E1801">
        <v>0</v>
      </c>
      <c r="F1801">
        <v>0</v>
      </c>
      <c r="G1801">
        <v>0</v>
      </c>
      <c r="H1801" s="1">
        <v>0</v>
      </c>
      <c r="I1801" s="1">
        <v>0</v>
      </c>
      <c r="J1801" s="1">
        <v>0</v>
      </c>
      <c r="K1801">
        <f>VLOOKUP(B1801, [1]mrc_table1!$B$1:$O$2203, 10, 0)</f>
        <v>2.5206398999999999</v>
      </c>
      <c r="L1801">
        <f t="shared" si="297"/>
        <v>3.8458076933893306</v>
      </c>
      <c r="M1801">
        <f t="shared" si="298"/>
        <v>1.0086289062001539</v>
      </c>
      <c r="N1801">
        <f t="shared" si="299"/>
        <v>-0.84038902474608357</v>
      </c>
      <c r="O1801">
        <f t="shared" si="300"/>
        <v>-0.7842878224674783</v>
      </c>
      <c r="P1801">
        <f t="shared" si="301"/>
        <v>-0.58054696041248488</v>
      </c>
      <c r="Q1801">
        <f t="shared" si="302"/>
        <v>-0.96863038853094741</v>
      </c>
      <c r="R1801">
        <f t="shared" si="303"/>
        <v>-0.99156957370910825</v>
      </c>
      <c r="S1801">
        <f t="shared" si="304"/>
        <v>-0.41324613020759482</v>
      </c>
      <c r="T1801">
        <f t="shared" si="305"/>
        <v>0.52685974926782608</v>
      </c>
      <c r="U1801">
        <f>SUMXMY2($C$6:$K$6, $L1801:$T1801)</f>
        <v>11.808085644317394</v>
      </c>
      <c r="V1801">
        <f>SUMXMY2($C$7:$K$7, $L1801:$T1801)</f>
        <v>19.323551912251038</v>
      </c>
      <c r="W1801">
        <f>SUMXMY2($C$8:$K$8, $L1801:$T1801)</f>
        <v>25.224697062529863</v>
      </c>
      <c r="X1801">
        <f>SUMXMY2($C$9:$K$9, $L1801:$T1801)</f>
        <v>26.996703610813928</v>
      </c>
      <c r="Y1801">
        <f t="shared" si="306"/>
        <v>11.808085644317394</v>
      </c>
      <c r="Z1801">
        <f t="shared" si="307"/>
        <v>1</v>
      </c>
    </row>
    <row r="1802" spans="1:26" x14ac:dyDescent="0.2">
      <c r="A1802">
        <v>1789</v>
      </c>
      <c r="B1802" t="s">
        <v>1504</v>
      </c>
      <c r="C1802">
        <v>1.5457789</v>
      </c>
      <c r="D1802">
        <v>73.840667999999994</v>
      </c>
      <c r="E1802">
        <v>3.3293697999999998</v>
      </c>
      <c r="F1802">
        <v>5.8263968999999998</v>
      </c>
      <c r="G1802">
        <v>0</v>
      </c>
      <c r="H1802" s="1">
        <v>6.064209</v>
      </c>
      <c r="I1802" s="1">
        <v>8.7990484000000002</v>
      </c>
      <c r="J1802" s="1">
        <v>0.59453034000000005</v>
      </c>
      <c r="K1802">
        <f>VLOOKUP(B1802, [1]mrc_table1!$B$1:$O$2203, 10, 0)</f>
        <v>2.5243484999999999</v>
      </c>
      <c r="L1802">
        <f t="shared" si="297"/>
        <v>-0.46061381699867937</v>
      </c>
      <c r="M1802">
        <f t="shared" si="298"/>
        <v>3.5835667370354596</v>
      </c>
      <c r="N1802">
        <f t="shared" si="299"/>
        <v>-0.63141148599275165</v>
      </c>
      <c r="O1802">
        <f t="shared" si="300"/>
        <v>-0.46764364190638258</v>
      </c>
      <c r="P1802">
        <f t="shared" si="301"/>
        <v>-0.58054696041248488</v>
      </c>
      <c r="Q1802">
        <f t="shared" si="302"/>
        <v>-0.54762396829403959</v>
      </c>
      <c r="R1802">
        <f t="shared" si="303"/>
        <v>-0.48177158704826351</v>
      </c>
      <c r="S1802">
        <f t="shared" si="304"/>
        <v>-0.37694198827225905</v>
      </c>
      <c r="T1802">
        <f t="shared" si="305"/>
        <v>0.52967945172904907</v>
      </c>
      <c r="U1802">
        <f>SUMXMY2($C$6:$K$6, $L1802:$T1802)</f>
        <v>70.980422190105031</v>
      </c>
      <c r="V1802">
        <f>SUMXMY2($C$7:$K$7, $L1802:$T1802)</f>
        <v>19.291759228790347</v>
      </c>
      <c r="W1802">
        <f>SUMXMY2($C$8:$K$8, $L1802:$T1802)</f>
        <v>17.130979813461693</v>
      </c>
      <c r="X1802">
        <f>SUMXMY2($C$9:$K$9, $L1802:$T1802)</f>
        <v>19.505878629571711</v>
      </c>
      <c r="Y1802">
        <f t="shared" si="306"/>
        <v>17.130979813461693</v>
      </c>
      <c r="Z1802">
        <f t="shared" si="307"/>
        <v>3</v>
      </c>
    </row>
    <row r="1803" spans="1:26" x14ac:dyDescent="0.2">
      <c r="A1803">
        <v>1790</v>
      </c>
      <c r="B1803" t="s">
        <v>378</v>
      </c>
      <c r="C1803">
        <v>1.9283745999999999</v>
      </c>
      <c r="D1803">
        <v>13.498623</v>
      </c>
      <c r="E1803">
        <v>29.476583000000002</v>
      </c>
      <c r="F1803">
        <v>33.608814000000002</v>
      </c>
      <c r="G1803">
        <v>2.4793389000000001</v>
      </c>
      <c r="H1803" s="1">
        <v>3.3057851999999999</v>
      </c>
      <c r="I1803" s="1">
        <v>4.4077133999999996</v>
      </c>
      <c r="J1803" s="1">
        <v>11.294765999999999</v>
      </c>
      <c r="K1803">
        <f>VLOOKUP(B1803, [1]mrc_table1!$B$1:$O$2203, 10, 0)</f>
        <v>2.5265461999999999</v>
      </c>
      <c r="L1803">
        <f t="shared" si="297"/>
        <v>-0.43438472319487803</v>
      </c>
      <c r="M1803">
        <f t="shared" si="298"/>
        <v>-0.48358678270139671</v>
      </c>
      <c r="N1803">
        <f t="shared" si="299"/>
        <v>1.0097940838405028</v>
      </c>
      <c r="O1803">
        <f t="shared" si="300"/>
        <v>1.0422330190255351</v>
      </c>
      <c r="P1803">
        <f t="shared" si="301"/>
        <v>-0.30897629095172358</v>
      </c>
      <c r="Q1803">
        <f t="shared" si="302"/>
        <v>-0.73912695401473083</v>
      </c>
      <c r="R1803">
        <f t="shared" si="303"/>
        <v>-0.73619611569994148</v>
      </c>
      <c r="S1803">
        <f t="shared" si="304"/>
        <v>0.27645254520467122</v>
      </c>
      <c r="T1803">
        <f t="shared" si="305"/>
        <v>0.53135039496882408</v>
      </c>
      <c r="U1803">
        <f>SUMXMY2($C$6:$K$6, $L1803:$T1803)</f>
        <v>53.529644509539821</v>
      </c>
      <c r="V1803">
        <f>SUMXMY2($C$7:$K$7, $L1803:$T1803)</f>
        <v>10.601316859743342</v>
      </c>
      <c r="W1803">
        <f>SUMXMY2($C$8:$K$8, $L1803:$T1803)</f>
        <v>7.2025927136677002</v>
      </c>
      <c r="X1803">
        <f>SUMXMY2($C$9:$K$9, $L1803:$T1803)</f>
        <v>2.034643573023442</v>
      </c>
      <c r="Y1803">
        <f t="shared" si="306"/>
        <v>2.034643573023442</v>
      </c>
      <c r="Z1803">
        <f t="shared" si="307"/>
        <v>4</v>
      </c>
    </row>
    <row r="1804" spans="1:26" x14ac:dyDescent="0.2">
      <c r="A1804">
        <v>1791</v>
      </c>
      <c r="B1804" t="s">
        <v>649</v>
      </c>
      <c r="C1804">
        <v>11.038961</v>
      </c>
      <c r="D1804">
        <v>22.077922999999998</v>
      </c>
      <c r="E1804">
        <v>0</v>
      </c>
      <c r="F1804">
        <v>1.9480519000000001</v>
      </c>
      <c r="G1804">
        <v>9.0909089999999999</v>
      </c>
      <c r="H1804" s="1">
        <v>7.7922076999999996</v>
      </c>
      <c r="I1804" s="1">
        <v>45.454543999999999</v>
      </c>
      <c r="J1804" s="1">
        <v>2.5974026000000001</v>
      </c>
      <c r="K1804">
        <f>VLOOKUP(B1804, [1]mrc_table1!$B$1:$O$2203, 10, 0)</f>
        <v>2.5294452000000001</v>
      </c>
      <c r="L1804">
        <f t="shared" si="297"/>
        <v>0.19019737559305169</v>
      </c>
      <c r="M1804">
        <f t="shared" si="298"/>
        <v>9.4672210540851037E-2</v>
      </c>
      <c r="N1804">
        <f t="shared" si="299"/>
        <v>-0.84038902474608357</v>
      </c>
      <c r="O1804">
        <f t="shared" si="300"/>
        <v>-0.67841805283918788</v>
      </c>
      <c r="P1804">
        <f t="shared" si="301"/>
        <v>0.4152121280835897</v>
      </c>
      <c r="Q1804">
        <f t="shared" si="302"/>
        <v>-0.42765802601516523</v>
      </c>
      <c r="R1804">
        <f t="shared" si="303"/>
        <v>1.6419691866626136</v>
      </c>
      <c r="S1804">
        <f t="shared" si="304"/>
        <v>-0.25463946826060307</v>
      </c>
      <c r="T1804">
        <f t="shared" si="305"/>
        <v>0.53355454678759284</v>
      </c>
      <c r="U1804">
        <f>SUMXMY2($C$6:$K$6, $L1804:$T1804)</f>
        <v>47.738364345382784</v>
      </c>
      <c r="V1804">
        <f>SUMXMY2($C$7:$K$7, $L1804:$T1804)</f>
        <v>2.7138302071820264</v>
      </c>
      <c r="W1804">
        <f>SUMXMY2($C$8:$K$8, $L1804:$T1804)</f>
        <v>13.743111115848697</v>
      </c>
      <c r="X1804">
        <f>SUMXMY2($C$9:$K$9, $L1804:$T1804)</f>
        <v>12.934011674732448</v>
      </c>
      <c r="Y1804">
        <f t="shared" si="306"/>
        <v>2.7138302071820264</v>
      </c>
      <c r="Z1804">
        <f t="shared" si="307"/>
        <v>2</v>
      </c>
    </row>
    <row r="1805" spans="1:26" x14ac:dyDescent="0.2">
      <c r="A1805">
        <v>1792</v>
      </c>
      <c r="B1805" t="s">
        <v>421</v>
      </c>
      <c r="C1805">
        <v>3.2629559000000001</v>
      </c>
      <c r="D1805">
        <v>18.138195</v>
      </c>
      <c r="E1805">
        <v>6.6218810000000001</v>
      </c>
      <c r="F1805">
        <v>37.044147000000002</v>
      </c>
      <c r="G1805">
        <v>18.042227</v>
      </c>
      <c r="H1805" s="1">
        <v>9.5009593999999993</v>
      </c>
      <c r="I1805" s="1">
        <v>4.7024955999999998</v>
      </c>
      <c r="J1805" s="1">
        <v>2.6871402</v>
      </c>
      <c r="K1805">
        <f>VLOOKUP(B1805, [1]mrc_table1!$B$1:$O$2203, 10, 0)</f>
        <v>2.5295893999999999</v>
      </c>
      <c r="L1805">
        <f t="shared" si="297"/>
        <v>-0.34289164549824108</v>
      </c>
      <c r="M1805">
        <f t="shared" si="298"/>
        <v>-0.17087196519939515</v>
      </c>
      <c r="N1805">
        <f t="shared" si="299"/>
        <v>-0.42474748402643997</v>
      </c>
      <c r="O1805">
        <f t="shared" si="300"/>
        <v>1.2289312857947439</v>
      </c>
      <c r="P1805">
        <f t="shared" si="301"/>
        <v>1.3956813256653173</v>
      </c>
      <c r="Q1805">
        <f t="shared" si="302"/>
        <v>-0.30902830261830827</v>
      </c>
      <c r="R1805">
        <f t="shared" si="303"/>
        <v>-0.7191170674629237</v>
      </c>
      <c r="S1805">
        <f t="shared" si="304"/>
        <v>-0.24915977050903604</v>
      </c>
      <c r="T1805">
        <f t="shared" si="305"/>
        <v>0.53366418414263461</v>
      </c>
      <c r="U1805">
        <f>SUMXMY2($C$6:$K$6, $L1805:$T1805)</f>
        <v>54.216639959296153</v>
      </c>
      <c r="V1805">
        <f>SUMXMY2($C$7:$K$7, $L1805:$T1805)</f>
        <v>9.0907758275392396</v>
      </c>
      <c r="W1805">
        <f>SUMXMY2($C$8:$K$8, $L1805:$T1805)</f>
        <v>10.696658524800796</v>
      </c>
      <c r="X1805">
        <f>SUMXMY2($C$9:$K$9, $L1805:$T1805)</f>
        <v>3.1657818498194055</v>
      </c>
      <c r="Y1805">
        <f t="shared" si="306"/>
        <v>3.1657818498194055</v>
      </c>
      <c r="Z1805">
        <f t="shared" si="307"/>
        <v>4</v>
      </c>
    </row>
    <row r="1806" spans="1:26" x14ac:dyDescent="0.2">
      <c r="A1806">
        <v>1793</v>
      </c>
      <c r="B1806" t="s">
        <v>1354</v>
      </c>
      <c r="C1806">
        <v>3.2110093000000002</v>
      </c>
      <c r="D1806">
        <v>15.596330999999999</v>
      </c>
      <c r="E1806">
        <v>1.8348624</v>
      </c>
      <c r="F1806">
        <v>13.761468000000001</v>
      </c>
      <c r="G1806">
        <v>1.3761467999999999</v>
      </c>
      <c r="H1806" s="1">
        <v>39.908256999999999</v>
      </c>
      <c r="I1806" s="1">
        <v>24.311926</v>
      </c>
      <c r="J1806" s="1">
        <v>0</v>
      </c>
      <c r="K1806">
        <f>VLOOKUP(B1806, [1]mrc_table1!$B$1:$O$2203, 10, 0)</f>
        <v>2.5308723</v>
      </c>
      <c r="L1806">
        <f t="shared" si="297"/>
        <v>-0.34645287800605162</v>
      </c>
      <c r="M1806">
        <f t="shared" si="298"/>
        <v>-0.34219779802942946</v>
      </c>
      <c r="N1806">
        <f t="shared" si="299"/>
        <v>-0.72521857167624681</v>
      </c>
      <c r="O1806">
        <f t="shared" si="300"/>
        <v>-3.6400434607282608E-2</v>
      </c>
      <c r="P1806">
        <f t="shared" si="301"/>
        <v>-0.42981278375261628</v>
      </c>
      <c r="Q1806">
        <f t="shared" si="302"/>
        <v>1.8019918669791311</v>
      </c>
      <c r="R1806">
        <f t="shared" si="303"/>
        <v>0.41701125949183709</v>
      </c>
      <c r="S1806">
        <f t="shared" si="304"/>
        <v>-0.41324613020759482</v>
      </c>
      <c r="T1806">
        <f t="shared" si="305"/>
        <v>0.53463959165153363</v>
      </c>
      <c r="U1806">
        <f>SUMXMY2($C$6:$K$6, $L1806:$T1806)</f>
        <v>55.463112233072032</v>
      </c>
      <c r="V1806">
        <f>SUMXMY2($C$7:$K$7, $L1806:$T1806)</f>
        <v>5.1041178896868118</v>
      </c>
      <c r="W1806">
        <f>SUMXMY2($C$8:$K$8, $L1806:$T1806)</f>
        <v>15.92673605816827</v>
      </c>
      <c r="X1806">
        <f>SUMXMY2($C$9:$K$9, $L1806:$T1806)</f>
        <v>10.276578015284288</v>
      </c>
      <c r="Y1806">
        <f t="shared" si="306"/>
        <v>5.1041178896868118</v>
      </c>
      <c r="Z1806">
        <f t="shared" si="307"/>
        <v>2</v>
      </c>
    </row>
    <row r="1807" spans="1:26" x14ac:dyDescent="0.2">
      <c r="A1807">
        <v>1794</v>
      </c>
      <c r="B1807" t="s">
        <v>1752</v>
      </c>
      <c r="C1807">
        <v>3.6046512000000002</v>
      </c>
      <c r="D1807">
        <v>17.674416999999998</v>
      </c>
      <c r="E1807">
        <v>14.767442000000001</v>
      </c>
      <c r="F1807">
        <v>19.418603999999998</v>
      </c>
      <c r="G1807">
        <v>7.9069767000000004</v>
      </c>
      <c r="H1807" s="1">
        <v>29.069766999999999</v>
      </c>
      <c r="I1807" s="1">
        <v>2.7906976000000001</v>
      </c>
      <c r="J1807" s="1">
        <v>4.7674417</v>
      </c>
      <c r="K1807">
        <f>VLOOKUP(B1807, [1]mrc_table1!$B$1:$O$2203, 10, 0)</f>
        <v>2.5317978999999999</v>
      </c>
      <c r="L1807">
        <f t="shared" ref="L1807:L1870" si="308">STANDARDIZE(C1807, C$1, C$2)</f>
        <v>-0.31946650487063327</v>
      </c>
      <c r="M1807">
        <f t="shared" ref="M1807:M1870" si="309">STANDARDIZE(D1807, D$1, D$2)</f>
        <v>-0.20213136857355202</v>
      </c>
      <c r="N1807">
        <f t="shared" ref="N1807:N1870" si="310">STANDARDIZE(E1807, E$1, E$2)</f>
        <v>8.6532245111827666E-2</v>
      </c>
      <c r="O1807">
        <f t="shared" ref="O1807:O1870" si="311">STANDARDIZE(F1807, F$1, F$2)</f>
        <v>0.27104501131533804</v>
      </c>
      <c r="P1807">
        <f t="shared" ref="P1807:P1870" si="312">STANDARDIZE(G1807, G$1, G$2)</f>
        <v>0.28553187851899053</v>
      </c>
      <c r="Q1807">
        <f t="shared" ref="Q1807:Q1870" si="313">STANDARDIZE(H1807, H$1, H$2)</f>
        <v>1.0495320035948839</v>
      </c>
      <c r="R1807">
        <f t="shared" ref="R1807:R1870" si="314">STANDARDIZE(I1807, I$1, I$2)</f>
        <v>-0.82988254197744382</v>
      </c>
      <c r="S1807">
        <f t="shared" ref="S1807:S1870" si="315">STANDARDIZE(J1807, J$1, J$2)</f>
        <v>-0.12212914508411354</v>
      </c>
      <c r="T1807">
        <f t="shared" ref="T1807:T1870" si="316">STANDARDIZE(K1807, K$1, K$2)</f>
        <v>0.53534333877931983</v>
      </c>
      <c r="U1807">
        <f>SUMXMY2($C$6:$K$6, $L1807:$T1807)</f>
        <v>52.071295138005304</v>
      </c>
      <c r="V1807">
        <f>SUMXMY2($C$7:$K$7, $L1807:$T1807)</f>
        <v>6.9154231466339144</v>
      </c>
      <c r="W1807">
        <f>SUMXMY2($C$8:$K$8, $L1807:$T1807)</f>
        <v>8.2584684680785578</v>
      </c>
      <c r="X1807">
        <f>SUMXMY2($C$9:$K$9, $L1807:$T1807)</f>
        <v>4.3041837282782769</v>
      </c>
      <c r="Y1807">
        <f t="shared" ref="Y1807:Y1870" si="317">MIN(U1807:X1807)</f>
        <v>4.3041837282782769</v>
      </c>
      <c r="Z1807">
        <f t="shared" ref="Z1807:Z1870" si="318">MATCH(Y1807, U1807:X1807, 0)</f>
        <v>4</v>
      </c>
    </row>
    <row r="1808" spans="1:26" x14ac:dyDescent="0.2">
      <c r="A1808">
        <v>1795</v>
      </c>
      <c r="B1808" t="s">
        <v>1818</v>
      </c>
      <c r="C1808">
        <v>7.1948261000000002</v>
      </c>
      <c r="D1808">
        <v>13.015359999999999</v>
      </c>
      <c r="E1808">
        <v>39.046078000000001</v>
      </c>
      <c r="F1808">
        <v>17.784963999999999</v>
      </c>
      <c r="G1808">
        <v>5.2546482000000001</v>
      </c>
      <c r="H1808" s="1">
        <v>6.3864188000000004</v>
      </c>
      <c r="I1808" s="1">
        <v>11.317704000000001</v>
      </c>
      <c r="J1808" s="1">
        <v>0</v>
      </c>
      <c r="K1808">
        <f>VLOOKUP(B1808, [1]mrc_table1!$B$1:$O$2203, 10, 0)</f>
        <v>2.5340878999999998</v>
      </c>
      <c r="L1808">
        <f t="shared" si="308"/>
        <v>-7.333976004795692E-2</v>
      </c>
      <c r="M1808">
        <f t="shared" si="309"/>
        <v>-0.51615950726531556</v>
      </c>
      <c r="N1808">
        <f t="shared" si="310"/>
        <v>1.6104511548009937</v>
      </c>
      <c r="O1808">
        <f t="shared" si="311"/>
        <v>0.18226242269151316</v>
      </c>
      <c r="P1808">
        <f t="shared" si="312"/>
        <v>-4.9869474369354473E-3</v>
      </c>
      <c r="Q1808">
        <f t="shared" si="313"/>
        <v>-0.52525462144876256</v>
      </c>
      <c r="R1808">
        <f t="shared" si="314"/>
        <v>-0.33584608515284692</v>
      </c>
      <c r="S1808">
        <f t="shared" si="315"/>
        <v>-0.41324613020759482</v>
      </c>
      <c r="T1808">
        <f t="shared" si="316"/>
        <v>0.53708445905009594</v>
      </c>
      <c r="U1808">
        <f>SUMXMY2($C$6:$K$6, $L1808:$T1808)</f>
        <v>49.221999017650425</v>
      </c>
      <c r="V1808">
        <f>SUMXMY2($C$7:$K$7, $L1808:$T1808)</f>
        <v>9.2188337347905769</v>
      </c>
      <c r="W1808">
        <f>SUMXMY2($C$8:$K$8, $L1808:$T1808)</f>
        <v>8.2203955967792535</v>
      </c>
      <c r="X1808">
        <f>SUMXMY2($C$9:$K$9, $L1808:$T1808)</f>
        <v>5.6982934815718185</v>
      </c>
      <c r="Y1808">
        <f t="shared" si="317"/>
        <v>5.6982934815718185</v>
      </c>
      <c r="Z1808">
        <f t="shared" si="318"/>
        <v>4</v>
      </c>
    </row>
    <row r="1809" spans="1:26" x14ac:dyDescent="0.2">
      <c r="A1809">
        <v>1796</v>
      </c>
      <c r="B1809" t="s">
        <v>1458</v>
      </c>
      <c r="C1809">
        <v>0</v>
      </c>
      <c r="D1809">
        <v>32.116787000000002</v>
      </c>
      <c r="E1809">
        <v>26.277372</v>
      </c>
      <c r="F1809">
        <v>12.408759</v>
      </c>
      <c r="G1809">
        <v>16.058392999999999</v>
      </c>
      <c r="H1809" s="1">
        <v>13.138686</v>
      </c>
      <c r="I1809" s="1">
        <v>0</v>
      </c>
      <c r="J1809" s="1">
        <v>0</v>
      </c>
      <c r="K1809">
        <f>VLOOKUP(B1809, [1]mrc_table1!$B$1:$O$2203, 10, 0)</f>
        <v>2.5352755</v>
      </c>
      <c r="L1809">
        <f t="shared" si="308"/>
        <v>-0.5665856817322269</v>
      </c>
      <c r="M1809">
        <f t="shared" si="309"/>
        <v>0.77130822862342752</v>
      </c>
      <c r="N1809">
        <f t="shared" si="310"/>
        <v>0.80898633916384199</v>
      </c>
      <c r="O1809">
        <f t="shared" si="311"/>
        <v>-0.10991541139209786</v>
      </c>
      <c r="P1809">
        <f t="shared" si="312"/>
        <v>1.1783850425799269</v>
      </c>
      <c r="Q1809">
        <f t="shared" si="313"/>
        <v>-5.6479906996294252E-2</v>
      </c>
      <c r="R1809">
        <f t="shared" si="314"/>
        <v>-0.99156957370910825</v>
      </c>
      <c r="S1809">
        <f t="shared" si="315"/>
        <v>-0.41324613020759482</v>
      </c>
      <c r="T1809">
        <f t="shared" si="316"/>
        <v>0.53798740858440786</v>
      </c>
      <c r="U1809">
        <f>SUMXMY2($C$6:$K$6, $L1809:$T1809)</f>
        <v>58.86102851871663</v>
      </c>
      <c r="V1809">
        <f>SUMXMY2($C$7:$K$7, $L1809:$T1809)</f>
        <v>11.076287351498753</v>
      </c>
      <c r="W1809">
        <f>SUMXMY2($C$8:$K$8, $L1809:$T1809)</f>
        <v>6.6524138154130821</v>
      </c>
      <c r="X1809">
        <f>SUMXMY2($C$9:$K$9, $L1809:$T1809)</f>
        <v>6.6589981765590833</v>
      </c>
      <c r="Y1809">
        <f t="shared" si="317"/>
        <v>6.6524138154130821</v>
      </c>
      <c r="Z1809">
        <f t="shared" si="318"/>
        <v>3</v>
      </c>
    </row>
    <row r="1810" spans="1:26" x14ac:dyDescent="0.2">
      <c r="A1810">
        <v>1797</v>
      </c>
      <c r="B1810" t="s">
        <v>1329</v>
      </c>
      <c r="C1810">
        <v>0</v>
      </c>
      <c r="D1810">
        <v>28.461538000000001</v>
      </c>
      <c r="E1810">
        <v>12.051282</v>
      </c>
      <c r="F1810">
        <v>34.615383000000001</v>
      </c>
      <c r="G1810">
        <v>9.2307691999999992</v>
      </c>
      <c r="H1810" s="1">
        <v>15.128204999999999</v>
      </c>
      <c r="I1810" s="1">
        <v>0</v>
      </c>
      <c r="J1810" s="1">
        <v>0.51282053999999999</v>
      </c>
      <c r="K1810">
        <f>VLOOKUP(B1810, [1]mrc_table1!$B$1:$O$2203, 10, 0)</f>
        <v>2.5474534000000002</v>
      </c>
      <c r="L1810">
        <f t="shared" si="308"/>
        <v>-0.5665856817322269</v>
      </c>
      <c r="M1810">
        <f t="shared" si="309"/>
        <v>0.52493840745040232</v>
      </c>
      <c r="N1810">
        <f t="shared" si="310"/>
        <v>-8.3955404430812439E-2</v>
      </c>
      <c r="O1810">
        <f t="shared" si="311"/>
        <v>1.0969365041559767</v>
      </c>
      <c r="P1810">
        <f t="shared" si="312"/>
        <v>0.43053150541636009</v>
      </c>
      <c r="Q1810">
        <f t="shared" si="313"/>
        <v>8.1642026496319936E-2</v>
      </c>
      <c r="R1810">
        <f t="shared" si="314"/>
        <v>-0.99156957370910825</v>
      </c>
      <c r="S1810">
        <f t="shared" si="315"/>
        <v>-0.38193147993841675</v>
      </c>
      <c r="T1810">
        <f t="shared" si="316"/>
        <v>0.54724644288374658</v>
      </c>
      <c r="U1810">
        <f>SUMXMY2($C$6:$K$6, $L1810:$T1810)</f>
        <v>56.996695170797004</v>
      </c>
      <c r="V1810">
        <f>SUMXMY2($C$7:$K$7, $L1810:$T1810)</f>
        <v>8.8667985470869866</v>
      </c>
      <c r="W1810">
        <f>SUMXMY2($C$8:$K$8, $L1810:$T1810)</f>
        <v>8.913248231029506</v>
      </c>
      <c r="X1810">
        <f>SUMXMY2($C$9:$K$9, $L1810:$T1810)</f>
        <v>2.044595826703584</v>
      </c>
      <c r="Y1810">
        <f t="shared" si="317"/>
        <v>2.044595826703584</v>
      </c>
      <c r="Z1810">
        <f t="shared" si="318"/>
        <v>4</v>
      </c>
    </row>
    <row r="1811" spans="1:26" x14ac:dyDescent="0.2">
      <c r="A1811">
        <v>1798</v>
      </c>
      <c r="B1811" t="s">
        <v>274</v>
      </c>
      <c r="C1811">
        <v>0</v>
      </c>
      <c r="D1811">
        <v>30.479451999999998</v>
      </c>
      <c r="E1811">
        <v>34.931507000000003</v>
      </c>
      <c r="F1811">
        <v>16.438355999999999</v>
      </c>
      <c r="G1811">
        <v>5.4794520999999996</v>
      </c>
      <c r="H1811" s="1">
        <v>12.671232</v>
      </c>
      <c r="I1811" s="1">
        <v>0</v>
      </c>
      <c r="J1811" s="1">
        <v>0</v>
      </c>
      <c r="K1811">
        <f>VLOOKUP(B1811, [1]mrc_table1!$B$1:$O$2203, 10, 0)</f>
        <v>2.5499052999999998</v>
      </c>
      <c r="L1811">
        <f t="shared" si="308"/>
        <v>-0.5665856817322269</v>
      </c>
      <c r="M1811">
        <f t="shared" si="309"/>
        <v>0.66094914470046195</v>
      </c>
      <c r="N1811">
        <f t="shared" si="310"/>
        <v>1.3521881884564817</v>
      </c>
      <c r="O1811">
        <f t="shared" si="311"/>
        <v>0.10907901379998776</v>
      </c>
      <c r="P1811">
        <f t="shared" si="312"/>
        <v>1.9636610730279978E-2</v>
      </c>
      <c r="Q1811">
        <f t="shared" si="313"/>
        <v>-8.893280153957657E-2</v>
      </c>
      <c r="R1811">
        <f t="shared" si="314"/>
        <v>-0.99156957370910825</v>
      </c>
      <c r="S1811">
        <f t="shared" si="315"/>
        <v>-0.41324613020759482</v>
      </c>
      <c r="T1811">
        <f t="shared" si="316"/>
        <v>0.54911065807672266</v>
      </c>
      <c r="U1811">
        <f>SUMXMY2($C$6:$K$6, $L1811:$T1811)</f>
        <v>58.040146005372883</v>
      </c>
      <c r="V1811">
        <f>SUMXMY2($C$7:$K$7, $L1811:$T1811)</f>
        <v>11.291321545671066</v>
      </c>
      <c r="W1811">
        <f>SUMXMY2($C$8:$K$8, $L1811:$T1811)</f>
        <v>6.6365770582729375</v>
      </c>
      <c r="X1811">
        <f>SUMXMY2($C$9:$K$9, $L1811:$T1811)</f>
        <v>5.4401424958814779</v>
      </c>
      <c r="Y1811">
        <f t="shared" si="317"/>
        <v>5.4401424958814779</v>
      </c>
      <c r="Z1811">
        <f t="shared" si="318"/>
        <v>4</v>
      </c>
    </row>
    <row r="1812" spans="1:26" x14ac:dyDescent="0.2">
      <c r="A1812">
        <v>1799</v>
      </c>
      <c r="B1812" t="s">
        <v>655</v>
      </c>
      <c r="C1812">
        <v>3.7288136000000001</v>
      </c>
      <c r="D1812">
        <v>19.171375000000001</v>
      </c>
      <c r="E1812">
        <v>15.329567000000001</v>
      </c>
      <c r="F1812">
        <v>33.370998</v>
      </c>
      <c r="G1812">
        <v>1.7702448</v>
      </c>
      <c r="H1812" s="1">
        <v>8.9642190999999993</v>
      </c>
      <c r="I1812" s="1">
        <v>4.8964219</v>
      </c>
      <c r="J1812" s="1">
        <v>12.768361000000001</v>
      </c>
      <c r="K1812">
        <f>VLOOKUP(B1812, [1]mrc_table1!$B$1:$O$2203, 10, 0)</f>
        <v>2.55091</v>
      </c>
      <c r="L1812">
        <f t="shared" si="308"/>
        <v>-0.31095447183810015</v>
      </c>
      <c r="M1812">
        <f t="shared" si="309"/>
        <v>-0.10123392635729538</v>
      </c>
      <c r="N1812">
        <f t="shared" si="310"/>
        <v>0.12181564888743608</v>
      </c>
      <c r="O1812">
        <f t="shared" si="311"/>
        <v>1.0293085558046517</v>
      </c>
      <c r="P1812">
        <f t="shared" si="312"/>
        <v>-0.38664585014255309</v>
      </c>
      <c r="Q1812">
        <f t="shared" si="313"/>
        <v>-0.34629138380496988</v>
      </c>
      <c r="R1812">
        <f t="shared" si="314"/>
        <v>-0.7078813936938616</v>
      </c>
      <c r="S1812">
        <f t="shared" si="315"/>
        <v>0.36643550895922261</v>
      </c>
      <c r="T1812">
        <f t="shared" si="316"/>
        <v>0.5498745460837311</v>
      </c>
      <c r="U1812">
        <f>SUMXMY2($C$6:$K$6, $L1812:$T1812)</f>
        <v>50.638923621997243</v>
      </c>
      <c r="V1812">
        <f>SUMXMY2($C$7:$K$7, $L1812:$T1812)</f>
        <v>7.5863491755875696</v>
      </c>
      <c r="W1812">
        <f>SUMXMY2($C$8:$K$8, $L1812:$T1812)</f>
        <v>6.5899611366591868</v>
      </c>
      <c r="X1812">
        <f>SUMXMY2($C$9:$K$9, $L1812:$T1812)</f>
        <v>0.94272911790488889</v>
      </c>
      <c r="Y1812">
        <f t="shared" si="317"/>
        <v>0.94272911790488889</v>
      </c>
      <c r="Z1812">
        <f t="shared" si="318"/>
        <v>4</v>
      </c>
    </row>
    <row r="1813" spans="1:26" x14ac:dyDescent="0.2">
      <c r="A1813">
        <v>1800</v>
      </c>
      <c r="B1813" t="s">
        <v>1860</v>
      </c>
      <c r="C1813">
        <v>0.14164305999999999</v>
      </c>
      <c r="D1813">
        <v>22.096316999999999</v>
      </c>
      <c r="E1813">
        <v>41.218131999999997</v>
      </c>
      <c r="F1813">
        <v>26.912182000000001</v>
      </c>
      <c r="G1813">
        <v>4.1076487999999998</v>
      </c>
      <c r="H1813" s="1">
        <v>3.3994333999999999</v>
      </c>
      <c r="I1813" s="1">
        <v>2.1246459</v>
      </c>
      <c r="J1813" s="1">
        <v>0</v>
      </c>
      <c r="K1813">
        <f>VLOOKUP(B1813, [1]mrc_table1!$B$1:$O$2203, 10, 0)</f>
        <v>2.5529282000000002</v>
      </c>
      <c r="L1813">
        <f t="shared" si="308"/>
        <v>-0.55687525083246125</v>
      </c>
      <c r="M1813">
        <f t="shared" si="309"/>
        <v>9.5911996528250748E-2</v>
      </c>
      <c r="N1813">
        <f t="shared" si="310"/>
        <v>1.7467864152936337</v>
      </c>
      <c r="O1813">
        <f t="shared" si="311"/>
        <v>0.67829462132399632</v>
      </c>
      <c r="P1813">
        <f t="shared" si="312"/>
        <v>-0.13062180716873398</v>
      </c>
      <c r="Q1813">
        <f t="shared" si="313"/>
        <v>-0.73262544764454651</v>
      </c>
      <c r="R1813">
        <f t="shared" si="314"/>
        <v>-0.86847214851626364</v>
      </c>
      <c r="S1813">
        <f t="shared" si="315"/>
        <v>-0.41324613020759482</v>
      </c>
      <c r="T1813">
        <f t="shared" si="316"/>
        <v>0.5514090128656004</v>
      </c>
      <c r="U1813">
        <f>SUMXMY2($C$6:$K$6, $L1813:$T1813)</f>
        <v>58.272418171251005</v>
      </c>
      <c r="V1813">
        <f>SUMXMY2($C$7:$K$7, $L1813:$T1813)</f>
        <v>13.224434027755196</v>
      </c>
      <c r="W1813">
        <f>SUMXMY2($C$8:$K$8, $L1813:$T1813)</f>
        <v>8.5098558480344835</v>
      </c>
      <c r="X1813">
        <f>SUMXMY2($C$9:$K$9, $L1813:$T1813)</f>
        <v>4.8249448464763685</v>
      </c>
      <c r="Y1813">
        <f t="shared" si="317"/>
        <v>4.8249448464763685</v>
      </c>
      <c r="Z1813">
        <f t="shared" si="318"/>
        <v>4</v>
      </c>
    </row>
    <row r="1814" spans="1:26" x14ac:dyDescent="0.2">
      <c r="A1814">
        <v>1801</v>
      </c>
      <c r="B1814" t="s">
        <v>1097</v>
      </c>
      <c r="C1814">
        <v>4.6711153999999997</v>
      </c>
      <c r="D1814">
        <v>17.635843000000001</v>
      </c>
      <c r="E1814">
        <v>12.202097</v>
      </c>
      <c r="F1814">
        <v>3.6224976</v>
      </c>
      <c r="G1814">
        <v>6.2917060999999999</v>
      </c>
      <c r="H1814" s="1">
        <v>20.972355</v>
      </c>
      <c r="I1814" s="1">
        <v>34.413727000000002</v>
      </c>
      <c r="J1814" s="1">
        <v>0.19065776000000001</v>
      </c>
      <c r="K1814">
        <f>VLOOKUP(B1814, [1]mrc_table1!$B$1:$O$2203, 10, 0)</f>
        <v>2.5569315000000001</v>
      </c>
      <c r="L1814">
        <f t="shared" si="308"/>
        <v>-0.24635436707034961</v>
      </c>
      <c r="M1814">
        <f t="shared" si="309"/>
        <v>-0.20473131989887283</v>
      </c>
      <c r="N1814">
        <f t="shared" si="310"/>
        <v>-7.4489064132091734E-2</v>
      </c>
      <c r="O1814">
        <f t="shared" si="311"/>
        <v>-0.5874178179306202</v>
      </c>
      <c r="P1814">
        <f t="shared" si="312"/>
        <v>0.10860563491337222</v>
      </c>
      <c r="Q1814">
        <f t="shared" si="313"/>
        <v>0.48737089745500972</v>
      </c>
      <c r="R1814">
        <f t="shared" si="314"/>
        <v>1.0022879368480508</v>
      </c>
      <c r="S1814">
        <f t="shared" si="315"/>
        <v>-0.40160388772739913</v>
      </c>
      <c r="T1814">
        <f t="shared" si="316"/>
        <v>0.55445278001843812</v>
      </c>
      <c r="U1814">
        <f>SUMXMY2($C$6:$K$6, $L1814:$T1814)</f>
        <v>51.403840156576948</v>
      </c>
      <c r="V1814">
        <f>SUMXMY2($C$7:$K$7, $L1814:$T1814)</f>
        <v>2.5584544223232042</v>
      </c>
      <c r="W1814">
        <f>SUMXMY2($C$8:$K$8, $L1814:$T1814)</f>
        <v>11.032210981205068</v>
      </c>
      <c r="X1814">
        <f>SUMXMY2($C$9:$K$9, $L1814:$T1814)</f>
        <v>9.4109665897562014</v>
      </c>
      <c r="Y1814">
        <f t="shared" si="317"/>
        <v>2.5584544223232042</v>
      </c>
      <c r="Z1814">
        <f t="shared" si="318"/>
        <v>2</v>
      </c>
    </row>
    <row r="1815" spans="1:26" x14ac:dyDescent="0.2">
      <c r="A1815">
        <v>1802</v>
      </c>
      <c r="B1815" t="s">
        <v>594</v>
      </c>
      <c r="C1815">
        <v>0</v>
      </c>
      <c r="D1815">
        <v>23.463685999999999</v>
      </c>
      <c r="E1815">
        <v>10.614525</v>
      </c>
      <c r="F1815">
        <v>25.139665999999998</v>
      </c>
      <c r="G1815">
        <v>3.9106144999999999</v>
      </c>
      <c r="H1815" s="1">
        <v>16.201117</v>
      </c>
      <c r="I1815" s="1">
        <v>5.5865922000000001</v>
      </c>
      <c r="J1815" s="1">
        <v>15.083798</v>
      </c>
      <c r="K1815">
        <f>VLOOKUP(B1815, [1]mrc_table1!$B$1:$O$2203, 10, 0)</f>
        <v>2.5575975999999998</v>
      </c>
      <c r="L1815">
        <f t="shared" si="308"/>
        <v>-0.5665856817322269</v>
      </c>
      <c r="M1815">
        <f t="shared" si="309"/>
        <v>0.18807492605987447</v>
      </c>
      <c r="N1815">
        <f t="shared" si="310"/>
        <v>-0.17413761898884103</v>
      </c>
      <c r="O1815">
        <f t="shared" si="311"/>
        <v>0.58196461051552706</v>
      </c>
      <c r="P1815">
        <f t="shared" si="312"/>
        <v>-0.15220366383130338</v>
      </c>
      <c r="Q1815">
        <f t="shared" si="313"/>
        <v>0.15612871393555916</v>
      </c>
      <c r="R1815">
        <f t="shared" si="314"/>
        <v>-0.66789440721551574</v>
      </c>
      <c r="S1815">
        <f t="shared" si="315"/>
        <v>0.50782434622247796</v>
      </c>
      <c r="T1815">
        <f t="shared" si="316"/>
        <v>0.55495922552602039</v>
      </c>
      <c r="U1815">
        <f>SUMXMY2($C$6:$K$6, $L1815:$T1815)</f>
        <v>54.296861035807197</v>
      </c>
      <c r="V1815">
        <f>SUMXMY2($C$7:$K$7, $L1815:$T1815)</f>
        <v>6.7821926217247448</v>
      </c>
      <c r="W1815">
        <f>SUMXMY2($C$8:$K$8, $L1815:$T1815)</f>
        <v>5.5232301162238127</v>
      </c>
      <c r="X1815">
        <f>SUMXMY2($C$9:$K$9, $L1815:$T1815)</f>
        <v>1.965122594096341</v>
      </c>
      <c r="Y1815">
        <f t="shared" si="317"/>
        <v>1.965122594096341</v>
      </c>
      <c r="Z1815">
        <f t="shared" si="318"/>
        <v>4</v>
      </c>
    </row>
    <row r="1816" spans="1:26" x14ac:dyDescent="0.2">
      <c r="A1816">
        <v>1803</v>
      </c>
      <c r="B1816" t="s">
        <v>581</v>
      </c>
      <c r="C1816">
        <v>0</v>
      </c>
      <c r="D1816">
        <v>13.829787</v>
      </c>
      <c r="E1816">
        <v>45.744681999999997</v>
      </c>
      <c r="F1816">
        <v>28.723403999999999</v>
      </c>
      <c r="G1816">
        <v>0</v>
      </c>
      <c r="H1816" s="1">
        <v>10.638298000000001</v>
      </c>
      <c r="I1816" s="1">
        <v>0</v>
      </c>
      <c r="J1816" s="1">
        <v>1.0638297999999999</v>
      </c>
      <c r="K1816">
        <f>VLOOKUP(B1816, [1]mrc_table1!$B$1:$O$2203, 10, 0)</f>
        <v>2.5636858999999999</v>
      </c>
      <c r="L1816">
        <f t="shared" si="308"/>
        <v>-0.5665856817322269</v>
      </c>
      <c r="M1816">
        <f t="shared" si="309"/>
        <v>-0.46126578200925689</v>
      </c>
      <c r="N1816">
        <f t="shared" si="310"/>
        <v>2.030908436837739</v>
      </c>
      <c r="O1816">
        <f t="shared" si="311"/>
        <v>0.77672816710667858</v>
      </c>
      <c r="P1816">
        <f t="shared" si="312"/>
        <v>-0.58054696041248488</v>
      </c>
      <c r="Q1816">
        <f t="shared" si="313"/>
        <v>-0.23006881217474723</v>
      </c>
      <c r="R1816">
        <f t="shared" si="314"/>
        <v>-0.99156957370910825</v>
      </c>
      <c r="S1816">
        <f t="shared" si="315"/>
        <v>-0.34828489029132775</v>
      </c>
      <c r="T1816">
        <f t="shared" si="316"/>
        <v>0.559588248471246</v>
      </c>
      <c r="U1816">
        <f>SUMXMY2($C$6:$K$6, $L1816:$T1816)</f>
        <v>59.185946908552737</v>
      </c>
      <c r="V1816">
        <f>SUMXMY2($C$7:$K$7, $L1816:$T1816)</f>
        <v>14.969940016088779</v>
      </c>
      <c r="W1816">
        <f>SUMXMY2($C$8:$K$8, $L1816:$T1816)</f>
        <v>10.694575372280873</v>
      </c>
      <c r="X1816">
        <f>SUMXMY2($C$9:$K$9, $L1816:$T1816)</f>
        <v>5.8951870775112996</v>
      </c>
      <c r="Y1816">
        <f t="shared" si="317"/>
        <v>5.8951870775112996</v>
      </c>
      <c r="Z1816">
        <f t="shared" si="318"/>
        <v>4</v>
      </c>
    </row>
    <row r="1817" spans="1:26" x14ac:dyDescent="0.2">
      <c r="A1817">
        <v>1804</v>
      </c>
      <c r="B1817" t="s">
        <v>1198</v>
      </c>
      <c r="C1817">
        <v>0</v>
      </c>
      <c r="D1817">
        <v>29.807691999999999</v>
      </c>
      <c r="E1817">
        <v>21.153846999999999</v>
      </c>
      <c r="F1817">
        <v>42.307690000000001</v>
      </c>
      <c r="G1817">
        <v>2.8846153999999999</v>
      </c>
      <c r="H1817" s="1">
        <v>1.6025640999999999</v>
      </c>
      <c r="I1817" s="1">
        <v>0</v>
      </c>
      <c r="J1817" s="1">
        <v>2.2435898999999999</v>
      </c>
      <c r="K1817">
        <f>VLOOKUP(B1817, [1]mrc_table1!$B$1:$O$2203, 10, 0)</f>
        <v>2.5731150999999999</v>
      </c>
      <c r="L1817">
        <f t="shared" si="308"/>
        <v>-0.5665856817322269</v>
      </c>
      <c r="M1817">
        <f t="shared" si="309"/>
        <v>0.61567141093425581</v>
      </c>
      <c r="N1817">
        <f t="shared" si="310"/>
        <v>0.48739345265385908</v>
      </c>
      <c r="O1817">
        <f t="shared" si="311"/>
        <v>1.5149863364012501</v>
      </c>
      <c r="P1817">
        <f t="shared" si="312"/>
        <v>-0.26458493710263331</v>
      </c>
      <c r="Q1817">
        <f t="shared" si="313"/>
        <v>-0.85737271668270099</v>
      </c>
      <c r="R1817">
        <f t="shared" si="314"/>
        <v>-0.99156957370910825</v>
      </c>
      <c r="S1817">
        <f t="shared" si="315"/>
        <v>-0.27624453299005719</v>
      </c>
      <c r="T1817">
        <f t="shared" si="316"/>
        <v>0.5667574062254831</v>
      </c>
      <c r="U1817">
        <f>SUMXMY2($C$6:$K$6, $L1817:$T1817)</f>
        <v>58.307602138938215</v>
      </c>
      <c r="V1817">
        <f>SUMXMY2($C$7:$K$7, $L1817:$T1817)</f>
        <v>12.029915506147276</v>
      </c>
      <c r="W1817">
        <f>SUMXMY2($C$8:$K$8, $L1817:$T1817)</f>
        <v>9.6407435261133774</v>
      </c>
      <c r="X1817">
        <f>SUMXMY2($C$9:$K$9, $L1817:$T1817)</f>
        <v>1.9732855862732648</v>
      </c>
      <c r="Y1817">
        <f t="shared" si="317"/>
        <v>1.9732855862732648</v>
      </c>
      <c r="Z1817">
        <f t="shared" si="318"/>
        <v>4</v>
      </c>
    </row>
    <row r="1818" spans="1:26" x14ac:dyDescent="0.2">
      <c r="A1818">
        <v>1805</v>
      </c>
      <c r="B1818" t="s">
        <v>1602</v>
      </c>
      <c r="C1818">
        <v>3.6585367</v>
      </c>
      <c r="D1818">
        <v>22.143774000000001</v>
      </c>
      <c r="E1818">
        <v>10.077021999999999</v>
      </c>
      <c r="F1818">
        <v>25.673940999999999</v>
      </c>
      <c r="G1818">
        <v>6.0333762000000002</v>
      </c>
      <c r="H1818" s="1">
        <v>5.5840820999999998</v>
      </c>
      <c r="I1818" s="1">
        <v>1.4762516000000001</v>
      </c>
      <c r="J1818" s="1">
        <v>25.353017999999999</v>
      </c>
      <c r="K1818">
        <f>VLOOKUP(B1818, [1]mrc_table1!$B$1:$O$2203, 10, 0)</f>
        <v>2.5767350000000002</v>
      </c>
      <c r="L1818">
        <f t="shared" si="308"/>
        <v>-0.31577234982873204</v>
      </c>
      <c r="M1818">
        <f t="shared" si="309"/>
        <v>9.9110676728534935E-2</v>
      </c>
      <c r="N1818">
        <f t="shared" si="310"/>
        <v>-0.20787555161877366</v>
      </c>
      <c r="O1818">
        <f t="shared" si="311"/>
        <v>0.61100057776473382</v>
      </c>
      <c r="P1818">
        <f t="shared" si="312"/>
        <v>8.0309856597333432E-2</v>
      </c>
      <c r="Q1818">
        <f t="shared" si="313"/>
        <v>-0.58095667622485858</v>
      </c>
      <c r="R1818">
        <f t="shared" si="314"/>
        <v>-0.90603872318158418</v>
      </c>
      <c r="S1818">
        <f t="shared" si="315"/>
        <v>1.1348995270201281</v>
      </c>
      <c r="T1818">
        <f t="shared" si="316"/>
        <v>0.56950966878800846</v>
      </c>
      <c r="U1818">
        <f>SUMXMY2($C$6:$K$6, $L1818:$T1818)</f>
        <v>51.281802538259811</v>
      </c>
      <c r="V1818">
        <f>SUMXMY2($C$7:$K$7, $L1818:$T1818)</f>
        <v>9.1777403136930964</v>
      </c>
      <c r="W1818">
        <f>SUMXMY2($C$8:$K$8, $L1818:$T1818)</f>
        <v>4.072748566416756</v>
      </c>
      <c r="X1818">
        <f>SUMXMY2($C$9:$K$9, $L1818:$T1818)</f>
        <v>2.3926220009483465</v>
      </c>
      <c r="Y1818">
        <f t="shared" si="317"/>
        <v>2.3926220009483465</v>
      </c>
      <c r="Z1818">
        <f t="shared" si="318"/>
        <v>4</v>
      </c>
    </row>
    <row r="1819" spans="1:26" x14ac:dyDescent="0.2">
      <c r="A1819">
        <v>1806</v>
      </c>
      <c r="B1819" t="s">
        <v>18</v>
      </c>
      <c r="C1819">
        <v>3.3132532000000001</v>
      </c>
      <c r="D1819">
        <v>17.168673999999999</v>
      </c>
      <c r="E1819">
        <v>22.289155999999998</v>
      </c>
      <c r="F1819">
        <v>0</v>
      </c>
      <c r="G1819">
        <v>16.265059999999998</v>
      </c>
      <c r="H1819" s="1">
        <v>6.3253012000000002</v>
      </c>
      <c r="I1819" s="1">
        <v>34.638553999999999</v>
      </c>
      <c r="J1819" s="1">
        <v>0</v>
      </c>
      <c r="K1819">
        <f>VLOOKUP(B1819, [1]mrc_table1!$B$1:$O$2203, 10, 0)</f>
        <v>2.5794942000000001</v>
      </c>
      <c r="L1819">
        <f t="shared" si="308"/>
        <v>-0.33944348181062528</v>
      </c>
      <c r="M1819">
        <f t="shared" si="309"/>
        <v>-0.23621928227505606</v>
      </c>
      <c r="N1819">
        <f t="shared" si="310"/>
        <v>0.5586544103715948</v>
      </c>
      <c r="O1819">
        <f t="shared" si="311"/>
        <v>-0.7842878224674783</v>
      </c>
      <c r="P1819">
        <f t="shared" si="312"/>
        <v>1.2010220025959404</v>
      </c>
      <c r="Q1819">
        <f t="shared" si="313"/>
        <v>-0.52949769783176182</v>
      </c>
      <c r="R1819">
        <f t="shared" si="314"/>
        <v>1.0153139308802006</v>
      </c>
      <c r="S1819">
        <f t="shared" si="315"/>
        <v>-0.41324613020759482</v>
      </c>
      <c r="T1819">
        <f t="shared" si="316"/>
        <v>0.57160752863566155</v>
      </c>
      <c r="U1819">
        <f>SUMXMY2($C$6:$K$6, $L1819:$T1819)</f>
        <v>54.721535085491034</v>
      </c>
      <c r="V1819">
        <f>SUMXMY2($C$7:$K$7, $L1819:$T1819)</f>
        <v>6.150055999105084</v>
      </c>
      <c r="W1819">
        <f>SUMXMY2($C$8:$K$8, $L1819:$T1819)</f>
        <v>10.47712831179504</v>
      </c>
      <c r="X1819">
        <f>SUMXMY2($C$9:$K$9, $L1819:$T1819)</f>
        <v>11.460447533381108</v>
      </c>
      <c r="Y1819">
        <f t="shared" si="317"/>
        <v>6.150055999105084</v>
      </c>
      <c r="Z1819">
        <f t="shared" si="318"/>
        <v>2</v>
      </c>
    </row>
    <row r="1820" spans="1:26" x14ac:dyDescent="0.2">
      <c r="A1820">
        <v>1807</v>
      </c>
      <c r="B1820" t="s">
        <v>685</v>
      </c>
      <c r="C1820">
        <v>1.5544041</v>
      </c>
      <c r="D1820">
        <v>8.2901553999999997</v>
      </c>
      <c r="E1820">
        <v>51.295338000000001</v>
      </c>
      <c r="F1820">
        <v>20.207253999999999</v>
      </c>
      <c r="G1820">
        <v>6.2176166000000004</v>
      </c>
      <c r="H1820" s="1">
        <v>4.6632122999999996</v>
      </c>
      <c r="I1820" s="1">
        <v>1.5544041</v>
      </c>
      <c r="J1820" s="1">
        <v>6.2176166000000004</v>
      </c>
      <c r="K1820">
        <f>VLOOKUP(B1820, [1]mrc_table1!$B$1:$O$2203, 10, 0)</f>
        <v>2.5818452999999999</v>
      </c>
      <c r="L1820">
        <f t="shared" si="308"/>
        <v>-0.46002251087611568</v>
      </c>
      <c r="M1820">
        <f t="shared" si="309"/>
        <v>-0.83464610347475443</v>
      </c>
      <c r="N1820">
        <f t="shared" si="310"/>
        <v>2.3793114377138851</v>
      </c>
      <c r="O1820">
        <f t="shared" si="311"/>
        <v>0.31390536519880041</v>
      </c>
      <c r="P1820">
        <f t="shared" si="312"/>
        <v>0.10049035260363516</v>
      </c>
      <c r="Q1820">
        <f t="shared" si="313"/>
        <v>-0.64488786626172523</v>
      </c>
      <c r="R1820">
        <f t="shared" si="314"/>
        <v>-0.90151073500134959</v>
      </c>
      <c r="S1820">
        <f t="shared" si="315"/>
        <v>-3.3576296123266042E-2</v>
      </c>
      <c r="T1820">
        <f t="shared" si="316"/>
        <v>0.57339510412414252</v>
      </c>
      <c r="U1820">
        <f>SUMXMY2($C$6:$K$6, $L1820:$T1820)</f>
        <v>58.250445252878507</v>
      </c>
      <c r="V1820">
        <f>SUMXMY2($C$7:$K$7, $L1820:$T1820)</f>
        <v>16.598058213049299</v>
      </c>
      <c r="W1820">
        <f>SUMXMY2($C$8:$K$8, $L1820:$T1820)</f>
        <v>9.7087838600064025</v>
      </c>
      <c r="X1820">
        <f>SUMXMY2($C$9:$K$9, $L1820:$T1820)</f>
        <v>8.1865666957134575</v>
      </c>
      <c r="Y1820">
        <f t="shared" si="317"/>
        <v>8.1865666957134575</v>
      </c>
      <c r="Z1820">
        <f t="shared" si="318"/>
        <v>4</v>
      </c>
    </row>
    <row r="1821" spans="1:26" x14ac:dyDescent="0.2">
      <c r="A1821">
        <v>1808</v>
      </c>
      <c r="B1821" t="s">
        <v>1733</v>
      </c>
      <c r="C1821">
        <v>6.0747666000000002</v>
      </c>
      <c r="D1821">
        <v>17.289721</v>
      </c>
      <c r="E1821">
        <v>7.9439254000000004</v>
      </c>
      <c r="F1821">
        <v>6.0747662</v>
      </c>
      <c r="G1821">
        <v>2.3364487</v>
      </c>
      <c r="H1821" s="1">
        <v>12.616822000000001</v>
      </c>
      <c r="I1821" s="1">
        <v>47.663550999999998</v>
      </c>
      <c r="J1821" s="1">
        <v>0</v>
      </c>
      <c r="K1821">
        <f>VLOOKUP(B1821, [1]mrc_table1!$B$1:$O$2203, 10, 0)</f>
        <v>2.5963189999999998</v>
      </c>
      <c r="L1821">
        <f t="shared" si="308"/>
        <v>-0.15012615804286086</v>
      </c>
      <c r="M1821">
        <f t="shared" si="309"/>
        <v>-0.22806051450204487</v>
      </c>
      <c r="N1821">
        <f t="shared" si="310"/>
        <v>-0.34176553806338555</v>
      </c>
      <c r="O1821">
        <f t="shared" si="311"/>
        <v>-0.45414564394557888</v>
      </c>
      <c r="P1821">
        <f t="shared" si="312"/>
        <v>-0.32462755479200861</v>
      </c>
      <c r="Q1821">
        <f t="shared" si="313"/>
        <v>-9.2710204218984502E-2</v>
      </c>
      <c r="R1821">
        <f t="shared" si="314"/>
        <v>1.7699543129996516</v>
      </c>
      <c r="S1821">
        <f t="shared" si="315"/>
        <v>-0.41324613020759482</v>
      </c>
      <c r="T1821">
        <f t="shared" si="316"/>
        <v>0.58439966851852387</v>
      </c>
      <c r="U1821">
        <f>SUMXMY2($C$6:$K$6, $L1821:$T1821)</f>
        <v>51.739247708666845</v>
      </c>
      <c r="V1821">
        <f>SUMXMY2($C$7:$K$7, $L1821:$T1821)</f>
        <v>2.6954906438420085</v>
      </c>
      <c r="W1821">
        <f>SUMXMY2($C$8:$K$8, $L1821:$T1821)</f>
        <v>14.673527288878356</v>
      </c>
      <c r="X1821">
        <f>SUMXMY2($C$9:$K$9, $L1821:$T1821)</f>
        <v>11.875611225814218</v>
      </c>
      <c r="Y1821">
        <f t="shared" si="317"/>
        <v>2.6954906438420085</v>
      </c>
      <c r="Z1821">
        <f t="shared" si="318"/>
        <v>2</v>
      </c>
    </row>
    <row r="1822" spans="1:26" x14ac:dyDescent="0.2">
      <c r="A1822">
        <v>1809</v>
      </c>
      <c r="B1822" t="s">
        <v>1890</v>
      </c>
      <c r="C1822">
        <v>6.4619780000000002</v>
      </c>
      <c r="D1822">
        <v>22.973938</v>
      </c>
      <c r="E1822">
        <v>11.370939</v>
      </c>
      <c r="F1822">
        <v>9.1038914000000002</v>
      </c>
      <c r="G1822">
        <v>8.3363084999999995</v>
      </c>
      <c r="H1822" s="1">
        <v>11.6387</v>
      </c>
      <c r="I1822" s="1">
        <v>30.114243999999999</v>
      </c>
      <c r="J1822" s="1">
        <v>0</v>
      </c>
      <c r="K1822">
        <f>VLOOKUP(B1822, [1]mrc_table1!$B$1:$O$2203, 10, 0)</f>
        <v>2.5976531999999999</v>
      </c>
      <c r="L1822">
        <f t="shared" si="308"/>
        <v>-0.12358063196271606</v>
      </c>
      <c r="M1822">
        <f t="shared" si="309"/>
        <v>0.15506510178255536</v>
      </c>
      <c r="N1822">
        <f t="shared" si="310"/>
        <v>-0.12665910338550895</v>
      </c>
      <c r="O1822">
        <f t="shared" si="311"/>
        <v>-0.28952334250728073</v>
      </c>
      <c r="P1822">
        <f t="shared" si="312"/>
        <v>0.33255809359059429</v>
      </c>
      <c r="Q1822">
        <f t="shared" si="313"/>
        <v>-0.16061611606584947</v>
      </c>
      <c r="R1822">
        <f t="shared" si="314"/>
        <v>0.75318511601545612</v>
      </c>
      <c r="S1822">
        <f t="shared" si="315"/>
        <v>-0.41324613020759482</v>
      </c>
      <c r="T1822">
        <f t="shared" si="316"/>
        <v>0.58541408016274643</v>
      </c>
      <c r="U1822">
        <f>SUMXMY2($C$6:$K$6, $L1822:$T1822)</f>
        <v>48.907140245029602</v>
      </c>
      <c r="V1822">
        <f>SUMXMY2($C$7:$K$7, $L1822:$T1822)</f>
        <v>2.4770827158356683</v>
      </c>
      <c r="W1822">
        <f>SUMXMY2($C$8:$K$8, $L1822:$T1822)</f>
        <v>9.0724151465461329</v>
      </c>
      <c r="X1822">
        <f>SUMXMY2($C$9:$K$9, $L1822:$T1822)</f>
        <v>7.0673144030870656</v>
      </c>
      <c r="Y1822">
        <f t="shared" si="317"/>
        <v>2.4770827158356683</v>
      </c>
      <c r="Z1822">
        <f t="shared" si="318"/>
        <v>2</v>
      </c>
    </row>
    <row r="1823" spans="1:26" x14ac:dyDescent="0.2">
      <c r="A1823">
        <v>1810</v>
      </c>
      <c r="B1823" t="s">
        <v>1202</v>
      </c>
      <c r="C1823">
        <v>21.443297999999999</v>
      </c>
      <c r="D1823">
        <v>0</v>
      </c>
      <c r="E1823">
        <v>0</v>
      </c>
      <c r="F1823">
        <v>12.989691000000001</v>
      </c>
      <c r="G1823">
        <v>0</v>
      </c>
      <c r="H1823" s="1">
        <v>27.010307000000001</v>
      </c>
      <c r="I1823" s="1">
        <v>38.556702000000001</v>
      </c>
      <c r="J1823" s="1">
        <v>0</v>
      </c>
      <c r="K1823">
        <f>VLOOKUP(B1823, [1]mrc_table1!$B$1:$O$2203, 10, 0)</f>
        <v>2.5985811000000001</v>
      </c>
      <c r="L1823">
        <f t="shared" si="308"/>
        <v>0.90347337722966536</v>
      </c>
      <c r="M1823">
        <f t="shared" si="309"/>
        <v>-1.39341627300208</v>
      </c>
      <c r="N1823">
        <f t="shared" si="310"/>
        <v>-0.84038902474608357</v>
      </c>
      <c r="O1823">
        <f t="shared" si="311"/>
        <v>-7.8343800281684375E-2</v>
      </c>
      <c r="P1823">
        <f t="shared" si="312"/>
        <v>-0.58054696041248488</v>
      </c>
      <c r="Q1823">
        <f t="shared" si="313"/>
        <v>0.90655443105061606</v>
      </c>
      <c r="R1823">
        <f t="shared" si="314"/>
        <v>1.2423230199356963</v>
      </c>
      <c r="S1823">
        <f t="shared" si="315"/>
        <v>-0.41324613020759482</v>
      </c>
      <c r="T1823">
        <f t="shared" si="316"/>
        <v>0.58611957601394882</v>
      </c>
      <c r="U1823">
        <f>SUMXMY2($C$6:$K$6, $L1823:$T1823)</f>
        <v>38.112482772885052</v>
      </c>
      <c r="V1823">
        <f>SUMXMY2($C$7:$K$7, $L1823:$T1823)</f>
        <v>3.7424985211632187</v>
      </c>
      <c r="W1823">
        <f>SUMXMY2($C$8:$K$8, $L1823:$T1823)</f>
        <v>20.221607994226325</v>
      </c>
      <c r="X1823">
        <f>SUMXMY2($C$9:$K$9, $L1823:$T1823)</f>
        <v>13.682135498901621</v>
      </c>
      <c r="Y1823">
        <f t="shared" si="317"/>
        <v>3.7424985211632187</v>
      </c>
      <c r="Z1823">
        <f t="shared" si="318"/>
        <v>2</v>
      </c>
    </row>
    <row r="1824" spans="1:26" x14ac:dyDescent="0.2">
      <c r="A1824">
        <v>1811</v>
      </c>
      <c r="B1824" t="s">
        <v>1998</v>
      </c>
      <c r="C1824">
        <v>11.281872</v>
      </c>
      <c r="D1824">
        <v>33.391548</v>
      </c>
      <c r="E1824">
        <v>9.9545926999999992</v>
      </c>
      <c r="F1824">
        <v>6.9856796000000001</v>
      </c>
      <c r="G1824">
        <v>5.5186862999999997</v>
      </c>
      <c r="H1824" s="1">
        <v>17.743625999999999</v>
      </c>
      <c r="I1824" s="1">
        <v>15.123996</v>
      </c>
      <c r="J1824" s="1">
        <v>0</v>
      </c>
      <c r="K1824">
        <f>VLOOKUP(B1824, [1]mrc_table1!$B$1:$O$2203, 10, 0)</f>
        <v>2.5995216000000001</v>
      </c>
      <c r="L1824">
        <f t="shared" si="308"/>
        <v>0.20685029512396952</v>
      </c>
      <c r="M1824">
        <f t="shared" si="309"/>
        <v>0.85722922596405904</v>
      </c>
      <c r="N1824">
        <f t="shared" si="310"/>
        <v>-0.21556018124005916</v>
      </c>
      <c r="O1824">
        <f t="shared" si="311"/>
        <v>-0.40464070426233795</v>
      </c>
      <c r="P1824">
        <f t="shared" si="312"/>
        <v>2.393407000854058E-2</v>
      </c>
      <c r="Q1824">
        <f t="shared" si="313"/>
        <v>0.2632170732373596</v>
      </c>
      <c r="R1824">
        <f t="shared" si="314"/>
        <v>-0.11531769275949674</v>
      </c>
      <c r="S1824">
        <f t="shared" si="315"/>
        <v>-0.41324613020759482</v>
      </c>
      <c r="T1824">
        <f t="shared" si="316"/>
        <v>0.58683465182821304</v>
      </c>
      <c r="U1824">
        <f>SUMXMY2($C$6:$K$6, $L1824:$T1824)</f>
        <v>45.347222116764343</v>
      </c>
      <c r="V1824">
        <f>SUMXMY2($C$7:$K$7, $L1824:$T1824)</f>
        <v>3.9784650655593037</v>
      </c>
      <c r="W1824">
        <f>SUMXMY2($C$8:$K$8, $L1824:$T1824)</f>
        <v>7.7835728792743772</v>
      </c>
      <c r="X1824">
        <f>SUMXMY2($C$9:$K$9, $L1824:$T1824)</f>
        <v>6.980182543373286</v>
      </c>
      <c r="Y1824">
        <f t="shared" si="317"/>
        <v>3.9784650655593037</v>
      </c>
      <c r="Z1824">
        <f t="shared" si="318"/>
        <v>2</v>
      </c>
    </row>
    <row r="1825" spans="1:26" x14ac:dyDescent="0.2">
      <c r="A1825">
        <v>1812</v>
      </c>
      <c r="B1825" t="s">
        <v>72</v>
      </c>
      <c r="C1825">
        <v>0</v>
      </c>
      <c r="D1825">
        <v>0</v>
      </c>
      <c r="E1825">
        <v>0</v>
      </c>
      <c r="F1825">
        <v>0</v>
      </c>
      <c r="G1825">
        <v>0</v>
      </c>
      <c r="H1825" s="1">
        <v>0</v>
      </c>
      <c r="I1825" s="1">
        <v>0</v>
      </c>
      <c r="J1825" s="1">
        <v>100</v>
      </c>
      <c r="K1825">
        <f>VLOOKUP(B1825, [1]mrc_table1!$B$1:$O$2203, 10, 0)</f>
        <v>2.6066655999999999</v>
      </c>
      <c r="L1825">
        <f t="shared" si="308"/>
        <v>-0.5665856817322269</v>
      </c>
      <c r="M1825">
        <f t="shared" si="309"/>
        <v>-1.39341627300208</v>
      </c>
      <c r="N1825">
        <f t="shared" si="310"/>
        <v>-0.84038902474608357</v>
      </c>
      <c r="O1825">
        <f t="shared" si="311"/>
        <v>-0.7842878224674783</v>
      </c>
      <c r="P1825">
        <f t="shared" si="312"/>
        <v>-0.58054696041248488</v>
      </c>
      <c r="Q1825">
        <f t="shared" si="313"/>
        <v>-0.96863038853094741</v>
      </c>
      <c r="R1825">
        <f t="shared" si="314"/>
        <v>-0.99156957370910825</v>
      </c>
      <c r="S1825">
        <f t="shared" si="315"/>
        <v>5.6931103486452299</v>
      </c>
      <c r="T1825">
        <f t="shared" si="316"/>
        <v>0.59226633882141166</v>
      </c>
      <c r="U1825">
        <f>SUMXMY2($C$6:$K$6, $L1825:$T1825)</f>
        <v>84.39421564995429</v>
      </c>
      <c r="V1825">
        <f>SUMXMY2($C$7:$K$7, $L1825:$T1825)</f>
        <v>46.659882028017876</v>
      </c>
      <c r="W1825">
        <f>SUMXMY2($C$8:$K$8, $L1825:$T1825)</f>
        <v>26.207029551026618</v>
      </c>
      <c r="X1825">
        <f>SUMXMY2($C$9:$K$9, $L1825:$T1825)</f>
        <v>38.693662941325627</v>
      </c>
      <c r="Y1825">
        <f t="shared" si="317"/>
        <v>26.207029551026618</v>
      </c>
      <c r="Z1825">
        <f t="shared" si="318"/>
        <v>3</v>
      </c>
    </row>
    <row r="1826" spans="1:26" x14ac:dyDescent="0.2">
      <c r="A1826">
        <v>1813</v>
      </c>
      <c r="B1826" t="s">
        <v>560</v>
      </c>
      <c r="C1826">
        <v>2.4719099999999998</v>
      </c>
      <c r="D1826">
        <v>24.719100999999998</v>
      </c>
      <c r="E1826">
        <v>18.876404000000001</v>
      </c>
      <c r="F1826">
        <v>20.898876000000001</v>
      </c>
      <c r="G1826">
        <v>0.22471911</v>
      </c>
      <c r="H1826" s="1">
        <v>4.4943818999999996</v>
      </c>
      <c r="I1826" s="1">
        <v>11.685392</v>
      </c>
      <c r="J1826" s="1">
        <v>16.629213</v>
      </c>
      <c r="K1826">
        <f>VLOOKUP(B1826, [1]mrc_table1!$B$1:$O$2203, 10, 0)</f>
        <v>2.6077507</v>
      </c>
      <c r="L1826">
        <f t="shared" si="308"/>
        <v>-0.3971223049494908</v>
      </c>
      <c r="M1826">
        <f t="shared" si="309"/>
        <v>0.2726919710403759</v>
      </c>
      <c r="N1826">
        <f t="shared" si="310"/>
        <v>0.34444314632531492</v>
      </c>
      <c r="O1826">
        <f t="shared" si="311"/>
        <v>0.35149258852167892</v>
      </c>
      <c r="P1826">
        <f t="shared" si="312"/>
        <v>-0.55593268959080488</v>
      </c>
      <c r="Q1826">
        <f t="shared" si="313"/>
        <v>-0.65660888087899283</v>
      </c>
      <c r="R1826">
        <f t="shared" si="314"/>
        <v>-0.31454303127723093</v>
      </c>
      <c r="S1826">
        <f t="shared" si="315"/>
        <v>0.60219289520014152</v>
      </c>
      <c r="T1826">
        <f t="shared" si="316"/>
        <v>0.5930913561165293</v>
      </c>
      <c r="U1826">
        <f>SUMXMY2($C$6:$K$6, $L1826:$T1826)</f>
        <v>51.869538258162486</v>
      </c>
      <c r="V1826">
        <f>SUMXMY2($C$7:$K$7, $L1826:$T1826)</f>
        <v>7.1338632981867853</v>
      </c>
      <c r="W1826">
        <f>SUMXMY2($C$8:$K$8, $L1826:$T1826)</f>
        <v>4.6049859514442844</v>
      </c>
      <c r="X1826">
        <f>SUMXMY2($C$9:$K$9, $L1826:$T1826)</f>
        <v>2.9396762344649146</v>
      </c>
      <c r="Y1826">
        <f t="shared" si="317"/>
        <v>2.9396762344649146</v>
      </c>
      <c r="Z1826">
        <f t="shared" si="318"/>
        <v>4</v>
      </c>
    </row>
    <row r="1827" spans="1:26" x14ac:dyDescent="0.2">
      <c r="A1827">
        <v>1814</v>
      </c>
      <c r="B1827" t="s">
        <v>1905</v>
      </c>
      <c r="C1827">
        <v>7.1596679999999999</v>
      </c>
      <c r="D1827">
        <v>19.658121000000001</v>
      </c>
      <c r="E1827">
        <v>6.4040626999999999</v>
      </c>
      <c r="F1827">
        <v>9.0796480000000006</v>
      </c>
      <c r="G1827">
        <v>1.9819150000000001</v>
      </c>
      <c r="H1827" s="1">
        <v>26.916882999999999</v>
      </c>
      <c r="I1827" s="1">
        <v>28.799703999999998</v>
      </c>
      <c r="J1827" s="1">
        <v>0</v>
      </c>
      <c r="K1827">
        <f>VLOOKUP(B1827, [1]mrc_table1!$B$1:$O$2203, 10, 0)</f>
        <v>2.6087112000000001</v>
      </c>
      <c r="L1827">
        <f t="shared" si="308"/>
        <v>-7.5750046161636289E-2</v>
      </c>
      <c r="M1827">
        <f t="shared" si="309"/>
        <v>-6.8426441839363694E-2</v>
      </c>
      <c r="N1827">
        <f t="shared" si="310"/>
        <v>-0.43841948051942037</v>
      </c>
      <c r="O1827">
        <f t="shared" si="311"/>
        <v>-0.29084088603525682</v>
      </c>
      <c r="P1827">
        <f t="shared" si="312"/>
        <v>-0.36346087211518729</v>
      </c>
      <c r="Q1827">
        <f t="shared" si="313"/>
        <v>0.90006848971775399</v>
      </c>
      <c r="R1827">
        <f t="shared" si="314"/>
        <v>0.67702348865298501</v>
      </c>
      <c r="S1827">
        <f t="shared" si="315"/>
        <v>-0.41324613020759482</v>
      </c>
      <c r="T1827">
        <f t="shared" si="316"/>
        <v>0.59382163822136802</v>
      </c>
      <c r="U1827">
        <f>SUMXMY2($C$6:$K$6, $L1827:$T1827)</f>
        <v>49.102691563120153</v>
      </c>
      <c r="V1827">
        <f>SUMXMY2($C$7:$K$7, $L1827:$T1827)</f>
        <v>2.4767472920938332</v>
      </c>
      <c r="W1827">
        <f>SUMXMY2($C$8:$K$8, $L1827:$T1827)</f>
        <v>12.033464623461239</v>
      </c>
      <c r="X1827">
        <f>SUMXMY2($C$9:$K$9, $L1827:$T1827)</f>
        <v>8.4999908436423635</v>
      </c>
      <c r="Y1827">
        <f t="shared" si="317"/>
        <v>2.4767472920938332</v>
      </c>
      <c r="Z1827">
        <f t="shared" si="318"/>
        <v>2</v>
      </c>
    </row>
    <row r="1828" spans="1:26" x14ac:dyDescent="0.2">
      <c r="A1828">
        <v>1815</v>
      </c>
      <c r="B1828" t="s">
        <v>2096</v>
      </c>
      <c r="C1828">
        <v>7.7319589000000004</v>
      </c>
      <c r="D1828">
        <v>5.1546392000000001</v>
      </c>
      <c r="E1828">
        <v>0</v>
      </c>
      <c r="F1828">
        <v>0</v>
      </c>
      <c r="G1828">
        <v>0</v>
      </c>
      <c r="H1828" s="1">
        <v>76.804123000000004</v>
      </c>
      <c r="I1828" s="1">
        <v>0</v>
      </c>
      <c r="J1828" s="1">
        <v>10.309278000000001</v>
      </c>
      <c r="K1828">
        <f>VLOOKUP(B1828, [1]mrc_table1!$B$1:$O$2203, 10, 0)</f>
        <v>2.6162557999999998</v>
      </c>
      <c r="L1828">
        <f t="shared" si="308"/>
        <v>-3.6516276155434103E-2</v>
      </c>
      <c r="M1828">
        <f t="shared" si="309"/>
        <v>-1.0459850753147366</v>
      </c>
      <c r="N1828">
        <f t="shared" si="310"/>
        <v>-0.84038902474608357</v>
      </c>
      <c r="O1828">
        <f t="shared" si="311"/>
        <v>-0.7842878224674783</v>
      </c>
      <c r="P1828">
        <f t="shared" si="312"/>
        <v>-0.58054696041248488</v>
      </c>
      <c r="Q1828">
        <f t="shared" si="313"/>
        <v>4.363479517916069</v>
      </c>
      <c r="R1828">
        <f t="shared" si="314"/>
        <v>-0.99156957370910825</v>
      </c>
      <c r="S1828">
        <f t="shared" si="315"/>
        <v>0.2162751348683542</v>
      </c>
      <c r="T1828">
        <f t="shared" si="316"/>
        <v>0.59955790721477298</v>
      </c>
      <c r="U1828">
        <f>SUMXMY2($C$6:$K$6, $L1828:$T1828)</f>
        <v>69.072994318813599</v>
      </c>
      <c r="V1828">
        <f>SUMXMY2($C$7:$K$7, $L1828:$T1828)</f>
        <v>25.060721998596463</v>
      </c>
      <c r="W1828">
        <f>SUMXMY2($C$8:$K$8, $L1828:$T1828)</f>
        <v>33.000559967376972</v>
      </c>
      <c r="X1828">
        <f>SUMXMY2($C$9:$K$9, $L1828:$T1828)</f>
        <v>30.234422352436521</v>
      </c>
      <c r="Y1828">
        <f t="shared" si="317"/>
        <v>25.060721998596463</v>
      </c>
      <c r="Z1828">
        <f t="shared" si="318"/>
        <v>2</v>
      </c>
    </row>
    <row r="1829" spans="1:26" x14ac:dyDescent="0.2">
      <c r="A1829">
        <v>1816</v>
      </c>
      <c r="B1829" t="s">
        <v>2101</v>
      </c>
      <c r="C1829">
        <v>0.87719296999999996</v>
      </c>
      <c r="D1829">
        <v>21.345030000000001</v>
      </c>
      <c r="E1829">
        <v>0</v>
      </c>
      <c r="F1829">
        <v>52.631577</v>
      </c>
      <c r="G1829">
        <v>11.403509</v>
      </c>
      <c r="H1829" s="1">
        <v>10.526316</v>
      </c>
      <c r="I1829" s="1">
        <v>2.3391812000000001</v>
      </c>
      <c r="J1829" s="1">
        <v>0.87719296999999996</v>
      </c>
      <c r="K1829">
        <f>VLOOKUP(B1829, [1]mrc_table1!$B$1:$O$2203, 10, 0)</f>
        <v>2.6258452000000001</v>
      </c>
      <c r="L1829">
        <f t="shared" si="308"/>
        <v>-0.50644915459884521</v>
      </c>
      <c r="M1829">
        <f t="shared" si="309"/>
        <v>4.5274011581228561E-2</v>
      </c>
      <c r="N1829">
        <f t="shared" si="310"/>
        <v>-0.84038902474608357</v>
      </c>
      <c r="O1829">
        <f t="shared" si="311"/>
        <v>2.0760532865982664</v>
      </c>
      <c r="P1829">
        <f t="shared" si="312"/>
        <v>0.66851930210282384</v>
      </c>
      <c r="Q1829">
        <f t="shared" si="313"/>
        <v>-0.23784313871114626</v>
      </c>
      <c r="R1829">
        <f t="shared" si="314"/>
        <v>-0.85604243350211739</v>
      </c>
      <c r="S1829">
        <f t="shared" si="315"/>
        <v>-0.35968160045195824</v>
      </c>
      <c r="T1829">
        <f t="shared" si="316"/>
        <v>0.60684886735651178</v>
      </c>
      <c r="U1829">
        <f>SUMXMY2($C$6:$K$6, $L1829:$T1829)</f>
        <v>58.662328564126717</v>
      </c>
      <c r="V1829">
        <f>SUMXMY2($C$7:$K$7, $L1829:$T1829)</f>
        <v>11.320015263896284</v>
      </c>
      <c r="W1829">
        <f>SUMXMY2($C$8:$K$8, $L1829:$T1829)</f>
        <v>14.836820675440334</v>
      </c>
      <c r="X1829">
        <f>SUMXMY2($C$9:$K$9, $L1829:$T1829)</f>
        <v>2.6757591728870711</v>
      </c>
      <c r="Y1829">
        <f t="shared" si="317"/>
        <v>2.6757591728870711</v>
      </c>
      <c r="Z1829">
        <f t="shared" si="318"/>
        <v>4</v>
      </c>
    </row>
    <row r="1830" spans="1:26" x14ac:dyDescent="0.2">
      <c r="A1830">
        <v>1817</v>
      </c>
      <c r="B1830" t="s">
        <v>1727</v>
      </c>
      <c r="C1830">
        <v>0</v>
      </c>
      <c r="D1830">
        <v>0</v>
      </c>
      <c r="E1830">
        <v>0</v>
      </c>
      <c r="F1830">
        <v>93.220337000000001</v>
      </c>
      <c r="G1830">
        <v>6.7796611999999996</v>
      </c>
      <c r="H1830" s="1">
        <v>0</v>
      </c>
      <c r="I1830" s="1">
        <v>0</v>
      </c>
      <c r="J1830" s="1">
        <v>0</v>
      </c>
      <c r="K1830">
        <f>VLOOKUP(B1830, [1]mrc_table1!$B$1:$O$2203, 10, 0)</f>
        <v>2.6284565999999998</v>
      </c>
      <c r="L1830">
        <f t="shared" si="308"/>
        <v>-0.5665856817322269</v>
      </c>
      <c r="M1830">
        <f t="shared" si="309"/>
        <v>-1.39341627300208</v>
      </c>
      <c r="N1830">
        <f t="shared" si="310"/>
        <v>-0.84038902474608357</v>
      </c>
      <c r="O1830">
        <f t="shared" si="311"/>
        <v>4.2819096453010141</v>
      </c>
      <c r="P1830">
        <f t="shared" si="312"/>
        <v>0.1620530652641777</v>
      </c>
      <c r="Q1830">
        <f t="shared" si="313"/>
        <v>-0.96863038853094741</v>
      </c>
      <c r="R1830">
        <f t="shared" si="314"/>
        <v>-0.99156957370910825</v>
      </c>
      <c r="S1830">
        <f t="shared" si="315"/>
        <v>-0.41324613020759482</v>
      </c>
      <c r="T1830">
        <f t="shared" si="316"/>
        <v>0.60883435271681929</v>
      </c>
      <c r="U1830">
        <f>SUMXMY2($C$6:$K$6, $L1830:$T1830)</f>
        <v>73.335595126554708</v>
      </c>
      <c r="V1830">
        <f>SUMXMY2($C$7:$K$7, $L1830:$T1830)</f>
        <v>28.471594710225759</v>
      </c>
      <c r="W1830">
        <f>SUMXMY2($C$8:$K$8, $L1830:$T1830)</f>
        <v>34.930703198401915</v>
      </c>
      <c r="X1830">
        <f>SUMXMY2($C$9:$K$9, $L1830:$T1830)</f>
        <v>11.609005178099105</v>
      </c>
      <c r="Y1830">
        <f t="shared" si="317"/>
        <v>11.609005178099105</v>
      </c>
      <c r="Z1830">
        <f t="shared" si="318"/>
        <v>4</v>
      </c>
    </row>
    <row r="1831" spans="1:26" x14ac:dyDescent="0.2">
      <c r="A1831">
        <v>1818</v>
      </c>
      <c r="B1831" t="s">
        <v>1596</v>
      </c>
      <c r="C1831">
        <v>3.6468329000000002</v>
      </c>
      <c r="D1831">
        <v>19.097888999999999</v>
      </c>
      <c r="E1831">
        <v>26.103646999999999</v>
      </c>
      <c r="F1831">
        <v>0</v>
      </c>
      <c r="G1831">
        <v>4.5105567000000004</v>
      </c>
      <c r="H1831" s="1">
        <v>20.633398</v>
      </c>
      <c r="I1831" s="1">
        <v>13.915547</v>
      </c>
      <c r="J1831" s="1">
        <v>12.092131</v>
      </c>
      <c r="K1831">
        <f>VLOOKUP(B1831, [1]mrc_table1!$B$1:$O$2203, 10, 0)</f>
        <v>2.6334119</v>
      </c>
      <c r="L1831">
        <f t="shared" si="308"/>
        <v>-0.31657471135046616</v>
      </c>
      <c r="M1831">
        <f t="shared" si="309"/>
        <v>-0.1061870041582117</v>
      </c>
      <c r="N1831">
        <f t="shared" si="310"/>
        <v>0.798081986358118</v>
      </c>
      <c r="O1831">
        <f t="shared" si="311"/>
        <v>-0.7842878224674783</v>
      </c>
      <c r="P1831">
        <f t="shared" si="312"/>
        <v>-8.6489894369709344E-2</v>
      </c>
      <c r="Q1831">
        <f t="shared" si="313"/>
        <v>0.46383887981111882</v>
      </c>
      <c r="R1831">
        <f t="shared" si="314"/>
        <v>-0.18533263519148874</v>
      </c>
      <c r="S1831">
        <f t="shared" si="315"/>
        <v>0.32514249454227612</v>
      </c>
      <c r="T1831">
        <f t="shared" si="316"/>
        <v>0.61260193930100171</v>
      </c>
      <c r="U1831">
        <f>SUMXMY2($C$6:$K$6, $L1831:$T1831)</f>
        <v>51.587813125479443</v>
      </c>
      <c r="V1831">
        <f>SUMXMY2($C$7:$K$7, $L1831:$T1831)</f>
        <v>6.6789877680085858</v>
      </c>
      <c r="W1831">
        <f>SUMXMY2($C$8:$K$8, $L1831:$T1831)</f>
        <v>5.3137012304413069</v>
      </c>
      <c r="X1831">
        <f>SUMXMY2($C$9:$K$9, $L1831:$T1831)</f>
        <v>7.5642394013852545</v>
      </c>
      <c r="Y1831">
        <f t="shared" si="317"/>
        <v>5.3137012304413069</v>
      </c>
      <c r="Z1831">
        <f t="shared" si="318"/>
        <v>3</v>
      </c>
    </row>
    <row r="1832" spans="1:26" x14ac:dyDescent="0.2">
      <c r="A1832">
        <v>1819</v>
      </c>
      <c r="B1832" t="s">
        <v>1357</v>
      </c>
      <c r="C1832">
        <v>5.5999999000000003</v>
      </c>
      <c r="D1832">
        <v>29.866665000000001</v>
      </c>
      <c r="E1832">
        <v>0</v>
      </c>
      <c r="F1832">
        <v>0</v>
      </c>
      <c r="G1832">
        <v>0</v>
      </c>
      <c r="H1832" s="1">
        <v>26.133333</v>
      </c>
      <c r="I1832" s="1">
        <v>0</v>
      </c>
      <c r="J1832" s="1">
        <v>38.399997999999997</v>
      </c>
      <c r="K1832">
        <f>VLOOKUP(B1832, [1]mrc_table1!$B$1:$O$2203, 10, 0)</f>
        <v>2.6352975000000001</v>
      </c>
      <c r="L1832">
        <f t="shared" si="308"/>
        <v>-0.18267409391673822</v>
      </c>
      <c r="M1832">
        <f t="shared" si="309"/>
        <v>0.61964628855929238</v>
      </c>
      <c r="N1832">
        <f t="shared" si="310"/>
        <v>-0.84038902474608357</v>
      </c>
      <c r="O1832">
        <f t="shared" si="311"/>
        <v>-0.7842878224674783</v>
      </c>
      <c r="P1832">
        <f t="shared" si="312"/>
        <v>-0.58054696041248488</v>
      </c>
      <c r="Q1832">
        <f t="shared" si="313"/>
        <v>0.84567069759406099</v>
      </c>
      <c r="R1832">
        <f t="shared" si="314"/>
        <v>-0.99156957370910825</v>
      </c>
      <c r="S1832">
        <f t="shared" si="315"/>
        <v>1.9315946355447602</v>
      </c>
      <c r="T1832">
        <f t="shared" si="316"/>
        <v>0.6140355883763623</v>
      </c>
      <c r="U1832">
        <f>SUMXMY2($C$6:$K$6, $L1832:$T1832)</f>
        <v>54.84731398827612</v>
      </c>
      <c r="V1832">
        <f>SUMXMY2($C$7:$K$7, $L1832:$T1832)</f>
        <v>12.890881777218574</v>
      </c>
      <c r="W1832">
        <f>SUMXMY2($C$8:$K$8, $L1832:$T1832)</f>
        <v>6.9209786227617531</v>
      </c>
      <c r="X1832">
        <f>SUMXMY2($C$9:$K$9, $L1832:$T1832)</f>
        <v>11.928600282968761</v>
      </c>
      <c r="Y1832">
        <f t="shared" si="317"/>
        <v>6.9209786227617531</v>
      </c>
      <c r="Z1832">
        <f t="shared" si="318"/>
        <v>3</v>
      </c>
    </row>
    <row r="1833" spans="1:26" x14ac:dyDescent="0.2">
      <c r="A1833">
        <v>1820</v>
      </c>
      <c r="B1833" t="s">
        <v>1456</v>
      </c>
      <c r="C1833">
        <v>13.903743</v>
      </c>
      <c r="D1833">
        <v>28.342244999999998</v>
      </c>
      <c r="E1833">
        <v>17.112299</v>
      </c>
      <c r="F1833">
        <v>2.1390373999999999</v>
      </c>
      <c r="G1833">
        <v>0</v>
      </c>
      <c r="H1833" s="1">
        <v>3.7433155</v>
      </c>
      <c r="I1833" s="1">
        <v>34.759357000000001</v>
      </c>
      <c r="J1833" s="1">
        <v>0</v>
      </c>
      <c r="K1833">
        <f>VLOOKUP(B1833, [1]mrc_table1!$B$1:$O$2203, 10, 0)</f>
        <v>2.6364388000000001</v>
      </c>
      <c r="L1833">
        <f t="shared" si="308"/>
        <v>0.38659434452250308</v>
      </c>
      <c r="M1833">
        <f t="shared" si="309"/>
        <v>0.51689786217504785</v>
      </c>
      <c r="N1833">
        <f t="shared" si="310"/>
        <v>0.23371398640969165</v>
      </c>
      <c r="O1833">
        <f t="shared" si="311"/>
        <v>-0.66803866259432643</v>
      </c>
      <c r="P1833">
        <f t="shared" si="312"/>
        <v>-0.58054696041248488</v>
      </c>
      <c r="Q1833">
        <f t="shared" si="313"/>
        <v>-0.70875150598050585</v>
      </c>
      <c r="R1833">
        <f t="shared" si="314"/>
        <v>1.0223129975272931</v>
      </c>
      <c r="S1833">
        <f t="shared" si="315"/>
        <v>-0.41324613020759482</v>
      </c>
      <c r="T1833">
        <f t="shared" si="316"/>
        <v>0.61490333534799413</v>
      </c>
      <c r="U1833">
        <f>SUMXMY2($C$6:$K$6, $L1833:$T1833)</f>
        <v>43.901157681752132</v>
      </c>
      <c r="V1833">
        <f>SUMXMY2($C$7:$K$7, $L1833:$T1833)</f>
        <v>3.9735882354710497</v>
      </c>
      <c r="W1833">
        <f>SUMXMY2($C$8:$K$8, $L1833:$T1833)</f>
        <v>10.528376371126615</v>
      </c>
      <c r="X1833">
        <f>SUMXMY2($C$9:$K$9, $L1833:$T1833)</f>
        <v>10.64438284917753</v>
      </c>
      <c r="Y1833">
        <f t="shared" si="317"/>
        <v>3.9735882354710497</v>
      </c>
      <c r="Z1833">
        <f t="shared" si="318"/>
        <v>2</v>
      </c>
    </row>
    <row r="1834" spans="1:26" x14ac:dyDescent="0.2">
      <c r="A1834">
        <v>1821</v>
      </c>
      <c r="B1834" t="s">
        <v>38</v>
      </c>
      <c r="C1834">
        <v>0</v>
      </c>
      <c r="D1834">
        <v>76.086960000000005</v>
      </c>
      <c r="E1834">
        <v>0</v>
      </c>
      <c r="F1834">
        <v>0</v>
      </c>
      <c r="G1834">
        <v>0</v>
      </c>
      <c r="H1834" s="1">
        <v>23.913043999999999</v>
      </c>
      <c r="I1834" s="1">
        <v>0</v>
      </c>
      <c r="J1834" s="1">
        <v>0</v>
      </c>
      <c r="K1834">
        <f>VLOOKUP(B1834, [1]mrc_table1!$B$1:$O$2203, 10, 0)</f>
        <v>2.6364809999999999</v>
      </c>
      <c r="L1834">
        <f t="shared" si="308"/>
        <v>-0.5665856817322269</v>
      </c>
      <c r="M1834">
        <f t="shared" si="309"/>
        <v>3.7349705287723292</v>
      </c>
      <c r="N1834">
        <f t="shared" si="310"/>
        <v>-0.84038902474608357</v>
      </c>
      <c r="O1834">
        <f t="shared" si="311"/>
        <v>-0.7842878224674783</v>
      </c>
      <c r="P1834">
        <f t="shared" si="312"/>
        <v>-0.58054696041248488</v>
      </c>
      <c r="Q1834">
        <f t="shared" si="313"/>
        <v>0.69152760592598284</v>
      </c>
      <c r="R1834">
        <f t="shared" si="314"/>
        <v>-0.99156957370910825</v>
      </c>
      <c r="S1834">
        <f t="shared" si="315"/>
        <v>-0.41324613020759482</v>
      </c>
      <c r="T1834">
        <f t="shared" si="316"/>
        <v>0.61493542062110607</v>
      </c>
      <c r="U1834">
        <f>SUMXMY2($C$6:$K$6, $L1834:$T1834)</f>
        <v>76.178506228781913</v>
      </c>
      <c r="V1834">
        <f>SUMXMY2($C$7:$K$7, $L1834:$T1834)</f>
        <v>22.770002001652482</v>
      </c>
      <c r="W1834">
        <f>SUMXMY2($C$8:$K$8, $L1834:$T1834)</f>
        <v>20.483626411017145</v>
      </c>
      <c r="X1834">
        <f>SUMXMY2($C$9:$K$9, $L1834:$T1834)</f>
        <v>23.528543417052465</v>
      </c>
      <c r="Y1834">
        <f t="shared" si="317"/>
        <v>20.483626411017145</v>
      </c>
      <c r="Z1834">
        <f t="shared" si="318"/>
        <v>3</v>
      </c>
    </row>
    <row r="1835" spans="1:26" x14ac:dyDescent="0.2">
      <c r="A1835">
        <v>1822</v>
      </c>
      <c r="B1835" t="s">
        <v>1995</v>
      </c>
      <c r="C1835">
        <v>7.0993915000000003</v>
      </c>
      <c r="D1835">
        <v>23.123732</v>
      </c>
      <c r="E1835">
        <v>8.5192698999999994</v>
      </c>
      <c r="F1835">
        <v>2.0283975999999999</v>
      </c>
      <c r="G1835">
        <v>0</v>
      </c>
      <c r="H1835" s="1">
        <v>19.675457000000002</v>
      </c>
      <c r="I1835" s="1">
        <v>39.553753</v>
      </c>
      <c r="J1835" s="1">
        <v>0</v>
      </c>
      <c r="K1835">
        <f>VLOOKUP(B1835, [1]mrc_table1!$B$1:$O$2203, 10, 0)</f>
        <v>2.6373706000000001</v>
      </c>
      <c r="L1835">
        <f t="shared" si="308"/>
        <v>-7.9882340310955854E-2</v>
      </c>
      <c r="M1835">
        <f t="shared" si="309"/>
        <v>0.16516146484641014</v>
      </c>
      <c r="N1835">
        <f t="shared" si="310"/>
        <v>-0.30565237408104085</v>
      </c>
      <c r="O1835">
        <f t="shared" si="311"/>
        <v>-0.67405154661334055</v>
      </c>
      <c r="P1835">
        <f t="shared" si="312"/>
        <v>-0.58054696041248488</v>
      </c>
      <c r="Q1835">
        <f t="shared" si="313"/>
        <v>0.39733402959765113</v>
      </c>
      <c r="R1835">
        <f t="shared" si="314"/>
        <v>1.3000900157847226</v>
      </c>
      <c r="S1835">
        <f t="shared" si="315"/>
        <v>-0.41324613020759482</v>
      </c>
      <c r="T1835">
        <f t="shared" si="316"/>
        <v>0.61561179642585839</v>
      </c>
      <c r="U1835">
        <f>SUMXMY2($C$6:$K$6, $L1835:$T1835)</f>
        <v>50.530956377566923</v>
      </c>
      <c r="V1835">
        <f>SUMXMY2($C$7:$K$7, $L1835:$T1835)</f>
        <v>2.6860535203166105</v>
      </c>
      <c r="W1835">
        <f>SUMXMY2($C$8:$K$8, $L1835:$T1835)</f>
        <v>13.05096218475048</v>
      </c>
      <c r="X1835">
        <f>SUMXMY2($C$9:$K$9, $L1835:$T1835)</f>
        <v>11.440188176888954</v>
      </c>
      <c r="Y1835">
        <f t="shared" si="317"/>
        <v>2.6860535203166105</v>
      </c>
      <c r="Z1835">
        <f t="shared" si="318"/>
        <v>2</v>
      </c>
    </row>
    <row r="1836" spans="1:26" x14ac:dyDescent="0.2">
      <c r="A1836">
        <v>1823</v>
      </c>
      <c r="B1836" t="s">
        <v>579</v>
      </c>
      <c r="C1836">
        <v>1.7857143</v>
      </c>
      <c r="D1836">
        <v>17.857143000000001</v>
      </c>
      <c r="E1836">
        <v>18.75</v>
      </c>
      <c r="F1836">
        <v>0</v>
      </c>
      <c r="G1836">
        <v>7.4404763999999997</v>
      </c>
      <c r="H1836" s="1">
        <v>14.880953</v>
      </c>
      <c r="I1836" s="1">
        <v>37.202381000000003</v>
      </c>
      <c r="J1836" s="1">
        <v>2.0833333000000001</v>
      </c>
      <c r="K1836">
        <f>VLOOKUP(B1836, [1]mrc_table1!$B$1:$O$2203, 10, 0)</f>
        <v>2.6414392000000002</v>
      </c>
      <c r="L1836">
        <f t="shared" si="308"/>
        <v>-0.44416489163581563</v>
      </c>
      <c r="M1836">
        <f t="shared" si="309"/>
        <v>-0.18981533430511702</v>
      </c>
      <c r="N1836">
        <f t="shared" si="310"/>
        <v>0.33650903314612512</v>
      </c>
      <c r="O1836">
        <f t="shared" si="311"/>
        <v>-0.7842878224674783</v>
      </c>
      <c r="P1836">
        <f t="shared" si="312"/>
        <v>0.23443446752179037</v>
      </c>
      <c r="Q1836">
        <f t="shared" si="313"/>
        <v>6.4476608975846006E-2</v>
      </c>
      <c r="R1836">
        <f t="shared" si="314"/>
        <v>1.1638565667800913</v>
      </c>
      <c r="S1836">
        <f t="shared" si="315"/>
        <v>-0.28603037226694639</v>
      </c>
      <c r="T1836">
        <f t="shared" si="316"/>
        <v>0.6187052121174218</v>
      </c>
      <c r="U1836">
        <f>SUMXMY2($C$6:$K$6, $L1836:$T1836)</f>
        <v>54.688446251606827</v>
      </c>
      <c r="V1836">
        <f>SUMXMY2($C$7:$K$7, $L1836:$T1836)</f>
        <v>3.9597710636354724</v>
      </c>
      <c r="W1836">
        <f>SUMXMY2($C$8:$K$8, $L1836:$T1836)</f>
        <v>10.348504987608239</v>
      </c>
      <c r="X1836">
        <f>SUMXMY2($C$9:$K$9, $L1836:$T1836)</f>
        <v>10.424224856968188</v>
      </c>
      <c r="Y1836">
        <f t="shared" si="317"/>
        <v>3.9597710636354724</v>
      </c>
      <c r="Z1836">
        <f t="shared" si="318"/>
        <v>2</v>
      </c>
    </row>
    <row r="1837" spans="1:26" x14ac:dyDescent="0.2">
      <c r="A1837">
        <v>1824</v>
      </c>
      <c r="B1837" t="s">
        <v>1448</v>
      </c>
      <c r="C1837">
        <v>77.919319000000002</v>
      </c>
      <c r="D1837">
        <v>0</v>
      </c>
      <c r="E1837">
        <v>0</v>
      </c>
      <c r="F1837">
        <v>0</v>
      </c>
      <c r="G1837">
        <v>0</v>
      </c>
      <c r="H1837" s="1">
        <v>20.169851000000001</v>
      </c>
      <c r="I1837" s="1">
        <v>1.0615711000000001</v>
      </c>
      <c r="J1837" s="1">
        <v>0.84925687000000005</v>
      </c>
      <c r="K1837">
        <f>VLOOKUP(B1837, [1]mrc_table1!$B$1:$O$2203, 10, 0)</f>
        <v>2.6439195</v>
      </c>
      <c r="L1837">
        <f t="shared" si="308"/>
        <v>4.7752232491557125</v>
      </c>
      <c r="M1837">
        <f t="shared" si="309"/>
        <v>-1.39341627300208</v>
      </c>
      <c r="N1837">
        <f t="shared" si="310"/>
        <v>-0.84038902474608357</v>
      </c>
      <c r="O1837">
        <f t="shared" si="311"/>
        <v>-0.7842878224674783</v>
      </c>
      <c r="P1837">
        <f t="shared" si="312"/>
        <v>-0.58054696041248488</v>
      </c>
      <c r="Q1837">
        <f t="shared" si="313"/>
        <v>0.43165722791199113</v>
      </c>
      <c r="R1837">
        <f t="shared" si="314"/>
        <v>-0.93006442168865378</v>
      </c>
      <c r="S1837">
        <f t="shared" si="315"/>
        <v>-0.36138747830424706</v>
      </c>
      <c r="T1837">
        <f t="shared" si="316"/>
        <v>0.62059102024301382</v>
      </c>
      <c r="U1837">
        <f>SUMXMY2($C$6:$K$6, $L1837:$T1837)</f>
        <v>4.3860060312557421</v>
      </c>
      <c r="V1837">
        <f>SUMXMY2($C$7:$K$7, $L1837:$T1837)</f>
        <v>25.180118180714608</v>
      </c>
      <c r="W1837">
        <f>SUMXMY2($C$8:$K$8, $L1837:$T1837)</f>
        <v>37.878037175822442</v>
      </c>
      <c r="X1837">
        <f>SUMXMY2($C$9:$K$9, $L1837:$T1837)</f>
        <v>36.344813687106267</v>
      </c>
      <c r="Y1837">
        <f t="shared" si="317"/>
        <v>4.3860060312557421</v>
      </c>
      <c r="Z1837">
        <f t="shared" si="318"/>
        <v>1</v>
      </c>
    </row>
    <row r="1838" spans="1:26" x14ac:dyDescent="0.2">
      <c r="A1838">
        <v>1825</v>
      </c>
      <c r="B1838" t="s">
        <v>491</v>
      </c>
      <c r="C1838">
        <v>0</v>
      </c>
      <c r="D1838">
        <v>16.5625</v>
      </c>
      <c r="E1838">
        <v>14.0625</v>
      </c>
      <c r="F1838">
        <v>50</v>
      </c>
      <c r="G1838">
        <v>10.3125</v>
      </c>
      <c r="H1838" s="1">
        <v>3.75</v>
      </c>
      <c r="I1838" s="1">
        <v>3.4375</v>
      </c>
      <c r="J1838" s="1">
        <v>1.875</v>
      </c>
      <c r="K1838">
        <f>VLOOKUP(B1838, [1]mrc_table1!$B$1:$O$2203, 10, 0)</f>
        <v>2.6444277999999999</v>
      </c>
      <c r="L1838">
        <f t="shared" si="308"/>
        <v>-0.5665856817322269</v>
      </c>
      <c r="M1838">
        <f t="shared" si="309"/>
        <v>-0.27707641129136579</v>
      </c>
      <c r="N1838">
        <f t="shared" si="310"/>
        <v>4.2284518673072986E-2</v>
      </c>
      <c r="O1838">
        <f t="shared" si="311"/>
        <v>1.9330363316859724</v>
      </c>
      <c r="P1838">
        <f t="shared" si="312"/>
        <v>0.54901726689589203</v>
      </c>
      <c r="Q1838">
        <f t="shared" si="313"/>
        <v>-0.70828743598950228</v>
      </c>
      <c r="R1838">
        <f t="shared" si="314"/>
        <v>-0.79240819858283285</v>
      </c>
      <c r="S1838">
        <f t="shared" si="315"/>
        <v>-0.29875194622910434</v>
      </c>
      <c r="T1838">
        <f t="shared" si="316"/>
        <v>0.62097748811796372</v>
      </c>
      <c r="U1838">
        <f>SUMXMY2($C$6:$K$6, $L1838:$T1838)</f>
        <v>57.931955498832806</v>
      </c>
      <c r="V1838">
        <f>SUMXMY2($C$7:$K$7, $L1838:$T1838)</f>
        <v>11.553965865218716</v>
      </c>
      <c r="W1838">
        <f>SUMXMY2($C$8:$K$8, $L1838:$T1838)</f>
        <v>12.396422309026814</v>
      </c>
      <c r="X1838">
        <f>SUMXMY2($C$9:$K$9, $L1838:$T1838)</f>
        <v>1.6699365713465744</v>
      </c>
      <c r="Y1838">
        <f t="shared" si="317"/>
        <v>1.6699365713465744</v>
      </c>
      <c r="Z1838">
        <f t="shared" si="318"/>
        <v>4</v>
      </c>
    </row>
    <row r="1839" spans="1:26" x14ac:dyDescent="0.2">
      <c r="A1839">
        <v>1826</v>
      </c>
      <c r="B1839" t="s">
        <v>1410</v>
      </c>
      <c r="C1839">
        <v>9.5238093999999993</v>
      </c>
      <c r="D1839">
        <v>0</v>
      </c>
      <c r="E1839">
        <v>0</v>
      </c>
      <c r="F1839">
        <v>0</v>
      </c>
      <c r="G1839">
        <v>0</v>
      </c>
      <c r="H1839" s="1">
        <v>55.952376999999998</v>
      </c>
      <c r="I1839" s="1">
        <v>0</v>
      </c>
      <c r="J1839" s="1">
        <v>34.523811000000002</v>
      </c>
      <c r="K1839">
        <f>VLOOKUP(B1839, [1]mrc_table1!$B$1:$O$2203, 10, 0)</f>
        <v>2.6456099000000002</v>
      </c>
      <c r="L1839">
        <f t="shared" si="308"/>
        <v>8.6325185070837834E-2</v>
      </c>
      <c r="M1839">
        <f t="shared" si="309"/>
        <v>-1.39341627300208</v>
      </c>
      <c r="N1839">
        <f t="shared" si="310"/>
        <v>-0.84038902474608357</v>
      </c>
      <c r="O1839">
        <f t="shared" si="311"/>
        <v>-0.7842878224674783</v>
      </c>
      <c r="P1839">
        <f t="shared" si="312"/>
        <v>-0.58054696041248488</v>
      </c>
      <c r="Q1839">
        <f t="shared" si="313"/>
        <v>2.9158514861069311</v>
      </c>
      <c r="R1839">
        <f t="shared" si="314"/>
        <v>-0.99156957370910825</v>
      </c>
      <c r="S1839">
        <f t="shared" si="315"/>
        <v>1.6949008395378096</v>
      </c>
      <c r="T1839">
        <f t="shared" si="316"/>
        <v>0.62187625592236773</v>
      </c>
      <c r="U1839">
        <f>SUMXMY2($C$6:$K$6, $L1839:$T1839)</f>
        <v>58.134583445732218</v>
      </c>
      <c r="V1839">
        <f>SUMXMY2($C$7:$K$7, $L1839:$T1839)</f>
        <v>19.546932875831427</v>
      </c>
      <c r="W1839">
        <f>SUMXMY2($C$8:$K$8, $L1839:$T1839)</f>
        <v>20.579113455506263</v>
      </c>
      <c r="X1839">
        <f>SUMXMY2($C$9:$K$9, $L1839:$T1839)</f>
        <v>21.672634055916802</v>
      </c>
      <c r="Y1839">
        <f t="shared" si="317"/>
        <v>19.546932875831427</v>
      </c>
      <c r="Z1839">
        <f t="shared" si="318"/>
        <v>2</v>
      </c>
    </row>
    <row r="1840" spans="1:26" x14ac:dyDescent="0.2">
      <c r="A1840">
        <v>1827</v>
      </c>
      <c r="B1840" t="s">
        <v>1465</v>
      </c>
      <c r="C1840">
        <v>1.0746606999999999</v>
      </c>
      <c r="D1840">
        <v>17.873301999999999</v>
      </c>
      <c r="E1840">
        <v>7.5791855000000004</v>
      </c>
      <c r="F1840">
        <v>48.529411000000003</v>
      </c>
      <c r="G1840">
        <v>4.8642529999999997</v>
      </c>
      <c r="H1840" s="1">
        <v>8.6538457999999991</v>
      </c>
      <c r="I1840" s="1">
        <v>2.2058822999999999</v>
      </c>
      <c r="J1840" s="1">
        <v>9.2194567000000003</v>
      </c>
      <c r="K1840">
        <f>VLOOKUP(B1840, [1]mrc_table1!$B$1:$O$2203, 10, 0)</f>
        <v>2.6456439</v>
      </c>
      <c r="L1840">
        <f t="shared" si="308"/>
        <v>-0.4929116276130644</v>
      </c>
      <c r="M1840">
        <f t="shared" si="309"/>
        <v>-0.18872619100999966</v>
      </c>
      <c r="N1840">
        <f t="shared" si="310"/>
        <v>-0.36465949432716144</v>
      </c>
      <c r="O1840">
        <f t="shared" si="311"/>
        <v>1.8531149914753258</v>
      </c>
      <c r="P1840">
        <f t="shared" si="312"/>
        <v>-4.7748300400125725E-2</v>
      </c>
      <c r="Q1840">
        <f t="shared" si="313"/>
        <v>-0.36783898415484501</v>
      </c>
      <c r="R1840">
        <f t="shared" si="314"/>
        <v>-0.8637654857862832</v>
      </c>
      <c r="S1840">
        <f t="shared" si="315"/>
        <v>0.14972676130788606</v>
      </c>
      <c r="T1840">
        <f t="shared" si="316"/>
        <v>0.62190210661634415</v>
      </c>
      <c r="U1840">
        <f>SUMXMY2($C$6:$K$6, $L1840:$T1840)</f>
        <v>55.73383191303472</v>
      </c>
      <c r="V1840">
        <f>SUMXMY2($C$7:$K$7, $L1840:$T1840)</f>
        <v>10.28752715555949</v>
      </c>
      <c r="W1840">
        <f>SUMXMY2($C$8:$K$8, $L1840:$T1840)</f>
        <v>11.123559856111941</v>
      </c>
      <c r="X1840">
        <f>SUMXMY2($C$9:$K$9, $L1840:$T1840)</f>
        <v>0.97644654702108979</v>
      </c>
      <c r="Y1840">
        <f t="shared" si="317"/>
        <v>0.97644654702108979</v>
      </c>
      <c r="Z1840">
        <f t="shared" si="318"/>
        <v>4</v>
      </c>
    </row>
    <row r="1841" spans="1:26" x14ac:dyDescent="0.2">
      <c r="A1841">
        <v>1828</v>
      </c>
      <c r="B1841" t="s">
        <v>1762</v>
      </c>
      <c r="C1841">
        <v>9.6685084999999997</v>
      </c>
      <c r="D1841">
        <v>38.950274999999998</v>
      </c>
      <c r="E1841">
        <v>0.27624309000000002</v>
      </c>
      <c r="F1841">
        <v>10.497237</v>
      </c>
      <c r="G1841">
        <v>0</v>
      </c>
      <c r="H1841" s="1">
        <v>12.707183000000001</v>
      </c>
      <c r="I1841" s="1">
        <v>27.900552999999999</v>
      </c>
      <c r="J1841" s="1">
        <v>0</v>
      </c>
      <c r="K1841">
        <f>VLOOKUP(B1841, [1]mrc_table1!$B$1:$O$2203, 10, 0)</f>
        <v>2.6462712000000002</v>
      </c>
      <c r="L1841">
        <f t="shared" si="308"/>
        <v>9.6245124754492525E-2</v>
      </c>
      <c r="M1841">
        <f t="shared" si="309"/>
        <v>1.2318966089356884</v>
      </c>
      <c r="N1841">
        <f t="shared" si="310"/>
        <v>-0.8230498270859693</v>
      </c>
      <c r="O1841">
        <f t="shared" si="311"/>
        <v>-0.21379990942801211</v>
      </c>
      <c r="P1841">
        <f t="shared" si="312"/>
        <v>-0.58054696041248488</v>
      </c>
      <c r="Q1841">
        <f t="shared" si="313"/>
        <v>-8.6436911009758519E-2</v>
      </c>
      <c r="R1841">
        <f t="shared" si="314"/>
        <v>0.62492860876755507</v>
      </c>
      <c r="S1841">
        <f t="shared" si="315"/>
        <v>-0.41324613020759482</v>
      </c>
      <c r="T1841">
        <f t="shared" si="316"/>
        <v>0.62237905192021237</v>
      </c>
      <c r="U1841">
        <f>SUMXMY2($C$6:$K$6, $L1841:$T1841)</f>
        <v>49.087855711513768</v>
      </c>
      <c r="V1841">
        <f>SUMXMY2($C$7:$K$7, $L1841:$T1841)</f>
        <v>3.9661340374822243</v>
      </c>
      <c r="W1841">
        <f>SUMXMY2($C$8:$K$8, $L1841:$T1841)</f>
        <v>11.676464891832364</v>
      </c>
      <c r="X1841">
        <f>SUMXMY2($C$9:$K$9, $L1841:$T1841)</f>
        <v>9.3151616878726156</v>
      </c>
      <c r="Y1841">
        <f t="shared" si="317"/>
        <v>3.9661340374822243</v>
      </c>
      <c r="Z1841">
        <f t="shared" si="318"/>
        <v>2</v>
      </c>
    </row>
    <row r="1842" spans="1:26" x14ac:dyDescent="0.2">
      <c r="A1842">
        <v>1829</v>
      </c>
      <c r="B1842" t="s">
        <v>347</v>
      </c>
      <c r="C1842">
        <v>5.8181820000000002</v>
      </c>
      <c r="D1842">
        <v>50.181820000000002</v>
      </c>
      <c r="E1842">
        <v>0</v>
      </c>
      <c r="F1842">
        <v>0</v>
      </c>
      <c r="G1842">
        <v>0</v>
      </c>
      <c r="H1842" s="1">
        <v>28</v>
      </c>
      <c r="I1842" s="1">
        <v>16</v>
      </c>
      <c r="J1842" s="1">
        <v>0</v>
      </c>
      <c r="K1842">
        <f>VLOOKUP(B1842, [1]mrc_table1!$B$1:$O$2203, 10, 0)</f>
        <v>2.6487650999999999</v>
      </c>
      <c r="L1842">
        <f t="shared" si="308"/>
        <v>-0.16771647999893841</v>
      </c>
      <c r="M1842">
        <f t="shared" si="309"/>
        <v>1.9889212967604533</v>
      </c>
      <c r="N1842">
        <f t="shared" si="310"/>
        <v>-0.84038902474608357</v>
      </c>
      <c r="O1842">
        <f t="shared" si="311"/>
        <v>-0.7842878224674783</v>
      </c>
      <c r="P1842">
        <f t="shared" si="312"/>
        <v>-0.58054696041248488</v>
      </c>
      <c r="Q1842">
        <f t="shared" si="313"/>
        <v>0.97526365711184271</v>
      </c>
      <c r="R1842">
        <f t="shared" si="314"/>
        <v>-6.4563900394080651E-2</v>
      </c>
      <c r="S1842">
        <f t="shared" si="315"/>
        <v>-0.41324613020759482</v>
      </c>
      <c r="T1842">
        <f t="shared" si="316"/>
        <v>0.62427520032339501</v>
      </c>
      <c r="U1842">
        <f>SUMXMY2($C$6:$K$6, $L1842:$T1842)</f>
        <v>57.897096891673826</v>
      </c>
      <c r="V1842">
        <f>SUMXMY2($C$7:$K$7, $L1842:$T1842)</f>
        <v>9.0301941488222646</v>
      </c>
      <c r="W1842">
        <f>SUMXMY2($C$8:$K$8, $L1842:$T1842)</f>
        <v>13.695244566850407</v>
      </c>
      <c r="X1842">
        <f>SUMXMY2($C$9:$K$9, $L1842:$T1842)</f>
        <v>14.295715343191601</v>
      </c>
      <c r="Y1842">
        <f t="shared" si="317"/>
        <v>9.0301941488222646</v>
      </c>
      <c r="Z1842">
        <f t="shared" si="318"/>
        <v>2</v>
      </c>
    </row>
    <row r="1843" spans="1:26" x14ac:dyDescent="0.2">
      <c r="A1843">
        <v>1830</v>
      </c>
      <c r="B1843" t="s">
        <v>1681</v>
      </c>
      <c r="C1843">
        <v>0</v>
      </c>
      <c r="D1843">
        <v>20.644217000000001</v>
      </c>
      <c r="E1843">
        <v>21.083456000000002</v>
      </c>
      <c r="F1843">
        <v>23.426062000000002</v>
      </c>
      <c r="G1843">
        <v>4.0995606999999996</v>
      </c>
      <c r="H1843" s="1">
        <v>5.5636891999999998</v>
      </c>
      <c r="I1843" s="1">
        <v>0</v>
      </c>
      <c r="J1843" s="1">
        <v>25.183015999999999</v>
      </c>
      <c r="K1843">
        <f>VLOOKUP(B1843, [1]mrc_table1!$B$1:$O$2203, 10, 0)</f>
        <v>2.6507820999999998</v>
      </c>
      <c r="L1843">
        <f t="shared" si="308"/>
        <v>-0.5665856817322269</v>
      </c>
      <c r="M1843">
        <f t="shared" si="309"/>
        <v>-1.9619423813417598E-3</v>
      </c>
      <c r="N1843">
        <f t="shared" si="310"/>
        <v>0.48297515765689442</v>
      </c>
      <c r="O1843">
        <f t="shared" si="311"/>
        <v>0.4888362597184478</v>
      </c>
      <c r="P1843">
        <f t="shared" si="312"/>
        <v>-0.13150772507679634</v>
      </c>
      <c r="Q1843">
        <f t="shared" si="313"/>
        <v>-0.58237244897069385</v>
      </c>
      <c r="R1843">
        <f t="shared" si="314"/>
        <v>-0.99156957370910825</v>
      </c>
      <c r="S1843">
        <f t="shared" si="315"/>
        <v>1.1245185988789488</v>
      </c>
      <c r="T1843">
        <f t="shared" si="316"/>
        <v>0.62580875472782971</v>
      </c>
      <c r="U1843">
        <f>SUMXMY2($C$6:$K$6, $L1843:$T1843)</f>
        <v>55.153618558802449</v>
      </c>
      <c r="V1843">
        <f>SUMXMY2($C$7:$K$7, $L1843:$T1843)</f>
        <v>11.01333612197633</v>
      </c>
      <c r="W1843">
        <f>SUMXMY2($C$8:$K$8, $L1843:$T1843)</f>
        <v>3.6132521386399583</v>
      </c>
      <c r="X1843">
        <f>SUMXMY2($C$9:$K$9, $L1843:$T1843)</f>
        <v>2.8359936003017636</v>
      </c>
      <c r="Y1843">
        <f t="shared" si="317"/>
        <v>2.8359936003017636</v>
      </c>
      <c r="Z1843">
        <f t="shared" si="318"/>
        <v>4</v>
      </c>
    </row>
    <row r="1844" spans="1:26" x14ac:dyDescent="0.2">
      <c r="A1844">
        <v>1831</v>
      </c>
      <c r="B1844" t="s">
        <v>1625</v>
      </c>
      <c r="C1844">
        <v>100</v>
      </c>
      <c r="D1844">
        <v>0</v>
      </c>
      <c r="E1844">
        <v>0</v>
      </c>
      <c r="F1844">
        <v>0</v>
      </c>
      <c r="G1844">
        <v>0</v>
      </c>
      <c r="H1844" s="1">
        <v>0</v>
      </c>
      <c r="I1844" s="1">
        <v>0</v>
      </c>
      <c r="J1844" s="1">
        <v>0</v>
      </c>
      <c r="K1844">
        <f>VLOOKUP(B1844, [1]mrc_table1!$B$1:$O$2203, 10, 0)</f>
        <v>2.6550961000000002</v>
      </c>
      <c r="L1844">
        <f t="shared" si="308"/>
        <v>6.2889785088222867</v>
      </c>
      <c r="M1844">
        <f t="shared" si="309"/>
        <v>-1.39341627300208</v>
      </c>
      <c r="N1844">
        <f t="shared" si="310"/>
        <v>-0.84038902474608357</v>
      </c>
      <c r="O1844">
        <f t="shared" si="311"/>
        <v>-0.7842878224674783</v>
      </c>
      <c r="P1844">
        <f t="shared" si="312"/>
        <v>-0.58054696041248488</v>
      </c>
      <c r="Q1844">
        <f t="shared" si="313"/>
        <v>-0.96863038853094741</v>
      </c>
      <c r="R1844">
        <f t="shared" si="314"/>
        <v>-0.99156957370910825</v>
      </c>
      <c r="S1844">
        <f t="shared" si="315"/>
        <v>-0.41324613020759482</v>
      </c>
      <c r="T1844">
        <f t="shared" si="316"/>
        <v>0.62908875160474198</v>
      </c>
      <c r="U1844">
        <f>SUMXMY2($C$6:$K$6, $L1844:$T1844)</f>
        <v>0.13340884395692354</v>
      </c>
      <c r="V1844">
        <f>SUMXMY2($C$7:$K$7, $L1844:$T1844)</f>
        <v>41.728737698147256</v>
      </c>
      <c r="W1844">
        <f>SUMXMY2($C$8:$K$8, $L1844:$T1844)</f>
        <v>54.748833818238147</v>
      </c>
      <c r="X1844">
        <f>SUMXMY2($C$9:$K$9, $L1844:$T1844)</f>
        <v>54.151492239106183</v>
      </c>
      <c r="Y1844">
        <f t="shared" si="317"/>
        <v>0.13340884395692354</v>
      </c>
      <c r="Z1844">
        <f t="shared" si="318"/>
        <v>1</v>
      </c>
    </row>
    <row r="1845" spans="1:26" x14ac:dyDescent="0.2">
      <c r="A1845">
        <v>1832</v>
      </c>
      <c r="B1845" t="s">
        <v>1741</v>
      </c>
      <c r="C1845">
        <v>9.6834269000000006</v>
      </c>
      <c r="D1845">
        <v>20.297951000000001</v>
      </c>
      <c r="E1845">
        <v>0</v>
      </c>
      <c r="F1845">
        <v>38.361266999999998</v>
      </c>
      <c r="G1845">
        <v>4.6554932999999998</v>
      </c>
      <c r="H1845" s="1">
        <v>4.4692736000000002</v>
      </c>
      <c r="I1845" s="1">
        <v>22.532589000000002</v>
      </c>
      <c r="J1845" s="1">
        <v>0</v>
      </c>
      <c r="K1845">
        <f>VLOOKUP(B1845, [1]mrc_table1!$B$1:$O$2203, 10, 0)</f>
        <v>2.6569691</v>
      </c>
      <c r="L1845">
        <f t="shared" si="308"/>
        <v>9.7267865242696275E-2</v>
      </c>
      <c r="M1845">
        <f t="shared" si="309"/>
        <v>-2.5300842822405738E-2</v>
      </c>
      <c r="N1845">
        <f t="shared" si="310"/>
        <v>-0.84038902474608357</v>
      </c>
      <c r="O1845">
        <f t="shared" si="311"/>
        <v>1.3005121255931154</v>
      </c>
      <c r="P1845">
        <f t="shared" si="312"/>
        <v>-7.0614481173326055E-2</v>
      </c>
      <c r="Q1845">
        <f t="shared" si="313"/>
        <v>-0.65835201926707176</v>
      </c>
      <c r="R1845">
        <f t="shared" si="314"/>
        <v>0.31392029113312836</v>
      </c>
      <c r="S1845">
        <f t="shared" si="315"/>
        <v>-0.41324613020759482</v>
      </c>
      <c r="T1845">
        <f t="shared" si="316"/>
        <v>0.6305128207170404</v>
      </c>
      <c r="U1845">
        <f>SUMXMY2($C$6:$K$6, $L1845:$T1845)</f>
        <v>46.75047009398034</v>
      </c>
      <c r="V1845">
        <f>SUMXMY2($C$7:$K$7, $L1845:$T1845)</f>
        <v>4.6620230766596382</v>
      </c>
      <c r="W1845">
        <f>SUMXMY2($C$8:$K$8, $L1845:$T1845)</f>
        <v>13.144042994975072</v>
      </c>
      <c r="X1845">
        <f>SUMXMY2($C$9:$K$9, $L1845:$T1845)</f>
        <v>3.5266030366311414</v>
      </c>
      <c r="Y1845">
        <f t="shared" si="317"/>
        <v>3.5266030366311414</v>
      </c>
      <c r="Z1845">
        <f t="shared" si="318"/>
        <v>4</v>
      </c>
    </row>
    <row r="1846" spans="1:26" x14ac:dyDescent="0.2">
      <c r="A1846">
        <v>1833</v>
      </c>
      <c r="B1846" t="s">
        <v>33</v>
      </c>
      <c r="C1846">
        <v>6.1068702000000004</v>
      </c>
      <c r="D1846">
        <v>30.152671999999999</v>
      </c>
      <c r="E1846">
        <v>16.412213999999999</v>
      </c>
      <c r="F1846">
        <v>1.1450381000000001</v>
      </c>
      <c r="G1846">
        <v>3.0534351000000002</v>
      </c>
      <c r="H1846" s="1">
        <v>5.7251906000000004</v>
      </c>
      <c r="I1846" s="1">
        <v>37.404578999999998</v>
      </c>
      <c r="J1846" s="1">
        <v>0</v>
      </c>
      <c r="K1846">
        <f>VLOOKUP(B1846, [1]mrc_table1!$B$1:$O$2203, 10, 0)</f>
        <v>2.6607818999999999</v>
      </c>
      <c r="L1846">
        <f t="shared" si="308"/>
        <v>-0.14792527513738199</v>
      </c>
      <c r="M1846">
        <f t="shared" si="309"/>
        <v>0.638923632850812</v>
      </c>
      <c r="N1846">
        <f t="shared" si="310"/>
        <v>0.18977112364385335</v>
      </c>
      <c r="O1846">
        <f t="shared" si="311"/>
        <v>-0.72205902873635874</v>
      </c>
      <c r="P1846">
        <f t="shared" si="312"/>
        <v>-0.24609352435257928</v>
      </c>
      <c r="Q1846">
        <f t="shared" si="313"/>
        <v>-0.57116024861987336</v>
      </c>
      <c r="R1846">
        <f t="shared" si="314"/>
        <v>1.1755714851009005</v>
      </c>
      <c r="S1846">
        <f t="shared" si="315"/>
        <v>-0.41324613020759482</v>
      </c>
      <c r="T1846">
        <f t="shared" si="316"/>
        <v>0.63341174795215627</v>
      </c>
      <c r="U1846">
        <f>SUMXMY2($C$6:$K$6, $L1846:$T1846)</f>
        <v>51.732165649022875</v>
      </c>
      <c r="V1846">
        <f>SUMXMY2($C$7:$K$7, $L1846:$T1846)</f>
        <v>4.2380807344444458</v>
      </c>
      <c r="W1846">
        <f>SUMXMY2($C$8:$K$8, $L1846:$T1846)</f>
        <v>10.391441227945037</v>
      </c>
      <c r="X1846">
        <f>SUMXMY2($C$9:$K$9, $L1846:$T1846)</f>
        <v>10.778690105792668</v>
      </c>
      <c r="Y1846">
        <f t="shared" si="317"/>
        <v>4.2380807344444458</v>
      </c>
      <c r="Z1846">
        <f t="shared" si="318"/>
        <v>2</v>
      </c>
    </row>
    <row r="1847" spans="1:26" x14ac:dyDescent="0.2">
      <c r="A1847">
        <v>1834</v>
      </c>
      <c r="B1847" t="s">
        <v>1160</v>
      </c>
      <c r="C1847">
        <v>8.9588374999999996</v>
      </c>
      <c r="D1847">
        <v>18.644068000000001</v>
      </c>
      <c r="E1847">
        <v>21.065373999999998</v>
      </c>
      <c r="F1847">
        <v>3.8740920999999999</v>
      </c>
      <c r="G1847">
        <v>3.6319612999999999</v>
      </c>
      <c r="H1847" s="1">
        <v>9.6852303000000006</v>
      </c>
      <c r="I1847" s="1">
        <v>32.687652999999997</v>
      </c>
      <c r="J1847" s="1">
        <v>1.4527844999999999</v>
      </c>
      <c r="K1847">
        <f>VLOOKUP(B1847, [1]mrc_table1!$B$1:$O$2203, 10, 0)</f>
        <v>2.6654827999999999</v>
      </c>
      <c r="L1847">
        <f t="shared" si="308"/>
        <v>4.7593173807742389E-2</v>
      </c>
      <c r="M1847">
        <f t="shared" si="309"/>
        <v>-0.13677528928312735</v>
      </c>
      <c r="N1847">
        <f t="shared" si="310"/>
        <v>0.48184018855381117</v>
      </c>
      <c r="O1847">
        <f t="shared" si="311"/>
        <v>-0.57374454169257694</v>
      </c>
      <c r="P1847">
        <f t="shared" si="312"/>
        <v>-0.18272552434475856</v>
      </c>
      <c r="Q1847">
        <f t="shared" si="313"/>
        <v>-0.2962353345720497</v>
      </c>
      <c r="R1847">
        <f t="shared" si="314"/>
        <v>0.902282912437953</v>
      </c>
      <c r="S1847">
        <f t="shared" si="315"/>
        <v>-0.32453392976807521</v>
      </c>
      <c r="T1847">
        <f t="shared" si="316"/>
        <v>0.63698591052023135</v>
      </c>
      <c r="U1847">
        <f>SUMXMY2($C$6:$K$6, $L1847:$T1847)</f>
        <v>46.670820236425726</v>
      </c>
      <c r="V1847">
        <f>SUMXMY2($C$7:$K$7, $L1847:$T1847)</f>
        <v>3.4198009207997444</v>
      </c>
      <c r="W1847">
        <f>SUMXMY2($C$8:$K$8, $L1847:$T1847)</f>
        <v>9.2714493701217808</v>
      </c>
      <c r="X1847">
        <f>SUMXMY2($C$9:$K$9, $L1847:$T1847)</f>
        <v>8.680527910402418</v>
      </c>
      <c r="Y1847">
        <f t="shared" si="317"/>
        <v>3.4198009207997444</v>
      </c>
      <c r="Z1847">
        <f t="shared" si="318"/>
        <v>2</v>
      </c>
    </row>
    <row r="1848" spans="1:26" x14ac:dyDescent="0.2">
      <c r="A1848">
        <v>1835</v>
      </c>
      <c r="B1848" t="s">
        <v>1425</v>
      </c>
      <c r="C1848">
        <v>0</v>
      </c>
      <c r="D1848">
        <v>0</v>
      </c>
      <c r="E1848">
        <v>0</v>
      </c>
      <c r="F1848">
        <v>0</v>
      </c>
      <c r="G1848">
        <v>0</v>
      </c>
      <c r="H1848" s="1">
        <v>100</v>
      </c>
      <c r="I1848" s="1">
        <v>0</v>
      </c>
      <c r="J1848" s="1">
        <v>0</v>
      </c>
      <c r="K1848">
        <f>VLOOKUP(B1848, [1]mrc_table1!$B$1:$O$2203, 10, 0)</f>
        <v>2.6706462000000002</v>
      </c>
      <c r="L1848">
        <f t="shared" si="308"/>
        <v>-0.5665856817322269</v>
      </c>
      <c r="M1848">
        <f t="shared" si="309"/>
        <v>-1.39341627300208</v>
      </c>
      <c r="N1848">
        <f t="shared" si="310"/>
        <v>-0.84038902474608357</v>
      </c>
      <c r="O1848">
        <f t="shared" si="311"/>
        <v>-0.7842878224674783</v>
      </c>
      <c r="P1848">
        <f t="shared" si="312"/>
        <v>-0.58054696041248488</v>
      </c>
      <c r="Q1848">
        <f t="shared" si="313"/>
        <v>5.9738483459075891</v>
      </c>
      <c r="R1848">
        <f t="shared" si="314"/>
        <v>-0.99156957370910825</v>
      </c>
      <c r="S1848">
        <f t="shared" si="315"/>
        <v>-0.41324613020759482</v>
      </c>
      <c r="T1848">
        <f t="shared" si="316"/>
        <v>0.64091171855784101</v>
      </c>
      <c r="U1848">
        <f>SUMXMY2($C$6:$K$6, $L1848:$T1848)</f>
        <v>95.338956694288441</v>
      </c>
      <c r="V1848">
        <f>SUMXMY2($C$7:$K$7, $L1848:$T1848)</f>
        <v>42.579792523437305</v>
      </c>
      <c r="W1848">
        <f>SUMXMY2($C$8:$K$8, $L1848:$T1848)</f>
        <v>54.828962208207102</v>
      </c>
      <c r="X1848">
        <f>SUMXMY2($C$9:$K$9, $L1848:$T1848)</f>
        <v>49.178436307932863</v>
      </c>
      <c r="Y1848">
        <f t="shared" si="317"/>
        <v>42.579792523437305</v>
      </c>
      <c r="Z1848">
        <f t="shared" si="318"/>
        <v>2</v>
      </c>
    </row>
    <row r="1849" spans="1:26" x14ac:dyDescent="0.2">
      <c r="A1849">
        <v>1836</v>
      </c>
      <c r="B1849" t="s">
        <v>119</v>
      </c>
      <c r="C1849">
        <v>1.2300123000000001</v>
      </c>
      <c r="D1849">
        <v>14.637146</v>
      </c>
      <c r="E1849">
        <v>42.435425000000002</v>
      </c>
      <c r="F1849">
        <v>26.691267</v>
      </c>
      <c r="G1849">
        <v>3.9360393999999999</v>
      </c>
      <c r="H1849" s="1">
        <v>3.9360393999999999</v>
      </c>
      <c r="I1849" s="1">
        <v>6.5190649000000001</v>
      </c>
      <c r="J1849" s="1">
        <v>0.61500615000000003</v>
      </c>
      <c r="K1849">
        <f>VLOOKUP(B1849, [1]mrc_table1!$B$1:$O$2203, 10, 0)</f>
        <v>2.6786702</v>
      </c>
      <c r="L1849">
        <f t="shared" si="308"/>
        <v>-0.48226139895401088</v>
      </c>
      <c r="M1849">
        <f t="shared" si="309"/>
        <v>-0.40684845162973082</v>
      </c>
      <c r="N1849">
        <f t="shared" si="310"/>
        <v>1.8231933362315422</v>
      </c>
      <c r="O1849">
        <f t="shared" si="311"/>
        <v>0.66628866801370012</v>
      </c>
      <c r="P1849">
        <f t="shared" si="312"/>
        <v>-0.14941878552605317</v>
      </c>
      <c r="Q1849">
        <f t="shared" si="313"/>
        <v>-0.69537169020682521</v>
      </c>
      <c r="R1849">
        <f t="shared" si="314"/>
        <v>-0.61386893952105437</v>
      </c>
      <c r="S1849">
        <f t="shared" si="315"/>
        <v>-0.37569166232172646</v>
      </c>
      <c r="T1849">
        <f t="shared" si="316"/>
        <v>0.64701248233631603</v>
      </c>
      <c r="U1849">
        <f>SUMXMY2($C$6:$K$6, $L1849:$T1849)</f>
        <v>56.573282482056349</v>
      </c>
      <c r="V1849">
        <f>SUMXMY2($C$7:$K$7, $L1849:$T1849)</f>
        <v>12.675898174990092</v>
      </c>
      <c r="W1849">
        <f>SUMXMY2($C$8:$K$8, $L1849:$T1849)</f>
        <v>9.4868513848029359</v>
      </c>
      <c r="X1849">
        <f>SUMXMY2($C$9:$K$9, $L1849:$T1849)</f>
        <v>5.230928598093108</v>
      </c>
      <c r="Y1849">
        <f t="shared" si="317"/>
        <v>5.230928598093108</v>
      </c>
      <c r="Z1849">
        <f t="shared" si="318"/>
        <v>4</v>
      </c>
    </row>
    <row r="1850" spans="1:26" x14ac:dyDescent="0.2">
      <c r="A1850">
        <v>1837</v>
      </c>
      <c r="B1850" t="s">
        <v>1770</v>
      </c>
      <c r="C1850">
        <v>9.5934954000000001</v>
      </c>
      <c r="D1850">
        <v>39.349594000000003</v>
      </c>
      <c r="E1850">
        <v>0</v>
      </c>
      <c r="F1850">
        <v>1.4634147</v>
      </c>
      <c r="G1850">
        <v>3.5772357000000001</v>
      </c>
      <c r="H1850" s="1">
        <v>5.2032518000000003</v>
      </c>
      <c r="I1850" s="1">
        <v>40.813006999999999</v>
      </c>
      <c r="J1850" s="1">
        <v>0</v>
      </c>
      <c r="K1850">
        <f>VLOOKUP(B1850, [1]mrc_table1!$B$1:$O$2203, 10, 0)</f>
        <v>2.6828658999999999</v>
      </c>
      <c r="L1850">
        <f t="shared" si="308"/>
        <v>9.1102553532667704E-2</v>
      </c>
      <c r="M1850">
        <f t="shared" si="309"/>
        <v>1.2588113692217844</v>
      </c>
      <c r="N1850">
        <f t="shared" si="310"/>
        <v>-0.84038902474608357</v>
      </c>
      <c r="O1850">
        <f t="shared" si="311"/>
        <v>-0.70475638023041376</v>
      </c>
      <c r="P1850">
        <f t="shared" si="312"/>
        <v>-0.18871981089777548</v>
      </c>
      <c r="Q1850">
        <f t="shared" si="313"/>
        <v>-0.60739573881665698</v>
      </c>
      <c r="R1850">
        <f t="shared" si="314"/>
        <v>1.3730484909187626</v>
      </c>
      <c r="S1850">
        <f t="shared" si="315"/>
        <v>-0.41324613020759482</v>
      </c>
      <c r="T1850">
        <f t="shared" si="316"/>
        <v>0.65020253400448003</v>
      </c>
      <c r="U1850">
        <f>SUMXMY2($C$6:$K$6, $L1850:$T1850)</f>
        <v>51.479018980336726</v>
      </c>
      <c r="V1850">
        <f>SUMXMY2($C$7:$K$7, $L1850:$T1850)</f>
        <v>4.7791526126689083</v>
      </c>
      <c r="W1850">
        <f>SUMXMY2($C$8:$K$8, $L1850:$T1850)</f>
        <v>13.859793104639257</v>
      </c>
      <c r="X1850">
        <f>SUMXMY2($C$9:$K$9, $L1850:$T1850)</f>
        <v>13.816586420618858</v>
      </c>
      <c r="Y1850">
        <f t="shared" si="317"/>
        <v>4.7791526126689083</v>
      </c>
      <c r="Z1850">
        <f t="shared" si="318"/>
        <v>2</v>
      </c>
    </row>
    <row r="1851" spans="1:26" x14ac:dyDescent="0.2">
      <c r="A1851">
        <v>1838</v>
      </c>
      <c r="B1851" t="s">
        <v>1601</v>
      </c>
      <c r="C1851">
        <v>1.4367816</v>
      </c>
      <c r="D1851">
        <v>13.793104</v>
      </c>
      <c r="E1851">
        <v>12.068966</v>
      </c>
      <c r="F1851">
        <v>25.574712999999999</v>
      </c>
      <c r="G1851">
        <v>5.7471265999999996</v>
      </c>
      <c r="H1851" s="1">
        <v>11.206897</v>
      </c>
      <c r="I1851" s="1">
        <v>0</v>
      </c>
      <c r="J1851" s="1">
        <v>30.172412999999999</v>
      </c>
      <c r="K1851">
        <f>VLOOKUP(B1851, [1]mrc_table1!$B$1:$O$2203, 10, 0)</f>
        <v>2.6878394999999999</v>
      </c>
      <c r="L1851">
        <f t="shared" si="308"/>
        <v>-0.46808619686615066</v>
      </c>
      <c r="M1851">
        <f t="shared" si="309"/>
        <v>-0.46373827681059326</v>
      </c>
      <c r="N1851">
        <f t="shared" si="310"/>
        <v>-8.2845416950504971E-2</v>
      </c>
      <c r="O1851">
        <f t="shared" si="311"/>
        <v>0.60560788494136697</v>
      </c>
      <c r="P1851">
        <f t="shared" si="312"/>
        <v>4.8955935798173915E-2</v>
      </c>
      <c r="Q1851">
        <f t="shared" si="313"/>
        <v>-0.19059394751551711</v>
      </c>
      <c r="R1851">
        <f t="shared" si="314"/>
        <v>-0.99156957370910825</v>
      </c>
      <c r="S1851">
        <f t="shared" si="315"/>
        <v>1.4291889658441372</v>
      </c>
      <c r="T1851">
        <f t="shared" si="316"/>
        <v>0.65398403434453778</v>
      </c>
      <c r="U1851">
        <f>SUMXMY2($C$6:$K$6, $L1851:$T1851)</f>
        <v>53.576303402141555</v>
      </c>
      <c r="V1851">
        <f>SUMXMY2($C$7:$K$7, $L1851:$T1851)</f>
        <v>10.663704678617739</v>
      </c>
      <c r="W1851">
        <f>SUMXMY2($C$8:$K$8, $L1851:$T1851)</f>
        <v>4.942285957398588</v>
      </c>
      <c r="X1851">
        <f>SUMXMY2($C$9:$K$9, $L1851:$T1851)</f>
        <v>3.1559441598075946</v>
      </c>
      <c r="Y1851">
        <f t="shared" si="317"/>
        <v>3.1559441598075946</v>
      </c>
      <c r="Z1851">
        <f t="shared" si="318"/>
        <v>4</v>
      </c>
    </row>
    <row r="1852" spans="1:26" x14ac:dyDescent="0.2">
      <c r="A1852">
        <v>1839</v>
      </c>
      <c r="B1852" t="s">
        <v>39</v>
      </c>
      <c r="C1852">
        <v>0.72992699999999999</v>
      </c>
      <c r="D1852">
        <v>24.087591</v>
      </c>
      <c r="E1852">
        <v>32.481749999999998</v>
      </c>
      <c r="F1852">
        <v>8.3941602999999994</v>
      </c>
      <c r="G1852">
        <v>9.4890509000000005</v>
      </c>
      <c r="H1852" s="1">
        <v>5.4744524999999999</v>
      </c>
      <c r="I1852" s="1">
        <v>19.343064999999999</v>
      </c>
      <c r="J1852" s="1">
        <v>0</v>
      </c>
      <c r="K1852">
        <f>VLOOKUP(B1852, [1]mrc_table1!$B$1:$O$2203, 10, 0)</f>
        <v>2.6896369</v>
      </c>
      <c r="L1852">
        <f t="shared" si="308"/>
        <v>-0.51654506770303799</v>
      </c>
      <c r="M1852">
        <f t="shared" si="309"/>
        <v>0.23012715376828949</v>
      </c>
      <c r="N1852">
        <f t="shared" si="310"/>
        <v>1.1984220948240629</v>
      </c>
      <c r="O1852">
        <f t="shared" si="311"/>
        <v>-0.32809473172695874</v>
      </c>
      <c r="P1852">
        <f t="shared" si="312"/>
        <v>0.45882200421765906</v>
      </c>
      <c r="Q1852">
        <f t="shared" si="313"/>
        <v>-0.5885676878915086</v>
      </c>
      <c r="R1852">
        <f t="shared" si="314"/>
        <v>0.12912611343472574</v>
      </c>
      <c r="S1852">
        <f t="shared" si="315"/>
        <v>-0.41324613020759482</v>
      </c>
      <c r="T1852">
        <f t="shared" si="316"/>
        <v>0.65535062367846497</v>
      </c>
      <c r="U1852">
        <f>SUMXMY2($C$6:$K$6, $L1852:$T1852)</f>
        <v>55.949884570379567</v>
      </c>
      <c r="V1852">
        <f>SUMXMY2($C$7:$K$7, $L1852:$T1852)</f>
        <v>7.8944597020106144</v>
      </c>
      <c r="W1852">
        <f>SUMXMY2($C$8:$K$8, $L1852:$T1852)</f>
        <v>7.1772724701880373</v>
      </c>
      <c r="X1852">
        <f>SUMXMY2($C$9:$K$9, $L1852:$T1852)</f>
        <v>7.2019100741481781</v>
      </c>
      <c r="Y1852">
        <f t="shared" si="317"/>
        <v>7.1772724701880373</v>
      </c>
      <c r="Z1852">
        <f t="shared" si="318"/>
        <v>3</v>
      </c>
    </row>
    <row r="1853" spans="1:26" x14ac:dyDescent="0.2">
      <c r="A1853">
        <v>1840</v>
      </c>
      <c r="B1853" t="s">
        <v>1875</v>
      </c>
      <c r="C1853">
        <v>4.2483664000000001</v>
      </c>
      <c r="D1853">
        <v>24.836601000000002</v>
      </c>
      <c r="E1853">
        <v>4.2483658999999996</v>
      </c>
      <c r="F1853">
        <v>14.705882000000001</v>
      </c>
      <c r="G1853">
        <v>2.6143792000000001</v>
      </c>
      <c r="H1853" s="1">
        <v>20.915033000000001</v>
      </c>
      <c r="I1853" s="1">
        <v>28.431374000000002</v>
      </c>
      <c r="J1853" s="1">
        <v>0</v>
      </c>
      <c r="K1853">
        <f>VLOOKUP(B1853, [1]mrc_table1!$B$1:$O$2203, 10, 0)</f>
        <v>2.6918091999999998</v>
      </c>
      <c r="L1853">
        <f t="shared" si="308"/>
        <v>-0.27533619613027688</v>
      </c>
      <c r="M1853">
        <f t="shared" si="309"/>
        <v>0.28061166515364461</v>
      </c>
      <c r="N1853">
        <f t="shared" si="310"/>
        <v>-0.57372803397672434</v>
      </c>
      <c r="O1853">
        <f t="shared" si="311"/>
        <v>1.4925144867130941E-2</v>
      </c>
      <c r="P1853">
        <f t="shared" si="312"/>
        <v>-0.29418485413960321</v>
      </c>
      <c r="Q1853">
        <f t="shared" si="313"/>
        <v>0.48339132979485488</v>
      </c>
      <c r="R1853">
        <f t="shared" si="314"/>
        <v>0.65568323867472744</v>
      </c>
      <c r="S1853">
        <f t="shared" si="315"/>
        <v>-0.41324613020759482</v>
      </c>
      <c r="T1853">
        <f t="shared" si="316"/>
        <v>0.65700225492921027</v>
      </c>
      <c r="U1853">
        <f>SUMXMY2($C$6:$K$6, $L1853:$T1853)</f>
        <v>51.660837608577417</v>
      </c>
      <c r="V1853">
        <f>SUMXMY2($C$7:$K$7, $L1853:$T1853)</f>
        <v>2.56809626341383</v>
      </c>
      <c r="W1853">
        <f>SUMXMY2($C$8:$K$8, $L1853:$T1853)</f>
        <v>11.273657117248874</v>
      </c>
      <c r="X1853">
        <f>SUMXMY2($C$9:$K$9, $L1853:$T1853)</f>
        <v>6.8474630503105116</v>
      </c>
      <c r="Y1853">
        <f t="shared" si="317"/>
        <v>2.56809626341383</v>
      </c>
      <c r="Z1853">
        <f t="shared" si="318"/>
        <v>2</v>
      </c>
    </row>
    <row r="1854" spans="1:26" x14ac:dyDescent="0.2">
      <c r="A1854">
        <v>1841</v>
      </c>
      <c r="B1854" t="s">
        <v>1704</v>
      </c>
      <c r="C1854">
        <v>0</v>
      </c>
      <c r="D1854">
        <v>40.408164999999997</v>
      </c>
      <c r="E1854">
        <v>27.755102000000001</v>
      </c>
      <c r="F1854">
        <v>15.102040000000001</v>
      </c>
      <c r="G1854">
        <v>12.653060999999999</v>
      </c>
      <c r="H1854" s="1">
        <v>2.8571428999999999</v>
      </c>
      <c r="I1854" s="1">
        <v>0</v>
      </c>
      <c r="J1854" s="1">
        <v>1.2244898</v>
      </c>
      <c r="K1854">
        <f>VLOOKUP(B1854, [1]mrc_table1!$B$1:$O$2203, 10, 0)</f>
        <v>2.6924698</v>
      </c>
      <c r="L1854">
        <f t="shared" si="308"/>
        <v>-0.5665856817322269</v>
      </c>
      <c r="M1854">
        <f t="shared" si="309"/>
        <v>1.3301608034105219</v>
      </c>
      <c r="N1854">
        <f t="shared" si="310"/>
        <v>0.90174034274192494</v>
      </c>
      <c r="O1854">
        <f t="shared" si="311"/>
        <v>3.6454938912353387E-2</v>
      </c>
      <c r="P1854">
        <f t="shared" si="312"/>
        <v>0.80538710713183104</v>
      </c>
      <c r="Q1854">
        <f t="shared" si="313"/>
        <v>-0.77027385028592688</v>
      </c>
      <c r="R1854">
        <f t="shared" si="314"/>
        <v>-0.99156957370910825</v>
      </c>
      <c r="S1854">
        <f t="shared" si="315"/>
        <v>-0.3384744179724028</v>
      </c>
      <c r="T1854">
        <f t="shared" si="316"/>
        <v>0.65750451870688509</v>
      </c>
      <c r="U1854">
        <f>SUMXMY2($C$6:$K$6, $L1854:$T1854)</f>
        <v>60.245989357529965</v>
      </c>
      <c r="V1854">
        <f>SUMXMY2($C$7:$K$7, $L1854:$T1854)</f>
        <v>13.02815406836794</v>
      </c>
      <c r="W1854">
        <f>SUMXMY2($C$8:$K$8, $L1854:$T1854)</f>
        <v>6.768836996385299</v>
      </c>
      <c r="X1854">
        <f>SUMXMY2($C$9:$K$9, $L1854:$T1854)</f>
        <v>7.0853713168055412</v>
      </c>
      <c r="Y1854">
        <f t="shared" si="317"/>
        <v>6.768836996385299</v>
      </c>
      <c r="Z1854">
        <f t="shared" si="318"/>
        <v>3</v>
      </c>
    </row>
    <row r="1855" spans="1:26" x14ac:dyDescent="0.2">
      <c r="A1855">
        <v>1842</v>
      </c>
      <c r="B1855" t="s">
        <v>1116</v>
      </c>
      <c r="C1855">
        <v>87.841942000000003</v>
      </c>
      <c r="D1855">
        <v>12.158054</v>
      </c>
      <c r="E1855">
        <v>0</v>
      </c>
      <c r="F1855">
        <v>0</v>
      </c>
      <c r="G1855">
        <v>0</v>
      </c>
      <c r="H1855" s="1">
        <v>0</v>
      </c>
      <c r="I1855" s="1">
        <v>0</v>
      </c>
      <c r="J1855" s="1">
        <v>0</v>
      </c>
      <c r="K1855">
        <f>VLOOKUP(B1855, [1]mrc_table1!$B$1:$O$2203, 10, 0)</f>
        <v>2.6958978</v>
      </c>
      <c r="L1855">
        <f t="shared" si="308"/>
        <v>5.4554750383074389</v>
      </c>
      <c r="M1855">
        <f t="shared" si="309"/>
        <v>-0.57394334795867497</v>
      </c>
      <c r="N1855">
        <f t="shared" si="310"/>
        <v>-0.84038902474608357</v>
      </c>
      <c r="O1855">
        <f t="shared" si="311"/>
        <v>-0.7842878224674783</v>
      </c>
      <c r="P1855">
        <f t="shared" si="312"/>
        <v>-0.58054696041248488</v>
      </c>
      <c r="Q1855">
        <f t="shared" si="313"/>
        <v>-0.96863038853094741</v>
      </c>
      <c r="R1855">
        <f t="shared" si="314"/>
        <v>-0.99156957370910825</v>
      </c>
      <c r="S1855">
        <f t="shared" si="315"/>
        <v>-0.41324613020759482</v>
      </c>
      <c r="T1855">
        <f t="shared" si="316"/>
        <v>0.66011087691134829</v>
      </c>
      <c r="U1855">
        <f>SUMXMY2($C$6:$K$6, $L1855:$T1855)</f>
        <v>1.5232968978303654</v>
      </c>
      <c r="V1855">
        <f>SUMXMY2($C$7:$K$7, $L1855:$T1855)</f>
        <v>31.596825515839139</v>
      </c>
      <c r="W1855">
        <f>SUMXMY2($C$8:$K$8, $L1855:$T1855)</f>
        <v>42.213422961053531</v>
      </c>
      <c r="X1855">
        <f>SUMXMY2($C$9:$K$9, $L1855:$T1855)</f>
        <v>42.356317352194601</v>
      </c>
      <c r="Y1855">
        <f t="shared" si="317"/>
        <v>1.5232968978303654</v>
      </c>
      <c r="Z1855">
        <f t="shared" si="318"/>
        <v>1</v>
      </c>
    </row>
    <row r="1856" spans="1:26" x14ac:dyDescent="0.2">
      <c r="A1856">
        <v>1843</v>
      </c>
      <c r="B1856" t="s">
        <v>1539</v>
      </c>
      <c r="C1856">
        <v>0</v>
      </c>
      <c r="D1856">
        <v>14.722754</v>
      </c>
      <c r="E1856">
        <v>6.3097515</v>
      </c>
      <c r="F1856">
        <v>30.210325000000001</v>
      </c>
      <c r="G1856">
        <v>0</v>
      </c>
      <c r="H1856" s="1">
        <v>34.034416</v>
      </c>
      <c r="I1856" s="1">
        <v>5.7361379000000001</v>
      </c>
      <c r="J1856" s="1">
        <v>8.9866161000000009</v>
      </c>
      <c r="K1856">
        <f>VLOOKUP(B1856, [1]mrc_table1!$B$1:$O$2203, 10, 0)</f>
        <v>2.6970928000000001</v>
      </c>
      <c r="L1856">
        <f t="shared" si="308"/>
        <v>-0.5665856817322269</v>
      </c>
      <c r="M1856">
        <f t="shared" si="309"/>
        <v>-0.40107833100293344</v>
      </c>
      <c r="N1856">
        <f t="shared" si="310"/>
        <v>-0.44433919615235284</v>
      </c>
      <c r="O1856">
        <f t="shared" si="311"/>
        <v>0.85753709407903889</v>
      </c>
      <c r="P1856">
        <f t="shared" si="312"/>
        <v>-0.58054696041248488</v>
      </c>
      <c r="Q1856">
        <f t="shared" si="313"/>
        <v>1.3942017046593991</v>
      </c>
      <c r="R1856">
        <f t="shared" si="314"/>
        <v>-0.65923005019552405</v>
      </c>
      <c r="S1856">
        <f t="shared" si="315"/>
        <v>0.13550868424438633</v>
      </c>
      <c r="T1856">
        <f t="shared" si="316"/>
        <v>0.66101945277317253</v>
      </c>
      <c r="U1856">
        <f>SUMXMY2($C$6:$K$6, $L1856:$T1856)</f>
        <v>56.988250294014492</v>
      </c>
      <c r="V1856">
        <f>SUMXMY2($C$7:$K$7, $L1856:$T1856)</f>
        <v>8.4152094587767365</v>
      </c>
      <c r="W1856">
        <f>SUMXMY2($C$8:$K$8, $L1856:$T1856)</f>
        <v>12.486059629916127</v>
      </c>
      <c r="X1856">
        <f>SUMXMY2($C$9:$K$9, $L1856:$T1856)</f>
        <v>4.8772347109417433</v>
      </c>
      <c r="Y1856">
        <f t="shared" si="317"/>
        <v>4.8772347109417433</v>
      </c>
      <c r="Z1856">
        <f t="shared" si="318"/>
        <v>4</v>
      </c>
    </row>
    <row r="1857" spans="1:26" x14ac:dyDescent="0.2">
      <c r="A1857">
        <v>1844</v>
      </c>
      <c r="B1857" t="s">
        <v>1592</v>
      </c>
      <c r="C1857">
        <v>2.8563871000000001</v>
      </c>
      <c r="D1857">
        <v>20.973288</v>
      </c>
      <c r="E1857">
        <v>6.9029354999999999</v>
      </c>
      <c r="F1857">
        <v>28.114256000000001</v>
      </c>
      <c r="G1857">
        <v>5.0515737999999999</v>
      </c>
      <c r="H1857" s="1">
        <v>12.192542</v>
      </c>
      <c r="I1857" s="1">
        <v>3.6762760000000001</v>
      </c>
      <c r="J1857" s="1">
        <v>20.232741999999998</v>
      </c>
      <c r="K1857">
        <f>VLOOKUP(B1857, [1]mrc_table1!$B$1:$O$2203, 10, 0)</f>
        <v>2.7009523</v>
      </c>
      <c r="L1857">
        <f t="shared" si="308"/>
        <v>-0.37076423056100827</v>
      </c>
      <c r="M1857">
        <f t="shared" si="309"/>
        <v>2.0217986653103846E-2</v>
      </c>
      <c r="N1857">
        <f t="shared" si="310"/>
        <v>-0.40710628428180712</v>
      </c>
      <c r="O1857">
        <f t="shared" si="311"/>
        <v>0.74362311562959349</v>
      </c>
      <c r="P1857">
        <f t="shared" si="312"/>
        <v>-2.7230397397867569E-2</v>
      </c>
      <c r="Q1857">
        <f t="shared" si="313"/>
        <v>-0.12216575299346041</v>
      </c>
      <c r="R1857">
        <f t="shared" si="314"/>
        <v>-0.77857402941711606</v>
      </c>
      <c r="S1857">
        <f t="shared" si="315"/>
        <v>0.82223722175898184</v>
      </c>
      <c r="T1857">
        <f t="shared" si="316"/>
        <v>0.66395388669677979</v>
      </c>
      <c r="U1857">
        <f>SUMXMY2($C$6:$K$6, $L1857:$T1857)</f>
        <v>51.627322280885515</v>
      </c>
      <c r="V1857">
        <f>SUMXMY2($C$7:$K$7, $L1857:$T1857)</f>
        <v>7.7080407934254618</v>
      </c>
      <c r="W1857">
        <f>SUMXMY2($C$8:$K$8, $L1857:$T1857)</f>
        <v>5.700353289776249</v>
      </c>
      <c r="X1857">
        <f>SUMXMY2($C$9:$K$9, $L1857:$T1857)</f>
        <v>1.9462023225309462</v>
      </c>
      <c r="Y1857">
        <f t="shared" si="317"/>
        <v>1.9462023225309462</v>
      </c>
      <c r="Z1857">
        <f t="shared" si="318"/>
        <v>4</v>
      </c>
    </row>
    <row r="1858" spans="1:26" x14ac:dyDescent="0.2">
      <c r="A1858">
        <v>1845</v>
      </c>
      <c r="B1858" t="s">
        <v>1716</v>
      </c>
      <c r="C1858">
        <v>6.1433448999999998</v>
      </c>
      <c r="D1858">
        <v>41.296928000000001</v>
      </c>
      <c r="E1858">
        <v>17.064845999999999</v>
      </c>
      <c r="F1858">
        <v>4.0955633999999996</v>
      </c>
      <c r="G1858">
        <v>3.4129694000000002</v>
      </c>
      <c r="H1858" s="1">
        <v>20.136517999999999</v>
      </c>
      <c r="I1858" s="1">
        <v>7.8498296999999999</v>
      </c>
      <c r="J1858" s="1">
        <v>0</v>
      </c>
      <c r="K1858">
        <f>VLOOKUP(B1858, [1]mrc_table1!$B$1:$O$2203, 10, 0)</f>
        <v>2.7011991000000002</v>
      </c>
      <c r="L1858">
        <f t="shared" si="308"/>
        <v>-0.14542472866556982</v>
      </c>
      <c r="M1858">
        <f t="shared" si="309"/>
        <v>1.3900648978717207</v>
      </c>
      <c r="N1858">
        <f t="shared" si="310"/>
        <v>0.23073546142082979</v>
      </c>
      <c r="O1858">
        <f t="shared" si="311"/>
        <v>-0.56170835543374165</v>
      </c>
      <c r="P1858">
        <f t="shared" si="312"/>
        <v>-0.20671247380515062</v>
      </c>
      <c r="Q1858">
        <f t="shared" si="313"/>
        <v>0.42934309147544059</v>
      </c>
      <c r="R1858">
        <f t="shared" si="314"/>
        <v>-0.53676728205555813</v>
      </c>
      <c r="S1858">
        <f t="shared" si="315"/>
        <v>-0.41324613020759482</v>
      </c>
      <c r="T1858">
        <f t="shared" si="316"/>
        <v>0.66414153232246875</v>
      </c>
      <c r="U1858">
        <f>SUMXMY2($C$6:$K$6, $L1858:$T1858)</f>
        <v>52.807332654573486</v>
      </c>
      <c r="V1858">
        <f>SUMXMY2($C$7:$K$7, $L1858:$T1858)</f>
        <v>7.818675566124087</v>
      </c>
      <c r="W1858">
        <f>SUMXMY2($C$8:$K$8, $L1858:$T1858)</f>
        <v>7.8589872979416588</v>
      </c>
      <c r="X1858">
        <f>SUMXMY2($C$9:$K$9, $L1858:$T1858)</f>
        <v>8.5947811700462147</v>
      </c>
      <c r="Y1858">
        <f t="shared" si="317"/>
        <v>7.818675566124087</v>
      </c>
      <c r="Z1858">
        <f t="shared" si="318"/>
        <v>2</v>
      </c>
    </row>
    <row r="1859" spans="1:26" x14ac:dyDescent="0.2">
      <c r="A1859">
        <v>1846</v>
      </c>
      <c r="B1859" t="s">
        <v>355</v>
      </c>
      <c r="C1859">
        <v>2.4925223999999999E-2</v>
      </c>
      <c r="D1859">
        <v>33.150547000000003</v>
      </c>
      <c r="E1859">
        <v>21.211366999999999</v>
      </c>
      <c r="F1859">
        <v>27.492522999999998</v>
      </c>
      <c r="G1859">
        <v>2.3180459</v>
      </c>
      <c r="H1859" s="1">
        <v>1.1216351</v>
      </c>
      <c r="I1859" s="1">
        <v>0.47357928999999999</v>
      </c>
      <c r="J1859" s="1">
        <v>14.207376999999999</v>
      </c>
      <c r="K1859">
        <f>VLOOKUP(B1859, [1]mrc_table1!$B$1:$O$2203, 10, 0)</f>
        <v>2.7052515000000001</v>
      </c>
      <c r="L1859">
        <f t="shared" si="308"/>
        <v>-0.5648769170012673</v>
      </c>
      <c r="M1859">
        <f t="shared" si="309"/>
        <v>0.84098536042370331</v>
      </c>
      <c r="N1859">
        <f t="shared" si="310"/>
        <v>0.49100386205599028</v>
      </c>
      <c r="O1859">
        <f t="shared" si="311"/>
        <v>0.7098341136629075</v>
      </c>
      <c r="P1859">
        <f t="shared" si="312"/>
        <v>-0.32664327790108116</v>
      </c>
      <c r="Q1859">
        <f t="shared" si="313"/>
        <v>-0.89076111023544891</v>
      </c>
      <c r="R1859">
        <f t="shared" si="314"/>
        <v>-0.96413140567195188</v>
      </c>
      <c r="S1859">
        <f t="shared" si="315"/>
        <v>0.45430695570695129</v>
      </c>
      <c r="T1859">
        <f t="shared" si="316"/>
        <v>0.66722263091866674</v>
      </c>
      <c r="U1859">
        <f>SUMXMY2($C$6:$K$6, $L1859:$T1859)</f>
        <v>56.959544120377444</v>
      </c>
      <c r="V1859">
        <f>SUMXMY2($C$7:$K$7, $L1859:$T1859)</f>
        <v>11.380239922322554</v>
      </c>
      <c r="W1859">
        <f>SUMXMY2($C$8:$K$8, $L1859:$T1859)</f>
        <v>5.3486004213011098</v>
      </c>
      <c r="X1859">
        <f>SUMXMY2($C$9:$K$9, $L1859:$T1859)</f>
        <v>3.0022780507606579</v>
      </c>
      <c r="Y1859">
        <f t="shared" si="317"/>
        <v>3.0022780507606579</v>
      </c>
      <c r="Z1859">
        <f t="shared" si="318"/>
        <v>4</v>
      </c>
    </row>
    <row r="1860" spans="1:26" x14ac:dyDescent="0.2">
      <c r="A1860">
        <v>1847</v>
      </c>
      <c r="B1860" t="s">
        <v>1984</v>
      </c>
      <c r="C1860">
        <v>4.6913581000000004</v>
      </c>
      <c r="D1860">
        <v>19.012346000000001</v>
      </c>
      <c r="E1860">
        <v>7.9012346000000004</v>
      </c>
      <c r="F1860">
        <v>19.012346000000001</v>
      </c>
      <c r="G1860">
        <v>3.5390947000000001</v>
      </c>
      <c r="H1860" s="1">
        <v>21.975308999999999</v>
      </c>
      <c r="I1860" s="1">
        <v>23.868313000000001</v>
      </c>
      <c r="J1860" s="1">
        <v>0</v>
      </c>
      <c r="K1860">
        <f>VLOOKUP(B1860, [1]mrc_table1!$B$1:$O$2203, 10, 0)</f>
        <v>2.7077734000000002</v>
      </c>
      <c r="L1860">
        <f t="shared" si="308"/>
        <v>-0.24496661577794818</v>
      </c>
      <c r="M1860">
        <f t="shared" si="309"/>
        <v>-0.11195274367762706</v>
      </c>
      <c r="N1860">
        <f t="shared" si="310"/>
        <v>-0.34444514977591162</v>
      </c>
      <c r="O1860">
        <f t="shared" si="311"/>
        <v>0.24896631779097669</v>
      </c>
      <c r="P1860">
        <f t="shared" si="312"/>
        <v>-0.19289752815292882</v>
      </c>
      <c r="Q1860">
        <f t="shared" si="313"/>
        <v>0.55700076562121037</v>
      </c>
      <c r="R1860">
        <f t="shared" si="314"/>
        <v>0.39130927400706844</v>
      </c>
      <c r="S1860">
        <f t="shared" si="315"/>
        <v>-0.41324613020759482</v>
      </c>
      <c r="T1860">
        <f t="shared" si="316"/>
        <v>0.6691400681286539</v>
      </c>
      <c r="U1860">
        <f>SUMXMY2($C$6:$K$6, $L1860:$T1860)</f>
        <v>50.202609101219309</v>
      </c>
      <c r="V1860">
        <f>SUMXMY2($C$7:$K$7, $L1860:$T1860)</f>
        <v>2.8254636119280709</v>
      </c>
      <c r="W1860">
        <f>SUMXMY2($C$8:$K$8, $L1860:$T1860)</f>
        <v>10.746930432018523</v>
      </c>
      <c r="X1860">
        <f>SUMXMY2($C$9:$K$9, $L1860:$T1860)</f>
        <v>5.2215001989943968</v>
      </c>
      <c r="Y1860">
        <f t="shared" si="317"/>
        <v>2.8254636119280709</v>
      </c>
      <c r="Z1860">
        <f t="shared" si="318"/>
        <v>2</v>
      </c>
    </row>
    <row r="1861" spans="1:26" x14ac:dyDescent="0.2">
      <c r="A1861">
        <v>1848</v>
      </c>
      <c r="B1861" t="s">
        <v>71</v>
      </c>
      <c r="C1861">
        <v>40</v>
      </c>
      <c r="D1861">
        <v>0</v>
      </c>
      <c r="E1861">
        <v>0</v>
      </c>
      <c r="F1861">
        <v>0</v>
      </c>
      <c r="G1861">
        <v>0</v>
      </c>
      <c r="H1861" s="1">
        <v>32.079208000000001</v>
      </c>
      <c r="I1861" s="1">
        <v>0</v>
      </c>
      <c r="J1861" s="1">
        <v>27.920791999999999</v>
      </c>
      <c r="K1861">
        <f>VLOOKUP(B1861, [1]mrc_table1!$B$1:$O$2203, 10, 0)</f>
        <v>2.7079024</v>
      </c>
      <c r="L1861">
        <f t="shared" si="308"/>
        <v>2.175639994489579</v>
      </c>
      <c r="M1861">
        <f t="shared" si="309"/>
        <v>-1.39341627300208</v>
      </c>
      <c r="N1861">
        <f t="shared" si="310"/>
        <v>-0.84038902474608357</v>
      </c>
      <c r="O1861">
        <f t="shared" si="311"/>
        <v>-0.7842878224674783</v>
      </c>
      <c r="P1861">
        <f t="shared" si="312"/>
        <v>-0.58054696041248488</v>
      </c>
      <c r="Q1861">
        <f t="shared" si="313"/>
        <v>1.2584618050453582</v>
      </c>
      <c r="R1861">
        <f t="shared" si="314"/>
        <v>-0.99156957370910825</v>
      </c>
      <c r="S1861">
        <f t="shared" si="315"/>
        <v>1.2916969610314264</v>
      </c>
      <c r="T1861">
        <f t="shared" si="316"/>
        <v>0.66923814870285914</v>
      </c>
      <c r="U1861">
        <f>SUMXMY2($C$6:$K$6, $L1861:$T1861)</f>
        <v>24.950674410030764</v>
      </c>
      <c r="V1861">
        <f>SUMXMY2($C$7:$K$7, $L1861:$T1861)</f>
        <v>14.202503140229457</v>
      </c>
      <c r="W1861">
        <f>SUMXMY2($C$8:$K$8, $L1861:$T1861)</f>
        <v>17.647198178226269</v>
      </c>
      <c r="X1861">
        <f>SUMXMY2($C$9:$K$9, $L1861:$T1861)</f>
        <v>19.033801155828147</v>
      </c>
      <c r="Y1861">
        <f t="shared" si="317"/>
        <v>14.202503140229457</v>
      </c>
      <c r="Z1861">
        <f t="shared" si="318"/>
        <v>2</v>
      </c>
    </row>
    <row r="1862" spans="1:26" x14ac:dyDescent="0.2">
      <c r="A1862">
        <v>1849</v>
      </c>
      <c r="B1862" t="s">
        <v>1917</v>
      </c>
      <c r="C1862">
        <v>5.1768321999999998</v>
      </c>
      <c r="D1862">
        <v>20.604818000000002</v>
      </c>
      <c r="E1862">
        <v>9.6873398000000002</v>
      </c>
      <c r="F1862">
        <v>16.606869</v>
      </c>
      <c r="G1862">
        <v>5.0230651000000002</v>
      </c>
      <c r="H1862" s="1">
        <v>16.299334000000002</v>
      </c>
      <c r="I1862" s="1">
        <v>26.601744</v>
      </c>
      <c r="J1862" s="1">
        <v>0</v>
      </c>
      <c r="K1862">
        <f>VLOOKUP(B1862, [1]mrc_table1!$B$1:$O$2203, 10, 0)</f>
        <v>2.7127835999999999</v>
      </c>
      <c r="L1862">
        <f t="shared" si="308"/>
        <v>-0.21168462722393142</v>
      </c>
      <c r="M1862">
        <f t="shared" si="309"/>
        <v>-4.6175000695856776E-3</v>
      </c>
      <c r="N1862">
        <f t="shared" si="310"/>
        <v>-0.23233508358544899</v>
      </c>
      <c r="O1862">
        <f t="shared" si="311"/>
        <v>0.118237102703765</v>
      </c>
      <c r="P1862">
        <f t="shared" si="312"/>
        <v>-3.0353055112977E-2</v>
      </c>
      <c r="Q1862">
        <f t="shared" si="313"/>
        <v>0.16294740827416279</v>
      </c>
      <c r="R1862">
        <f t="shared" si="314"/>
        <v>0.54967840179551652</v>
      </c>
      <c r="S1862">
        <f t="shared" si="315"/>
        <v>-0.41324613020759482</v>
      </c>
      <c r="T1862">
        <f t="shared" si="316"/>
        <v>0.67294939598046277</v>
      </c>
      <c r="U1862">
        <f>SUMXMY2($C$6:$K$6, $L1862:$T1862)</f>
        <v>49.497663996293944</v>
      </c>
      <c r="V1862">
        <f>SUMXMY2($C$7:$K$7, $L1862:$T1862)</f>
        <v>2.4920725191610993</v>
      </c>
      <c r="W1862">
        <f>SUMXMY2($C$8:$K$8, $L1862:$T1862)</f>
        <v>9.8213844857326826</v>
      </c>
      <c r="X1862">
        <f>SUMXMY2($C$9:$K$9, $L1862:$T1862)</f>
        <v>5.3466357784720069</v>
      </c>
      <c r="Y1862">
        <f t="shared" si="317"/>
        <v>2.4920725191610993</v>
      </c>
      <c r="Z1862">
        <f t="shared" si="318"/>
        <v>2</v>
      </c>
    </row>
    <row r="1863" spans="1:26" x14ac:dyDescent="0.2">
      <c r="A1863">
        <v>1850</v>
      </c>
      <c r="B1863" t="s">
        <v>1264</v>
      </c>
      <c r="C1863">
        <v>6.5909089999999999</v>
      </c>
      <c r="D1863">
        <v>15.909090000000001</v>
      </c>
      <c r="E1863">
        <v>7.9545455</v>
      </c>
      <c r="F1863">
        <v>0.90909094000000001</v>
      </c>
      <c r="G1863">
        <v>2.7272726999999999</v>
      </c>
      <c r="H1863" s="1">
        <v>41.25</v>
      </c>
      <c r="I1863" s="1">
        <v>24.659092000000001</v>
      </c>
      <c r="J1863" s="1">
        <v>0</v>
      </c>
      <c r="K1863">
        <f>VLOOKUP(B1863, [1]mrc_table1!$B$1:$O$2203, 10, 0)</f>
        <v>2.7148971999999998</v>
      </c>
      <c r="L1863">
        <f t="shared" si="308"/>
        <v>-0.11474168449619224</v>
      </c>
      <c r="M1863">
        <f t="shared" si="309"/>
        <v>-0.32111732474286142</v>
      </c>
      <c r="N1863">
        <f t="shared" si="310"/>
        <v>-0.34109893672660574</v>
      </c>
      <c r="O1863">
        <f t="shared" si="311"/>
        <v>-0.73488192707579691</v>
      </c>
      <c r="P1863">
        <f t="shared" si="312"/>
        <v>-0.28181923386366253</v>
      </c>
      <c r="Q1863">
        <f t="shared" si="313"/>
        <v>1.8951420894249487</v>
      </c>
      <c r="R1863">
        <f t="shared" si="314"/>
        <v>0.43712531271571747</v>
      </c>
      <c r="S1863">
        <f t="shared" si="315"/>
        <v>-0.41324613020759482</v>
      </c>
      <c r="T1863">
        <f t="shared" si="316"/>
        <v>0.67455639676837209</v>
      </c>
      <c r="U1863">
        <f>SUMXMY2($C$6:$K$6, $L1863:$T1863)</f>
        <v>52.909479446875473</v>
      </c>
      <c r="V1863">
        <f>SUMXMY2($C$7:$K$7, $L1863:$T1863)</f>
        <v>5.7891097164646226</v>
      </c>
      <c r="W1863">
        <f>SUMXMY2($C$8:$K$8, $L1863:$T1863)</f>
        <v>15.431957007215408</v>
      </c>
      <c r="X1863">
        <f>SUMXMY2($C$9:$K$9, $L1863:$T1863)</f>
        <v>13.149910374523911</v>
      </c>
      <c r="Y1863">
        <f t="shared" si="317"/>
        <v>5.7891097164646226</v>
      </c>
      <c r="Z1863">
        <f t="shared" si="318"/>
        <v>2</v>
      </c>
    </row>
    <row r="1864" spans="1:26" x14ac:dyDescent="0.2">
      <c r="A1864">
        <v>1851</v>
      </c>
      <c r="B1864" t="s">
        <v>855</v>
      </c>
      <c r="C1864">
        <v>0</v>
      </c>
      <c r="D1864">
        <v>48.178139000000002</v>
      </c>
      <c r="E1864">
        <v>21.862348999999998</v>
      </c>
      <c r="F1864">
        <v>0</v>
      </c>
      <c r="G1864">
        <v>29.959515</v>
      </c>
      <c r="H1864" s="1">
        <v>0</v>
      </c>
      <c r="I1864" s="1">
        <v>0</v>
      </c>
      <c r="J1864" s="1">
        <v>0</v>
      </c>
      <c r="K1864">
        <f>VLOOKUP(B1864, [1]mrc_table1!$B$1:$O$2203, 10, 0)</f>
        <v>2.7150006000000002</v>
      </c>
      <c r="L1864">
        <f t="shared" si="308"/>
        <v>-0.5665856817322269</v>
      </c>
      <c r="M1864">
        <f t="shared" si="309"/>
        <v>1.8538698872237054</v>
      </c>
      <c r="N1864">
        <f t="shared" si="310"/>
        <v>0.53186463280387208</v>
      </c>
      <c r="O1864">
        <f t="shared" si="311"/>
        <v>-0.7842878224674783</v>
      </c>
      <c r="P1864">
        <f t="shared" si="312"/>
        <v>2.7010236007035129</v>
      </c>
      <c r="Q1864">
        <f t="shared" si="313"/>
        <v>-0.96863038853094741</v>
      </c>
      <c r="R1864">
        <f t="shared" si="314"/>
        <v>-0.99156957370910825</v>
      </c>
      <c r="S1864">
        <f t="shared" si="315"/>
        <v>-0.41324613020759482</v>
      </c>
      <c r="T1864">
        <f t="shared" si="316"/>
        <v>0.67463501329064246</v>
      </c>
      <c r="U1864">
        <f>SUMXMY2($C$6:$K$6, $L1864:$T1864)</f>
        <v>70.364168235317564</v>
      </c>
      <c r="V1864">
        <f>SUMXMY2($C$7:$K$7, $L1864:$T1864)</f>
        <v>21.720414404596159</v>
      </c>
      <c r="W1864">
        <f>SUMXMY2($C$8:$K$8, $L1864:$T1864)</f>
        <v>13.506885167584052</v>
      </c>
      <c r="X1864">
        <f>SUMXMY2($C$9:$K$9, $L1864:$T1864)</f>
        <v>18.637445321627144</v>
      </c>
      <c r="Y1864">
        <f t="shared" si="317"/>
        <v>13.506885167584052</v>
      </c>
      <c r="Z1864">
        <f t="shared" si="318"/>
        <v>3</v>
      </c>
    </row>
    <row r="1865" spans="1:26" x14ac:dyDescent="0.2">
      <c r="A1865">
        <v>1852</v>
      </c>
      <c r="B1865" t="s">
        <v>1709</v>
      </c>
      <c r="C1865">
        <v>0</v>
      </c>
      <c r="D1865">
        <v>11.263737000000001</v>
      </c>
      <c r="E1865">
        <v>16.758241999999999</v>
      </c>
      <c r="F1865">
        <v>51.923076999999999</v>
      </c>
      <c r="G1865">
        <v>0.54945058000000002</v>
      </c>
      <c r="H1865" s="1">
        <v>3.5714285000000001</v>
      </c>
      <c r="I1865" s="1">
        <v>0</v>
      </c>
      <c r="J1865" s="1">
        <v>15.934066</v>
      </c>
      <c r="K1865">
        <f>VLOOKUP(B1865, [1]mrc_table1!$B$1:$O$2203, 10, 0)</f>
        <v>2.7176368000000002</v>
      </c>
      <c r="L1865">
        <f t="shared" si="308"/>
        <v>-0.5665856817322269</v>
      </c>
      <c r="M1865">
        <f t="shared" si="309"/>
        <v>-0.63422179119523592</v>
      </c>
      <c r="N1865">
        <f t="shared" si="310"/>
        <v>0.21149057330659071</v>
      </c>
      <c r="O1865">
        <f t="shared" si="311"/>
        <v>2.037548803333912</v>
      </c>
      <c r="P1865">
        <f t="shared" si="312"/>
        <v>-0.52036371485206412</v>
      </c>
      <c r="Q1865">
        <f t="shared" si="313"/>
        <v>-0.7206847244027702</v>
      </c>
      <c r="R1865">
        <f t="shared" si="314"/>
        <v>-0.99156957370910825</v>
      </c>
      <c r="S1865">
        <f t="shared" si="315"/>
        <v>0.55974474132809027</v>
      </c>
      <c r="T1865">
        <f t="shared" si="316"/>
        <v>0.67663935445126255</v>
      </c>
      <c r="U1865">
        <f>SUMXMY2($C$6:$K$6, $L1865:$T1865)</f>
        <v>57.826565361026184</v>
      </c>
      <c r="V1865">
        <f>SUMXMY2($C$7:$K$7, $L1865:$T1865)</f>
        <v>14.009334758833361</v>
      </c>
      <c r="W1865">
        <f>SUMXMY2($C$8:$K$8, $L1865:$T1865)</f>
        <v>11.851511452013858</v>
      </c>
      <c r="X1865">
        <f>SUMXMY2($C$9:$K$9, $L1865:$T1865)</f>
        <v>1.8456229859445774</v>
      </c>
      <c r="Y1865">
        <f t="shared" si="317"/>
        <v>1.8456229859445774</v>
      </c>
      <c r="Z1865">
        <f t="shared" si="318"/>
        <v>4</v>
      </c>
    </row>
    <row r="1866" spans="1:26" x14ac:dyDescent="0.2">
      <c r="A1866">
        <v>1853</v>
      </c>
      <c r="B1866" t="s">
        <v>1402</v>
      </c>
      <c r="C1866">
        <v>0</v>
      </c>
      <c r="D1866">
        <v>16.226413999999998</v>
      </c>
      <c r="E1866">
        <v>34.528300999999999</v>
      </c>
      <c r="F1866">
        <v>29.245283000000001</v>
      </c>
      <c r="G1866">
        <v>0</v>
      </c>
      <c r="H1866" s="1">
        <v>5.6603775000000001</v>
      </c>
      <c r="I1866" s="1">
        <v>0</v>
      </c>
      <c r="J1866" s="1">
        <v>14.339622</v>
      </c>
      <c r="K1866">
        <f>VLOOKUP(B1866, [1]mrc_table1!$B$1:$O$2203, 10, 0)</f>
        <v>2.7253376999999999</v>
      </c>
      <c r="L1866">
        <f t="shared" si="308"/>
        <v>-0.5665856817322269</v>
      </c>
      <c r="M1866">
        <f t="shared" si="309"/>
        <v>-0.29972916291478668</v>
      </c>
      <c r="N1866">
        <f t="shared" si="310"/>
        <v>1.3268797960121888</v>
      </c>
      <c r="O1866">
        <f t="shared" si="311"/>
        <v>0.80509045535158774</v>
      </c>
      <c r="P1866">
        <f t="shared" si="312"/>
        <v>-0.58054696041248488</v>
      </c>
      <c r="Q1866">
        <f t="shared" si="313"/>
        <v>-0.57565988430450366</v>
      </c>
      <c r="R1866">
        <f t="shared" si="314"/>
        <v>-0.99156957370910825</v>
      </c>
      <c r="S1866">
        <f t="shared" si="315"/>
        <v>0.46238230683241027</v>
      </c>
      <c r="T1866">
        <f t="shared" si="316"/>
        <v>0.682494460605507</v>
      </c>
      <c r="U1866">
        <f>SUMXMY2($C$6:$K$6, $L1866:$T1866)</f>
        <v>56.514514365469637</v>
      </c>
      <c r="V1866">
        <f>SUMXMY2($C$7:$K$7, $L1866:$T1866)</f>
        <v>12.983766756247363</v>
      </c>
      <c r="W1866">
        <f>SUMXMY2($C$8:$K$8, $L1866:$T1866)</f>
        <v>6.9023116184921953</v>
      </c>
      <c r="X1866">
        <f>SUMXMY2($C$9:$K$9, $L1866:$T1866)</f>
        <v>3.402073035201806</v>
      </c>
      <c r="Y1866">
        <f t="shared" si="317"/>
        <v>3.402073035201806</v>
      </c>
      <c r="Z1866">
        <f t="shared" si="318"/>
        <v>4</v>
      </c>
    </row>
    <row r="1867" spans="1:26" x14ac:dyDescent="0.2">
      <c r="A1867">
        <v>1854</v>
      </c>
      <c r="B1867" t="s">
        <v>23</v>
      </c>
      <c r="C1867">
        <v>4.2553191000000004</v>
      </c>
      <c r="D1867">
        <v>6.3829789000000003</v>
      </c>
      <c r="E1867">
        <v>53.191490000000002</v>
      </c>
      <c r="F1867">
        <v>2.8368795000000002</v>
      </c>
      <c r="G1867">
        <v>0</v>
      </c>
      <c r="H1867" s="1">
        <v>24.822695</v>
      </c>
      <c r="I1867" s="1">
        <v>8.5106382000000007</v>
      </c>
      <c r="J1867" s="1">
        <v>0</v>
      </c>
      <c r="K1867">
        <f>VLOOKUP(B1867, [1]mrc_table1!$B$1:$O$2203, 10, 0)</f>
        <v>2.7365765999999998</v>
      </c>
      <c r="L1867">
        <f t="shared" si="308"/>
        <v>-0.27485954931880019</v>
      </c>
      <c r="M1867">
        <f t="shared" si="309"/>
        <v>-0.9631929502833837</v>
      </c>
      <c r="N1867">
        <f t="shared" si="310"/>
        <v>2.4983289100482011</v>
      </c>
      <c r="O1867">
        <f t="shared" si="311"/>
        <v>-0.63011339871202299</v>
      </c>
      <c r="P1867">
        <f t="shared" si="312"/>
        <v>-0.58054696041248488</v>
      </c>
      <c r="Q1867">
        <f t="shared" si="313"/>
        <v>0.75467993315859039</v>
      </c>
      <c r="R1867">
        <f t="shared" si="314"/>
        <v>-0.49848145527588356</v>
      </c>
      <c r="S1867">
        <f t="shared" si="315"/>
        <v>-0.41324613020759482</v>
      </c>
      <c r="T1867">
        <f t="shared" si="316"/>
        <v>0.69103955956237439</v>
      </c>
      <c r="U1867">
        <f>SUMXMY2($C$6:$K$6, $L1867:$T1867)</f>
        <v>57.835305748478149</v>
      </c>
      <c r="V1867">
        <f>SUMXMY2($C$7:$K$7, $L1867:$T1867)</f>
        <v>16.025992034171381</v>
      </c>
      <c r="W1867">
        <f>SUMXMY2($C$8:$K$8, $L1867:$T1867)</f>
        <v>13.932568817570885</v>
      </c>
      <c r="X1867">
        <f>SUMXMY2($C$9:$K$9, $L1867:$T1867)</f>
        <v>14.160893666261787</v>
      </c>
      <c r="Y1867">
        <f t="shared" si="317"/>
        <v>13.932568817570885</v>
      </c>
      <c r="Z1867">
        <f t="shared" si="318"/>
        <v>3</v>
      </c>
    </row>
    <row r="1868" spans="1:26" x14ac:dyDescent="0.2">
      <c r="A1868">
        <v>1855</v>
      </c>
      <c r="B1868" t="s">
        <v>1004</v>
      </c>
      <c r="C1868">
        <v>0</v>
      </c>
      <c r="D1868">
        <v>10.571045</v>
      </c>
      <c r="E1868">
        <v>0.35783508000000003</v>
      </c>
      <c r="F1868">
        <v>0</v>
      </c>
      <c r="G1868">
        <v>0</v>
      </c>
      <c r="H1868" s="1">
        <v>33.457580999999998</v>
      </c>
      <c r="I1868" s="1">
        <v>0</v>
      </c>
      <c r="J1868" s="1">
        <v>49.873263999999999</v>
      </c>
      <c r="K1868">
        <f>VLOOKUP(B1868, [1]mrc_table1!$B$1:$O$2203, 10, 0)</f>
        <v>2.7459633000000001</v>
      </c>
      <c r="L1868">
        <f t="shared" si="308"/>
        <v>-0.5665856817322269</v>
      </c>
      <c r="M1868">
        <f t="shared" si="309"/>
        <v>-0.68091037634168838</v>
      </c>
      <c r="N1868">
        <f t="shared" si="310"/>
        <v>-0.81792846950887277</v>
      </c>
      <c r="O1868">
        <f t="shared" si="311"/>
        <v>-0.7842878224674783</v>
      </c>
      <c r="P1868">
        <f t="shared" si="312"/>
        <v>-0.58054696041248488</v>
      </c>
      <c r="Q1868">
        <f t="shared" si="313"/>
        <v>1.3541550574516004</v>
      </c>
      <c r="R1868">
        <f t="shared" si="314"/>
        <v>-0.99156957370910825</v>
      </c>
      <c r="S1868">
        <f t="shared" si="315"/>
        <v>2.6321931572717787</v>
      </c>
      <c r="T1868">
        <f t="shared" si="316"/>
        <v>0.69817640394914093</v>
      </c>
      <c r="U1868">
        <f>SUMXMY2($C$6:$K$6, $L1868:$T1868)</f>
        <v>62.365612902012096</v>
      </c>
      <c r="V1868">
        <f>SUMXMY2($C$7:$K$7, $L1868:$T1868)</f>
        <v>18.060943344687729</v>
      </c>
      <c r="W1868">
        <f>SUMXMY2($C$8:$K$8, $L1868:$T1868)</f>
        <v>11.33785329696209</v>
      </c>
      <c r="X1868">
        <f>SUMXMY2($C$9:$K$9, $L1868:$T1868)</f>
        <v>16.060814046008684</v>
      </c>
      <c r="Y1868">
        <f t="shared" si="317"/>
        <v>11.33785329696209</v>
      </c>
      <c r="Z1868">
        <f t="shared" si="318"/>
        <v>3</v>
      </c>
    </row>
    <row r="1869" spans="1:26" x14ac:dyDescent="0.2">
      <c r="A1869">
        <v>1856</v>
      </c>
      <c r="B1869" t="s">
        <v>1991</v>
      </c>
      <c r="C1869">
        <v>8.6150713000000003</v>
      </c>
      <c r="D1869">
        <v>22.790223999999998</v>
      </c>
      <c r="E1869">
        <v>3.2586558000000001</v>
      </c>
      <c r="F1869">
        <v>9.4908351999999994</v>
      </c>
      <c r="G1869">
        <v>5.5397147999999996</v>
      </c>
      <c r="H1869" s="1">
        <v>14.765783000000001</v>
      </c>
      <c r="I1869" s="1">
        <v>35.539715000000001</v>
      </c>
      <c r="J1869" s="1">
        <v>0</v>
      </c>
      <c r="K1869">
        <f>VLOOKUP(B1869, [1]mrc_table1!$B$1:$O$2203, 10, 0)</f>
        <v>2.7492893</v>
      </c>
      <c r="L1869">
        <f t="shared" si="308"/>
        <v>2.4026061301312431E-2</v>
      </c>
      <c r="M1869">
        <f t="shared" si="309"/>
        <v>0.14268247468191692</v>
      </c>
      <c r="N1869">
        <f t="shared" si="310"/>
        <v>-0.63585005502026049</v>
      </c>
      <c r="O1869">
        <f t="shared" si="311"/>
        <v>-0.26849430782648237</v>
      </c>
      <c r="P1869">
        <f t="shared" si="312"/>
        <v>2.6237395230742189E-2</v>
      </c>
      <c r="Q1869">
        <f t="shared" si="313"/>
        <v>5.6480956217393199E-2</v>
      </c>
      <c r="R1869">
        <f t="shared" si="314"/>
        <v>1.067525265853341</v>
      </c>
      <c r="S1869">
        <f t="shared" si="315"/>
        <v>-0.41324613020759482</v>
      </c>
      <c r="T1869">
        <f t="shared" si="316"/>
        <v>0.7007052100716743</v>
      </c>
      <c r="U1869">
        <f>SUMXMY2($C$6:$K$6, $L1869:$T1869)</f>
        <v>47.766873589167069</v>
      </c>
      <c r="V1869">
        <f>SUMXMY2($C$7:$K$7, $L1869:$T1869)</f>
        <v>1.9401078297830556</v>
      </c>
      <c r="W1869">
        <f>SUMXMY2($C$8:$K$8, $L1869:$T1869)</f>
        <v>11.935939227206092</v>
      </c>
      <c r="X1869">
        <f>SUMXMY2($C$9:$K$9, $L1869:$T1869)</f>
        <v>8.7815694237744548</v>
      </c>
      <c r="Y1869">
        <f t="shared" si="317"/>
        <v>1.9401078297830556</v>
      </c>
      <c r="Z1869">
        <f t="shared" si="318"/>
        <v>2</v>
      </c>
    </row>
    <row r="1870" spans="1:26" x14ac:dyDescent="0.2">
      <c r="A1870">
        <v>1857</v>
      </c>
      <c r="B1870" t="s">
        <v>1598</v>
      </c>
      <c r="C1870">
        <v>0</v>
      </c>
      <c r="D1870">
        <v>16.183817000000001</v>
      </c>
      <c r="E1870">
        <v>61.738261999999999</v>
      </c>
      <c r="F1870">
        <v>0.49950051000000001</v>
      </c>
      <c r="G1870">
        <v>4.6953049</v>
      </c>
      <c r="H1870" s="1">
        <v>13.886113999999999</v>
      </c>
      <c r="I1870" s="1">
        <v>0.19980018999999999</v>
      </c>
      <c r="J1870" s="1">
        <v>2.7972028</v>
      </c>
      <c r="K1870">
        <f>VLOOKUP(B1870, [1]mrc_table1!$B$1:$O$2203, 10, 0)</f>
        <v>2.7570302</v>
      </c>
      <c r="L1870">
        <f t="shared" si="308"/>
        <v>-0.5665856817322269</v>
      </c>
      <c r="M1870">
        <f t="shared" si="309"/>
        <v>-0.3026002710862154</v>
      </c>
      <c r="N1870">
        <f t="shared" si="310"/>
        <v>3.0347918096774014</v>
      </c>
      <c r="O1870">
        <f t="shared" si="311"/>
        <v>-0.75714172645077893</v>
      </c>
      <c r="P1870">
        <f t="shared" si="312"/>
        <v>-6.6253777251686269E-2</v>
      </c>
      <c r="Q1870">
        <f t="shared" si="313"/>
        <v>-4.5898770410550344E-3</v>
      </c>
      <c r="R1870">
        <f t="shared" si="314"/>
        <v>-0.97999357935539444</v>
      </c>
      <c r="S1870">
        <f t="shared" si="315"/>
        <v>-0.24243895580314218</v>
      </c>
      <c r="T1870">
        <f t="shared" si="316"/>
        <v>0.70659072880706786</v>
      </c>
      <c r="U1870">
        <f>SUMXMY2($C$6:$K$6, $L1870:$T1870)</f>
        <v>64.625614878057505</v>
      </c>
      <c r="V1870">
        <f>SUMXMY2($C$7:$K$7, $L1870:$T1870)</f>
        <v>20.985812712418763</v>
      </c>
      <c r="W1870">
        <f>SUMXMY2($C$8:$K$8, $L1870:$T1870)</f>
        <v>12.054281097557826</v>
      </c>
      <c r="X1870">
        <f>SUMXMY2($C$9:$K$9, $L1870:$T1870)</f>
        <v>15.377654892126621</v>
      </c>
      <c r="Y1870">
        <f t="shared" si="317"/>
        <v>12.054281097557826</v>
      </c>
      <c r="Z1870">
        <f t="shared" si="318"/>
        <v>3</v>
      </c>
    </row>
    <row r="1871" spans="1:26" x14ac:dyDescent="0.2">
      <c r="A1871">
        <v>1858</v>
      </c>
      <c r="B1871" t="s">
        <v>495</v>
      </c>
      <c r="C1871">
        <v>1.911589</v>
      </c>
      <c r="D1871">
        <v>28.076464000000001</v>
      </c>
      <c r="E1871">
        <v>39.068100000000001</v>
      </c>
      <c r="F1871">
        <v>0</v>
      </c>
      <c r="G1871">
        <v>0</v>
      </c>
      <c r="H1871" s="1">
        <v>8.2437277000000009</v>
      </c>
      <c r="I1871" s="1">
        <v>0</v>
      </c>
      <c r="J1871" s="1">
        <v>22.700119000000001</v>
      </c>
      <c r="K1871">
        <f>VLOOKUP(B1871, [1]mrc_table1!$B$1:$O$2203, 10, 0)</f>
        <v>2.7593378999999998</v>
      </c>
      <c r="L1871">
        <f t="shared" ref="L1871:L1934" si="319">STANDARDIZE(C1871, C$1, C$2)</f>
        <v>-0.4355354707776477</v>
      </c>
      <c r="M1871">
        <f t="shared" ref="M1871:M1934" si="320">STANDARDIZE(D1871, D$1, D$2)</f>
        <v>0.4989837836974429</v>
      </c>
      <c r="N1871">
        <f t="shared" ref="N1871:N1934" si="321">STANDARDIZE(E1871, E$1, E$2)</f>
        <v>1.6118334294159751</v>
      </c>
      <c r="O1871">
        <f t="shared" ref="O1871:O1934" si="322">STANDARDIZE(F1871, F$1, F$2)</f>
        <v>-0.7842878224674783</v>
      </c>
      <c r="P1871">
        <f t="shared" ref="P1871:P1934" si="323">STANDARDIZE(G1871, G$1, G$2)</f>
        <v>-0.58054696041248488</v>
      </c>
      <c r="Q1871">
        <f t="shared" ref="Q1871:Q1934" si="324">STANDARDIZE(H1871, H$1, H$2)</f>
        <v>-0.39631134603342827</v>
      </c>
      <c r="R1871">
        <f t="shared" ref="R1871:R1934" si="325">STANDARDIZE(I1871, I$1, I$2)</f>
        <v>-0.99156957370910825</v>
      </c>
      <c r="S1871">
        <f t="shared" ref="S1871:S1934" si="326">STANDARDIZE(J1871, J$1, J$2)</f>
        <v>0.97290405705620642</v>
      </c>
      <c r="T1871">
        <f t="shared" ref="T1871:T1934" si="327">STANDARDIZE(K1871, K$1, K$2)</f>
        <v>0.70834530664500228</v>
      </c>
      <c r="U1871">
        <f>SUMXMY2($C$6:$K$6, $L1871:$T1871)</f>
        <v>57.260210266181353</v>
      </c>
      <c r="V1871">
        <f>SUMXMY2($C$7:$K$7, $L1871:$T1871)</f>
        <v>14.975143672719364</v>
      </c>
      <c r="W1871">
        <f>SUMXMY2($C$8:$K$8, $L1871:$T1871)</f>
        <v>4.1447640013902198</v>
      </c>
      <c r="X1871">
        <f>SUMXMY2($C$9:$K$9, $L1871:$T1871)</f>
        <v>9.8138410952350057</v>
      </c>
      <c r="Y1871">
        <f t="shared" ref="Y1871:Y1934" si="328">MIN(U1871:X1871)</f>
        <v>4.1447640013902198</v>
      </c>
      <c r="Z1871">
        <f t="shared" ref="Z1871:Z1934" si="329">MATCH(Y1871, U1871:X1871, 0)</f>
        <v>3</v>
      </c>
    </row>
    <row r="1872" spans="1:26" x14ac:dyDescent="0.2">
      <c r="A1872">
        <v>1859</v>
      </c>
      <c r="B1872" t="s">
        <v>796</v>
      </c>
      <c r="C1872">
        <v>3.7735848000000001</v>
      </c>
      <c r="D1872">
        <v>33.490566000000001</v>
      </c>
      <c r="E1872">
        <v>0</v>
      </c>
      <c r="F1872">
        <v>3.7735848000000001</v>
      </c>
      <c r="G1872">
        <v>56.603774999999999</v>
      </c>
      <c r="H1872" s="1">
        <v>0.94339620999999996</v>
      </c>
      <c r="I1872" s="1">
        <v>1.4150944000000001</v>
      </c>
      <c r="J1872" s="1">
        <v>0</v>
      </c>
      <c r="K1872">
        <f>VLOOKUP(B1872, [1]mrc_table1!$B$1:$O$2203, 10, 0)</f>
        <v>2.7616284000000002</v>
      </c>
      <c r="L1872">
        <f t="shared" si="319"/>
        <v>-0.30788515348321865</v>
      </c>
      <c r="M1872">
        <f t="shared" si="320"/>
        <v>0.86390320274454946</v>
      </c>
      <c r="N1872">
        <f t="shared" si="321"/>
        <v>-0.84038902474608357</v>
      </c>
      <c r="O1872">
        <f t="shared" si="322"/>
        <v>-0.57920675997175186</v>
      </c>
      <c r="P1872">
        <f t="shared" si="323"/>
        <v>5.6194626755256705</v>
      </c>
      <c r="Q1872">
        <f t="shared" si="324"/>
        <v>-0.90313530727019831</v>
      </c>
      <c r="R1872">
        <f t="shared" si="325"/>
        <v>-0.90958204014183797</v>
      </c>
      <c r="S1872">
        <f t="shared" si="326"/>
        <v>-0.41324613020759482</v>
      </c>
      <c r="T1872">
        <f t="shared" si="327"/>
        <v>0.71008680707304317</v>
      </c>
      <c r="U1872">
        <f>SUMXMY2($C$6:$K$6, $L1872:$T1872)</f>
        <v>87.30642957652411</v>
      </c>
      <c r="V1872">
        <f>SUMXMY2($C$7:$K$7, $L1872:$T1872)</f>
        <v>40.891302142379033</v>
      </c>
      <c r="W1872">
        <f>SUMXMY2($C$8:$K$8, $L1872:$T1872)</f>
        <v>36.417227399505151</v>
      </c>
      <c r="X1872">
        <f>SUMXMY2($C$9:$K$9, $L1872:$T1872)</f>
        <v>39.823445444961308</v>
      </c>
      <c r="Y1872">
        <f t="shared" si="328"/>
        <v>36.417227399505151</v>
      </c>
      <c r="Z1872">
        <f t="shared" si="329"/>
        <v>3</v>
      </c>
    </row>
    <row r="1873" spans="1:26" x14ac:dyDescent="0.2">
      <c r="A1873">
        <v>1860</v>
      </c>
      <c r="B1873" t="s">
        <v>205</v>
      </c>
      <c r="C1873">
        <v>0.56642634000000003</v>
      </c>
      <c r="D1873">
        <v>5.3553037999999997</v>
      </c>
      <c r="E1873">
        <v>20.288363</v>
      </c>
      <c r="F1873">
        <v>65.345009000000005</v>
      </c>
      <c r="G1873">
        <v>3.5530381000000002</v>
      </c>
      <c r="H1873" s="1">
        <v>3.6560247000000001</v>
      </c>
      <c r="I1873" s="1">
        <v>0</v>
      </c>
      <c r="J1873" s="1">
        <v>1.2358393999999999</v>
      </c>
      <c r="K1873">
        <f>VLOOKUP(B1873, [1]mrc_table1!$B$1:$O$2203, 10, 0)</f>
        <v>2.7686183</v>
      </c>
      <c r="L1873">
        <f t="shared" si="319"/>
        <v>-0.52775396040131828</v>
      </c>
      <c r="M1873">
        <f t="shared" si="320"/>
        <v>-1.0324599497712355</v>
      </c>
      <c r="N1873">
        <f t="shared" si="321"/>
        <v>0.43306884258789752</v>
      </c>
      <c r="O1873">
        <f t="shared" si="322"/>
        <v>2.7669836037140145</v>
      </c>
      <c r="P1873">
        <f t="shared" si="323"/>
        <v>-0.19137025873745714</v>
      </c>
      <c r="Q1873">
        <f t="shared" si="324"/>
        <v>-0.71481165120762713</v>
      </c>
      <c r="R1873">
        <f t="shared" si="325"/>
        <v>-0.99156957370910825</v>
      </c>
      <c r="S1873">
        <f t="shared" si="326"/>
        <v>-0.33778137093747895</v>
      </c>
      <c r="T1873">
        <f t="shared" si="327"/>
        <v>0.71540132959736547</v>
      </c>
      <c r="U1873">
        <f>SUMXMY2($C$6:$K$6, $L1873:$T1873)</f>
        <v>61.256842439092232</v>
      </c>
      <c r="V1873">
        <f>SUMXMY2($C$7:$K$7, $L1873:$T1873)</f>
        <v>17.589566200913161</v>
      </c>
      <c r="W1873">
        <f>SUMXMY2($C$8:$K$8, $L1873:$T1873)</f>
        <v>19.24491041512881</v>
      </c>
      <c r="X1873">
        <f>SUMXMY2($C$9:$K$9, $L1873:$T1873)</f>
        <v>3.9166838743012398</v>
      </c>
      <c r="Y1873">
        <f t="shared" si="328"/>
        <v>3.9166838743012398</v>
      </c>
      <c r="Z1873">
        <f t="shared" si="329"/>
        <v>4</v>
      </c>
    </row>
    <row r="1874" spans="1:26" x14ac:dyDescent="0.2">
      <c r="A1874">
        <v>1861</v>
      </c>
      <c r="B1874" t="s">
        <v>1330</v>
      </c>
      <c r="C1874">
        <v>1.4925373</v>
      </c>
      <c r="D1874">
        <v>7.4626865000000002</v>
      </c>
      <c r="E1874">
        <v>9.1684436999999992</v>
      </c>
      <c r="F1874">
        <v>38.166313000000002</v>
      </c>
      <c r="G1874">
        <v>9.1684436999999992</v>
      </c>
      <c r="H1874" s="1">
        <v>20.682302</v>
      </c>
      <c r="I1874" s="1">
        <v>13.859275999999999</v>
      </c>
      <c r="J1874" s="1">
        <v>0</v>
      </c>
      <c r="K1874">
        <f>VLOOKUP(B1874, [1]mrc_table1!$B$1:$O$2203, 10, 0)</f>
        <v>2.7689335000000002</v>
      </c>
      <c r="L1874">
        <f t="shared" si="319"/>
        <v>-0.46426382906275759</v>
      </c>
      <c r="M1874">
        <f t="shared" si="320"/>
        <v>-0.89041887433639466</v>
      </c>
      <c r="N1874">
        <f t="shared" si="321"/>
        <v>-0.26490510024346725</v>
      </c>
      <c r="O1874">
        <f t="shared" si="322"/>
        <v>1.2899170613301389</v>
      </c>
      <c r="P1874">
        <f t="shared" si="323"/>
        <v>0.42370477521038596</v>
      </c>
      <c r="Q1874">
        <f t="shared" si="324"/>
        <v>0.4672340296114087</v>
      </c>
      <c r="R1874">
        <f t="shared" si="325"/>
        <v>-0.18859285620668315</v>
      </c>
      <c r="S1874">
        <f t="shared" si="326"/>
        <v>-0.41324613020759482</v>
      </c>
      <c r="T1874">
        <f t="shared" si="327"/>
        <v>0.71564098073681914</v>
      </c>
      <c r="U1874">
        <f>SUMXMY2($C$6:$K$6, $L1874:$T1874)</f>
        <v>54.41192272860615</v>
      </c>
      <c r="V1874">
        <f>SUMXMY2($C$7:$K$7, $L1874:$T1874)</f>
        <v>6.9260127278350572</v>
      </c>
      <c r="W1874">
        <f>SUMXMY2($C$8:$K$8, $L1874:$T1874)</f>
        <v>13.521930970772065</v>
      </c>
      <c r="X1874">
        <f>SUMXMY2($C$9:$K$9, $L1874:$T1874)</f>
        <v>3.2609863052946606</v>
      </c>
      <c r="Y1874">
        <f t="shared" si="328"/>
        <v>3.2609863052946606</v>
      </c>
      <c r="Z1874">
        <f t="shared" si="329"/>
        <v>4</v>
      </c>
    </row>
    <row r="1875" spans="1:26" x14ac:dyDescent="0.2">
      <c r="A1875">
        <v>1862</v>
      </c>
      <c r="B1875" t="s">
        <v>1888</v>
      </c>
      <c r="C1875">
        <v>21.897200000000002</v>
      </c>
      <c r="D1875">
        <v>3.5102381999999999</v>
      </c>
      <c r="E1875">
        <v>0</v>
      </c>
      <c r="F1875">
        <v>19.097366000000001</v>
      </c>
      <c r="G1875">
        <v>0.62682824999999998</v>
      </c>
      <c r="H1875" s="1">
        <v>20.727121</v>
      </c>
      <c r="I1875" s="1">
        <v>34.141243000000003</v>
      </c>
      <c r="J1875" s="1">
        <v>0</v>
      </c>
      <c r="K1875">
        <f>VLOOKUP(B1875, [1]mrc_table1!$B$1:$O$2203, 10, 0)</f>
        <v>2.7699086999999998</v>
      </c>
      <c r="L1875">
        <f t="shared" si="319"/>
        <v>0.93459092020187629</v>
      </c>
      <c r="M1875">
        <f t="shared" si="320"/>
        <v>-1.1568204193109304</v>
      </c>
      <c r="N1875">
        <f t="shared" si="321"/>
        <v>-0.84038902474608357</v>
      </c>
      <c r="O1875">
        <f t="shared" si="322"/>
        <v>0.25358685578269924</v>
      </c>
      <c r="P1875">
        <f t="shared" si="323"/>
        <v>-0.51188826777090313</v>
      </c>
      <c r="Q1875">
        <f t="shared" si="324"/>
        <v>0.47034557915539671</v>
      </c>
      <c r="R1875">
        <f t="shared" si="325"/>
        <v>0.98650079848007777</v>
      </c>
      <c r="S1875">
        <f t="shared" si="326"/>
        <v>-0.41324613020759482</v>
      </c>
      <c r="T1875">
        <f t="shared" si="327"/>
        <v>0.71638243946522973</v>
      </c>
      <c r="U1875">
        <f>SUMXMY2($C$6:$K$6, $L1875:$T1875)</f>
        <v>35.99555352103885</v>
      </c>
      <c r="V1875">
        <f>SUMXMY2($C$7:$K$7, $L1875:$T1875)</f>
        <v>3.0855955882358641</v>
      </c>
      <c r="W1875">
        <f>SUMXMY2($C$8:$K$8, $L1875:$T1875)</f>
        <v>17.995698921614299</v>
      </c>
      <c r="X1875">
        <f>SUMXMY2($C$9:$K$9, $L1875:$T1875)</f>
        <v>10.541734002024317</v>
      </c>
      <c r="Y1875">
        <f t="shared" si="328"/>
        <v>3.0855955882358641</v>
      </c>
      <c r="Z1875">
        <f t="shared" si="329"/>
        <v>2</v>
      </c>
    </row>
    <row r="1876" spans="1:26" x14ac:dyDescent="0.2">
      <c r="A1876">
        <v>1863</v>
      </c>
      <c r="B1876" t="s">
        <v>1385</v>
      </c>
      <c r="C1876">
        <v>15.954416</v>
      </c>
      <c r="D1876">
        <v>21.367521</v>
      </c>
      <c r="E1876">
        <v>29.059830000000002</v>
      </c>
      <c r="F1876">
        <v>3.1339030000000001</v>
      </c>
      <c r="G1876">
        <v>3.7037035999999999</v>
      </c>
      <c r="H1876" s="1">
        <v>11.396011</v>
      </c>
      <c r="I1876" s="1">
        <v>15.384615</v>
      </c>
      <c r="J1876" s="1">
        <v>0</v>
      </c>
      <c r="K1876">
        <f>VLOOKUP(B1876, [1]mrc_table1!$B$1:$O$2203, 10, 0)</f>
        <v>2.7723917999999999</v>
      </c>
      <c r="L1876">
        <f t="shared" si="319"/>
        <v>0.527179548375873</v>
      </c>
      <c r="M1876">
        <f t="shared" si="320"/>
        <v>4.6789942136986097E-2</v>
      </c>
      <c r="N1876">
        <f t="shared" si="321"/>
        <v>0.98363537470339613</v>
      </c>
      <c r="O1876">
        <f t="shared" si="322"/>
        <v>-0.61397121609399907</v>
      </c>
      <c r="P1876">
        <f t="shared" si="323"/>
        <v>-0.1748673390681694</v>
      </c>
      <c r="Q1876">
        <f t="shared" si="324"/>
        <v>-0.17746474828167103</v>
      </c>
      <c r="R1876">
        <f t="shared" si="325"/>
        <v>-0.10021798703614117</v>
      </c>
      <c r="S1876">
        <f t="shared" si="326"/>
        <v>-0.41324613020759482</v>
      </c>
      <c r="T1876">
        <f t="shared" si="327"/>
        <v>0.71827037647150249</v>
      </c>
      <c r="U1876">
        <f>SUMXMY2($C$6:$K$6, $L1876:$T1876)</f>
        <v>40.420130331493105</v>
      </c>
      <c r="V1876">
        <f>SUMXMY2($C$7:$K$7, $L1876:$T1876)</f>
        <v>5.9651601959695251</v>
      </c>
      <c r="W1876">
        <f>SUMXMY2($C$8:$K$8, $L1876:$T1876)</f>
        <v>7.6471742609936104</v>
      </c>
      <c r="X1876">
        <f>SUMXMY2($C$9:$K$9, $L1876:$T1876)</f>
        <v>8.1006563635898612</v>
      </c>
      <c r="Y1876">
        <f t="shared" si="328"/>
        <v>5.9651601959695251</v>
      </c>
      <c r="Z1876">
        <f t="shared" si="329"/>
        <v>2</v>
      </c>
    </row>
    <row r="1877" spans="1:26" x14ac:dyDescent="0.2">
      <c r="A1877">
        <v>1864</v>
      </c>
      <c r="B1877" t="s">
        <v>921</v>
      </c>
      <c r="C1877">
        <v>3.2716927999999998</v>
      </c>
      <c r="D1877">
        <v>13.342815999999999</v>
      </c>
      <c r="E1877">
        <v>12.147938</v>
      </c>
      <c r="F1877">
        <v>43.641537</v>
      </c>
      <c r="G1877">
        <v>7.4253201000000004</v>
      </c>
      <c r="H1877" s="1">
        <v>7.2830725000000003</v>
      </c>
      <c r="I1877" s="1">
        <v>5.0924611000000004</v>
      </c>
      <c r="J1877" s="1">
        <v>7.7951636000000004</v>
      </c>
      <c r="K1877">
        <f>VLOOKUP(B1877, [1]mrc_table1!$B$1:$O$2203, 10, 0)</f>
        <v>2.7805740999999999</v>
      </c>
      <c r="L1877">
        <f t="shared" si="319"/>
        <v>-0.3422926817104765</v>
      </c>
      <c r="M1877">
        <f t="shared" si="320"/>
        <v>-0.49408843189889484</v>
      </c>
      <c r="N1877">
        <f t="shared" si="321"/>
        <v>-7.7888510634352245E-2</v>
      </c>
      <c r="O1877">
        <f t="shared" si="322"/>
        <v>1.5874762298221523</v>
      </c>
      <c r="P1877">
        <f t="shared" si="323"/>
        <v>0.23277434492316218</v>
      </c>
      <c r="Q1877">
        <f t="shared" si="324"/>
        <v>-0.46300462900470629</v>
      </c>
      <c r="R1877">
        <f t="shared" si="325"/>
        <v>-0.69652330303185284</v>
      </c>
      <c r="S1877">
        <f t="shared" si="326"/>
        <v>6.2754347318182344E-2</v>
      </c>
      <c r="T1877">
        <f t="shared" si="327"/>
        <v>0.72449149803987456</v>
      </c>
      <c r="U1877">
        <f>SUMXMY2($C$6:$K$6, $L1877:$T1877)</f>
        <v>52.432200201750753</v>
      </c>
      <c r="V1877">
        <f>SUMXMY2($C$7:$K$7, $L1877:$T1877)</f>
        <v>9.1832432615021009</v>
      </c>
      <c r="W1877">
        <f>SUMXMY2($C$8:$K$8, $L1877:$T1877)</f>
        <v>10.318108463519597</v>
      </c>
      <c r="X1877">
        <f>SUMXMY2($C$9:$K$9, $L1877:$T1877)</f>
        <v>1.1382941785938914</v>
      </c>
      <c r="Y1877">
        <f t="shared" si="328"/>
        <v>1.1382941785938914</v>
      </c>
      <c r="Z1877">
        <f t="shared" si="329"/>
        <v>4</v>
      </c>
    </row>
    <row r="1878" spans="1:26" x14ac:dyDescent="0.2">
      <c r="A1878">
        <v>1865</v>
      </c>
      <c r="B1878" t="s">
        <v>584</v>
      </c>
      <c r="C1878">
        <v>0</v>
      </c>
      <c r="D1878">
        <v>10.852714000000001</v>
      </c>
      <c r="E1878">
        <v>22.480619000000001</v>
      </c>
      <c r="F1878">
        <v>29.457364999999999</v>
      </c>
      <c r="G1878">
        <v>3.1007752000000002</v>
      </c>
      <c r="H1878" s="1">
        <v>7.7519378999999997</v>
      </c>
      <c r="I1878" s="1">
        <v>7.7519378999999997</v>
      </c>
      <c r="J1878" s="1">
        <v>18.604652000000002</v>
      </c>
      <c r="K1878">
        <f>VLOOKUP(B1878, [1]mrc_table1!$B$1:$O$2203, 10, 0)</f>
        <v>2.7820466000000001</v>
      </c>
      <c r="L1878">
        <f t="shared" si="319"/>
        <v>-0.5665856817322269</v>
      </c>
      <c r="M1878">
        <f t="shared" si="320"/>
        <v>-0.66192542041666524</v>
      </c>
      <c r="N1878">
        <f t="shared" si="321"/>
        <v>0.57067214012403311</v>
      </c>
      <c r="O1878">
        <f t="shared" si="322"/>
        <v>0.8166163661768111</v>
      </c>
      <c r="P1878">
        <f t="shared" si="323"/>
        <v>-0.24090819746994158</v>
      </c>
      <c r="Q1878">
        <f t="shared" si="324"/>
        <v>-0.43045374831656613</v>
      </c>
      <c r="R1878">
        <f t="shared" si="325"/>
        <v>-0.54243892292874696</v>
      </c>
      <c r="S1878">
        <f t="shared" si="326"/>
        <v>0.72282024256242705</v>
      </c>
      <c r="T1878">
        <f t="shared" si="327"/>
        <v>0.72561106118341967</v>
      </c>
      <c r="U1878">
        <f>SUMXMY2($C$6:$K$6, $L1878:$T1878)</f>
        <v>54.198416086620014</v>
      </c>
      <c r="V1878">
        <f>SUMXMY2($C$7:$K$7, $L1878:$T1878)</f>
        <v>9.3704817130305535</v>
      </c>
      <c r="W1878">
        <f>SUMXMY2($C$8:$K$8, $L1878:$T1878)</f>
        <v>6.495944057086108</v>
      </c>
      <c r="X1878">
        <f>SUMXMY2($C$9:$K$9, $L1878:$T1878)</f>
        <v>2.2670641767587725</v>
      </c>
      <c r="Y1878">
        <f t="shared" si="328"/>
        <v>2.2670641767587725</v>
      </c>
      <c r="Z1878">
        <f t="shared" si="329"/>
        <v>4</v>
      </c>
    </row>
    <row r="1879" spans="1:26" x14ac:dyDescent="0.2">
      <c r="A1879">
        <v>1866</v>
      </c>
      <c r="B1879" t="s">
        <v>1326</v>
      </c>
      <c r="C1879">
        <v>2.3498695000000001</v>
      </c>
      <c r="D1879">
        <v>14.795474</v>
      </c>
      <c r="E1879">
        <v>24.281984000000001</v>
      </c>
      <c r="F1879">
        <v>20.713664999999999</v>
      </c>
      <c r="G1879">
        <v>6.6144476000000001</v>
      </c>
      <c r="H1879" s="1">
        <v>9.3994780000000002</v>
      </c>
      <c r="I1879" s="1">
        <v>21.845081</v>
      </c>
      <c r="J1879" s="1">
        <v>0</v>
      </c>
      <c r="K1879">
        <f>VLOOKUP(B1879, [1]mrc_table1!$B$1:$O$2203, 10, 0)</f>
        <v>2.7834680000000001</v>
      </c>
      <c r="L1879">
        <f t="shared" si="319"/>
        <v>-0.40548886976546439</v>
      </c>
      <c r="M1879">
        <f t="shared" si="320"/>
        <v>-0.3961768828674706</v>
      </c>
      <c r="N1879">
        <f t="shared" si="321"/>
        <v>0.68374003186029975</v>
      </c>
      <c r="O1879">
        <f t="shared" si="322"/>
        <v>0.34142702204338049</v>
      </c>
      <c r="P1879">
        <f t="shared" si="323"/>
        <v>0.14395664127146646</v>
      </c>
      <c r="Q1879">
        <f t="shared" si="324"/>
        <v>-0.3160736272327187</v>
      </c>
      <c r="R1879">
        <f t="shared" si="325"/>
        <v>0.27408755260503659</v>
      </c>
      <c r="S1879">
        <f t="shared" si="326"/>
        <v>-0.41324613020759482</v>
      </c>
      <c r="T1879">
        <f t="shared" si="327"/>
        <v>0.72669177225454684</v>
      </c>
      <c r="U1879">
        <f>SUMXMY2($C$6:$K$6, $L1879:$T1879)</f>
        <v>52.167441476129284</v>
      </c>
      <c r="V1879">
        <f>SUMXMY2($C$7:$K$7, $L1879:$T1879)</f>
        <v>5.3884757669975905</v>
      </c>
      <c r="W1879">
        <f>SUMXMY2($C$8:$K$8, $L1879:$T1879)</f>
        <v>8.8890466025403345</v>
      </c>
      <c r="X1879">
        <f>SUMXMY2($C$9:$K$9, $L1879:$T1879)</f>
        <v>4.3315606526832289</v>
      </c>
      <c r="Y1879">
        <f t="shared" si="328"/>
        <v>4.3315606526832289</v>
      </c>
      <c r="Z1879">
        <f t="shared" si="329"/>
        <v>4</v>
      </c>
    </row>
    <row r="1880" spans="1:26" x14ac:dyDescent="0.2">
      <c r="A1880">
        <v>1867</v>
      </c>
      <c r="B1880" t="s">
        <v>1505</v>
      </c>
      <c r="C1880">
        <v>8.5686464000000004</v>
      </c>
      <c r="D1880">
        <v>73.060692000000003</v>
      </c>
      <c r="E1880">
        <v>10.743264999999999</v>
      </c>
      <c r="F1880">
        <v>0</v>
      </c>
      <c r="G1880">
        <v>6.2317429000000004</v>
      </c>
      <c r="H1880" s="1">
        <v>0</v>
      </c>
      <c r="I1880" s="1">
        <v>0</v>
      </c>
      <c r="J1880" s="1">
        <v>1.3956507</v>
      </c>
      <c r="K1880">
        <f>VLOOKUP(B1880, [1]mrc_table1!$B$1:$O$2203, 10, 0)</f>
        <v>2.7835844000000001</v>
      </c>
      <c r="L1880">
        <f t="shared" si="319"/>
        <v>2.0843372481411698E-2</v>
      </c>
      <c r="M1880">
        <f t="shared" si="320"/>
        <v>3.530995066093412</v>
      </c>
      <c r="N1880">
        <f t="shared" si="321"/>
        <v>-0.16605688000361216</v>
      </c>
      <c r="O1880">
        <f t="shared" si="322"/>
        <v>-0.7842878224674783</v>
      </c>
      <c r="P1880">
        <f t="shared" si="323"/>
        <v>0.10203765569640863</v>
      </c>
      <c r="Q1880">
        <f t="shared" si="324"/>
        <v>-0.96863038853094741</v>
      </c>
      <c r="R1880">
        <f t="shared" si="325"/>
        <v>-0.99156957370910825</v>
      </c>
      <c r="S1880">
        <f t="shared" si="326"/>
        <v>-0.32802272326598997</v>
      </c>
      <c r="T1880">
        <f t="shared" si="327"/>
        <v>0.72678027286569025</v>
      </c>
      <c r="U1880">
        <f>SUMXMY2($C$6:$K$6, $L1880:$T1880)</f>
        <v>64.681570229023663</v>
      </c>
      <c r="V1880">
        <f>SUMXMY2($C$7:$K$7, $L1880:$T1880)</f>
        <v>21.547191152818598</v>
      </c>
      <c r="W1880">
        <f>SUMXMY2($C$8:$K$8, $L1880:$T1880)</f>
        <v>15.50574196409144</v>
      </c>
      <c r="X1880">
        <f>SUMXMY2($C$9:$K$9, $L1880:$T1880)</f>
        <v>20.515255416755647</v>
      </c>
      <c r="Y1880">
        <f t="shared" si="328"/>
        <v>15.50574196409144</v>
      </c>
      <c r="Z1880">
        <f t="shared" si="329"/>
        <v>3</v>
      </c>
    </row>
    <row r="1881" spans="1:26" x14ac:dyDescent="0.2">
      <c r="A1881">
        <v>1868</v>
      </c>
      <c r="B1881" t="s">
        <v>810</v>
      </c>
      <c r="C1881">
        <v>10.497237</v>
      </c>
      <c r="D1881">
        <v>15.469613000000001</v>
      </c>
      <c r="E1881">
        <v>0</v>
      </c>
      <c r="F1881">
        <v>0.55248618000000005</v>
      </c>
      <c r="G1881">
        <v>11.049723999999999</v>
      </c>
      <c r="H1881" s="1">
        <v>19.889503000000001</v>
      </c>
      <c r="I1881" s="1">
        <v>42.541435</v>
      </c>
      <c r="J1881" s="1">
        <v>0</v>
      </c>
      <c r="K1881">
        <f>VLOOKUP(B1881, [1]mrc_table1!$B$1:$O$2203, 10, 0)</f>
        <v>2.7859967000000001</v>
      </c>
      <c r="L1881">
        <f t="shared" si="319"/>
        <v>0.15305913903741211</v>
      </c>
      <c r="M1881">
        <f t="shared" si="320"/>
        <v>-0.35073880057109025</v>
      </c>
      <c r="N1881">
        <f t="shared" si="321"/>
        <v>-0.84038902474608357</v>
      </c>
      <c r="O1881">
        <f t="shared" si="322"/>
        <v>-0.75426214163247884</v>
      </c>
      <c r="P1881">
        <f t="shared" si="323"/>
        <v>0.62976799251171656</v>
      </c>
      <c r="Q1881">
        <f t="shared" si="324"/>
        <v>0.41219412762956742</v>
      </c>
      <c r="R1881">
        <f t="shared" si="325"/>
        <v>1.473189901038547</v>
      </c>
      <c r="S1881">
        <f t="shared" si="326"/>
        <v>-0.41324613020759482</v>
      </c>
      <c r="T1881">
        <f t="shared" si="327"/>
        <v>0.72861437960332931</v>
      </c>
      <c r="U1881">
        <f>SUMXMY2($C$6:$K$6, $L1881:$T1881)</f>
        <v>48.400180278603109</v>
      </c>
      <c r="V1881">
        <f>SUMXMY2($C$7:$K$7, $L1881:$T1881)</f>
        <v>3.0288835641718976</v>
      </c>
      <c r="W1881">
        <f>SUMXMY2($C$8:$K$8, $L1881:$T1881)</f>
        <v>15.591501095254438</v>
      </c>
      <c r="X1881">
        <f>SUMXMY2($C$9:$K$9, $L1881:$T1881)</f>
        <v>13.768132292601294</v>
      </c>
      <c r="Y1881">
        <f t="shared" si="328"/>
        <v>3.0288835641718976</v>
      </c>
      <c r="Z1881">
        <f t="shared" si="329"/>
        <v>2</v>
      </c>
    </row>
    <row r="1882" spans="1:26" x14ac:dyDescent="0.2">
      <c r="A1882">
        <v>1869</v>
      </c>
      <c r="B1882" t="s">
        <v>1138</v>
      </c>
      <c r="C1882">
        <v>0.99009901</v>
      </c>
      <c r="D1882">
        <v>15.841585</v>
      </c>
      <c r="E1882">
        <v>14.851485</v>
      </c>
      <c r="F1882">
        <v>49.504950999999998</v>
      </c>
      <c r="G1882">
        <v>0</v>
      </c>
      <c r="H1882" s="1">
        <v>18.811882000000001</v>
      </c>
      <c r="I1882" s="1">
        <v>0</v>
      </c>
      <c r="J1882" s="1">
        <v>0</v>
      </c>
      <c r="K1882">
        <f>VLOOKUP(B1882, [1]mrc_table1!$B$1:$O$2203, 10, 0)</f>
        <v>2.7878280000000002</v>
      </c>
      <c r="L1882">
        <f t="shared" si="319"/>
        <v>-0.49870880855163208</v>
      </c>
      <c r="M1882">
        <f t="shared" si="320"/>
        <v>-0.32566727326299927</v>
      </c>
      <c r="N1882">
        <f t="shared" si="321"/>
        <v>9.1807447430730826E-2</v>
      </c>
      <c r="O1882">
        <f t="shared" si="322"/>
        <v>1.9061321595821825</v>
      </c>
      <c r="P1882">
        <f t="shared" si="323"/>
        <v>-0.58054696041248488</v>
      </c>
      <c r="Q1882">
        <f t="shared" si="324"/>
        <v>0.33738051886672343</v>
      </c>
      <c r="R1882">
        <f t="shared" si="325"/>
        <v>-0.99156957370910825</v>
      </c>
      <c r="S1882">
        <f t="shared" si="326"/>
        <v>-0.41324613020759482</v>
      </c>
      <c r="T1882">
        <f t="shared" si="327"/>
        <v>0.73000674359978013</v>
      </c>
      <c r="U1882">
        <f>SUMXMY2($C$6:$K$6, $L1882:$T1882)</f>
        <v>57.243115709956498</v>
      </c>
      <c r="V1882">
        <f>SUMXMY2($C$7:$K$7, $L1882:$T1882)</f>
        <v>11.516413752232465</v>
      </c>
      <c r="W1882">
        <f>SUMXMY2($C$8:$K$8, $L1882:$T1882)</f>
        <v>14.443558779885656</v>
      </c>
      <c r="X1882">
        <f>SUMXMY2($C$9:$K$9, $L1882:$T1882)</f>
        <v>2.2980166578180246</v>
      </c>
      <c r="Y1882">
        <f t="shared" si="328"/>
        <v>2.2980166578180246</v>
      </c>
      <c r="Z1882">
        <f t="shared" si="329"/>
        <v>4</v>
      </c>
    </row>
    <row r="1883" spans="1:26" x14ac:dyDescent="0.2">
      <c r="A1883">
        <v>1870</v>
      </c>
      <c r="B1883" t="s">
        <v>1663</v>
      </c>
      <c r="C1883">
        <v>6.1855669000000004</v>
      </c>
      <c r="D1883">
        <v>29.160530000000001</v>
      </c>
      <c r="E1883">
        <v>4.1237111000000004</v>
      </c>
      <c r="F1883">
        <v>0</v>
      </c>
      <c r="G1883">
        <v>14.432988999999999</v>
      </c>
      <c r="H1883" s="1">
        <v>26.067747000000001</v>
      </c>
      <c r="I1883" s="1">
        <v>20.029454999999999</v>
      </c>
      <c r="J1883" s="1">
        <v>0</v>
      </c>
      <c r="K1883">
        <f>VLOOKUP(B1883, [1]mrc_table1!$B$1:$O$2203, 10, 0)</f>
        <v>2.7923874999999998</v>
      </c>
      <c r="L1883">
        <f t="shared" si="319"/>
        <v>-0.14253017235303386</v>
      </c>
      <c r="M1883">
        <f t="shared" si="320"/>
        <v>0.57205162300463008</v>
      </c>
      <c r="N1883">
        <f t="shared" si="321"/>
        <v>-0.58155235355149448</v>
      </c>
      <c r="O1883">
        <f t="shared" si="322"/>
        <v>-0.7842878224674783</v>
      </c>
      <c r="P1883">
        <f t="shared" si="323"/>
        <v>1.000348852196999</v>
      </c>
      <c r="Q1883">
        <f t="shared" si="324"/>
        <v>0.84111740349129216</v>
      </c>
      <c r="R1883">
        <f t="shared" si="325"/>
        <v>0.16889407744139456</v>
      </c>
      <c r="S1883">
        <f t="shared" si="326"/>
        <v>-0.41324613020759482</v>
      </c>
      <c r="T1883">
        <f t="shared" si="327"/>
        <v>0.7334733976934934</v>
      </c>
      <c r="U1883">
        <f>SUMXMY2($C$6:$K$6, $L1883:$T1883)</f>
        <v>52.636017263808775</v>
      </c>
      <c r="V1883">
        <f>SUMXMY2($C$7:$K$7, $L1883:$T1883)</f>
        <v>5.4256857987985239</v>
      </c>
      <c r="W1883">
        <f>SUMXMY2($C$8:$K$8, $L1883:$T1883)</f>
        <v>10.904444738295057</v>
      </c>
      <c r="X1883">
        <f>SUMXMY2($C$9:$K$9, $L1883:$T1883)</f>
        <v>10.983931426793745</v>
      </c>
      <c r="Y1883">
        <f t="shared" si="328"/>
        <v>5.4256857987985239</v>
      </c>
      <c r="Z1883">
        <f t="shared" si="329"/>
        <v>2</v>
      </c>
    </row>
    <row r="1884" spans="1:26" x14ac:dyDescent="0.2">
      <c r="A1884">
        <v>1871</v>
      </c>
      <c r="B1884" t="s">
        <v>1581</v>
      </c>
      <c r="C1884">
        <v>4.9382714999999999</v>
      </c>
      <c r="D1884">
        <v>19.547325000000001</v>
      </c>
      <c r="E1884">
        <v>25.514402</v>
      </c>
      <c r="F1884">
        <v>4.9382714999999999</v>
      </c>
      <c r="G1884">
        <v>3.0864197999999998</v>
      </c>
      <c r="H1884" s="1">
        <v>5.5555553</v>
      </c>
      <c r="I1884" s="1">
        <v>36.419753999999998</v>
      </c>
      <c r="J1884" s="1">
        <v>0</v>
      </c>
      <c r="K1884">
        <f>VLOOKUP(B1884, [1]mrc_table1!$B$1:$O$2203, 10, 0)</f>
        <v>2.7966639999999998</v>
      </c>
      <c r="L1884">
        <f t="shared" si="319"/>
        <v>-0.22803930914586759</v>
      </c>
      <c r="M1884">
        <f t="shared" si="320"/>
        <v>-7.5894275277437709E-2</v>
      </c>
      <c r="N1884">
        <f t="shared" si="321"/>
        <v>0.76109631723157434</v>
      </c>
      <c r="O1884">
        <f t="shared" si="322"/>
        <v>-0.51591013393312646</v>
      </c>
      <c r="P1884">
        <f t="shared" si="323"/>
        <v>-0.24248059468775521</v>
      </c>
      <c r="Q1884">
        <f t="shared" si="324"/>
        <v>-0.58293714324847434</v>
      </c>
      <c r="R1884">
        <f t="shared" si="325"/>
        <v>1.1185128374619959</v>
      </c>
      <c r="S1884">
        <f t="shared" si="326"/>
        <v>-0.41324613020759482</v>
      </c>
      <c r="T1884">
        <f t="shared" si="327"/>
        <v>0.73672488277557835</v>
      </c>
      <c r="U1884">
        <f>SUMXMY2($C$6:$K$6, $L1884:$T1884)</f>
        <v>51.783286219644005</v>
      </c>
      <c r="V1884">
        <f>SUMXMY2($C$7:$K$7, $L1884:$T1884)</f>
        <v>5.0675936393519354</v>
      </c>
      <c r="W1884">
        <f>SUMXMY2($C$8:$K$8, $L1884:$T1884)</f>
        <v>10.555696401559963</v>
      </c>
      <c r="X1884">
        <f>SUMXMY2($C$9:$K$9, $L1884:$T1884)</f>
        <v>9.7390149581957406</v>
      </c>
      <c r="Y1884">
        <f t="shared" si="328"/>
        <v>5.0675936393519354</v>
      </c>
      <c r="Z1884">
        <f t="shared" si="329"/>
        <v>2</v>
      </c>
    </row>
    <row r="1885" spans="1:26" x14ac:dyDescent="0.2">
      <c r="A1885">
        <v>1872</v>
      </c>
      <c r="B1885" t="s">
        <v>105</v>
      </c>
      <c r="C1885">
        <v>0</v>
      </c>
      <c r="D1885">
        <v>100</v>
      </c>
      <c r="E1885">
        <v>0</v>
      </c>
      <c r="F1885">
        <v>0</v>
      </c>
      <c r="G1885">
        <v>0</v>
      </c>
      <c r="H1885" s="1">
        <v>0</v>
      </c>
      <c r="I1885" s="1">
        <v>0</v>
      </c>
      <c r="J1885" s="1">
        <v>0</v>
      </c>
      <c r="K1885">
        <f>VLOOKUP(B1885, [1]mrc_table1!$B$1:$O$2203, 10, 0)</f>
        <v>2.7997315</v>
      </c>
      <c r="L1885">
        <f t="shared" si="319"/>
        <v>-0.5665856817322269</v>
      </c>
      <c r="M1885">
        <f t="shared" si="320"/>
        <v>5.3467489297795909</v>
      </c>
      <c r="N1885">
        <f t="shared" si="321"/>
        <v>-0.84038902474608357</v>
      </c>
      <c r="O1885">
        <f t="shared" si="322"/>
        <v>-0.7842878224674783</v>
      </c>
      <c r="P1885">
        <f t="shared" si="323"/>
        <v>-0.58054696041248488</v>
      </c>
      <c r="Q1885">
        <f t="shared" si="324"/>
        <v>-0.96863038853094741</v>
      </c>
      <c r="R1885">
        <f t="shared" si="325"/>
        <v>-0.99156957370910825</v>
      </c>
      <c r="S1885">
        <f t="shared" si="326"/>
        <v>-0.41324613020759482</v>
      </c>
      <c r="T1885">
        <f t="shared" si="327"/>
        <v>0.73905714759243701</v>
      </c>
      <c r="U1885">
        <f>SUMXMY2($C$6:$K$6, $L1885:$T1885)</f>
        <v>92.654421522760643</v>
      </c>
      <c r="V1885">
        <f>SUMXMY2($C$7:$K$7, $L1885:$T1885)</f>
        <v>39.252145491557329</v>
      </c>
      <c r="W1885">
        <f>SUMXMY2($C$8:$K$8, $L1885:$T1885)</f>
        <v>32.447996895568259</v>
      </c>
      <c r="X1885">
        <f>SUMXMY2($C$9:$K$9, $L1885:$T1885)</f>
        <v>38.089097361690222</v>
      </c>
      <c r="Y1885">
        <f t="shared" si="328"/>
        <v>32.447996895568259</v>
      </c>
      <c r="Z1885">
        <f t="shared" si="329"/>
        <v>3</v>
      </c>
    </row>
    <row r="1886" spans="1:26" x14ac:dyDescent="0.2">
      <c r="A1886">
        <v>1873</v>
      </c>
      <c r="B1886" t="s">
        <v>1094</v>
      </c>
      <c r="C1886">
        <v>8.5308056000000008</v>
      </c>
      <c r="D1886">
        <v>22.748816000000001</v>
      </c>
      <c r="E1886">
        <v>3.7914691</v>
      </c>
      <c r="F1886">
        <v>3.7914691</v>
      </c>
      <c r="G1886">
        <v>0.94786727000000004</v>
      </c>
      <c r="H1886" s="1">
        <v>13.270142999999999</v>
      </c>
      <c r="I1886" s="1">
        <v>46.919434000000003</v>
      </c>
      <c r="J1886" s="1">
        <v>0</v>
      </c>
      <c r="K1886">
        <f>VLOOKUP(B1886, [1]mrc_table1!$B$1:$O$2203, 10, 0)</f>
        <v>2.8226078000000001</v>
      </c>
      <c r="L1886">
        <f t="shared" si="319"/>
        <v>1.8249172147192367E-2</v>
      </c>
      <c r="M1886">
        <f t="shared" si="320"/>
        <v>0.13989150707474929</v>
      </c>
      <c r="N1886">
        <f t="shared" si="321"/>
        <v>-0.60240648499417304</v>
      </c>
      <c r="O1886">
        <f t="shared" si="322"/>
        <v>-0.57823481116434938</v>
      </c>
      <c r="P1886">
        <f t="shared" si="323"/>
        <v>-0.47672374000730183</v>
      </c>
      <c r="Q1886">
        <f t="shared" si="324"/>
        <v>-4.7353532726363431E-2</v>
      </c>
      <c r="R1886">
        <f t="shared" si="325"/>
        <v>1.7268417704615169</v>
      </c>
      <c r="S1886">
        <f t="shared" si="326"/>
        <v>-0.41324613020759482</v>
      </c>
      <c r="T1886">
        <f t="shared" si="327"/>
        <v>0.7564503308458681</v>
      </c>
      <c r="U1886">
        <f>SUMXMY2($C$6:$K$6, $L1886:$T1886)</f>
        <v>50.264131133526156</v>
      </c>
      <c r="V1886">
        <f>SUMXMY2($C$7:$K$7, $L1886:$T1886)</f>
        <v>2.9992679760395529</v>
      </c>
      <c r="W1886">
        <f>SUMXMY2($C$8:$K$8, $L1886:$T1886)</f>
        <v>15.393578834764762</v>
      </c>
      <c r="X1886">
        <f>SUMXMY2($C$9:$K$9, $L1886:$T1886)</f>
        <v>13.036715866035509</v>
      </c>
      <c r="Y1886">
        <f t="shared" si="328"/>
        <v>2.9992679760395529</v>
      </c>
      <c r="Z1886">
        <f t="shared" si="329"/>
        <v>2</v>
      </c>
    </row>
    <row r="1887" spans="1:26" x14ac:dyDescent="0.2">
      <c r="A1887">
        <v>1874</v>
      </c>
      <c r="B1887" t="s">
        <v>662</v>
      </c>
      <c r="C1887">
        <v>7.6595744999999997</v>
      </c>
      <c r="D1887">
        <v>14.893617000000001</v>
      </c>
      <c r="E1887">
        <v>2.1276595999999999</v>
      </c>
      <c r="F1887">
        <v>0</v>
      </c>
      <c r="G1887">
        <v>15.319148999999999</v>
      </c>
      <c r="H1887" s="1">
        <v>22.553191999999999</v>
      </c>
      <c r="I1887" s="1">
        <v>37.446807999999997</v>
      </c>
      <c r="J1887" s="1">
        <v>0</v>
      </c>
      <c r="K1887">
        <f>VLOOKUP(B1887, [1]mrc_table1!$B$1:$O$2203, 10, 0)</f>
        <v>2.8276327000000001</v>
      </c>
      <c r="L1887">
        <f t="shared" si="319"/>
        <v>-4.1478635161381894E-2</v>
      </c>
      <c r="M1887">
        <f t="shared" si="320"/>
        <v>-0.38956188253250457</v>
      </c>
      <c r="N1887">
        <f t="shared" si="321"/>
        <v>-0.70684030735431214</v>
      </c>
      <c r="O1887">
        <f t="shared" si="322"/>
        <v>-0.7842878224674783</v>
      </c>
      <c r="P1887">
        <f t="shared" si="323"/>
        <v>1.0974130592924261</v>
      </c>
      <c r="Q1887">
        <f t="shared" si="324"/>
        <v>0.59712017000614581</v>
      </c>
      <c r="R1887">
        <f t="shared" si="325"/>
        <v>1.1780181427620517</v>
      </c>
      <c r="S1887">
        <f t="shared" si="326"/>
        <v>-0.41324613020759482</v>
      </c>
      <c r="T1887">
        <f t="shared" si="327"/>
        <v>0.76027083532124951</v>
      </c>
      <c r="U1887">
        <f>SUMXMY2($C$6:$K$6, $L1887:$T1887)</f>
        <v>51.320928603188889</v>
      </c>
      <c r="V1887">
        <f>SUMXMY2($C$7:$K$7, $L1887:$T1887)</f>
        <v>4.1524930037106085</v>
      </c>
      <c r="W1887">
        <f>SUMXMY2($C$8:$K$8, $L1887:$T1887)</f>
        <v>14.8731216999744</v>
      </c>
      <c r="X1887">
        <f>SUMXMY2($C$9:$K$9, $L1887:$T1887)</f>
        <v>13.50463780783006</v>
      </c>
      <c r="Y1887">
        <f t="shared" si="328"/>
        <v>4.1524930037106085</v>
      </c>
      <c r="Z1887">
        <f t="shared" si="329"/>
        <v>2</v>
      </c>
    </row>
    <row r="1888" spans="1:26" x14ac:dyDescent="0.2">
      <c r="A1888">
        <v>1875</v>
      </c>
      <c r="B1888" t="s">
        <v>1591</v>
      </c>
      <c r="C1888">
        <v>1.017355</v>
      </c>
      <c r="D1888">
        <v>9.3357276999999996</v>
      </c>
      <c r="E1888">
        <v>16.397366999999999</v>
      </c>
      <c r="F1888">
        <v>40.514659999999999</v>
      </c>
      <c r="G1888">
        <v>14.362658</v>
      </c>
      <c r="H1888" s="1">
        <v>9.9940157000000003</v>
      </c>
      <c r="I1888" s="1">
        <v>2.5733093999999999</v>
      </c>
      <c r="J1888" s="1">
        <v>5.8049073</v>
      </c>
      <c r="K1888">
        <f>VLOOKUP(B1888, [1]mrc_table1!$B$1:$O$2203, 10, 0)</f>
        <v>2.8282511000000001</v>
      </c>
      <c r="L1888">
        <f t="shared" si="319"/>
        <v>-0.49684025666141096</v>
      </c>
      <c r="M1888">
        <f t="shared" si="320"/>
        <v>-0.76417280314023039</v>
      </c>
      <c r="N1888">
        <f t="shared" si="321"/>
        <v>0.18883920868569201</v>
      </c>
      <c r="O1888">
        <f t="shared" si="322"/>
        <v>1.4175414618388147</v>
      </c>
      <c r="P1888">
        <f t="shared" si="323"/>
        <v>0.99264525155013106</v>
      </c>
      <c r="Q1888">
        <f t="shared" si="324"/>
        <v>-0.27479797384199872</v>
      </c>
      <c r="R1888">
        <f t="shared" si="325"/>
        <v>-0.84247754789692775</v>
      </c>
      <c r="S1888">
        <f t="shared" si="326"/>
        <v>-5.8777797202644207E-2</v>
      </c>
      <c r="T1888">
        <f t="shared" si="327"/>
        <v>0.76074101382581194</v>
      </c>
      <c r="U1888">
        <f>SUMXMY2($C$6:$K$6, $L1888:$T1888)</f>
        <v>55.701773604343352</v>
      </c>
      <c r="V1888">
        <f>SUMXMY2($C$7:$K$7, $L1888:$T1888)</f>
        <v>10.961415837200802</v>
      </c>
      <c r="W1888">
        <f>SUMXMY2($C$8:$K$8, $L1888:$T1888)</f>
        <v>10.95576387277705</v>
      </c>
      <c r="X1888">
        <f>SUMXMY2($C$9:$K$9, $L1888:$T1888)</f>
        <v>2.541051446786458</v>
      </c>
      <c r="Y1888">
        <f t="shared" si="328"/>
        <v>2.541051446786458</v>
      </c>
      <c r="Z1888">
        <f t="shared" si="329"/>
        <v>4</v>
      </c>
    </row>
    <row r="1889" spans="1:26" x14ac:dyDescent="0.2">
      <c r="A1889">
        <v>1876</v>
      </c>
      <c r="B1889" t="s">
        <v>1876</v>
      </c>
      <c r="C1889">
        <v>7.2886294999999999</v>
      </c>
      <c r="D1889">
        <v>30.612245999999999</v>
      </c>
      <c r="E1889">
        <v>4.3731780000000002</v>
      </c>
      <c r="F1889">
        <v>7.5801749000000003</v>
      </c>
      <c r="G1889">
        <v>12.827988</v>
      </c>
      <c r="H1889" s="1">
        <v>18.367348</v>
      </c>
      <c r="I1889" s="1">
        <v>18.950437999999998</v>
      </c>
      <c r="J1889" s="1">
        <v>0</v>
      </c>
      <c r="K1889">
        <f>VLOOKUP(B1889, [1]mrc_table1!$B$1:$O$2203, 10, 0)</f>
        <v>2.8306450999999999</v>
      </c>
      <c r="L1889">
        <f t="shared" si="319"/>
        <v>-6.6909007748034321E-2</v>
      </c>
      <c r="M1889">
        <f t="shared" si="320"/>
        <v>0.66989967967984387</v>
      </c>
      <c r="N1889">
        <f t="shared" si="321"/>
        <v>-0.56589384101184714</v>
      </c>
      <c r="O1889">
        <f t="shared" si="322"/>
        <v>-0.37233197549792391</v>
      </c>
      <c r="P1889">
        <f t="shared" si="323"/>
        <v>0.82454747383150362</v>
      </c>
      <c r="Q1889">
        <f t="shared" si="324"/>
        <v>0.30651884044937439</v>
      </c>
      <c r="R1889">
        <f t="shared" si="325"/>
        <v>0.10637814740368447</v>
      </c>
      <c r="S1889">
        <f t="shared" si="326"/>
        <v>-0.41324613020759482</v>
      </c>
      <c r="T1889">
        <f t="shared" si="327"/>
        <v>0.76256120680757511</v>
      </c>
      <c r="U1889">
        <f>SUMXMY2($C$6:$K$6, $L1889:$T1889)</f>
        <v>49.954145030300324</v>
      </c>
      <c r="V1889">
        <f>SUMXMY2($C$7:$K$7, $L1889:$T1889)</f>
        <v>4.4745739992741047</v>
      </c>
      <c r="W1889">
        <f>SUMXMY2($C$8:$K$8, $L1889:$T1889)</f>
        <v>9.4232340019478045</v>
      </c>
      <c r="X1889">
        <f>SUMXMY2($C$9:$K$9, $L1889:$T1889)</f>
        <v>8.0416947008988924</v>
      </c>
      <c r="Y1889">
        <f t="shared" si="328"/>
        <v>4.4745739992741047</v>
      </c>
      <c r="Z1889">
        <f t="shared" si="329"/>
        <v>2</v>
      </c>
    </row>
    <row r="1890" spans="1:26" x14ac:dyDescent="0.2">
      <c r="A1890">
        <v>1877</v>
      </c>
      <c r="B1890" t="s">
        <v>2009</v>
      </c>
      <c r="C1890">
        <v>9.3862810000000003</v>
      </c>
      <c r="D1890">
        <v>35.740070000000003</v>
      </c>
      <c r="E1890">
        <v>11.552346</v>
      </c>
      <c r="F1890">
        <v>12.093863000000001</v>
      </c>
      <c r="G1890">
        <v>0</v>
      </c>
      <c r="H1890" s="1">
        <v>4.5126352000000001</v>
      </c>
      <c r="I1890" s="1">
        <v>26.714801999999999</v>
      </c>
      <c r="J1890" s="1">
        <v>0</v>
      </c>
      <c r="K1890">
        <f>VLOOKUP(B1890, [1]mrc_table1!$B$1:$O$2203, 10, 0)</f>
        <v>2.8314995999999999</v>
      </c>
      <c r="L1890">
        <f t="shared" si="319"/>
        <v>7.6896837328595327E-2</v>
      </c>
      <c r="M1890">
        <f t="shared" si="320"/>
        <v>1.0155234885877313</v>
      </c>
      <c r="N1890">
        <f t="shared" si="321"/>
        <v>-0.1152725675994795</v>
      </c>
      <c r="O1890">
        <f t="shared" si="322"/>
        <v>-0.12702890152902391</v>
      </c>
      <c r="P1890">
        <f t="shared" si="323"/>
        <v>-0.58054696041248488</v>
      </c>
      <c r="Q1890">
        <f t="shared" si="324"/>
        <v>-0.65534164940815942</v>
      </c>
      <c r="R1890">
        <f t="shared" si="325"/>
        <v>0.55622873975886955</v>
      </c>
      <c r="S1890">
        <f t="shared" si="326"/>
        <v>-0.41324613020759482</v>
      </c>
      <c r="T1890">
        <f t="shared" si="327"/>
        <v>0.7632108955723691</v>
      </c>
      <c r="U1890">
        <f>SUMXMY2($C$6:$K$6, $L1890:$T1890)</f>
        <v>48.093936377275547</v>
      </c>
      <c r="V1890">
        <f>SUMXMY2($C$7:$K$7, $L1890:$T1890)</f>
        <v>4.7194455606280403</v>
      </c>
      <c r="W1890">
        <f>SUMXMY2($C$8:$K$8, $L1890:$T1890)</f>
        <v>9.8868517912231297</v>
      </c>
      <c r="X1890">
        <f>SUMXMY2($C$9:$K$9, $L1890:$T1890)</f>
        <v>7.8194696710558409</v>
      </c>
      <c r="Y1890">
        <f t="shared" si="328"/>
        <v>4.7194455606280403</v>
      </c>
      <c r="Z1890">
        <f t="shared" si="329"/>
        <v>2</v>
      </c>
    </row>
    <row r="1891" spans="1:26" x14ac:dyDescent="0.2">
      <c r="A1891">
        <v>1878</v>
      </c>
      <c r="B1891" t="s">
        <v>2159</v>
      </c>
      <c r="C1891">
        <v>17.096018000000001</v>
      </c>
      <c r="D1891">
        <v>14.285714</v>
      </c>
      <c r="E1891">
        <v>5.5425447999999999</v>
      </c>
      <c r="F1891">
        <v>0.62451213999999999</v>
      </c>
      <c r="G1891">
        <v>0</v>
      </c>
      <c r="H1891" s="1">
        <v>5.3864169000000004</v>
      </c>
      <c r="I1891" s="1">
        <v>57.064793000000002</v>
      </c>
      <c r="J1891" s="1">
        <v>0</v>
      </c>
      <c r="K1891">
        <f>VLOOKUP(B1891, [1]mrc_table1!$B$1:$O$2203, 10, 0)</f>
        <v>2.8375005999999998</v>
      </c>
      <c r="L1891">
        <f t="shared" si="319"/>
        <v>0.60544280628652725</v>
      </c>
      <c r="M1891">
        <f t="shared" si="320"/>
        <v>-0.43053554900517044</v>
      </c>
      <c r="N1891">
        <f t="shared" si="321"/>
        <v>-0.49249514683138701</v>
      </c>
      <c r="O1891">
        <f t="shared" si="322"/>
        <v>-0.75034778401579705</v>
      </c>
      <c r="P1891">
        <f t="shared" si="323"/>
        <v>-0.58054696041248488</v>
      </c>
      <c r="Q1891">
        <f t="shared" si="324"/>
        <v>-0.59467954070024387</v>
      </c>
      <c r="R1891">
        <f t="shared" si="325"/>
        <v>2.3146421048876218</v>
      </c>
      <c r="S1891">
        <f t="shared" si="326"/>
        <v>-0.41324613020759482</v>
      </c>
      <c r="T1891">
        <f t="shared" si="327"/>
        <v>0.76777354305923717</v>
      </c>
      <c r="U1891">
        <f>SUMXMY2($C$6:$K$6, $L1891:$T1891)</f>
        <v>44.676726389487797</v>
      </c>
      <c r="V1891">
        <f>SUMXMY2($C$7:$K$7, $L1891:$T1891)</f>
        <v>4.7737746500169731</v>
      </c>
      <c r="W1891">
        <f>SUMXMY2($C$8:$K$8, $L1891:$T1891)</f>
        <v>19.959874053856211</v>
      </c>
      <c r="X1891">
        <f>SUMXMY2($C$9:$K$9, $L1891:$T1891)</f>
        <v>17.906564793102291</v>
      </c>
      <c r="Y1891">
        <f t="shared" si="328"/>
        <v>4.7737746500169731</v>
      </c>
      <c r="Z1891">
        <f t="shared" si="329"/>
        <v>2</v>
      </c>
    </row>
    <row r="1892" spans="1:26" x14ac:dyDescent="0.2">
      <c r="A1892">
        <v>1879</v>
      </c>
      <c r="B1892" t="s">
        <v>1265</v>
      </c>
      <c r="C1892">
        <v>8.3464565000000004</v>
      </c>
      <c r="D1892">
        <v>24.251968000000002</v>
      </c>
      <c r="E1892">
        <v>9.9212599000000008</v>
      </c>
      <c r="F1892">
        <v>3.6220471999999999</v>
      </c>
      <c r="G1892">
        <v>8.0314960000000006</v>
      </c>
      <c r="H1892" s="1">
        <v>11.968503999999999</v>
      </c>
      <c r="I1892" s="1">
        <v>33.858269</v>
      </c>
      <c r="J1892" s="1">
        <v>0</v>
      </c>
      <c r="K1892">
        <f>VLOOKUP(B1892, [1]mrc_table1!$B$1:$O$2203, 10, 0)</f>
        <v>2.8412144000000001</v>
      </c>
      <c r="L1892">
        <f t="shared" si="319"/>
        <v>5.6110012619828087E-3</v>
      </c>
      <c r="M1892">
        <f t="shared" si="320"/>
        <v>0.24120643512366602</v>
      </c>
      <c r="N1892">
        <f t="shared" si="321"/>
        <v>-0.21765241097787821</v>
      </c>
      <c r="O1892">
        <f t="shared" si="322"/>
        <v>-0.58744229558660077</v>
      </c>
      <c r="P1892">
        <f t="shared" si="323"/>
        <v>0.29917091336887952</v>
      </c>
      <c r="Q1892">
        <f t="shared" si="324"/>
        <v>-0.13771954350052185</v>
      </c>
      <c r="R1892">
        <f t="shared" si="325"/>
        <v>0.97010589201753716</v>
      </c>
      <c r="S1892">
        <f t="shared" si="326"/>
        <v>-0.41324613020759482</v>
      </c>
      <c r="T1892">
        <f t="shared" si="327"/>
        <v>0.77059719915600966</v>
      </c>
      <c r="U1892">
        <f>SUMXMY2($C$6:$K$6, $L1892:$T1892)</f>
        <v>48.148540589332761</v>
      </c>
      <c r="V1892">
        <f>SUMXMY2($C$7:$K$7, $L1892:$T1892)</f>
        <v>2.8454877362358673</v>
      </c>
      <c r="W1892">
        <f>SUMXMY2($C$8:$K$8, $L1892:$T1892)</f>
        <v>10.446470612726937</v>
      </c>
      <c r="X1892">
        <f>SUMXMY2($C$9:$K$9, $L1892:$T1892)</f>
        <v>9.4457101264762766</v>
      </c>
      <c r="Y1892">
        <f t="shared" si="328"/>
        <v>2.8454877362358673</v>
      </c>
      <c r="Z1892">
        <f t="shared" si="329"/>
        <v>2</v>
      </c>
    </row>
    <row r="1893" spans="1:26" x14ac:dyDescent="0.2">
      <c r="A1893">
        <v>1880</v>
      </c>
      <c r="B1893" t="s">
        <v>1981</v>
      </c>
      <c r="C1893">
        <v>10.545453999999999</v>
      </c>
      <c r="D1893">
        <v>26.909089999999999</v>
      </c>
      <c r="E1893">
        <v>0</v>
      </c>
      <c r="F1893">
        <v>18.545453999999999</v>
      </c>
      <c r="G1893">
        <v>0.72727275000000002</v>
      </c>
      <c r="H1893" s="1">
        <v>12</v>
      </c>
      <c r="I1893" s="1">
        <v>31.272728000000001</v>
      </c>
      <c r="J1893" s="1">
        <v>0</v>
      </c>
      <c r="K1893">
        <f>VLOOKUP(B1893, [1]mrc_table1!$B$1:$O$2203, 10, 0)</f>
        <v>2.8413192999999999</v>
      </c>
      <c r="L1893">
        <f t="shared" si="319"/>
        <v>0.15636468642317175</v>
      </c>
      <c r="M1893">
        <f t="shared" si="320"/>
        <v>0.42030084756312225</v>
      </c>
      <c r="N1893">
        <f t="shared" si="321"/>
        <v>-0.84038902474608357</v>
      </c>
      <c r="O1893">
        <f t="shared" si="322"/>
        <v>0.22359237961135636</v>
      </c>
      <c r="P1893">
        <f t="shared" si="323"/>
        <v>-0.50088623004679389</v>
      </c>
      <c r="Q1893">
        <f t="shared" si="324"/>
        <v>-0.13553294039832303</v>
      </c>
      <c r="R1893">
        <f t="shared" si="325"/>
        <v>0.82030519354324916</v>
      </c>
      <c r="S1893">
        <f t="shared" si="326"/>
        <v>-0.41324613020759482</v>
      </c>
      <c r="T1893">
        <f t="shared" si="327"/>
        <v>0.77067695615007259</v>
      </c>
      <c r="U1893">
        <f>SUMXMY2($C$6:$K$6, $L1893:$T1893)</f>
        <v>46.154518695903626</v>
      </c>
      <c r="V1893">
        <f>SUMXMY2($C$7:$K$7, $L1893:$T1893)</f>
        <v>2.6005728482446271</v>
      </c>
      <c r="W1893">
        <f>SUMXMY2($C$8:$K$8, $L1893:$T1893)</f>
        <v>12.633904229792217</v>
      </c>
      <c r="X1893">
        <f>SUMXMY2($C$9:$K$9, $L1893:$T1893)</f>
        <v>7.2967545732915653</v>
      </c>
      <c r="Y1893">
        <f t="shared" si="328"/>
        <v>2.6005728482446271</v>
      </c>
      <c r="Z1893">
        <f t="shared" si="329"/>
        <v>2</v>
      </c>
    </row>
    <row r="1894" spans="1:26" x14ac:dyDescent="0.2">
      <c r="A1894">
        <v>1881</v>
      </c>
      <c r="B1894" t="s">
        <v>453</v>
      </c>
      <c r="C1894">
        <v>2.4590163</v>
      </c>
      <c r="D1894">
        <v>29.672131</v>
      </c>
      <c r="E1894">
        <v>24.836065000000001</v>
      </c>
      <c r="F1894">
        <v>25.819672000000001</v>
      </c>
      <c r="G1894">
        <v>9.0983601000000007</v>
      </c>
      <c r="H1894" s="1">
        <v>2.9508195000000002</v>
      </c>
      <c r="I1894" s="1">
        <v>4.3442620999999999</v>
      </c>
      <c r="J1894" s="1">
        <v>0.81967217000000003</v>
      </c>
      <c r="K1894">
        <f>VLOOKUP(B1894, [1]mrc_table1!$B$1:$O$2203, 10, 0)</f>
        <v>2.8465066000000001</v>
      </c>
      <c r="L1894">
        <f t="shared" si="319"/>
        <v>-0.39800624082952829</v>
      </c>
      <c r="M1894">
        <f t="shared" si="320"/>
        <v>0.60653437558371304</v>
      </c>
      <c r="N1894">
        <f t="shared" si="321"/>
        <v>0.71851853067709825</v>
      </c>
      <c r="O1894">
        <f t="shared" si="322"/>
        <v>0.61892054509091254</v>
      </c>
      <c r="P1894">
        <f t="shared" si="323"/>
        <v>0.4160282731516235</v>
      </c>
      <c r="Q1894">
        <f t="shared" si="324"/>
        <v>-0.76377037225178179</v>
      </c>
      <c r="R1894">
        <f t="shared" si="325"/>
        <v>-0.73987234789239231</v>
      </c>
      <c r="S1894">
        <f t="shared" si="326"/>
        <v>-0.3631940255494463</v>
      </c>
      <c r="T1894">
        <f t="shared" si="327"/>
        <v>0.77462093570491874</v>
      </c>
      <c r="U1894">
        <f>SUMXMY2($C$6:$K$6, $L1894:$T1894)</f>
        <v>54.476640888724319</v>
      </c>
      <c r="V1894">
        <f>SUMXMY2($C$7:$K$7, $L1894:$T1894)</f>
        <v>9.7760463277208913</v>
      </c>
      <c r="W1894">
        <f>SUMXMY2($C$8:$K$8, $L1894:$T1894)</f>
        <v>7.1966329942624228</v>
      </c>
      <c r="X1894">
        <f>SUMXMY2($C$9:$K$9, $L1894:$T1894)</f>
        <v>3.4991367462182463</v>
      </c>
      <c r="Y1894">
        <f t="shared" si="328"/>
        <v>3.4991367462182463</v>
      </c>
      <c r="Z1894">
        <f t="shared" si="329"/>
        <v>4</v>
      </c>
    </row>
    <row r="1895" spans="1:26" x14ac:dyDescent="0.2">
      <c r="A1895">
        <v>1882</v>
      </c>
      <c r="B1895" t="s">
        <v>529</v>
      </c>
      <c r="C1895">
        <v>11.867611999999999</v>
      </c>
      <c r="D1895">
        <v>30.969266999999999</v>
      </c>
      <c r="E1895">
        <v>0.1891253</v>
      </c>
      <c r="F1895">
        <v>16.312055999999998</v>
      </c>
      <c r="G1895">
        <v>9.4562649999999998E-2</v>
      </c>
      <c r="H1895" s="1">
        <v>13.806146999999999</v>
      </c>
      <c r="I1895" s="1">
        <v>26.761229</v>
      </c>
      <c r="J1895" s="1">
        <v>0</v>
      </c>
      <c r="K1895">
        <f>VLOOKUP(B1895, [1]mrc_table1!$B$1:$O$2203, 10, 0)</f>
        <v>2.8553516999999999</v>
      </c>
      <c r="L1895">
        <f t="shared" si="319"/>
        <v>0.2470060768137235</v>
      </c>
      <c r="M1895">
        <f t="shared" si="320"/>
        <v>0.69396348488846704</v>
      </c>
      <c r="N1895">
        <f t="shared" si="321"/>
        <v>-0.8285180275051085</v>
      </c>
      <c r="O1895">
        <f t="shared" si="322"/>
        <v>0.10221505298659611</v>
      </c>
      <c r="P1895">
        <f t="shared" si="323"/>
        <v>-0.57018918231023208</v>
      </c>
      <c r="Q1895">
        <f t="shared" si="324"/>
        <v>-1.0141569010623491E-2</v>
      </c>
      <c r="R1895">
        <f t="shared" si="325"/>
        <v>0.55891862053355701</v>
      </c>
      <c r="S1895">
        <f t="shared" si="326"/>
        <v>-0.41324613020759482</v>
      </c>
      <c r="T1895">
        <f t="shared" si="327"/>
        <v>0.78134599374292835</v>
      </c>
      <c r="U1895">
        <f>SUMXMY2($C$6:$K$6, $L1895:$T1895)</f>
        <v>45.239250694071252</v>
      </c>
      <c r="V1895">
        <f>SUMXMY2($C$7:$K$7, $L1895:$T1895)</f>
        <v>3.0606283316569636</v>
      </c>
      <c r="W1895">
        <f>SUMXMY2($C$8:$K$8, $L1895:$T1895)</f>
        <v>11.955851499697401</v>
      </c>
      <c r="X1895">
        <f>SUMXMY2($C$9:$K$9, $L1895:$T1895)</f>
        <v>7.4688331722785799</v>
      </c>
      <c r="Y1895">
        <f t="shared" si="328"/>
        <v>3.0606283316569636</v>
      </c>
      <c r="Z1895">
        <f t="shared" si="329"/>
        <v>2</v>
      </c>
    </row>
    <row r="1896" spans="1:26" x14ac:dyDescent="0.2">
      <c r="A1896">
        <v>1883</v>
      </c>
      <c r="B1896" t="s">
        <v>1259</v>
      </c>
      <c r="C1896">
        <v>2.1929824</v>
      </c>
      <c r="D1896">
        <v>27.083334000000001</v>
      </c>
      <c r="E1896">
        <v>15.789474</v>
      </c>
      <c r="F1896">
        <v>13.048245</v>
      </c>
      <c r="G1896">
        <v>3.1798245999999999</v>
      </c>
      <c r="H1896" s="1">
        <v>11.951755</v>
      </c>
      <c r="I1896" s="1">
        <v>25.438597000000001</v>
      </c>
      <c r="J1896" s="1">
        <v>1.3157894999999999</v>
      </c>
      <c r="K1896">
        <f>VLOOKUP(B1896, [1]mrc_table1!$B$1:$O$2203, 10, 0)</f>
        <v>2.8574780999999998</v>
      </c>
      <c r="L1896">
        <f t="shared" si="319"/>
        <v>-0.41624436561266387</v>
      </c>
      <c r="M1896">
        <f t="shared" si="320"/>
        <v>0.43204518101905726</v>
      </c>
      <c r="N1896">
        <f t="shared" si="321"/>
        <v>0.15068304382669109</v>
      </c>
      <c r="O1896">
        <f t="shared" si="322"/>
        <v>-7.5161596311238407E-2</v>
      </c>
      <c r="P1896">
        <f t="shared" si="323"/>
        <v>-0.23224963994943826</v>
      </c>
      <c r="Q1896">
        <f t="shared" si="324"/>
        <v>-0.13888233926375287</v>
      </c>
      <c r="R1896">
        <f t="shared" si="325"/>
        <v>0.48228816005180691</v>
      </c>
      <c r="S1896">
        <f t="shared" si="326"/>
        <v>-0.33289933282627959</v>
      </c>
      <c r="T1896">
        <f t="shared" si="327"/>
        <v>0.78296272655680532</v>
      </c>
      <c r="U1896">
        <f>SUMXMY2($C$6:$K$6, $L1896:$T1896)</f>
        <v>53.035403764294053</v>
      </c>
      <c r="V1896">
        <f>SUMXMY2($C$7:$K$7, $L1896:$T1896)</f>
        <v>4.0779503845519836</v>
      </c>
      <c r="W1896">
        <f>SUMXMY2($C$8:$K$8, $L1896:$T1896)</f>
        <v>8.5128232414202856</v>
      </c>
      <c r="X1896">
        <f>SUMXMY2($C$9:$K$9, $L1896:$T1896)</f>
        <v>5.8689742835948309</v>
      </c>
      <c r="Y1896">
        <f t="shared" si="328"/>
        <v>4.0779503845519836</v>
      </c>
      <c r="Z1896">
        <f t="shared" si="329"/>
        <v>2</v>
      </c>
    </row>
    <row r="1897" spans="1:26" x14ac:dyDescent="0.2">
      <c r="A1897">
        <v>1884</v>
      </c>
      <c r="B1897" t="s">
        <v>979</v>
      </c>
      <c r="C1897">
        <v>0</v>
      </c>
      <c r="D1897">
        <v>0</v>
      </c>
      <c r="E1897">
        <v>0</v>
      </c>
      <c r="F1897">
        <v>0</v>
      </c>
      <c r="G1897">
        <v>0</v>
      </c>
      <c r="H1897" s="1">
        <v>0</v>
      </c>
      <c r="I1897" s="1">
        <v>0</v>
      </c>
      <c r="J1897" s="1">
        <v>100</v>
      </c>
      <c r="K1897">
        <f>VLOOKUP(B1897, [1]mrc_table1!$B$1:$O$2203, 10, 0)</f>
        <v>2.8663219999999998</v>
      </c>
      <c r="L1897">
        <f t="shared" si="319"/>
        <v>-0.5665856817322269</v>
      </c>
      <c r="M1897">
        <f t="shared" si="320"/>
        <v>-1.39341627300208</v>
      </c>
      <c r="N1897">
        <f t="shared" si="321"/>
        <v>-0.84038902474608357</v>
      </c>
      <c r="O1897">
        <f t="shared" si="322"/>
        <v>-0.7842878224674783</v>
      </c>
      <c r="P1897">
        <f t="shared" si="323"/>
        <v>-0.58054696041248488</v>
      </c>
      <c r="Q1897">
        <f t="shared" si="324"/>
        <v>-0.96863038853094741</v>
      </c>
      <c r="R1897">
        <f t="shared" si="325"/>
        <v>-0.99156957370910825</v>
      </c>
      <c r="S1897">
        <f t="shared" si="326"/>
        <v>5.6931103486452299</v>
      </c>
      <c r="T1897">
        <f t="shared" si="327"/>
        <v>0.78968687221738065</v>
      </c>
      <c r="U1897">
        <f>SUMXMY2($C$6:$K$6, $L1897:$T1897)</f>
        <v>84.562867908497182</v>
      </c>
      <c r="V1897">
        <f>SUMXMY2($C$7:$K$7, $L1897:$T1897)</f>
        <v>47.14239024632608</v>
      </c>
      <c r="W1897">
        <f>SUMXMY2($C$8:$K$8, $L1897:$T1897)</f>
        <v>26.764963969554056</v>
      </c>
      <c r="X1897">
        <f>SUMXMY2($C$9:$K$9, $L1897:$T1897)</f>
        <v>39.047634300853126</v>
      </c>
      <c r="Y1897">
        <f t="shared" si="328"/>
        <v>26.764963969554056</v>
      </c>
      <c r="Z1897">
        <f t="shared" si="329"/>
        <v>3</v>
      </c>
    </row>
    <row r="1898" spans="1:26" x14ac:dyDescent="0.2">
      <c r="A1898">
        <v>1885</v>
      </c>
      <c r="B1898" t="s">
        <v>403</v>
      </c>
      <c r="C1898">
        <v>3.030303</v>
      </c>
      <c r="D1898">
        <v>1.2707721999999999</v>
      </c>
      <c r="E1898">
        <v>10.654937</v>
      </c>
      <c r="F1898">
        <v>77.614861000000005</v>
      </c>
      <c r="G1898">
        <v>0.87976538999999998</v>
      </c>
      <c r="H1898" s="1">
        <v>1.4662757</v>
      </c>
      <c r="I1898" s="1">
        <v>5.0830888999999999</v>
      </c>
      <c r="J1898" s="1">
        <v>0</v>
      </c>
      <c r="K1898">
        <f>VLOOKUP(B1898, [1]mrc_table1!$B$1:$O$2203, 10, 0)</f>
        <v>2.8672863999999998</v>
      </c>
      <c r="L1898">
        <f t="shared" si="319"/>
        <v>-0.35884131439892769</v>
      </c>
      <c r="M1898">
        <f t="shared" si="320"/>
        <v>-1.307764127371057</v>
      </c>
      <c r="N1898">
        <f t="shared" si="321"/>
        <v>-0.17160104275867891</v>
      </c>
      <c r="O1898">
        <f t="shared" si="322"/>
        <v>3.433806907863775</v>
      </c>
      <c r="P1898">
        <f t="shared" si="323"/>
        <v>-0.48418317733679977</v>
      </c>
      <c r="Q1898">
        <f t="shared" si="324"/>
        <v>-0.86683450987020749</v>
      </c>
      <c r="R1898">
        <f t="shared" si="325"/>
        <v>-0.6970663081925681</v>
      </c>
      <c r="S1898">
        <f t="shared" si="326"/>
        <v>-0.41324613020759482</v>
      </c>
      <c r="T1898">
        <f t="shared" si="327"/>
        <v>0.79042011954888136</v>
      </c>
      <c r="U1898">
        <f>SUMXMY2($C$6:$K$6, $L1898:$T1898)</f>
        <v>62.824115548506647</v>
      </c>
      <c r="V1898">
        <f>SUMXMY2($C$7:$K$7, $L1898:$T1898)</f>
        <v>20.627440268538496</v>
      </c>
      <c r="W1898">
        <f>SUMXMY2($C$8:$K$8, $L1898:$T1898)</f>
        <v>26.578961029747003</v>
      </c>
      <c r="X1898">
        <f>SUMXMY2($C$9:$K$9, $L1898:$T1898)</f>
        <v>6.9973929113335833</v>
      </c>
      <c r="Y1898">
        <f t="shared" si="328"/>
        <v>6.9973929113335833</v>
      </c>
      <c r="Z1898">
        <f t="shared" si="329"/>
        <v>4</v>
      </c>
    </row>
    <row r="1899" spans="1:26" x14ac:dyDescent="0.2">
      <c r="A1899">
        <v>1886</v>
      </c>
      <c r="B1899" t="s">
        <v>1637</v>
      </c>
      <c r="C1899">
        <v>7.0217919000000002</v>
      </c>
      <c r="D1899">
        <v>26.634381999999999</v>
      </c>
      <c r="E1899">
        <v>0.24213076</v>
      </c>
      <c r="F1899">
        <v>7.2639227000000002</v>
      </c>
      <c r="G1899">
        <v>23.970945</v>
      </c>
      <c r="H1899" s="1">
        <v>5.5690074000000003</v>
      </c>
      <c r="I1899" s="1">
        <v>29.297820999999999</v>
      </c>
      <c r="J1899" s="1">
        <v>0</v>
      </c>
      <c r="K1899">
        <f>VLOOKUP(B1899, [1]mrc_table1!$B$1:$O$2203, 10, 0)</f>
        <v>2.8675799</v>
      </c>
      <c r="L1899">
        <f t="shared" si="319"/>
        <v>-8.5202230700569398E-2</v>
      </c>
      <c r="M1899">
        <f t="shared" si="320"/>
        <v>0.40178507453786477</v>
      </c>
      <c r="N1899">
        <f t="shared" si="321"/>
        <v>-0.82519098628208543</v>
      </c>
      <c r="O1899">
        <f t="shared" si="322"/>
        <v>-0.38951917033520728</v>
      </c>
      <c r="P1899">
        <f t="shared" si="323"/>
        <v>2.0450745636385794</v>
      </c>
      <c r="Q1899">
        <f t="shared" si="324"/>
        <v>-0.5820032340666389</v>
      </c>
      <c r="R1899">
        <f t="shared" si="325"/>
        <v>0.70588331896390144</v>
      </c>
      <c r="S1899">
        <f t="shared" si="326"/>
        <v>-0.41324613020759482</v>
      </c>
      <c r="T1899">
        <f t="shared" si="327"/>
        <v>0.79064327186306171</v>
      </c>
      <c r="U1899">
        <f>SUMXMY2($C$6:$K$6, $L1899:$T1899)</f>
        <v>54.211241365190389</v>
      </c>
      <c r="V1899">
        <f>SUMXMY2($C$7:$K$7, $L1899:$T1899)</f>
        <v>7.7449560776787694</v>
      </c>
      <c r="W1899">
        <f>SUMXMY2($C$8:$K$8, $L1899:$T1899)</f>
        <v>13.793904879895967</v>
      </c>
      <c r="X1899">
        <f>SUMXMY2($C$9:$K$9, $L1899:$T1899)</f>
        <v>12.852979852641665</v>
      </c>
      <c r="Y1899">
        <f t="shared" si="328"/>
        <v>7.7449560776787694</v>
      </c>
      <c r="Z1899">
        <f t="shared" si="329"/>
        <v>2</v>
      </c>
    </row>
    <row r="1900" spans="1:26" x14ac:dyDescent="0.2">
      <c r="A1900">
        <v>1887</v>
      </c>
      <c r="B1900" t="s">
        <v>2140</v>
      </c>
      <c r="C1900">
        <v>0.25510203999999997</v>
      </c>
      <c r="D1900">
        <v>17.091837000000002</v>
      </c>
      <c r="E1900">
        <v>28.571428000000001</v>
      </c>
      <c r="F1900">
        <v>14.030612</v>
      </c>
      <c r="G1900">
        <v>14.285714</v>
      </c>
      <c r="H1900" s="1">
        <v>6.6326532</v>
      </c>
      <c r="I1900" s="1">
        <v>5.3571429000000004</v>
      </c>
      <c r="J1900" s="1">
        <v>13.775511</v>
      </c>
      <c r="K1900">
        <f>VLOOKUP(B1900, [1]mrc_table1!$B$1:$O$2203, 10, 0)</f>
        <v>2.8679557</v>
      </c>
      <c r="L1900">
        <f t="shared" si="319"/>
        <v>-0.54909699762861275</v>
      </c>
      <c r="M1900">
        <f t="shared" si="320"/>
        <v>-0.24139822301191724</v>
      </c>
      <c r="N1900">
        <f t="shared" si="321"/>
        <v>0.95297940855562702</v>
      </c>
      <c r="O1900">
        <f t="shared" si="322"/>
        <v>-2.1773404764373137E-2</v>
      </c>
      <c r="P1900">
        <f t="shared" si="323"/>
        <v>0.98421730586227529</v>
      </c>
      <c r="Q1900">
        <f t="shared" si="324"/>
        <v>-0.50815985059189028</v>
      </c>
      <c r="R1900">
        <f t="shared" si="325"/>
        <v>-0.68118820739290087</v>
      </c>
      <c r="S1900">
        <f t="shared" si="326"/>
        <v>0.42793567823598877</v>
      </c>
      <c r="T1900">
        <f t="shared" si="327"/>
        <v>0.79092899806295591</v>
      </c>
      <c r="U1900">
        <f>SUMXMY2($C$6:$K$6, $L1900:$T1900)</f>
        <v>55.626290524101393</v>
      </c>
      <c r="V1900">
        <f>SUMXMY2($C$7:$K$7, $L1900:$T1900)</f>
        <v>10.65434320021283</v>
      </c>
      <c r="W1900">
        <f>SUMXMY2($C$8:$K$8, $L1900:$T1900)</f>
        <v>4.9892826198177058</v>
      </c>
      <c r="X1900">
        <f>SUMXMY2($C$9:$K$9, $L1900:$T1900)</f>
        <v>5.3327880666762395</v>
      </c>
      <c r="Y1900">
        <f t="shared" si="328"/>
        <v>4.9892826198177058</v>
      </c>
      <c r="Z1900">
        <f t="shared" si="329"/>
        <v>3</v>
      </c>
    </row>
    <row r="1901" spans="1:26" x14ac:dyDescent="0.2">
      <c r="A1901">
        <v>1888</v>
      </c>
      <c r="B1901" t="s">
        <v>1722</v>
      </c>
      <c r="C1901">
        <v>3.9772726999999999</v>
      </c>
      <c r="D1901">
        <v>16.477274000000001</v>
      </c>
      <c r="E1901">
        <v>26.988636</v>
      </c>
      <c r="F1901">
        <v>10.369318</v>
      </c>
      <c r="G1901">
        <v>3.4090910000000001</v>
      </c>
      <c r="H1901" s="1">
        <v>15.340909</v>
      </c>
      <c r="I1901" s="1">
        <v>23.4375</v>
      </c>
      <c r="J1901" s="1">
        <v>0</v>
      </c>
      <c r="K1901">
        <f>VLOOKUP(B1901, [1]mrc_table1!$B$1:$O$2203, 10, 0)</f>
        <v>2.8698592000000001</v>
      </c>
      <c r="L1901">
        <f t="shared" si="319"/>
        <v>-0.29392119875032613</v>
      </c>
      <c r="M1901">
        <f t="shared" si="320"/>
        <v>-0.28282078448708842</v>
      </c>
      <c r="N1901">
        <f t="shared" si="321"/>
        <v>0.85363088424376965</v>
      </c>
      <c r="O1901">
        <f t="shared" si="322"/>
        <v>-0.22075185719751522</v>
      </c>
      <c r="P1901">
        <f t="shared" si="323"/>
        <v>-0.20713728853476931</v>
      </c>
      <c r="Q1901">
        <f t="shared" si="324"/>
        <v>9.6408956463620119E-2</v>
      </c>
      <c r="R1901">
        <f t="shared" si="325"/>
        <v>0.36634889306095175</v>
      </c>
      <c r="S1901">
        <f t="shared" si="326"/>
        <v>-0.41324613020759482</v>
      </c>
      <c r="T1901">
        <f t="shared" si="327"/>
        <v>0.79237625676838064</v>
      </c>
      <c r="U1901">
        <f>SUMXMY2($C$6:$K$6, $L1901:$T1901)</f>
        <v>51.152307035813841</v>
      </c>
      <c r="V1901">
        <f>SUMXMY2($C$7:$K$7, $L1901:$T1901)</f>
        <v>5.2545693758875434</v>
      </c>
      <c r="W1901">
        <f>SUMXMY2($C$8:$K$8, $L1901:$T1901)</f>
        <v>9.0409172852972475</v>
      </c>
      <c r="X1901">
        <f>SUMXMY2($C$9:$K$9, $L1901:$T1901)</f>
        <v>6.6989227552941859</v>
      </c>
      <c r="Y1901">
        <f t="shared" si="328"/>
        <v>5.2545693758875434</v>
      </c>
      <c r="Z1901">
        <f t="shared" si="329"/>
        <v>2</v>
      </c>
    </row>
    <row r="1902" spans="1:26" x14ac:dyDescent="0.2">
      <c r="A1902">
        <v>1889</v>
      </c>
      <c r="B1902" t="s">
        <v>351</v>
      </c>
      <c r="C1902">
        <v>1.0204082000000001</v>
      </c>
      <c r="D1902">
        <v>9.1836739000000005</v>
      </c>
      <c r="E1902">
        <v>41.156464</v>
      </c>
      <c r="F1902">
        <v>9.8639460000000003</v>
      </c>
      <c r="G1902">
        <v>4.0816325999999998</v>
      </c>
      <c r="H1902" s="1">
        <v>14.965985999999999</v>
      </c>
      <c r="I1902" s="1">
        <v>11.564626000000001</v>
      </c>
      <c r="J1902" s="1">
        <v>8.1632651999999997</v>
      </c>
      <c r="K1902">
        <f>VLOOKUP(B1902, [1]mrc_table1!$B$1:$O$2203, 10, 0)</f>
        <v>2.8757730000000001</v>
      </c>
      <c r="L1902">
        <f t="shared" si="319"/>
        <v>-0.49663094257554491</v>
      </c>
      <c r="M1902">
        <f t="shared" si="320"/>
        <v>-0.77442148045733761</v>
      </c>
      <c r="N1902">
        <f t="shared" si="321"/>
        <v>1.7429156446571485</v>
      </c>
      <c r="O1902">
        <f t="shared" si="322"/>
        <v>-0.24821704804617195</v>
      </c>
      <c r="P1902">
        <f t="shared" si="323"/>
        <v>-0.1334714526330249</v>
      </c>
      <c r="Q1902">
        <f t="shared" si="324"/>
        <v>7.0380006918101076E-2</v>
      </c>
      <c r="R1902">
        <f t="shared" si="325"/>
        <v>-0.32153995422370357</v>
      </c>
      <c r="S1902">
        <f t="shared" si="326"/>
        <v>8.5231943218543202E-2</v>
      </c>
      <c r="T1902">
        <f t="shared" si="327"/>
        <v>0.7968726048283441</v>
      </c>
      <c r="U1902">
        <f>SUMXMY2($C$6:$K$6, $L1902:$T1902)</f>
        <v>55.64945122122527</v>
      </c>
      <c r="V1902">
        <f>SUMXMY2($C$7:$K$7, $L1902:$T1902)</f>
        <v>11.063111219440048</v>
      </c>
      <c r="W1902">
        <f>SUMXMY2($C$8:$K$8, $L1902:$T1902)</f>
        <v>8.2514786301823264</v>
      </c>
      <c r="X1902">
        <f>SUMXMY2($C$9:$K$9, $L1902:$T1902)</f>
        <v>7.8512395456948942</v>
      </c>
      <c r="Y1902">
        <f t="shared" si="328"/>
        <v>7.8512395456948942</v>
      </c>
      <c r="Z1902">
        <f t="shared" si="329"/>
        <v>4</v>
      </c>
    </row>
    <row r="1903" spans="1:26" x14ac:dyDescent="0.2">
      <c r="A1903">
        <v>1890</v>
      </c>
      <c r="B1903" t="s">
        <v>2155</v>
      </c>
      <c r="C1903">
        <v>9.7883595999999997</v>
      </c>
      <c r="D1903">
        <v>21.693121000000001</v>
      </c>
      <c r="E1903">
        <v>6.6137566999999997</v>
      </c>
      <c r="F1903">
        <v>1.0582011</v>
      </c>
      <c r="G1903">
        <v>0</v>
      </c>
      <c r="H1903" s="1">
        <v>26.455027000000001</v>
      </c>
      <c r="I1903" s="1">
        <v>34.391533000000003</v>
      </c>
      <c r="J1903" s="1">
        <v>0</v>
      </c>
      <c r="K1903">
        <f>VLOOKUP(B1903, [1]mrc_table1!$B$1:$O$2203, 10, 0)</f>
        <v>2.8792453</v>
      </c>
      <c r="L1903">
        <f t="shared" si="319"/>
        <v>0.10446159384807821</v>
      </c>
      <c r="M1903">
        <f t="shared" si="320"/>
        <v>6.8735920037243312E-2</v>
      </c>
      <c r="N1903">
        <f t="shared" si="321"/>
        <v>-0.42525742924733245</v>
      </c>
      <c r="O1903">
        <f t="shared" si="322"/>
        <v>-0.72677831428784334</v>
      </c>
      <c r="P1903">
        <f t="shared" si="323"/>
        <v>-0.58054696041248488</v>
      </c>
      <c r="Q1903">
        <f t="shared" si="324"/>
        <v>0.8680042351340258</v>
      </c>
      <c r="R1903">
        <f t="shared" si="325"/>
        <v>1.0010020641034538</v>
      </c>
      <c r="S1903">
        <f t="shared" si="326"/>
        <v>-0.41324613020759482</v>
      </c>
      <c r="T1903">
        <f t="shared" si="327"/>
        <v>0.79951264496642971</v>
      </c>
      <c r="U1903">
        <f>SUMXMY2($C$6:$K$6, $L1903:$T1903)</f>
        <v>48.192296964390614</v>
      </c>
      <c r="V1903">
        <f>SUMXMY2($C$7:$K$7, $L1903:$T1903)</f>
        <v>3.2260198048590238</v>
      </c>
      <c r="W1903">
        <f>SUMXMY2($C$8:$K$8, $L1903:$T1903)</f>
        <v>13.875244951604076</v>
      </c>
      <c r="X1903">
        <f>SUMXMY2($C$9:$K$9, $L1903:$T1903)</f>
        <v>11.972011459007458</v>
      </c>
      <c r="Y1903">
        <f t="shared" si="328"/>
        <v>3.2260198048590238</v>
      </c>
      <c r="Z1903">
        <f t="shared" si="329"/>
        <v>2</v>
      </c>
    </row>
    <row r="1904" spans="1:26" x14ac:dyDescent="0.2">
      <c r="A1904">
        <v>1891</v>
      </c>
      <c r="B1904" t="s">
        <v>1812</v>
      </c>
      <c r="C1904">
        <v>1.9</v>
      </c>
      <c r="D1904">
        <v>2.3999999000000001</v>
      </c>
      <c r="E1904">
        <v>11.4</v>
      </c>
      <c r="F1904">
        <v>0</v>
      </c>
      <c r="G1904">
        <v>0</v>
      </c>
      <c r="H1904" s="1">
        <v>54.900002000000001</v>
      </c>
      <c r="I1904" s="1">
        <v>1.6</v>
      </c>
      <c r="J1904" s="1">
        <v>27.799999</v>
      </c>
      <c r="K1904">
        <f>VLOOKUP(B1904, [1]mrc_table1!$B$1:$O$2203, 10, 0)</f>
        <v>2.890209</v>
      </c>
      <c r="L1904">
        <f t="shared" si="319"/>
        <v>-0.43632996211169106</v>
      </c>
      <c r="M1904">
        <f t="shared" si="320"/>
        <v>-1.231652314875485</v>
      </c>
      <c r="N1904">
        <f t="shared" si="321"/>
        <v>-0.12483500554762063</v>
      </c>
      <c r="O1904">
        <f t="shared" si="322"/>
        <v>-0.7842878224674783</v>
      </c>
      <c r="P1904">
        <f t="shared" si="323"/>
        <v>-0.58054696041248488</v>
      </c>
      <c r="Q1904">
        <f t="shared" si="324"/>
        <v>2.8427905755253837</v>
      </c>
      <c r="R1904">
        <f t="shared" si="325"/>
        <v>-0.89886900637760558</v>
      </c>
      <c r="S1904">
        <f t="shared" si="326"/>
        <v>1.2843209098499258</v>
      </c>
      <c r="T1904">
        <f t="shared" si="327"/>
        <v>0.80784850536499253</v>
      </c>
      <c r="U1904">
        <f>SUMXMY2($C$6:$K$6, $L1904:$T1904)</f>
        <v>63.481164698486687</v>
      </c>
      <c r="V1904">
        <f>SUMXMY2($C$7:$K$7, $L1904:$T1904)</f>
        <v>18.4063548583452</v>
      </c>
      <c r="W1904">
        <f>SUMXMY2($C$8:$K$8, $L1904:$T1904)</f>
        <v>18.368122122907014</v>
      </c>
      <c r="X1904">
        <f>SUMXMY2($C$9:$K$9, $L1904:$T1904)</f>
        <v>19.128633967682227</v>
      </c>
      <c r="Y1904">
        <f t="shared" si="328"/>
        <v>18.368122122907014</v>
      </c>
      <c r="Z1904">
        <f t="shared" si="329"/>
        <v>3</v>
      </c>
    </row>
    <row r="1905" spans="1:26" x14ac:dyDescent="0.2">
      <c r="A1905">
        <v>1892</v>
      </c>
      <c r="B1905" t="s">
        <v>1880</v>
      </c>
      <c r="C1905">
        <v>2.5</v>
      </c>
      <c r="D1905">
        <v>27.5</v>
      </c>
      <c r="E1905">
        <v>17.5</v>
      </c>
      <c r="F1905">
        <v>27</v>
      </c>
      <c r="G1905">
        <v>10</v>
      </c>
      <c r="H1905" s="1">
        <v>4.5</v>
      </c>
      <c r="I1905" s="1">
        <v>11</v>
      </c>
      <c r="J1905" s="1">
        <v>0</v>
      </c>
      <c r="K1905">
        <f>VLOOKUP(B1905, [1]mrc_table1!$B$1:$O$2203, 10, 0)</f>
        <v>2.8920720000000002</v>
      </c>
      <c r="L1905">
        <f t="shared" si="319"/>
        <v>-0.39519657696836397</v>
      </c>
      <c r="M1905">
        <f t="shared" si="320"/>
        <v>0.46012915776287949</v>
      </c>
      <c r="N1905">
        <f t="shared" si="321"/>
        <v>0.2580491626199779</v>
      </c>
      <c r="O1905">
        <f t="shared" si="322"/>
        <v>0.68306722077538518</v>
      </c>
      <c r="P1905">
        <f t="shared" si="323"/>
        <v>0.51478804788654731</v>
      </c>
      <c r="Q1905">
        <f t="shared" si="324"/>
        <v>-0.65621884548121323</v>
      </c>
      <c r="R1905">
        <f t="shared" si="325"/>
        <v>-0.35425317330502681</v>
      </c>
      <c r="S1905">
        <f t="shared" si="326"/>
        <v>-0.41324613020759482</v>
      </c>
      <c r="T1905">
        <f t="shared" si="327"/>
        <v>0.80926497133200403</v>
      </c>
      <c r="U1905">
        <f>SUMXMY2($C$6:$K$6, $L1905:$T1905)</f>
        <v>53.474548137427028</v>
      </c>
      <c r="V1905">
        <f>SUMXMY2($C$7:$K$7, $L1905:$T1905)</f>
        <v>7.4078701920247685</v>
      </c>
      <c r="W1905">
        <f>SUMXMY2($C$8:$K$8, $L1905:$T1905)</f>
        <v>8.0578635446050715</v>
      </c>
      <c r="X1905">
        <f>SUMXMY2($C$9:$K$9, $L1905:$T1905)</f>
        <v>3.1349859445004085</v>
      </c>
      <c r="Y1905">
        <f t="shared" si="328"/>
        <v>3.1349859445004085</v>
      </c>
      <c r="Z1905">
        <f t="shared" si="329"/>
        <v>4</v>
      </c>
    </row>
    <row r="1906" spans="1:26" x14ac:dyDescent="0.2">
      <c r="A1906">
        <v>1893</v>
      </c>
      <c r="B1906" t="s">
        <v>961</v>
      </c>
      <c r="C1906">
        <v>3.8617887</v>
      </c>
      <c r="D1906">
        <v>17.276423000000001</v>
      </c>
      <c r="E1906">
        <v>12.804878</v>
      </c>
      <c r="F1906">
        <v>18.699186000000001</v>
      </c>
      <c r="G1906">
        <v>7.8590783999999996</v>
      </c>
      <c r="H1906" s="1">
        <v>27.100270999999999</v>
      </c>
      <c r="I1906" s="1">
        <v>8.1978320999999994</v>
      </c>
      <c r="J1906" s="1">
        <v>4.2005420000000004</v>
      </c>
      <c r="K1906">
        <f>VLOOKUP(B1906, [1]mrc_table1!$B$1:$O$2203, 10, 0)</f>
        <v>2.9002167999999999</v>
      </c>
      <c r="L1906">
        <f t="shared" si="319"/>
        <v>-0.30183827850014616</v>
      </c>
      <c r="M1906">
        <f t="shared" si="320"/>
        <v>-0.22895682167071071</v>
      </c>
      <c r="N1906">
        <f t="shared" si="321"/>
        <v>-3.6653768759594467E-2</v>
      </c>
      <c r="O1906">
        <f t="shared" si="322"/>
        <v>0.23194717314868279</v>
      </c>
      <c r="P1906">
        <f t="shared" si="323"/>
        <v>0.28028541003618951</v>
      </c>
      <c r="Q1906">
        <f t="shared" si="324"/>
        <v>0.91280016261926622</v>
      </c>
      <c r="R1906">
        <f t="shared" si="325"/>
        <v>-0.51660476961010537</v>
      </c>
      <c r="S1906">
        <f t="shared" si="326"/>
        <v>-0.15674606164366073</v>
      </c>
      <c r="T1906">
        <f t="shared" si="327"/>
        <v>0.81545758110554878</v>
      </c>
      <c r="U1906">
        <f>SUMXMY2($C$6:$K$6, $L1906:$T1906)</f>
        <v>51.350038073375238</v>
      </c>
      <c r="V1906">
        <f>SUMXMY2($C$7:$K$7, $L1906:$T1906)</f>
        <v>6.0736447266453837</v>
      </c>
      <c r="W1906">
        <f>SUMXMY2($C$8:$K$8, $L1906:$T1906)</f>
        <v>9.0116574035887957</v>
      </c>
      <c r="X1906">
        <f>SUMXMY2($C$9:$K$9, $L1906:$T1906)</f>
        <v>4.6452520355700759</v>
      </c>
      <c r="Y1906">
        <f t="shared" si="328"/>
        <v>4.6452520355700759</v>
      </c>
      <c r="Z1906">
        <f t="shared" si="329"/>
        <v>4</v>
      </c>
    </row>
    <row r="1907" spans="1:26" x14ac:dyDescent="0.2">
      <c r="A1907">
        <v>1894</v>
      </c>
      <c r="B1907" t="s">
        <v>1251</v>
      </c>
      <c r="C1907">
        <v>64.835166999999998</v>
      </c>
      <c r="D1907">
        <v>0</v>
      </c>
      <c r="E1907">
        <v>0</v>
      </c>
      <c r="F1907">
        <v>25.164835</v>
      </c>
      <c r="G1907">
        <v>6.4835167</v>
      </c>
      <c r="H1907" s="1">
        <v>3.5164838</v>
      </c>
      <c r="I1907" s="1">
        <v>0</v>
      </c>
      <c r="J1907" s="1">
        <v>0</v>
      </c>
      <c r="K1907">
        <f>VLOOKUP(B1907, [1]mrc_table1!$B$1:$O$2203, 10, 0)</f>
        <v>2.9008023999999999</v>
      </c>
      <c r="L1907">
        <f t="shared" si="319"/>
        <v>3.8782308100059901</v>
      </c>
      <c r="M1907">
        <f t="shared" si="320"/>
        <v>-1.39341627300208</v>
      </c>
      <c r="N1907">
        <f t="shared" si="321"/>
        <v>-0.84038902474608357</v>
      </c>
      <c r="O1907">
        <f t="shared" si="322"/>
        <v>0.58333245714824489</v>
      </c>
      <c r="P1907">
        <f t="shared" si="323"/>
        <v>0.12961532142765647</v>
      </c>
      <c r="Q1907">
        <f t="shared" si="324"/>
        <v>-0.72449924851597125</v>
      </c>
      <c r="R1907">
        <f t="shared" si="325"/>
        <v>-0.99156957370910825</v>
      </c>
      <c r="S1907">
        <f t="shared" si="326"/>
        <v>-0.41324613020759482</v>
      </c>
      <c r="T1907">
        <f t="shared" si="327"/>
        <v>0.81590282129356906</v>
      </c>
      <c r="U1907">
        <f>SUMXMY2($C$6:$K$6, $L1907:$T1907)</f>
        <v>8.5507968505599585</v>
      </c>
      <c r="V1907">
        <f>SUMXMY2($C$7:$K$7, $L1907:$T1907)</f>
        <v>19.6268689063299</v>
      </c>
      <c r="W1907">
        <f>SUMXMY2($C$8:$K$8, $L1907:$T1907)</f>
        <v>30.033030891925414</v>
      </c>
      <c r="X1907">
        <f>SUMXMY2($C$9:$K$9, $L1907:$T1907)</f>
        <v>23.171487915382208</v>
      </c>
      <c r="Y1907">
        <f t="shared" si="328"/>
        <v>8.5507968505599585</v>
      </c>
      <c r="Z1907">
        <f t="shared" si="329"/>
        <v>1</v>
      </c>
    </row>
    <row r="1908" spans="1:26" x14ac:dyDescent="0.2">
      <c r="A1908">
        <v>1895</v>
      </c>
      <c r="B1908" t="s">
        <v>997</v>
      </c>
      <c r="C1908">
        <v>0</v>
      </c>
      <c r="D1908">
        <v>100</v>
      </c>
      <c r="E1908">
        <v>0</v>
      </c>
      <c r="F1908">
        <v>0</v>
      </c>
      <c r="G1908">
        <v>0</v>
      </c>
      <c r="H1908" s="1">
        <v>0</v>
      </c>
      <c r="I1908" s="1">
        <v>0</v>
      </c>
      <c r="J1908" s="1">
        <v>0</v>
      </c>
      <c r="K1908">
        <f>VLOOKUP(B1908, [1]mrc_table1!$B$1:$O$2203, 10, 0)</f>
        <v>2.9028108000000001</v>
      </c>
      <c r="L1908">
        <f t="shared" si="319"/>
        <v>-0.5665856817322269</v>
      </c>
      <c r="M1908">
        <f t="shared" si="320"/>
        <v>5.3467489297795909</v>
      </c>
      <c r="N1908">
        <f t="shared" si="321"/>
        <v>-0.84038902474608357</v>
      </c>
      <c r="O1908">
        <f t="shared" si="322"/>
        <v>-0.7842878224674783</v>
      </c>
      <c r="P1908">
        <f t="shared" si="323"/>
        <v>-0.58054696041248488</v>
      </c>
      <c r="Q1908">
        <f t="shared" si="324"/>
        <v>-0.96863038853094741</v>
      </c>
      <c r="R1908">
        <f t="shared" si="325"/>
        <v>-0.99156957370910825</v>
      </c>
      <c r="S1908">
        <f t="shared" si="326"/>
        <v>-0.41324613020759482</v>
      </c>
      <c r="T1908">
        <f t="shared" si="327"/>
        <v>0.81742983699305694</v>
      </c>
      <c r="U1908">
        <f>SUMXMY2($C$6:$K$6, $L1908:$T1908)</f>
        <v>92.735052363661993</v>
      </c>
      <c r="V1908">
        <f>SUMXMY2($C$7:$K$7, $L1908:$T1908)</f>
        <v>39.457371962042373</v>
      </c>
      <c r="W1908">
        <f>SUMXMY2($C$8:$K$8, $L1908:$T1908)</f>
        <v>32.683166321128773</v>
      </c>
      <c r="X1908">
        <f>SUMXMY2($C$9:$K$9, $L1908:$T1908)</f>
        <v>38.243296823300021</v>
      </c>
      <c r="Y1908">
        <f t="shared" si="328"/>
        <v>32.683166321128773</v>
      </c>
      <c r="Z1908">
        <f t="shared" si="329"/>
        <v>3</v>
      </c>
    </row>
    <row r="1909" spans="1:26" x14ac:dyDescent="0.2">
      <c r="A1909">
        <v>1896</v>
      </c>
      <c r="B1909" t="s">
        <v>474</v>
      </c>
      <c r="C1909">
        <v>10.249872</v>
      </c>
      <c r="D1909">
        <v>12.08567</v>
      </c>
      <c r="E1909">
        <v>1.5808262</v>
      </c>
      <c r="F1909">
        <v>4.3345231999999996</v>
      </c>
      <c r="G1909">
        <v>0</v>
      </c>
      <c r="H1909" s="1">
        <v>50.076492000000002</v>
      </c>
      <c r="I1909" s="1">
        <v>21.672616999999999</v>
      </c>
      <c r="J1909" s="1">
        <v>0</v>
      </c>
      <c r="K1909">
        <f>VLOOKUP(B1909, [1]mrc_table1!$B$1:$O$2203, 10, 0)</f>
        <v>2.9070236999999999</v>
      </c>
      <c r="L1909">
        <f t="shared" si="319"/>
        <v>0.13610087267744694</v>
      </c>
      <c r="M1909">
        <f t="shared" si="320"/>
        <v>-0.57882214913905639</v>
      </c>
      <c r="N1909">
        <f t="shared" si="321"/>
        <v>-0.74116388956501045</v>
      </c>
      <c r="O1909">
        <f t="shared" si="322"/>
        <v>-0.54872173070550812</v>
      </c>
      <c r="P1909">
        <f t="shared" si="323"/>
        <v>-0.58054696041248488</v>
      </c>
      <c r="Q1909">
        <f t="shared" si="324"/>
        <v>2.5079194195218673</v>
      </c>
      <c r="R1909">
        <f t="shared" si="325"/>
        <v>0.26409535845237381</v>
      </c>
      <c r="S1909">
        <f t="shared" si="326"/>
        <v>-0.41324613020759482</v>
      </c>
      <c r="T1909">
        <f t="shared" si="327"/>
        <v>0.8206329660711148</v>
      </c>
      <c r="U1909">
        <f>SUMXMY2($C$6:$K$6, $L1909:$T1909)</f>
        <v>52.559918543514854</v>
      </c>
      <c r="V1909">
        <f>SUMXMY2($C$7:$K$7, $L1909:$T1909)</f>
        <v>8.6478511824416024</v>
      </c>
      <c r="W1909">
        <f>SUMXMY2($C$8:$K$8, $L1909:$T1909)</f>
        <v>20.759765861145588</v>
      </c>
      <c r="X1909">
        <f>SUMXMY2($C$9:$K$9, $L1909:$T1909)</f>
        <v>16.425241631813002</v>
      </c>
      <c r="Y1909">
        <f t="shared" si="328"/>
        <v>8.6478511824416024</v>
      </c>
      <c r="Z1909">
        <f t="shared" si="329"/>
        <v>2</v>
      </c>
    </row>
    <row r="1910" spans="1:26" x14ac:dyDescent="0.2">
      <c r="A1910">
        <v>1897</v>
      </c>
      <c r="B1910" t="s">
        <v>1469</v>
      </c>
      <c r="C1910">
        <v>0</v>
      </c>
      <c r="D1910">
        <v>10</v>
      </c>
      <c r="E1910">
        <v>32.666668000000001</v>
      </c>
      <c r="F1910">
        <v>23.333334000000001</v>
      </c>
      <c r="G1910">
        <v>0</v>
      </c>
      <c r="H1910" s="1">
        <v>10</v>
      </c>
      <c r="I1910" s="1">
        <v>0</v>
      </c>
      <c r="J1910" s="1">
        <v>24</v>
      </c>
      <c r="K1910">
        <f>VLOOKUP(B1910, [1]mrc_table1!$B$1:$O$2203, 10, 0)</f>
        <v>2.9084764000000001</v>
      </c>
      <c r="L1910">
        <f t="shared" si="319"/>
        <v>-0.5665856817322269</v>
      </c>
      <c r="M1910">
        <f t="shared" si="320"/>
        <v>-0.71939975272391299</v>
      </c>
      <c r="N1910">
        <f t="shared" si="321"/>
        <v>1.2100290086944265</v>
      </c>
      <c r="O1910">
        <f t="shared" si="322"/>
        <v>0.4837968190351209</v>
      </c>
      <c r="P1910">
        <f t="shared" si="323"/>
        <v>-0.58054696041248488</v>
      </c>
      <c r="Q1910">
        <f t="shared" si="324"/>
        <v>-0.27438251508709377</v>
      </c>
      <c r="R1910">
        <f t="shared" si="325"/>
        <v>-0.99156957370910825</v>
      </c>
      <c r="S1910">
        <f t="shared" si="326"/>
        <v>1.0522794247170832</v>
      </c>
      <c r="T1910">
        <f t="shared" si="327"/>
        <v>0.82173747498699123</v>
      </c>
      <c r="U1910">
        <f>SUMXMY2($C$6:$K$6, $L1910:$T1910)</f>
        <v>56.2063096151156</v>
      </c>
      <c r="V1910">
        <f>SUMXMY2($C$7:$K$7, $L1910:$T1910)</f>
        <v>13.66709054123646</v>
      </c>
      <c r="W1910">
        <f>SUMXMY2($C$8:$K$8, $L1910:$T1910)</f>
        <v>6.4505363270329976</v>
      </c>
      <c r="X1910">
        <f>SUMXMY2($C$9:$K$9, $L1910:$T1910)</f>
        <v>4.8214851728259651</v>
      </c>
      <c r="Y1910">
        <f t="shared" si="328"/>
        <v>4.8214851728259651</v>
      </c>
      <c r="Z1910">
        <f t="shared" si="329"/>
        <v>4</v>
      </c>
    </row>
    <row r="1911" spans="1:26" x14ac:dyDescent="0.2">
      <c r="A1911">
        <v>1898</v>
      </c>
      <c r="B1911" t="s">
        <v>2003</v>
      </c>
      <c r="C1911">
        <v>7.9869598999999996</v>
      </c>
      <c r="D1911">
        <v>29.258354000000001</v>
      </c>
      <c r="E1911">
        <v>1.5077423999999999</v>
      </c>
      <c r="F1911">
        <v>18.907906000000001</v>
      </c>
      <c r="G1911">
        <v>6.7644662999999996</v>
      </c>
      <c r="H1911" s="1">
        <v>18.215157999999999</v>
      </c>
      <c r="I1911" s="1">
        <v>17.359413</v>
      </c>
      <c r="J1911" s="1">
        <v>0</v>
      </c>
      <c r="K1911">
        <f>VLOOKUP(B1911, [1]mrc_table1!$B$1:$O$2203, 10, 0)</f>
        <v>2.9185916999999999</v>
      </c>
      <c r="L1911">
        <f t="shared" si="319"/>
        <v>-1.9034518913878248E-2</v>
      </c>
      <c r="M1911">
        <f t="shared" si="320"/>
        <v>0.57864512221259912</v>
      </c>
      <c r="N1911">
        <f t="shared" si="321"/>
        <v>-0.74575120595345756</v>
      </c>
      <c r="O1911">
        <f t="shared" si="322"/>
        <v>0.24329037109778096</v>
      </c>
      <c r="P1911">
        <f t="shared" si="323"/>
        <v>0.16038871467241742</v>
      </c>
      <c r="Q1911">
        <f t="shared" si="324"/>
        <v>0.29595308206343235</v>
      </c>
      <c r="R1911">
        <f t="shared" si="325"/>
        <v>1.419757231705695E-2</v>
      </c>
      <c r="S1911">
        <f t="shared" si="326"/>
        <v>-0.41324613020759482</v>
      </c>
      <c r="T1911">
        <f t="shared" si="327"/>
        <v>0.82942828453938511</v>
      </c>
      <c r="U1911">
        <f>SUMXMY2($C$6:$K$6, $L1911:$T1911)</f>
        <v>48.224545850060842</v>
      </c>
      <c r="V1911">
        <f>SUMXMY2($C$7:$K$7, $L1911:$T1911)</f>
        <v>3.8772531856446002</v>
      </c>
      <c r="W1911">
        <f>SUMXMY2($C$8:$K$8, $L1911:$T1911)</f>
        <v>10.239450979727961</v>
      </c>
      <c r="X1911">
        <f>SUMXMY2($C$9:$K$9, $L1911:$T1911)</f>
        <v>5.492173548284061</v>
      </c>
      <c r="Y1911">
        <f t="shared" si="328"/>
        <v>3.8772531856446002</v>
      </c>
      <c r="Z1911">
        <f t="shared" si="329"/>
        <v>2</v>
      </c>
    </row>
    <row r="1912" spans="1:26" x14ac:dyDescent="0.2">
      <c r="A1912">
        <v>1899</v>
      </c>
      <c r="B1912" t="s">
        <v>1878</v>
      </c>
      <c r="C1912">
        <v>0</v>
      </c>
      <c r="D1912">
        <v>23.834195999999999</v>
      </c>
      <c r="E1912">
        <v>22.279793000000002</v>
      </c>
      <c r="F1912">
        <v>20.725389</v>
      </c>
      <c r="G1912">
        <v>3.6269431000000001</v>
      </c>
      <c r="H1912" s="1">
        <v>0</v>
      </c>
      <c r="I1912" s="1">
        <v>0</v>
      </c>
      <c r="J1912" s="1">
        <v>29.533677999999998</v>
      </c>
      <c r="K1912">
        <f>VLOOKUP(B1912, [1]mrc_table1!$B$1:$O$2203, 10, 0)</f>
        <v>2.9194787</v>
      </c>
      <c r="L1912">
        <f t="shared" si="319"/>
        <v>-0.5665856817322269</v>
      </c>
      <c r="M1912">
        <f t="shared" si="320"/>
        <v>0.2130479121527008</v>
      </c>
      <c r="N1912">
        <f t="shared" si="321"/>
        <v>0.55806671455740597</v>
      </c>
      <c r="O1912">
        <f t="shared" si="322"/>
        <v>0.34206418021104645</v>
      </c>
      <c r="P1912">
        <f t="shared" si="323"/>
        <v>-0.18327518535862317</v>
      </c>
      <c r="Q1912">
        <f t="shared" si="324"/>
        <v>-0.96863038853094741</v>
      </c>
      <c r="R1912">
        <f t="shared" si="325"/>
        <v>-0.99156957370910825</v>
      </c>
      <c r="S1912">
        <f t="shared" si="326"/>
        <v>1.3901855297889365</v>
      </c>
      <c r="T1912">
        <f t="shared" si="327"/>
        <v>0.83010268352636263</v>
      </c>
      <c r="U1912">
        <f>SUMXMY2($C$6:$K$6, $L1912:$T1912)</f>
        <v>56.534682280554918</v>
      </c>
      <c r="V1912">
        <f>SUMXMY2($C$7:$K$7, $L1912:$T1912)</f>
        <v>13.271282372510381</v>
      </c>
      <c r="W1912">
        <f>SUMXMY2($C$8:$K$8, $L1912:$T1912)</f>
        <v>3.8196664997893537</v>
      </c>
      <c r="X1912">
        <f>SUMXMY2($C$9:$K$9, $L1912:$T1912)</f>
        <v>4.588185668699273</v>
      </c>
      <c r="Y1912">
        <f t="shared" si="328"/>
        <v>3.8196664997893537</v>
      </c>
      <c r="Z1912">
        <f t="shared" si="329"/>
        <v>3</v>
      </c>
    </row>
    <row r="1913" spans="1:26" x14ac:dyDescent="0.2">
      <c r="A1913">
        <v>1900</v>
      </c>
      <c r="B1913" t="s">
        <v>777</v>
      </c>
      <c r="C1913">
        <v>0.58139532999999999</v>
      </c>
      <c r="D1913">
        <v>55.813952999999998</v>
      </c>
      <c r="E1913">
        <v>9.4476747999999997</v>
      </c>
      <c r="F1913">
        <v>1.235465</v>
      </c>
      <c r="G1913">
        <v>7.4127903000000002</v>
      </c>
      <c r="H1913" s="1">
        <v>12.5</v>
      </c>
      <c r="I1913" s="1">
        <v>13.00872</v>
      </c>
      <c r="J1913" s="1">
        <v>0</v>
      </c>
      <c r="K1913">
        <f>VLOOKUP(B1913, [1]mrc_table1!$B$1:$O$2203, 10, 0)</f>
        <v>2.9230912</v>
      </c>
      <c r="L1913">
        <f t="shared" si="319"/>
        <v>-0.52672775168319053</v>
      </c>
      <c r="M1913">
        <f t="shared" si="320"/>
        <v>2.368536365400836</v>
      </c>
      <c r="N1913">
        <f t="shared" si="321"/>
        <v>-0.2473783514811683</v>
      </c>
      <c r="O1913">
        <f t="shared" si="322"/>
        <v>-0.71714464474525441</v>
      </c>
      <c r="P1913">
        <f t="shared" si="323"/>
        <v>0.23140191206446364</v>
      </c>
      <c r="Q1913">
        <f t="shared" si="324"/>
        <v>-0.10082054672613035</v>
      </c>
      <c r="R1913">
        <f t="shared" si="325"/>
        <v>-0.23787224604869164</v>
      </c>
      <c r="S1913">
        <f t="shared" si="326"/>
        <v>-0.41324613020759482</v>
      </c>
      <c r="T1913">
        <f t="shared" si="327"/>
        <v>0.83284931976137533</v>
      </c>
      <c r="U1913">
        <f>SUMXMY2($C$6:$K$6, $L1913:$T1913)</f>
        <v>63.266498925783736</v>
      </c>
      <c r="V1913">
        <f>SUMXMY2($C$7:$K$7, $L1913:$T1913)</f>
        <v>11.718160845196675</v>
      </c>
      <c r="W1913">
        <f>SUMXMY2($C$8:$K$8, $L1913:$T1913)</f>
        <v>11.061664203257644</v>
      </c>
      <c r="X1913">
        <f>SUMXMY2($C$9:$K$9, $L1913:$T1913)</f>
        <v>13.268974699194599</v>
      </c>
      <c r="Y1913">
        <f t="shared" si="328"/>
        <v>11.061664203257644</v>
      </c>
      <c r="Z1913">
        <f t="shared" si="329"/>
        <v>3</v>
      </c>
    </row>
    <row r="1914" spans="1:26" x14ac:dyDescent="0.2">
      <c r="A1914">
        <v>1901</v>
      </c>
      <c r="B1914" t="s">
        <v>774</v>
      </c>
      <c r="C1914">
        <v>0</v>
      </c>
      <c r="D1914">
        <v>0</v>
      </c>
      <c r="E1914">
        <v>0</v>
      </c>
      <c r="F1914">
        <v>6.4285712000000004</v>
      </c>
      <c r="G1914">
        <v>0</v>
      </c>
      <c r="H1914" s="1">
        <v>93.571426000000002</v>
      </c>
      <c r="I1914" s="1">
        <v>0</v>
      </c>
      <c r="J1914" s="1">
        <v>0</v>
      </c>
      <c r="K1914">
        <f>VLOOKUP(B1914, [1]mrc_table1!$B$1:$O$2203, 10, 0)</f>
        <v>2.9232727999999999</v>
      </c>
      <c r="L1914">
        <f t="shared" si="319"/>
        <v>-0.5665856817322269</v>
      </c>
      <c r="M1914">
        <f t="shared" si="320"/>
        <v>-1.39341627300208</v>
      </c>
      <c r="N1914">
        <f t="shared" si="321"/>
        <v>-0.84038902474608357</v>
      </c>
      <c r="O1914">
        <f t="shared" si="322"/>
        <v>-0.43491758649837359</v>
      </c>
      <c r="P1914">
        <f t="shared" si="323"/>
        <v>-0.58054696041248488</v>
      </c>
      <c r="Q1914">
        <f t="shared" si="324"/>
        <v>5.5275459630299446</v>
      </c>
      <c r="R1914">
        <f t="shared" si="325"/>
        <v>-0.99156957370910825</v>
      </c>
      <c r="S1914">
        <f t="shared" si="326"/>
        <v>-0.41324613020759482</v>
      </c>
      <c r="T1914">
        <f t="shared" si="327"/>
        <v>0.8329873928797914</v>
      </c>
      <c r="U1914">
        <f>SUMXMY2($C$6:$K$6, $L1914:$T1914)</f>
        <v>89.64505929585961</v>
      </c>
      <c r="V1914">
        <f>SUMXMY2($C$7:$K$7, $L1914:$T1914)</f>
        <v>37.716634243644322</v>
      </c>
      <c r="W1914">
        <f>SUMXMY2($C$8:$K$8, $L1914:$T1914)</f>
        <v>49.726437752521889</v>
      </c>
      <c r="X1914">
        <f>SUMXMY2($C$9:$K$9, $L1914:$T1914)</f>
        <v>42.608262797250838</v>
      </c>
      <c r="Y1914">
        <f t="shared" si="328"/>
        <v>37.716634243644322</v>
      </c>
      <c r="Z1914">
        <f t="shared" si="329"/>
        <v>2</v>
      </c>
    </row>
    <row r="1915" spans="1:26" x14ac:dyDescent="0.2">
      <c r="A1915">
        <v>1902</v>
      </c>
      <c r="B1915" t="s">
        <v>1397</v>
      </c>
      <c r="C1915">
        <v>0</v>
      </c>
      <c r="D1915">
        <v>26.446280999999999</v>
      </c>
      <c r="E1915">
        <v>29.338842</v>
      </c>
      <c r="F1915">
        <v>23.140495000000001</v>
      </c>
      <c r="G1915">
        <v>16.115704000000001</v>
      </c>
      <c r="H1915" s="1">
        <v>4.9586778000000002</v>
      </c>
      <c r="I1915" s="1">
        <v>0</v>
      </c>
      <c r="J1915" s="1">
        <v>0</v>
      </c>
      <c r="K1915">
        <f>VLOOKUP(B1915, [1]mrc_table1!$B$1:$O$2203, 10, 0)</f>
        <v>2.9314469999999999</v>
      </c>
      <c r="L1915">
        <f t="shared" si="319"/>
        <v>-0.5665856817322269</v>
      </c>
      <c r="M1915">
        <f t="shared" si="320"/>
        <v>0.38910675638978043</v>
      </c>
      <c r="N1915">
        <f t="shared" si="321"/>
        <v>1.0011483710195892</v>
      </c>
      <c r="O1915">
        <f t="shared" si="322"/>
        <v>0.47331669758386502</v>
      </c>
      <c r="P1915">
        <f t="shared" si="323"/>
        <v>1.1846625170459897</v>
      </c>
      <c r="Q1915">
        <f t="shared" si="324"/>
        <v>-0.62437523675662265</v>
      </c>
      <c r="R1915">
        <f t="shared" si="325"/>
        <v>-0.99156957370910825</v>
      </c>
      <c r="S1915">
        <f t="shared" si="326"/>
        <v>-0.41324613020759482</v>
      </c>
      <c r="T1915">
        <f t="shared" si="327"/>
        <v>0.83920235590048076</v>
      </c>
      <c r="U1915">
        <f>SUMXMY2($C$6:$K$6, $L1915:$T1915)</f>
        <v>58.714499234588921</v>
      </c>
      <c r="V1915">
        <f>SUMXMY2($C$7:$K$7, $L1915:$T1915)</f>
        <v>12.753714813014398</v>
      </c>
      <c r="W1915">
        <f>SUMXMY2($C$8:$K$8, $L1915:$T1915)</f>
        <v>8.1845254726907921</v>
      </c>
      <c r="X1915">
        <f>SUMXMY2($C$9:$K$9, $L1915:$T1915)</f>
        <v>5.4335397836596702</v>
      </c>
      <c r="Y1915">
        <f t="shared" si="328"/>
        <v>5.4335397836596702</v>
      </c>
      <c r="Z1915">
        <f t="shared" si="329"/>
        <v>4</v>
      </c>
    </row>
    <row r="1916" spans="1:26" x14ac:dyDescent="0.2">
      <c r="A1916">
        <v>1903</v>
      </c>
      <c r="B1916" t="s">
        <v>1781</v>
      </c>
      <c r="C1916">
        <v>18.262336999999999</v>
      </c>
      <c r="D1916">
        <v>14.339941</v>
      </c>
      <c r="E1916">
        <v>5.7781525</v>
      </c>
      <c r="F1916">
        <v>0.46393925000000003</v>
      </c>
      <c r="G1916">
        <v>3.2475748000000002</v>
      </c>
      <c r="H1916" s="1">
        <v>22.690847000000002</v>
      </c>
      <c r="I1916" s="1">
        <v>34.584564</v>
      </c>
      <c r="J1916" s="1">
        <v>0.63264447000000001</v>
      </c>
      <c r="K1916">
        <f>VLOOKUP(B1916, [1]mrc_table1!$B$1:$O$2203, 10, 0)</f>
        <v>2.9369733</v>
      </c>
      <c r="L1916">
        <f t="shared" si="319"/>
        <v>0.68540055399816058</v>
      </c>
      <c r="M1916">
        <f t="shared" si="320"/>
        <v>-0.42688055962065807</v>
      </c>
      <c r="N1916">
        <f t="shared" si="321"/>
        <v>-0.47770654712181632</v>
      </c>
      <c r="O1916">
        <f t="shared" si="322"/>
        <v>-0.75907435586578165</v>
      </c>
      <c r="P1916">
        <f t="shared" si="323"/>
        <v>-0.22482872336151211</v>
      </c>
      <c r="Q1916">
        <f t="shared" si="324"/>
        <v>0.60667683910803727</v>
      </c>
      <c r="R1916">
        <f t="shared" si="325"/>
        <v>1.0121858661113083</v>
      </c>
      <c r="S1916">
        <f t="shared" si="326"/>
        <v>-0.37461460362564569</v>
      </c>
      <c r="T1916">
        <f t="shared" si="327"/>
        <v>0.84340408208056405</v>
      </c>
      <c r="U1916">
        <f>SUMXMY2($C$6:$K$6, $L1916:$T1916)</f>
        <v>39.42700606824134</v>
      </c>
      <c r="V1916">
        <f>SUMXMY2($C$7:$K$7, $L1916:$T1916)</f>
        <v>2.6616201922523315</v>
      </c>
      <c r="W1916">
        <f>SUMXMY2($C$8:$K$8, $L1916:$T1916)</f>
        <v>14.268793585346174</v>
      </c>
      <c r="X1916">
        <f>SUMXMY2($C$9:$K$9, $L1916:$T1916)</f>
        <v>12.39427928467318</v>
      </c>
      <c r="Y1916">
        <f t="shared" si="328"/>
        <v>2.6616201922523315</v>
      </c>
      <c r="Z1916">
        <f t="shared" si="329"/>
        <v>2</v>
      </c>
    </row>
    <row r="1917" spans="1:26" x14ac:dyDescent="0.2">
      <c r="A1917">
        <v>1904</v>
      </c>
      <c r="B1917" t="s">
        <v>1687</v>
      </c>
      <c r="C1917">
        <v>3.8011696000000001</v>
      </c>
      <c r="D1917">
        <v>25.730993000000002</v>
      </c>
      <c r="E1917">
        <v>16.081871</v>
      </c>
      <c r="F1917">
        <v>4.3859649000000003</v>
      </c>
      <c r="G1917">
        <v>2.9239766999999999</v>
      </c>
      <c r="H1917" s="1">
        <v>16.959064000000001</v>
      </c>
      <c r="I1917" s="1">
        <v>30.116961</v>
      </c>
      <c r="J1917" s="1">
        <v>0</v>
      </c>
      <c r="K1917">
        <f>VLOOKUP(B1917, [1]mrc_table1!$B$1:$O$2203, 10, 0)</f>
        <v>2.9371752999999998</v>
      </c>
      <c r="L1917">
        <f t="shared" si="319"/>
        <v>-0.30599405981238259</v>
      </c>
      <c r="M1917">
        <f t="shared" si="320"/>
        <v>0.34089516351410765</v>
      </c>
      <c r="N1917">
        <f t="shared" si="321"/>
        <v>0.16903618843647814</v>
      </c>
      <c r="O1917">
        <f t="shared" si="322"/>
        <v>-0.54592605522669369</v>
      </c>
      <c r="P1917">
        <f t="shared" si="323"/>
        <v>-0.26027355611641728</v>
      </c>
      <c r="Q1917">
        <f t="shared" si="324"/>
        <v>0.20874902322887412</v>
      </c>
      <c r="R1917">
        <f t="shared" si="325"/>
        <v>0.75334253316635602</v>
      </c>
      <c r="S1917">
        <f t="shared" si="326"/>
        <v>-0.41324613020759482</v>
      </c>
      <c r="T1917">
        <f t="shared" si="327"/>
        <v>0.84355766561536594</v>
      </c>
      <c r="U1917">
        <f>SUMXMY2($C$6:$K$6, $L1917:$T1917)</f>
        <v>52.446846579588922</v>
      </c>
      <c r="V1917">
        <f>SUMXMY2($C$7:$K$7, $L1917:$T1917)</f>
        <v>3.8929120152736525</v>
      </c>
      <c r="W1917">
        <f>SUMXMY2($C$8:$K$8, $L1917:$T1917)</f>
        <v>10.014835974148987</v>
      </c>
      <c r="X1917">
        <f>SUMXMY2($C$9:$K$9, $L1917:$T1917)</f>
        <v>8.7763168642759855</v>
      </c>
      <c r="Y1917">
        <f t="shared" si="328"/>
        <v>3.8929120152736525</v>
      </c>
      <c r="Z1917">
        <f t="shared" si="329"/>
        <v>2</v>
      </c>
    </row>
    <row r="1918" spans="1:26" x14ac:dyDescent="0.2">
      <c r="A1918">
        <v>1905</v>
      </c>
      <c r="B1918" t="s">
        <v>193</v>
      </c>
      <c r="C1918">
        <v>12.032085</v>
      </c>
      <c r="D1918">
        <v>43.582889999999999</v>
      </c>
      <c r="E1918">
        <v>0</v>
      </c>
      <c r="F1918">
        <v>0</v>
      </c>
      <c r="G1918">
        <v>0</v>
      </c>
      <c r="H1918" s="1">
        <v>35.294117</v>
      </c>
      <c r="I1918" s="1">
        <v>0</v>
      </c>
      <c r="J1918" s="1">
        <v>9.0909089999999999</v>
      </c>
      <c r="K1918">
        <f>VLOOKUP(B1918, [1]mrc_table1!$B$1:$O$2203, 10, 0)</f>
        <v>2.9401546000000001</v>
      </c>
      <c r="L1918">
        <f t="shared" si="319"/>
        <v>0.25828162890485429</v>
      </c>
      <c r="M1918">
        <f t="shared" si="320"/>
        <v>1.5441425131445325</v>
      </c>
      <c r="N1918">
        <f t="shared" si="321"/>
        <v>-0.84038902474608357</v>
      </c>
      <c r="O1918">
        <f t="shared" si="322"/>
        <v>-0.7842878224674783</v>
      </c>
      <c r="P1918">
        <f t="shared" si="323"/>
        <v>-0.58054696041248488</v>
      </c>
      <c r="Q1918">
        <f t="shared" si="324"/>
        <v>1.4816561787019087</v>
      </c>
      <c r="R1918">
        <f t="shared" si="325"/>
        <v>-0.99156957370910825</v>
      </c>
      <c r="S1918">
        <f t="shared" si="326"/>
        <v>0.14187718050051976</v>
      </c>
      <c r="T1918">
        <f t="shared" si="327"/>
        <v>0.84582287069079121</v>
      </c>
      <c r="U1918">
        <f>SUMXMY2($C$6:$K$6, $L1918:$T1918)</f>
        <v>51.649330187887969</v>
      </c>
      <c r="V1918">
        <f>SUMXMY2($C$7:$K$7, $L1918:$T1918)</f>
        <v>11.595639700431024</v>
      </c>
      <c r="W1918">
        <f>SUMXMY2($C$8:$K$8, $L1918:$T1918)</f>
        <v>12.724848912700471</v>
      </c>
      <c r="X1918">
        <f>SUMXMY2($C$9:$K$9, $L1918:$T1918)</f>
        <v>14.078827854520917</v>
      </c>
      <c r="Y1918">
        <f t="shared" si="328"/>
        <v>11.595639700431024</v>
      </c>
      <c r="Z1918">
        <f t="shared" si="329"/>
        <v>2</v>
      </c>
    </row>
    <row r="1919" spans="1:26" x14ac:dyDescent="0.2">
      <c r="A1919">
        <v>1906</v>
      </c>
      <c r="B1919" t="s">
        <v>142</v>
      </c>
      <c r="C1919">
        <v>0.85261874999999998</v>
      </c>
      <c r="D1919">
        <v>84.774665999999996</v>
      </c>
      <c r="E1919">
        <v>0</v>
      </c>
      <c r="F1919">
        <v>3.6540803999999998</v>
      </c>
      <c r="G1919">
        <v>0.24360535999999999</v>
      </c>
      <c r="H1919" s="1">
        <v>10.353228</v>
      </c>
      <c r="I1919" s="1">
        <v>0.12180268</v>
      </c>
      <c r="J1919" s="1">
        <v>0</v>
      </c>
      <c r="K1919">
        <f>VLOOKUP(B1919, [1]mrc_table1!$B$1:$O$2203, 10, 0)</f>
        <v>2.9418633000000001</v>
      </c>
      <c r="L1919">
        <f t="shared" si="319"/>
        <v>-0.50813385602527339</v>
      </c>
      <c r="M1919">
        <f t="shared" si="320"/>
        <v>4.3205362655043036</v>
      </c>
      <c r="N1919">
        <f t="shared" si="321"/>
        <v>-0.84038902474608357</v>
      </c>
      <c r="O1919">
        <f t="shared" si="322"/>
        <v>-0.58570140382470426</v>
      </c>
      <c r="P1919">
        <f t="shared" si="323"/>
        <v>-0.55386401251075601</v>
      </c>
      <c r="Q1919">
        <f t="shared" si="324"/>
        <v>-0.24985973630301123</v>
      </c>
      <c r="R1919">
        <f t="shared" si="325"/>
        <v>-0.98451258774754746</v>
      </c>
      <c r="S1919">
        <f t="shared" si="326"/>
        <v>-0.41324613020759482</v>
      </c>
      <c r="T1919">
        <f t="shared" si="327"/>
        <v>0.84712202012602067</v>
      </c>
      <c r="U1919">
        <f>SUMXMY2($C$6:$K$6, $L1919:$T1919)</f>
        <v>79.747041127348396</v>
      </c>
      <c r="V1919">
        <f>SUMXMY2($C$7:$K$7, $L1919:$T1919)</f>
        <v>27.744371853792561</v>
      </c>
      <c r="W1919">
        <f>SUMXMY2($C$8:$K$8, $L1919:$T1919)</f>
        <v>23.687241148347475</v>
      </c>
      <c r="X1919">
        <f>SUMXMY2($C$9:$K$9, $L1919:$T1919)</f>
        <v>26.830482352933274</v>
      </c>
      <c r="Y1919">
        <f t="shared" si="328"/>
        <v>23.687241148347475</v>
      </c>
      <c r="Z1919">
        <f t="shared" si="329"/>
        <v>3</v>
      </c>
    </row>
    <row r="1920" spans="1:26" x14ac:dyDescent="0.2">
      <c r="A1920">
        <v>1907</v>
      </c>
      <c r="B1920" t="s">
        <v>1572</v>
      </c>
      <c r="C1920">
        <v>6.3660478999999999</v>
      </c>
      <c r="D1920">
        <v>49.469498000000002</v>
      </c>
      <c r="E1920">
        <v>4.7745357000000004</v>
      </c>
      <c r="F1920">
        <v>8.8859414999999995</v>
      </c>
      <c r="G1920">
        <v>3.4482757999999998</v>
      </c>
      <c r="H1920" s="1">
        <v>3.7135278999999999</v>
      </c>
      <c r="I1920" s="1">
        <v>23.342175000000001</v>
      </c>
      <c r="J1920" s="1">
        <v>0</v>
      </c>
      <c r="K1920">
        <f>VLOOKUP(B1920, [1]mrc_table1!$B$1:$O$2203, 10, 0)</f>
        <v>2.9426432</v>
      </c>
      <c r="L1920">
        <f t="shared" si="319"/>
        <v>-0.1301571815462792</v>
      </c>
      <c r="M1920">
        <f t="shared" si="320"/>
        <v>1.9409096171846947</v>
      </c>
      <c r="N1920">
        <f t="shared" si="321"/>
        <v>-0.54070146247050921</v>
      </c>
      <c r="O1920">
        <f t="shared" si="322"/>
        <v>-0.3013681530605874</v>
      </c>
      <c r="P1920">
        <f t="shared" si="323"/>
        <v>-0.20284524021144976</v>
      </c>
      <c r="Q1920">
        <f t="shared" si="324"/>
        <v>-0.71081950377600533</v>
      </c>
      <c r="R1920">
        <f t="shared" si="325"/>
        <v>0.3608259670729046</v>
      </c>
      <c r="S1920">
        <f t="shared" si="326"/>
        <v>-0.41324613020759482</v>
      </c>
      <c r="T1920">
        <f t="shared" si="327"/>
        <v>0.84771498942697188</v>
      </c>
      <c r="U1920">
        <f>SUMXMY2($C$6:$K$6, $L1920:$T1920)</f>
        <v>55.025068445469209</v>
      </c>
      <c r="V1920">
        <f>SUMXMY2($C$7:$K$7, $L1920:$T1920)</f>
        <v>8.0465206927552142</v>
      </c>
      <c r="W1920">
        <f>SUMXMY2($C$8:$K$8, $L1920:$T1920)</f>
        <v>11.507221419331502</v>
      </c>
      <c r="X1920">
        <f>SUMXMY2($C$9:$K$9, $L1920:$T1920)</f>
        <v>11.015064853503565</v>
      </c>
      <c r="Y1920">
        <f t="shared" si="328"/>
        <v>8.0465206927552142</v>
      </c>
      <c r="Z1920">
        <f t="shared" si="329"/>
        <v>2</v>
      </c>
    </row>
    <row r="1921" spans="1:26" x14ac:dyDescent="0.2">
      <c r="A1921">
        <v>1908</v>
      </c>
      <c r="B1921" t="s">
        <v>1798</v>
      </c>
      <c r="C1921">
        <v>8.2464457000000007</v>
      </c>
      <c r="D1921">
        <v>14.123222</v>
      </c>
      <c r="E1921">
        <v>26.635071</v>
      </c>
      <c r="F1921">
        <v>15.071090999999999</v>
      </c>
      <c r="G1921">
        <v>4.9289097999999996</v>
      </c>
      <c r="H1921" s="1">
        <v>21.327014999999999</v>
      </c>
      <c r="I1921" s="1">
        <v>9.6682471999999997</v>
      </c>
      <c r="J1921" s="1">
        <v>0</v>
      </c>
      <c r="K1921">
        <f>VLOOKUP(B1921, [1]mrc_table1!$B$1:$O$2203, 10, 0)</f>
        <v>2.9438971999999999</v>
      </c>
      <c r="L1921">
        <f t="shared" si="319"/>
        <v>-1.2453033295042671E-3</v>
      </c>
      <c r="M1921">
        <f t="shared" si="320"/>
        <v>-0.44148777824647445</v>
      </c>
      <c r="N1921">
        <f t="shared" si="321"/>
        <v>0.83143835294570789</v>
      </c>
      <c r="O1921">
        <f t="shared" si="322"/>
        <v>3.4772969607415403E-2</v>
      </c>
      <c r="P1921">
        <f t="shared" si="323"/>
        <v>-4.0666214743666856E-2</v>
      </c>
      <c r="Q1921">
        <f t="shared" si="324"/>
        <v>0.51199309253456937</v>
      </c>
      <c r="R1921">
        <f t="shared" si="325"/>
        <v>-0.43141207337085014</v>
      </c>
      <c r="S1921">
        <f t="shared" si="326"/>
        <v>-0.41324613020759482</v>
      </c>
      <c r="T1921">
        <f t="shared" si="327"/>
        <v>0.84866842384599062</v>
      </c>
      <c r="U1921">
        <f>SUMXMY2($C$6:$K$6, $L1921:$T1921)</f>
        <v>47.078472162785459</v>
      </c>
      <c r="V1921">
        <f>SUMXMY2($C$7:$K$7, $L1921:$T1921)</f>
        <v>6.7350088932219947</v>
      </c>
      <c r="W1921">
        <f>SUMXMY2($C$8:$K$8, $L1921:$T1921)</f>
        <v>8.9272975957576506</v>
      </c>
      <c r="X1921">
        <f>SUMXMY2($C$9:$K$9, $L1921:$T1921)</f>
        <v>5.4746313509445024</v>
      </c>
      <c r="Y1921">
        <f t="shared" si="328"/>
        <v>5.4746313509445024</v>
      </c>
      <c r="Z1921">
        <f t="shared" si="329"/>
        <v>4</v>
      </c>
    </row>
    <row r="1922" spans="1:26" x14ac:dyDescent="0.2">
      <c r="A1922">
        <v>1909</v>
      </c>
      <c r="B1922" t="s">
        <v>382</v>
      </c>
      <c r="C1922">
        <v>0.39093041000000001</v>
      </c>
      <c r="D1922">
        <v>49.726348999999999</v>
      </c>
      <c r="E1922">
        <v>8.6786556000000008</v>
      </c>
      <c r="F1922">
        <v>17.904613000000001</v>
      </c>
      <c r="G1922">
        <v>4.1438622000000001</v>
      </c>
      <c r="H1922" s="1">
        <v>9.5387020000000007</v>
      </c>
      <c r="I1922" s="1">
        <v>1.4855356</v>
      </c>
      <c r="J1922" s="1">
        <v>8.1313524000000008</v>
      </c>
      <c r="K1922">
        <f>VLOOKUP(B1922, [1]mrc_table1!$B$1:$O$2203, 10, 0)</f>
        <v>2.9472643999999999</v>
      </c>
      <c r="L1922">
        <f t="shared" si="319"/>
        <v>-0.53978519653427892</v>
      </c>
      <c r="M1922">
        <f t="shared" si="320"/>
        <v>1.9582217989096913</v>
      </c>
      <c r="N1922">
        <f t="shared" si="321"/>
        <v>-0.29564806897246526</v>
      </c>
      <c r="O1922">
        <f t="shared" si="322"/>
        <v>0.18876492504591941</v>
      </c>
      <c r="P1922">
        <f t="shared" si="323"/>
        <v>-0.12665522668978033</v>
      </c>
      <c r="Q1922">
        <f t="shared" si="324"/>
        <v>-0.30640803063948396</v>
      </c>
      <c r="R1922">
        <f t="shared" si="325"/>
        <v>-0.90550082813964305</v>
      </c>
      <c r="S1922">
        <f t="shared" si="326"/>
        <v>8.3283233888159933E-2</v>
      </c>
      <c r="T1922">
        <f t="shared" si="327"/>
        <v>0.85122855492710747</v>
      </c>
      <c r="U1922">
        <f>SUMXMY2($C$6:$K$6, $L1922:$T1922)</f>
        <v>60.352600104496311</v>
      </c>
      <c r="V1922">
        <f>SUMXMY2($C$7:$K$7, $L1922:$T1922)</f>
        <v>11.872625752807068</v>
      </c>
      <c r="W1922">
        <f>SUMXMY2($C$8:$K$8, $L1922:$T1922)</f>
        <v>8.3083958005116987</v>
      </c>
      <c r="X1922">
        <f>SUMXMY2($C$9:$K$9, $L1922:$T1922)</f>
        <v>7.3962045394702738</v>
      </c>
      <c r="Y1922">
        <f t="shared" si="328"/>
        <v>7.3962045394702738</v>
      </c>
      <c r="Z1922">
        <f t="shared" si="329"/>
        <v>4</v>
      </c>
    </row>
    <row r="1923" spans="1:26" x14ac:dyDescent="0.2">
      <c r="A1923">
        <v>1910</v>
      </c>
      <c r="B1923" t="s">
        <v>2129</v>
      </c>
      <c r="C1923">
        <v>2.4630542000000002</v>
      </c>
      <c r="D1923">
        <v>10.837439</v>
      </c>
      <c r="E1923">
        <v>7.8817735000000004</v>
      </c>
      <c r="F1923">
        <v>3.4482757999999998</v>
      </c>
      <c r="G1923">
        <v>2.9556651</v>
      </c>
      <c r="H1923" s="1">
        <v>31.527094000000002</v>
      </c>
      <c r="I1923" s="1">
        <v>14.285714</v>
      </c>
      <c r="J1923" s="1">
        <v>26.600985999999999</v>
      </c>
      <c r="K1923">
        <f>VLOOKUP(B1923, [1]mrc_table1!$B$1:$O$2203, 10, 0)</f>
        <v>2.9473791</v>
      </c>
      <c r="L1923">
        <f t="shared" si="319"/>
        <v>-0.39772942000307787</v>
      </c>
      <c r="M1923">
        <f t="shared" si="320"/>
        <v>-0.66295498065139014</v>
      </c>
      <c r="N1923">
        <f t="shared" si="321"/>
        <v>-0.34566668208494877</v>
      </c>
      <c r="O1923">
        <f t="shared" si="322"/>
        <v>-0.596886160037022</v>
      </c>
      <c r="P1923">
        <f t="shared" si="323"/>
        <v>-0.25680261472871896</v>
      </c>
      <c r="Q1923">
        <f t="shared" si="324"/>
        <v>1.2201314080055006</v>
      </c>
      <c r="R1923">
        <f t="shared" si="325"/>
        <v>-0.16388595337436346</v>
      </c>
      <c r="S1923">
        <f t="shared" si="326"/>
        <v>1.211104901842138</v>
      </c>
      <c r="T1923">
        <f t="shared" si="327"/>
        <v>0.85131576300355216</v>
      </c>
      <c r="U1923">
        <f>SUMXMY2($C$6:$K$6, $L1923:$T1923)</f>
        <v>54.089702558526369</v>
      </c>
      <c r="V1923">
        <f>SUMXMY2($C$7:$K$7, $L1923:$T1923)</f>
        <v>8.3804274756149759</v>
      </c>
      <c r="W1923">
        <f>SUMXMY2($C$8:$K$8, $L1923:$T1923)</f>
        <v>8.917821629899974</v>
      </c>
      <c r="X1923">
        <f>SUMXMY2($C$9:$K$9, $L1923:$T1923)</f>
        <v>9.8486357499123365</v>
      </c>
      <c r="Y1923">
        <f t="shared" si="328"/>
        <v>8.3804274756149759</v>
      </c>
      <c r="Z1923">
        <f t="shared" si="329"/>
        <v>2</v>
      </c>
    </row>
    <row r="1924" spans="1:26" x14ac:dyDescent="0.2">
      <c r="A1924">
        <v>1911</v>
      </c>
      <c r="B1924" t="s">
        <v>478</v>
      </c>
      <c r="C1924">
        <v>0</v>
      </c>
      <c r="D1924">
        <v>35.643566</v>
      </c>
      <c r="E1924">
        <v>15.841583999999999</v>
      </c>
      <c r="F1924">
        <v>19.801981000000001</v>
      </c>
      <c r="G1924">
        <v>0</v>
      </c>
      <c r="H1924" s="1">
        <v>3.9603961000000001</v>
      </c>
      <c r="I1924" s="1">
        <v>0</v>
      </c>
      <c r="J1924" s="1">
        <v>24.752476000000001</v>
      </c>
      <c r="K1924">
        <f>VLOOKUP(B1924, [1]mrc_table1!$B$1:$O$2203, 10, 0)</f>
        <v>2.9480914999999999</v>
      </c>
      <c r="L1924">
        <f t="shared" si="319"/>
        <v>-0.5665856817322269</v>
      </c>
      <c r="M1924">
        <f t="shared" si="320"/>
        <v>1.0090189595604386</v>
      </c>
      <c r="N1924">
        <f t="shared" si="321"/>
        <v>0.15395387890918505</v>
      </c>
      <c r="O1924">
        <f t="shared" si="322"/>
        <v>0.29188020296027595</v>
      </c>
      <c r="P1924">
        <f t="shared" si="323"/>
        <v>-0.58054696041248488</v>
      </c>
      <c r="Q1924">
        <f t="shared" si="324"/>
        <v>-0.69368073148891418</v>
      </c>
      <c r="R1924">
        <f t="shared" si="325"/>
        <v>-0.99156957370910825</v>
      </c>
      <c r="S1924">
        <f t="shared" si="326"/>
        <v>1.098228291694896</v>
      </c>
      <c r="T1924">
        <f t="shared" si="327"/>
        <v>0.85185741107381441</v>
      </c>
      <c r="U1924">
        <f>SUMXMY2($C$6:$K$6, $L1924:$T1924)</f>
        <v>57.6232310953556</v>
      </c>
      <c r="V1924">
        <f>SUMXMY2($C$7:$K$7, $L1924:$T1924)</f>
        <v>12.44408557245738</v>
      </c>
      <c r="W1924">
        <f>SUMXMY2($C$8:$K$8, $L1924:$T1924)</f>
        <v>4.7227681668903312</v>
      </c>
      <c r="X1924">
        <f>SUMXMY2($C$9:$K$9, $L1924:$T1924)</f>
        <v>5.0998326957595266</v>
      </c>
      <c r="Y1924">
        <f t="shared" si="328"/>
        <v>4.7227681668903312</v>
      </c>
      <c r="Z1924">
        <f t="shared" si="329"/>
        <v>3</v>
      </c>
    </row>
    <row r="1925" spans="1:26" x14ac:dyDescent="0.2">
      <c r="A1925">
        <v>1912</v>
      </c>
      <c r="B1925" t="s">
        <v>1210</v>
      </c>
      <c r="C1925">
        <v>1.9390582000000001</v>
      </c>
      <c r="D1925">
        <v>12.049861999999999</v>
      </c>
      <c r="E1925">
        <v>9.7645426000000004</v>
      </c>
      <c r="F1925">
        <v>56.163432999999998</v>
      </c>
      <c r="G1925">
        <v>6.0249305</v>
      </c>
      <c r="H1925" s="1">
        <v>10.387812</v>
      </c>
      <c r="I1925" s="1">
        <v>0.27700831999999997</v>
      </c>
      <c r="J1925" s="1">
        <v>3.3933518</v>
      </c>
      <c r="K1925">
        <f>VLOOKUP(B1925, [1]mrc_table1!$B$1:$O$2203, 10, 0)</f>
        <v>2.9531231</v>
      </c>
      <c r="L1925">
        <f t="shared" si="319"/>
        <v>-0.4336523021390159</v>
      </c>
      <c r="M1925">
        <f t="shared" si="320"/>
        <v>-0.58123566749486855</v>
      </c>
      <c r="N1925">
        <f t="shared" si="321"/>
        <v>-0.22748922623164414</v>
      </c>
      <c r="O1925">
        <f t="shared" si="322"/>
        <v>2.2679972389541017</v>
      </c>
      <c r="P1925">
        <f t="shared" si="323"/>
        <v>7.9384769509374301E-2</v>
      </c>
      <c r="Q1925">
        <f t="shared" si="324"/>
        <v>-0.24745874945749297</v>
      </c>
      <c r="R1925">
        <f t="shared" si="325"/>
        <v>-0.97552030594689176</v>
      </c>
      <c r="S1925">
        <f t="shared" si="326"/>
        <v>-0.20603597271802584</v>
      </c>
      <c r="T1925">
        <f t="shared" si="327"/>
        <v>0.85568300965653832</v>
      </c>
      <c r="U1925">
        <f>SUMXMY2($C$6:$K$6, $L1925:$T1925)</f>
        <v>56.894566367404536</v>
      </c>
      <c r="V1925">
        <f>SUMXMY2($C$7:$K$7, $L1925:$T1925)</f>
        <v>12.923290311487834</v>
      </c>
      <c r="W1925">
        <f>SUMXMY2($C$8:$K$8, $L1925:$T1925)</f>
        <v>15.472727133646902</v>
      </c>
      <c r="X1925">
        <f>SUMXMY2($C$9:$K$9, $L1925:$T1925)</f>
        <v>2.2193180840876385</v>
      </c>
      <c r="Y1925">
        <f t="shared" si="328"/>
        <v>2.2193180840876385</v>
      </c>
      <c r="Z1925">
        <f t="shared" si="329"/>
        <v>4</v>
      </c>
    </row>
    <row r="1926" spans="1:26" x14ac:dyDescent="0.2">
      <c r="A1926">
        <v>1913</v>
      </c>
      <c r="B1926" t="s">
        <v>2148</v>
      </c>
      <c r="C1926">
        <v>18.431374000000002</v>
      </c>
      <c r="D1926">
        <v>23.529411</v>
      </c>
      <c r="E1926">
        <v>2.3529412999999999</v>
      </c>
      <c r="F1926">
        <v>1.1764706</v>
      </c>
      <c r="G1926">
        <v>5.0980391999999997</v>
      </c>
      <c r="H1926" s="1">
        <v>18.431374000000002</v>
      </c>
      <c r="I1926" s="1">
        <v>30.980391999999998</v>
      </c>
      <c r="J1926" s="1">
        <v>0</v>
      </c>
      <c r="K1926">
        <f>VLOOKUP(B1926, [1]mrc_table1!$B$1:$O$2203, 10, 0)</f>
        <v>2.9580679000000001</v>
      </c>
      <c r="L1926">
        <f t="shared" si="319"/>
        <v>0.69698899403894843</v>
      </c>
      <c r="M1926">
        <f t="shared" si="320"/>
        <v>0.19250489963940273</v>
      </c>
      <c r="N1926">
        <f t="shared" si="321"/>
        <v>-0.69269984894318393</v>
      </c>
      <c r="O1926">
        <f t="shared" si="322"/>
        <v>-0.72035078290685028</v>
      </c>
      <c r="P1926">
        <f t="shared" si="323"/>
        <v>-2.2140879468405809E-2</v>
      </c>
      <c r="Q1926">
        <f t="shared" si="324"/>
        <v>0.31096383188388615</v>
      </c>
      <c r="R1926">
        <f t="shared" si="325"/>
        <v>0.80336787288611011</v>
      </c>
      <c r="S1926">
        <f t="shared" si="326"/>
        <v>-0.41324613020759482</v>
      </c>
      <c r="T1926">
        <f t="shared" si="327"/>
        <v>0.85944261293816904</v>
      </c>
      <c r="U1926">
        <f>SUMXMY2($C$6:$K$6, $L1926:$T1926)</f>
        <v>39.337117943573062</v>
      </c>
      <c r="V1926">
        <f>SUMXMY2($C$7:$K$7, $L1926:$T1926)</f>
        <v>2.5293956626920844</v>
      </c>
      <c r="W1926">
        <f>SUMXMY2($C$8:$K$8, $L1926:$T1926)</f>
        <v>12.688328733869868</v>
      </c>
      <c r="X1926">
        <f>SUMXMY2($C$9:$K$9, $L1926:$T1926)</f>
        <v>11.388818190305223</v>
      </c>
      <c r="Y1926">
        <f t="shared" si="328"/>
        <v>2.5293956626920844</v>
      </c>
      <c r="Z1926">
        <f t="shared" si="329"/>
        <v>2</v>
      </c>
    </row>
    <row r="1927" spans="1:26" x14ac:dyDescent="0.2">
      <c r="A1927">
        <v>1914</v>
      </c>
      <c r="B1927" t="s">
        <v>358</v>
      </c>
      <c r="C1927">
        <v>10.116732000000001</v>
      </c>
      <c r="D1927">
        <v>0</v>
      </c>
      <c r="E1927">
        <v>0</v>
      </c>
      <c r="F1927">
        <v>10.116732000000001</v>
      </c>
      <c r="G1927">
        <v>0</v>
      </c>
      <c r="H1927" s="1">
        <v>14.007782000000001</v>
      </c>
      <c r="I1927" s="1">
        <v>65.758751000000004</v>
      </c>
      <c r="J1927" s="1">
        <v>0</v>
      </c>
      <c r="K1927">
        <f>VLOOKUP(B1927, [1]mrc_table1!$B$1:$O$2203, 10, 0)</f>
        <v>2.9592475999999999</v>
      </c>
      <c r="L1927">
        <f t="shared" si="319"/>
        <v>0.1269733745141427</v>
      </c>
      <c r="M1927">
        <f t="shared" si="320"/>
        <v>-1.39341627300208</v>
      </c>
      <c r="N1927">
        <f t="shared" si="321"/>
        <v>-0.84038902474608357</v>
      </c>
      <c r="O1927">
        <f t="shared" si="322"/>
        <v>-0.23447901797353526</v>
      </c>
      <c r="P1927">
        <f t="shared" si="323"/>
        <v>-0.58054696041248488</v>
      </c>
      <c r="Q1927">
        <f t="shared" si="324"/>
        <v>3.8568979855617435E-3</v>
      </c>
      <c r="R1927">
        <f t="shared" si="325"/>
        <v>2.8183513792352821</v>
      </c>
      <c r="S1927">
        <f t="shared" si="326"/>
        <v>-0.41324613020759482</v>
      </c>
      <c r="T1927">
        <f t="shared" si="327"/>
        <v>0.86033955598770362</v>
      </c>
      <c r="U1927">
        <f>SUMXMY2($C$6:$K$6, $L1927:$T1927)</f>
        <v>54.089641489273482</v>
      </c>
      <c r="V1927">
        <f>SUMXMY2($C$7:$K$7, $L1927:$T1927)</f>
        <v>7.2405817650367492</v>
      </c>
      <c r="W1927">
        <f>SUMXMY2($C$8:$K$8, $L1927:$T1927)</f>
        <v>27.203953937252649</v>
      </c>
      <c r="X1927">
        <f>SUMXMY2($C$9:$K$9, $L1927:$T1927)</f>
        <v>20.75704032283782</v>
      </c>
      <c r="Y1927">
        <f t="shared" si="328"/>
        <v>7.2405817650367492</v>
      </c>
      <c r="Z1927">
        <f t="shared" si="329"/>
        <v>2</v>
      </c>
    </row>
    <row r="1928" spans="1:26" x14ac:dyDescent="0.2">
      <c r="A1928">
        <v>1915</v>
      </c>
      <c r="B1928" t="s">
        <v>771</v>
      </c>
      <c r="C1928">
        <v>5.0089445000000001</v>
      </c>
      <c r="D1928">
        <v>10.912343999999999</v>
      </c>
      <c r="E1928">
        <v>9.3023252000000003</v>
      </c>
      <c r="F1928">
        <v>48.837207999999997</v>
      </c>
      <c r="G1928">
        <v>7.8711986999999999</v>
      </c>
      <c r="H1928" s="1">
        <v>10.375671000000001</v>
      </c>
      <c r="I1928" s="1">
        <v>3.3989267000000001</v>
      </c>
      <c r="J1928" s="1">
        <v>4.2933811999999998</v>
      </c>
      <c r="K1928">
        <f>VLOOKUP(B1928, [1]mrc_table1!$B$1:$O$2203, 10, 0)</f>
        <v>2.9645370999999998</v>
      </c>
      <c r="L1928">
        <f t="shared" si="319"/>
        <v>-0.22319427626547697</v>
      </c>
      <c r="M1928">
        <f t="shared" si="320"/>
        <v>-0.65790625990624663</v>
      </c>
      <c r="N1928">
        <f t="shared" si="321"/>
        <v>-0.25650164011879006</v>
      </c>
      <c r="O1928">
        <f t="shared" si="322"/>
        <v>1.8698426759288447</v>
      </c>
      <c r="P1928">
        <f t="shared" si="323"/>
        <v>0.28161298892629821</v>
      </c>
      <c r="Q1928">
        <f t="shared" si="324"/>
        <v>-0.24830163580064113</v>
      </c>
      <c r="R1928">
        <f t="shared" si="325"/>
        <v>-0.79464305282898795</v>
      </c>
      <c r="S1928">
        <f t="shared" si="326"/>
        <v>-0.15107696913954566</v>
      </c>
      <c r="T1928">
        <f t="shared" si="327"/>
        <v>0.8643612396873851</v>
      </c>
      <c r="U1928">
        <f>SUMXMY2($C$6:$K$6, $L1928:$T1928)</f>
        <v>52.065037922128099</v>
      </c>
      <c r="V1928">
        <f>SUMXMY2($C$7:$K$7, $L1928:$T1928)</f>
        <v>10.348309542849146</v>
      </c>
      <c r="W1928">
        <f>SUMXMY2($C$8:$K$8, $L1928:$T1928)</f>
        <v>13.370129466414456</v>
      </c>
      <c r="X1928">
        <f>SUMXMY2($C$9:$K$9, $L1928:$T1928)</f>
        <v>1.9292474599413447</v>
      </c>
      <c r="Y1928">
        <f t="shared" si="328"/>
        <v>1.9292474599413447</v>
      </c>
      <c r="Z1928">
        <f t="shared" si="329"/>
        <v>4</v>
      </c>
    </row>
    <row r="1929" spans="1:26" x14ac:dyDescent="0.2">
      <c r="A1929">
        <v>1916</v>
      </c>
      <c r="B1929" t="s">
        <v>366</v>
      </c>
      <c r="C1929">
        <v>0</v>
      </c>
      <c r="D1929">
        <v>17.537942999999999</v>
      </c>
      <c r="E1929">
        <v>0</v>
      </c>
      <c r="F1929">
        <v>10.286678</v>
      </c>
      <c r="G1929">
        <v>0</v>
      </c>
      <c r="H1929" s="1">
        <v>67.790893999999994</v>
      </c>
      <c r="I1929" s="1">
        <v>4.3844856999999999</v>
      </c>
      <c r="J1929" s="1">
        <v>0</v>
      </c>
      <c r="K1929">
        <f>VLOOKUP(B1929, [1]mrc_table1!$B$1:$O$2203, 10, 0)</f>
        <v>2.9669976</v>
      </c>
      <c r="L1929">
        <f t="shared" si="319"/>
        <v>-0.5665856817322269</v>
      </c>
      <c r="M1929">
        <f t="shared" si="320"/>
        <v>-0.21132994163239627</v>
      </c>
      <c r="N1929">
        <f t="shared" si="321"/>
        <v>-0.84038902474608357</v>
      </c>
      <c r="O1929">
        <f t="shared" si="322"/>
        <v>-0.22524305055950003</v>
      </c>
      <c r="P1929">
        <f t="shared" si="323"/>
        <v>-0.58054696041248488</v>
      </c>
      <c r="Q1929">
        <f t="shared" si="324"/>
        <v>3.7377380113048218</v>
      </c>
      <c r="R1929">
        <f t="shared" si="325"/>
        <v>-0.73754187880482025</v>
      </c>
      <c r="S1929">
        <f t="shared" si="326"/>
        <v>-0.41324613020759482</v>
      </c>
      <c r="T1929">
        <f t="shared" si="327"/>
        <v>0.86623199358530878</v>
      </c>
      <c r="U1929">
        <f>SUMXMY2($C$6:$K$6, $L1929:$T1929)</f>
        <v>71.285932838814247</v>
      </c>
      <c r="V1929">
        <f>SUMXMY2($C$7:$K$7, $L1929:$T1929)</f>
        <v>19.264602414194687</v>
      </c>
      <c r="W1929">
        <f>SUMXMY2($C$8:$K$8, $L1929:$T1929)</f>
        <v>28.287617182410102</v>
      </c>
      <c r="X1929">
        <f>SUMXMY2($C$9:$K$9, $L1929:$T1929)</f>
        <v>22.432670728922094</v>
      </c>
      <c r="Y1929">
        <f t="shared" si="328"/>
        <v>19.264602414194687</v>
      </c>
      <c r="Z1929">
        <f t="shared" si="329"/>
        <v>2</v>
      </c>
    </row>
    <row r="1930" spans="1:26" x14ac:dyDescent="0.2">
      <c r="A1930">
        <v>1917</v>
      </c>
      <c r="B1930" t="s">
        <v>267</v>
      </c>
      <c r="C1930">
        <v>9.2145013999999996</v>
      </c>
      <c r="D1930">
        <v>20.996979</v>
      </c>
      <c r="E1930">
        <v>0.30211481000000001</v>
      </c>
      <c r="F1930">
        <v>14.501511000000001</v>
      </c>
      <c r="G1930">
        <v>3.1722054000000002</v>
      </c>
      <c r="H1930" s="1">
        <v>17.975829999999998</v>
      </c>
      <c r="I1930" s="1">
        <v>32.930515</v>
      </c>
      <c r="J1930" s="1">
        <v>0.90634440999999999</v>
      </c>
      <c r="K1930">
        <f>VLOOKUP(B1930, [1]mrc_table1!$B$1:$O$2203, 10, 0)</f>
        <v>2.9703127999999999</v>
      </c>
      <c r="L1930">
        <f t="shared" si="319"/>
        <v>6.5120376584317491E-2</v>
      </c>
      <c r="M1930">
        <f t="shared" si="320"/>
        <v>2.1814799191294816E-2</v>
      </c>
      <c r="N1930">
        <f t="shared" si="321"/>
        <v>-0.82142591364477824</v>
      </c>
      <c r="O1930">
        <f t="shared" si="322"/>
        <v>3.8182997729610383E-3</v>
      </c>
      <c r="P1930">
        <f t="shared" si="323"/>
        <v>-0.23308419759896143</v>
      </c>
      <c r="Q1930">
        <f t="shared" si="324"/>
        <v>0.27933778655787522</v>
      </c>
      <c r="R1930">
        <f t="shared" si="325"/>
        <v>0.91635381567749274</v>
      </c>
      <c r="S1930">
        <f t="shared" si="326"/>
        <v>-0.35790150960683936</v>
      </c>
      <c r="T1930">
        <f t="shared" si="327"/>
        <v>0.86875258831093183</v>
      </c>
      <c r="U1930">
        <f>SUMXMY2($C$6:$K$6, $L1930:$T1930)</f>
        <v>47.048072393935421</v>
      </c>
      <c r="V1930">
        <f>SUMXMY2($C$7:$K$7, $L1930:$T1930)</f>
        <v>2.2858771629849528</v>
      </c>
      <c r="W1930">
        <f>SUMXMY2($C$8:$K$8, $L1930:$T1930)</f>
        <v>13.050239686235924</v>
      </c>
      <c r="X1930">
        <f>SUMXMY2($C$9:$K$9, $L1930:$T1930)</f>
        <v>8.1399990805638254</v>
      </c>
      <c r="Y1930">
        <f t="shared" si="328"/>
        <v>2.2858771629849528</v>
      </c>
      <c r="Z1930">
        <f t="shared" si="329"/>
        <v>2</v>
      </c>
    </row>
    <row r="1931" spans="1:26" x14ac:dyDescent="0.2">
      <c r="A1931">
        <v>1918</v>
      </c>
      <c r="B1931" t="s">
        <v>873</v>
      </c>
      <c r="C1931">
        <v>6.6869297000000003</v>
      </c>
      <c r="D1931">
        <v>20.820668999999999</v>
      </c>
      <c r="E1931">
        <v>1.3677812</v>
      </c>
      <c r="F1931">
        <v>0</v>
      </c>
      <c r="G1931">
        <v>15.805471000000001</v>
      </c>
      <c r="H1931" s="1">
        <v>25.835867</v>
      </c>
      <c r="I1931" s="1">
        <v>29.483281999999999</v>
      </c>
      <c r="J1931" s="1">
        <v>0</v>
      </c>
      <c r="K1931">
        <f>VLOOKUP(B1931, [1]mrc_table1!$B$1:$O$2203, 10, 0)</f>
        <v>2.9727177999999999</v>
      </c>
      <c r="L1931">
        <f t="shared" si="319"/>
        <v>-0.10815892377147243</v>
      </c>
      <c r="M1931">
        <f t="shared" si="320"/>
        <v>9.9312139222703932E-3</v>
      </c>
      <c r="N1931">
        <f t="shared" si="321"/>
        <v>-0.75453627605800488</v>
      </c>
      <c r="O1931">
        <f t="shared" si="322"/>
        <v>-0.7842878224674783</v>
      </c>
      <c r="P1931">
        <f t="shared" si="323"/>
        <v>1.1506816104830264</v>
      </c>
      <c r="Q1931">
        <f t="shared" si="324"/>
        <v>0.825019183801876</v>
      </c>
      <c r="R1931">
        <f t="shared" si="325"/>
        <v>0.71662853141256888</v>
      </c>
      <c r="S1931">
        <f t="shared" si="326"/>
        <v>-0.41324613020759482</v>
      </c>
      <c r="T1931">
        <f t="shared" si="327"/>
        <v>0.87058114475251125</v>
      </c>
      <c r="U1931">
        <f>SUMXMY2($C$6:$K$6, $L1931:$T1931)</f>
        <v>52.400532574721005</v>
      </c>
      <c r="V1931">
        <f>SUMXMY2($C$7:$K$7, $L1931:$T1931)</f>
        <v>4.944322316140136</v>
      </c>
      <c r="W1931">
        <f>SUMXMY2($C$8:$K$8, $L1931:$T1931)</f>
        <v>13.705868351924975</v>
      </c>
      <c r="X1931">
        <f>SUMXMY2($C$9:$K$9, $L1931:$T1931)</f>
        <v>12.711189272029461</v>
      </c>
      <c r="Y1931">
        <f t="shared" si="328"/>
        <v>4.944322316140136</v>
      </c>
      <c r="Z1931">
        <f t="shared" si="329"/>
        <v>2</v>
      </c>
    </row>
    <row r="1932" spans="1:26" x14ac:dyDescent="0.2">
      <c r="A1932">
        <v>1919</v>
      </c>
      <c r="B1932" t="s">
        <v>1276</v>
      </c>
      <c r="C1932">
        <v>0</v>
      </c>
      <c r="D1932">
        <v>15.410574</v>
      </c>
      <c r="E1932">
        <v>15.635546</v>
      </c>
      <c r="F1932">
        <v>9.2238474000000004</v>
      </c>
      <c r="G1932">
        <v>0</v>
      </c>
      <c r="H1932" s="1">
        <v>23.734532999999999</v>
      </c>
      <c r="I1932" s="1">
        <v>0.33745781000000002</v>
      </c>
      <c r="J1932" s="1">
        <v>35.658042999999999</v>
      </c>
      <c r="K1932">
        <f>VLOOKUP(B1932, [1]mrc_table1!$B$1:$O$2203, 10, 0)</f>
        <v>2.9729828999999999</v>
      </c>
      <c r="L1932">
        <f t="shared" si="319"/>
        <v>-0.5665856817322269</v>
      </c>
      <c r="M1932">
        <f t="shared" si="320"/>
        <v>-0.35471812670516056</v>
      </c>
      <c r="N1932">
        <f t="shared" si="321"/>
        <v>0.14102130706641203</v>
      </c>
      <c r="O1932">
        <f t="shared" si="322"/>
        <v>-0.2830041557825681</v>
      </c>
      <c r="P1932">
        <f t="shared" si="323"/>
        <v>-0.58054696041248488</v>
      </c>
      <c r="Q1932">
        <f t="shared" si="324"/>
        <v>0.67913451771234934</v>
      </c>
      <c r="R1932">
        <f t="shared" si="325"/>
        <v>-0.97201799218570428</v>
      </c>
      <c r="S1932">
        <f t="shared" si="326"/>
        <v>1.7641610887550314</v>
      </c>
      <c r="T1932">
        <f t="shared" si="327"/>
        <v>0.87078270413407577</v>
      </c>
      <c r="U1932">
        <f>SUMXMY2($C$6:$K$6, $L1932:$T1932)</f>
        <v>57.117102502520041</v>
      </c>
      <c r="V1932">
        <f>SUMXMY2($C$7:$K$7, $L1932:$T1932)</f>
        <v>12.85924367878237</v>
      </c>
      <c r="W1932">
        <f>SUMXMY2($C$8:$K$8, $L1932:$T1932)</f>
        <v>6.0539285525033097</v>
      </c>
      <c r="X1932">
        <f>SUMXMY2($C$9:$K$9, $L1932:$T1932)</f>
        <v>8.150911484461032</v>
      </c>
      <c r="Y1932">
        <f t="shared" si="328"/>
        <v>6.0539285525033097</v>
      </c>
      <c r="Z1932">
        <f t="shared" si="329"/>
        <v>3</v>
      </c>
    </row>
    <row r="1933" spans="1:26" x14ac:dyDescent="0.2">
      <c r="A1933">
        <v>1920</v>
      </c>
      <c r="B1933" t="s">
        <v>1928</v>
      </c>
      <c r="C1933">
        <v>15.402298999999999</v>
      </c>
      <c r="D1933">
        <v>21.724138</v>
      </c>
      <c r="E1933">
        <v>9.4252871999999996</v>
      </c>
      <c r="F1933">
        <v>1.4367816</v>
      </c>
      <c r="G1933">
        <v>1.6666666000000001</v>
      </c>
      <c r="H1933" s="1">
        <v>27.528735999999999</v>
      </c>
      <c r="I1933" s="1">
        <v>22.816092000000001</v>
      </c>
      <c r="J1933" s="1">
        <v>0</v>
      </c>
      <c r="K1933">
        <f>VLOOKUP(B1933, [1]mrc_table1!$B$1:$O$2203, 10, 0)</f>
        <v>2.9765636999999998</v>
      </c>
      <c r="L1933">
        <f t="shared" si="319"/>
        <v>0.48932881303390913</v>
      </c>
      <c r="M1933">
        <f t="shared" si="320"/>
        <v>7.0826517078190002E-2</v>
      </c>
      <c r="N1933">
        <f t="shared" si="321"/>
        <v>-0.24878357403908122</v>
      </c>
      <c r="O1933">
        <f t="shared" si="322"/>
        <v>-0.70620379554901347</v>
      </c>
      <c r="P1933">
        <f t="shared" si="323"/>
        <v>-0.39799113299821293</v>
      </c>
      <c r="Q1933">
        <f t="shared" si="324"/>
        <v>0.94254625412877824</v>
      </c>
      <c r="R1933">
        <f t="shared" si="325"/>
        <v>0.33034584672074274</v>
      </c>
      <c r="S1933">
        <f t="shared" si="326"/>
        <v>-0.41324613020759482</v>
      </c>
      <c r="T1933">
        <f t="shared" si="327"/>
        <v>0.87350523839852778</v>
      </c>
      <c r="U1933">
        <f>SUMXMY2($C$6:$K$6, $L1933:$T1933)</f>
        <v>41.941116199161947</v>
      </c>
      <c r="V1933">
        <f>SUMXMY2($C$7:$K$7, $L1933:$T1933)</f>
        <v>3.734664641527365</v>
      </c>
      <c r="W1933">
        <f>SUMXMY2($C$8:$K$8, $L1933:$T1933)</f>
        <v>11.965694408603433</v>
      </c>
      <c r="X1933">
        <f>SUMXMY2($C$9:$K$9, $L1933:$T1933)</f>
        <v>10.49546737276896</v>
      </c>
      <c r="Y1933">
        <f t="shared" si="328"/>
        <v>3.734664641527365</v>
      </c>
      <c r="Z1933">
        <f t="shared" si="329"/>
        <v>2</v>
      </c>
    </row>
    <row r="1934" spans="1:26" x14ac:dyDescent="0.2">
      <c r="A1934">
        <v>1921</v>
      </c>
      <c r="B1934" t="s">
        <v>804</v>
      </c>
      <c r="C1934">
        <v>10.750750999999999</v>
      </c>
      <c r="D1934">
        <v>31.111111000000001</v>
      </c>
      <c r="E1934">
        <v>3.5435436</v>
      </c>
      <c r="F1934">
        <v>4.5045042000000004</v>
      </c>
      <c r="G1934">
        <v>0</v>
      </c>
      <c r="H1934" s="1">
        <v>12.612613</v>
      </c>
      <c r="I1934" s="1">
        <v>37.477477999999998</v>
      </c>
      <c r="J1934" s="1">
        <v>0</v>
      </c>
      <c r="K1934">
        <f>VLOOKUP(B1934, [1]mrc_table1!$B$1:$O$2203, 10, 0)</f>
        <v>2.9875585999999998</v>
      </c>
      <c r="L1934">
        <f t="shared" si="319"/>
        <v>0.17043895403945444</v>
      </c>
      <c r="M1934">
        <f t="shared" si="320"/>
        <v>0.70352400481870081</v>
      </c>
      <c r="N1934">
        <f t="shared" si="321"/>
        <v>-0.61796824709827736</v>
      </c>
      <c r="O1934">
        <f t="shared" si="322"/>
        <v>-0.53948386116456493</v>
      </c>
      <c r="P1934">
        <f t="shared" si="323"/>
        <v>-0.58054696041248488</v>
      </c>
      <c r="Q1934">
        <f t="shared" si="324"/>
        <v>-9.3002413148917107E-2</v>
      </c>
      <c r="R1934">
        <f t="shared" si="325"/>
        <v>1.1797950967620876</v>
      </c>
      <c r="S1934">
        <f t="shared" si="326"/>
        <v>-0.41324613020759482</v>
      </c>
      <c r="T1934">
        <f t="shared" si="327"/>
        <v>0.88186482061038685</v>
      </c>
      <c r="U1934">
        <f>SUMXMY2($C$6:$K$6, $L1934:$T1934)</f>
        <v>47.806592067704855</v>
      </c>
      <c r="V1934">
        <f>SUMXMY2($C$7:$K$7, $L1934:$T1934)</f>
        <v>3.4388532933612947</v>
      </c>
      <c r="W1934">
        <f>SUMXMY2($C$8:$K$8, $L1934:$T1934)</f>
        <v>13.351521111322189</v>
      </c>
      <c r="X1934">
        <f>SUMXMY2($C$9:$K$9, $L1934:$T1934)</f>
        <v>11.533934969756068</v>
      </c>
      <c r="Y1934">
        <f t="shared" si="328"/>
        <v>3.4388532933612947</v>
      </c>
      <c r="Z1934">
        <f t="shared" si="329"/>
        <v>2</v>
      </c>
    </row>
    <row r="1935" spans="1:26" x14ac:dyDescent="0.2">
      <c r="A1935">
        <v>1922</v>
      </c>
      <c r="B1935" t="s">
        <v>2005</v>
      </c>
      <c r="C1935">
        <v>15.960912</v>
      </c>
      <c r="D1935">
        <v>18.892507999999999</v>
      </c>
      <c r="E1935">
        <v>0</v>
      </c>
      <c r="F1935">
        <v>11.400651999999999</v>
      </c>
      <c r="G1935">
        <v>0</v>
      </c>
      <c r="H1935" s="1">
        <v>15.635179000000001</v>
      </c>
      <c r="I1935" s="1">
        <v>38.110748000000001</v>
      </c>
      <c r="J1935" s="1">
        <v>0</v>
      </c>
      <c r="K1935">
        <f>VLOOKUP(B1935, [1]mrc_table1!$B$1:$O$2203, 10, 0)</f>
        <v>2.9882221000000002</v>
      </c>
      <c r="L1935">
        <f t="shared" ref="L1935:L1998" si="330">STANDARDIZE(C1935, C$1, C$2)</f>
        <v>0.52762488582569145</v>
      </c>
      <c r="M1935">
        <f t="shared" ref="M1935:M1998" si="331">STANDARDIZE(D1935, D$1, D$2)</f>
        <v>-0.12003002285333667</v>
      </c>
      <c r="N1935">
        <f t="shared" ref="N1935:N1998" si="332">STANDARDIZE(E1935, E$1, E$2)</f>
        <v>-0.84038902474608357</v>
      </c>
      <c r="O1935">
        <f t="shared" ref="O1935:O1998" si="333">STANDARDIZE(F1935, F$1, F$2)</f>
        <v>-0.16470248141352137</v>
      </c>
      <c r="P1935">
        <f t="shared" ref="P1935:P1998" si="334">STANDARDIZE(G1935, G$1, G$2)</f>
        <v>-0.58054696041248488</v>
      </c>
      <c r="Q1935">
        <f t="shared" ref="Q1935:Q1998" si="335">STANDARDIZE(H1935, H$1, H$2)</f>
        <v>0.11683858863545246</v>
      </c>
      <c r="R1935">
        <f t="shared" ref="R1935:R1998" si="336">STANDARDIZE(I1935, I$1, I$2)</f>
        <v>1.2164854019333506</v>
      </c>
      <c r="S1935">
        <f t="shared" ref="S1935:S1998" si="337">STANDARDIZE(J1935, J$1, J$2)</f>
        <v>-0.41324613020759482</v>
      </c>
      <c r="T1935">
        <f t="shared" ref="T1935:T1998" si="338">STANDARDIZE(K1935, K$1, K$2)</f>
        <v>0.88236928930019498</v>
      </c>
      <c r="U1935">
        <f>SUMXMY2($C$6:$K$6, $L1935:$T1935)</f>
        <v>41.634925978118545</v>
      </c>
      <c r="V1935">
        <f>SUMXMY2($C$7:$K$7, $L1935:$T1935)</f>
        <v>2.3138035717098564</v>
      </c>
      <c r="W1935">
        <f>SUMXMY2($C$8:$K$8, $L1935:$T1935)</f>
        <v>15.27960557206208</v>
      </c>
      <c r="X1935">
        <f>SUMXMY2($C$9:$K$9, $L1935:$T1935)</f>
        <v>10.61763242887011</v>
      </c>
      <c r="Y1935">
        <f t="shared" ref="Y1935:Y1998" si="339">MIN(U1935:X1935)</f>
        <v>2.3138035717098564</v>
      </c>
      <c r="Z1935">
        <f t="shared" ref="Z1935:Z1998" si="340">MATCH(Y1935, U1935:X1935, 0)</f>
        <v>2</v>
      </c>
    </row>
    <row r="1936" spans="1:26" x14ac:dyDescent="0.2">
      <c r="A1936">
        <v>1923</v>
      </c>
      <c r="B1936" t="s">
        <v>1821</v>
      </c>
      <c r="C1936">
        <v>0</v>
      </c>
      <c r="D1936">
        <v>80.575546000000003</v>
      </c>
      <c r="E1936">
        <v>0</v>
      </c>
      <c r="F1936">
        <v>4.3165468999999996</v>
      </c>
      <c r="G1936">
        <v>3.5971221999999998</v>
      </c>
      <c r="H1936" s="1">
        <v>10.071942</v>
      </c>
      <c r="I1936" s="1">
        <v>1.438849</v>
      </c>
      <c r="J1936" s="1">
        <v>0</v>
      </c>
      <c r="K1936">
        <f>VLOOKUP(B1936, [1]mrc_table1!$B$1:$O$2203, 10, 0)</f>
        <v>2.9883479999999998</v>
      </c>
      <c r="L1936">
        <f t="shared" si="330"/>
        <v>-0.5665856817322269</v>
      </c>
      <c r="M1936">
        <f t="shared" si="331"/>
        <v>4.0375086404412581</v>
      </c>
      <c r="N1936">
        <f t="shared" si="332"/>
        <v>-0.84038902474608357</v>
      </c>
      <c r="O1936">
        <f t="shared" si="333"/>
        <v>-0.54969867938935435</v>
      </c>
      <c r="P1936">
        <f t="shared" si="334"/>
        <v>-0.18654157293352164</v>
      </c>
      <c r="Q1936">
        <f t="shared" si="335"/>
        <v>-0.26938795703596397</v>
      </c>
      <c r="R1936">
        <f t="shared" si="336"/>
        <v>-0.9082057495813799</v>
      </c>
      <c r="S1936">
        <f t="shared" si="337"/>
        <v>-0.41324613020759482</v>
      </c>
      <c r="T1936">
        <f t="shared" si="338"/>
        <v>0.88246501289936086</v>
      </c>
      <c r="U1936">
        <f>SUMXMY2($C$6:$K$6, $L1936:$T1936)</f>
        <v>77.582568224434709</v>
      </c>
      <c r="V1936">
        <f>SUMXMY2($C$7:$K$7, $L1936:$T1936)</f>
        <v>24.984814561085233</v>
      </c>
      <c r="W1936">
        <f>SUMXMY2($C$8:$K$8, $L1936:$T1936)</f>
        <v>21.250442200711046</v>
      </c>
      <c r="X1936">
        <f>SUMXMY2($C$9:$K$9, $L1936:$T1936)</f>
        <v>24.069818129429411</v>
      </c>
      <c r="Y1936">
        <f t="shared" si="339"/>
        <v>21.250442200711046</v>
      </c>
      <c r="Z1936">
        <f t="shared" si="340"/>
        <v>3</v>
      </c>
    </row>
    <row r="1937" spans="1:26" x14ac:dyDescent="0.2">
      <c r="A1937">
        <v>1924</v>
      </c>
      <c r="B1937" t="s">
        <v>1600</v>
      </c>
      <c r="C1937">
        <v>0.32822758000000002</v>
      </c>
      <c r="D1937">
        <v>20.350109</v>
      </c>
      <c r="E1937">
        <v>7.3304156999999996</v>
      </c>
      <c r="F1937">
        <v>24.945295000000002</v>
      </c>
      <c r="G1937">
        <v>2.1881838</v>
      </c>
      <c r="H1937" s="1">
        <v>11.378556</v>
      </c>
      <c r="I1937" s="1">
        <v>0.98468274</v>
      </c>
      <c r="J1937" s="1">
        <v>32.494529999999997</v>
      </c>
      <c r="K1937">
        <f>VLOOKUP(B1937, [1]mrc_table1!$B$1:$O$2203, 10, 0)</f>
        <v>2.9913371</v>
      </c>
      <c r="L1937">
        <f t="shared" si="330"/>
        <v>-0.54408382929422316</v>
      </c>
      <c r="M1937">
        <f t="shared" si="331"/>
        <v>-2.1785307455938971E-2</v>
      </c>
      <c r="N1937">
        <f t="shared" si="332"/>
        <v>-0.3802742513662139</v>
      </c>
      <c r="O1937">
        <f t="shared" si="333"/>
        <v>0.57140123025218803</v>
      </c>
      <c r="P1937">
        <f t="shared" si="334"/>
        <v>-0.34086752833920414</v>
      </c>
      <c r="Q1937">
        <f t="shared" si="335"/>
        <v>-0.17867655794476728</v>
      </c>
      <c r="R1937">
        <f t="shared" si="336"/>
        <v>-0.93451916830939663</v>
      </c>
      <c r="S1937">
        <f t="shared" si="337"/>
        <v>1.5709857077201801</v>
      </c>
      <c r="T1937">
        <f t="shared" si="338"/>
        <v>0.88473766905716766</v>
      </c>
      <c r="U1937">
        <f>SUMXMY2($C$6:$K$6, $L1937:$T1937)</f>
        <v>55.62913249867362</v>
      </c>
      <c r="V1937">
        <f>SUMXMY2($C$7:$K$7, $L1937:$T1937)</f>
        <v>11.389988380041597</v>
      </c>
      <c r="W1937">
        <f>SUMXMY2($C$8:$K$8, $L1937:$T1937)</f>
        <v>5.7950366417881209</v>
      </c>
      <c r="X1937">
        <f>SUMXMY2($C$9:$K$9, $L1937:$T1937)</f>
        <v>4.1680397059742624</v>
      </c>
      <c r="Y1937">
        <f t="shared" si="339"/>
        <v>4.1680397059742624</v>
      </c>
      <c r="Z1937">
        <f t="shared" si="340"/>
        <v>4</v>
      </c>
    </row>
    <row r="1938" spans="1:26" x14ac:dyDescent="0.2">
      <c r="A1938">
        <v>1925</v>
      </c>
      <c r="B1938" t="s">
        <v>1568</v>
      </c>
      <c r="C1938">
        <v>0</v>
      </c>
      <c r="D1938">
        <v>0</v>
      </c>
      <c r="E1938">
        <v>100</v>
      </c>
      <c r="F1938">
        <v>0</v>
      </c>
      <c r="G1938">
        <v>0</v>
      </c>
      <c r="H1938" s="1">
        <v>0</v>
      </c>
      <c r="I1938" s="1">
        <v>0</v>
      </c>
      <c r="J1938" s="1">
        <v>0</v>
      </c>
      <c r="K1938">
        <f>VLOOKUP(B1938, [1]mrc_table1!$B$1:$O$2203, 10, 0)</f>
        <v>2.9930374999999998</v>
      </c>
      <c r="L1938">
        <f t="shared" si="330"/>
        <v>-0.5665856817322269</v>
      </c>
      <c r="M1938">
        <f t="shared" si="331"/>
        <v>-1.39341627300208</v>
      </c>
      <c r="N1938">
        <f t="shared" si="332"/>
        <v>5.4364006173456962</v>
      </c>
      <c r="O1938">
        <f t="shared" si="333"/>
        <v>-0.7842878224674783</v>
      </c>
      <c r="P1938">
        <f t="shared" si="334"/>
        <v>-0.58054696041248488</v>
      </c>
      <c r="Q1938">
        <f t="shared" si="335"/>
        <v>-0.96863038853094741</v>
      </c>
      <c r="R1938">
        <f t="shared" si="336"/>
        <v>-0.99156957370910825</v>
      </c>
      <c r="S1938">
        <f t="shared" si="337"/>
        <v>-0.41324613020759482</v>
      </c>
      <c r="T1938">
        <f t="shared" si="338"/>
        <v>0.88603050788180848</v>
      </c>
      <c r="U1938">
        <f>SUMXMY2($C$6:$K$6, $L1938:$T1938)</f>
        <v>86.783973346382098</v>
      </c>
      <c r="V1938">
        <f>SUMXMY2($C$7:$K$7, $L1938:$T1938)</f>
        <v>48.131630975765198</v>
      </c>
      <c r="W1938">
        <f>SUMXMY2($C$8:$K$8, $L1938:$T1938)</f>
        <v>34.005461132760317</v>
      </c>
      <c r="X1938">
        <f>SUMXMY2($C$9:$K$9, $L1938:$T1938)</f>
        <v>38.310539023063178</v>
      </c>
      <c r="Y1938">
        <f t="shared" si="339"/>
        <v>34.005461132760317</v>
      </c>
      <c r="Z1938">
        <f t="shared" si="340"/>
        <v>3</v>
      </c>
    </row>
    <row r="1939" spans="1:26" x14ac:dyDescent="0.2">
      <c r="A1939">
        <v>1926</v>
      </c>
      <c r="B1939" t="s">
        <v>1570</v>
      </c>
      <c r="C1939">
        <v>2.9972751</v>
      </c>
      <c r="D1939">
        <v>32.697547999999998</v>
      </c>
      <c r="E1939">
        <v>2.4523160000000002</v>
      </c>
      <c r="F1939">
        <v>0.81743871999999995</v>
      </c>
      <c r="G1939">
        <v>12.80654</v>
      </c>
      <c r="H1939" s="1">
        <v>11.716621</v>
      </c>
      <c r="I1939" s="1">
        <v>36.512259999999998</v>
      </c>
      <c r="J1939" s="1">
        <v>0</v>
      </c>
      <c r="K1939">
        <f>VLOOKUP(B1939, [1]mrc_table1!$B$1:$O$2203, 10, 0)</f>
        <v>3.0191984000000001</v>
      </c>
      <c r="L1939">
        <f t="shared" si="330"/>
        <v>-0.36110556328421989</v>
      </c>
      <c r="M1939">
        <f t="shared" si="331"/>
        <v>0.81045247945675403</v>
      </c>
      <c r="N1939">
        <f t="shared" si="332"/>
        <v>-0.68646230806672404</v>
      </c>
      <c r="O1939">
        <f t="shared" si="333"/>
        <v>-0.7398629028995527</v>
      </c>
      <c r="P1939">
        <f t="shared" si="334"/>
        <v>0.82219819930570393</v>
      </c>
      <c r="Q1939">
        <f t="shared" si="335"/>
        <v>-0.15520646721118761</v>
      </c>
      <c r="R1939">
        <f t="shared" si="336"/>
        <v>1.123872436637976</v>
      </c>
      <c r="S1939">
        <f t="shared" si="337"/>
        <v>-0.41324613020759482</v>
      </c>
      <c r="T1939">
        <f t="shared" si="338"/>
        <v>0.90592102023628407</v>
      </c>
      <c r="U1939">
        <f>SUMXMY2($C$6:$K$6, $L1939:$T1939)</f>
        <v>56.623041902159166</v>
      </c>
      <c r="V1939">
        <f>SUMXMY2($C$7:$K$7, $L1939:$T1939)</f>
        <v>5.2022232864065812</v>
      </c>
      <c r="W1939">
        <f>SUMXMY2($C$8:$K$8, $L1939:$T1939)</f>
        <v>12.763939985265292</v>
      </c>
      <c r="X1939">
        <f>SUMXMY2($C$9:$K$9, $L1939:$T1939)</f>
        <v>12.637497816293283</v>
      </c>
      <c r="Y1939">
        <f t="shared" si="339"/>
        <v>5.2022232864065812</v>
      </c>
      <c r="Z1939">
        <f t="shared" si="340"/>
        <v>2</v>
      </c>
    </row>
    <row r="1940" spans="1:26" x14ac:dyDescent="0.2">
      <c r="A1940">
        <v>1927</v>
      </c>
      <c r="B1940" t="s">
        <v>1977</v>
      </c>
      <c r="C1940">
        <v>19.748653000000001</v>
      </c>
      <c r="D1940">
        <v>0</v>
      </c>
      <c r="E1940">
        <v>5.8348293</v>
      </c>
      <c r="F1940">
        <v>3.5008976000000001</v>
      </c>
      <c r="G1940">
        <v>0</v>
      </c>
      <c r="H1940" s="1">
        <v>32.495514</v>
      </c>
      <c r="I1940" s="1">
        <v>38.420108999999997</v>
      </c>
      <c r="J1940" s="1">
        <v>0</v>
      </c>
      <c r="K1940">
        <f>VLOOKUP(B1940, [1]mrc_table1!$B$1:$O$2203, 10, 0)</f>
        <v>3.0212083000000001</v>
      </c>
      <c r="L1940">
        <f t="shared" si="330"/>
        <v>0.78729590145264294</v>
      </c>
      <c r="M1940">
        <f t="shared" si="331"/>
        <v>-1.39341627300208</v>
      </c>
      <c r="N1940">
        <f t="shared" si="332"/>
        <v>-0.47414906360994724</v>
      </c>
      <c r="O1940">
        <f t="shared" si="333"/>
        <v>-0.59402635027352135</v>
      </c>
      <c r="P1940">
        <f t="shared" si="334"/>
        <v>-0.58054696041248488</v>
      </c>
      <c r="Q1940">
        <f t="shared" si="335"/>
        <v>1.2873637605655499</v>
      </c>
      <c r="R1940">
        <f t="shared" si="336"/>
        <v>1.2344091145647511</v>
      </c>
      <c r="S1940">
        <f t="shared" si="337"/>
        <v>-0.41324613020759482</v>
      </c>
      <c r="T1940">
        <f t="shared" si="338"/>
        <v>0.90744917640756484</v>
      </c>
      <c r="U1940">
        <f>SUMXMY2($C$6:$K$6, $L1940:$T1940)</f>
        <v>40.897570007554791</v>
      </c>
      <c r="V1940">
        <f>SUMXMY2($C$7:$K$7, $L1940:$T1940)</f>
        <v>5.4740274777704521</v>
      </c>
      <c r="W1940">
        <f>SUMXMY2($C$8:$K$8, $L1940:$T1940)</f>
        <v>20.963263620078038</v>
      </c>
      <c r="X1940">
        <f>SUMXMY2($C$9:$K$9, $L1940:$T1940)</f>
        <v>16.473543454918712</v>
      </c>
      <c r="Y1940">
        <f t="shared" si="339"/>
        <v>5.4740274777704521</v>
      </c>
      <c r="Z1940">
        <f t="shared" si="340"/>
        <v>2</v>
      </c>
    </row>
    <row r="1941" spans="1:26" x14ac:dyDescent="0.2">
      <c r="A1941">
        <v>1928</v>
      </c>
      <c r="B1941" t="s">
        <v>2171</v>
      </c>
      <c r="C1941">
        <v>1.4652015</v>
      </c>
      <c r="D1941">
        <v>15.201466</v>
      </c>
      <c r="E1941">
        <v>40.293041000000002</v>
      </c>
      <c r="F1941">
        <v>12.087911999999999</v>
      </c>
      <c r="G1941">
        <v>0</v>
      </c>
      <c r="H1941" s="1">
        <v>9.1575097999999997</v>
      </c>
      <c r="I1941" s="1">
        <v>21.794872000000002</v>
      </c>
      <c r="J1941" s="1">
        <v>0</v>
      </c>
      <c r="K1941">
        <f>VLOOKUP(B1941, [1]mrc_table1!$B$1:$O$2203, 10, 0)</f>
        <v>3.0280406000000002</v>
      </c>
      <c r="L1941">
        <f t="shared" si="330"/>
        <v>-0.46613785237875927</v>
      </c>
      <c r="M1941">
        <f t="shared" si="331"/>
        <v>-0.36881235135739326</v>
      </c>
      <c r="N1941">
        <f t="shared" si="332"/>
        <v>1.6887203992257107</v>
      </c>
      <c r="O1941">
        <f t="shared" si="333"/>
        <v>-0.12735231744985134</v>
      </c>
      <c r="P1941">
        <f t="shared" si="334"/>
        <v>-0.58054696041248488</v>
      </c>
      <c r="Q1941">
        <f t="shared" si="335"/>
        <v>-0.33287221806182249</v>
      </c>
      <c r="R1941">
        <f t="shared" si="336"/>
        <v>0.27117855086431947</v>
      </c>
      <c r="S1941">
        <f t="shared" si="337"/>
        <v>-0.41324613020759482</v>
      </c>
      <c r="T1941">
        <f t="shared" si="338"/>
        <v>0.91264387336216068</v>
      </c>
      <c r="U1941">
        <f>SUMXMY2($C$6:$K$6, $L1941:$T1941)</f>
        <v>55.92904062553211</v>
      </c>
      <c r="V1941">
        <f>SUMXMY2($C$7:$K$7, $L1941:$T1941)</f>
        <v>9.7828789654785719</v>
      </c>
      <c r="W1941">
        <f>SUMXMY2($C$8:$K$8, $L1941:$T1941)</f>
        <v>10.658017096160915</v>
      </c>
      <c r="X1941">
        <f>SUMXMY2($C$9:$K$9, $L1941:$T1941)</f>
        <v>8.5635900033451406</v>
      </c>
      <c r="Y1941">
        <f t="shared" si="339"/>
        <v>8.5635900033451406</v>
      </c>
      <c r="Z1941">
        <f t="shared" si="340"/>
        <v>4</v>
      </c>
    </row>
    <row r="1942" spans="1:26" x14ac:dyDescent="0.2">
      <c r="A1942">
        <v>1929</v>
      </c>
      <c r="B1942" t="s">
        <v>780</v>
      </c>
      <c r="C1942">
        <v>0</v>
      </c>
      <c r="D1942">
        <v>38.977879000000001</v>
      </c>
      <c r="E1942">
        <v>1.8815154000000001</v>
      </c>
      <c r="F1942">
        <v>0</v>
      </c>
      <c r="G1942">
        <v>0</v>
      </c>
      <c r="H1942" s="1">
        <v>59.140602000000001</v>
      </c>
      <c r="I1942" s="1">
        <v>0</v>
      </c>
      <c r="J1942" s="1">
        <v>0</v>
      </c>
      <c r="K1942">
        <f>VLOOKUP(B1942, [1]mrc_table1!$B$1:$O$2203, 10, 0)</f>
        <v>3.0289006000000001</v>
      </c>
      <c r="L1942">
        <f t="shared" si="330"/>
        <v>-0.5665856817322269</v>
      </c>
      <c r="M1942">
        <f t="shared" si="331"/>
        <v>1.2337571641382645</v>
      </c>
      <c r="N1942">
        <f t="shared" si="332"/>
        <v>-0.72229026100452187</v>
      </c>
      <c r="O1942">
        <f t="shared" si="333"/>
        <v>-0.7842878224674783</v>
      </c>
      <c r="P1942">
        <f t="shared" si="334"/>
        <v>-0.58054696041248488</v>
      </c>
      <c r="Q1942">
        <f t="shared" si="335"/>
        <v>3.1371933287379843</v>
      </c>
      <c r="R1942">
        <f t="shared" si="336"/>
        <v>-0.99156957370910825</v>
      </c>
      <c r="S1942">
        <f t="shared" si="337"/>
        <v>-0.41324613020759482</v>
      </c>
      <c r="T1942">
        <f t="shared" si="338"/>
        <v>0.91329774385686258</v>
      </c>
      <c r="U1942">
        <f>SUMXMY2($C$6:$K$6, $L1942:$T1942)</f>
        <v>71.194335616115779</v>
      </c>
      <c r="V1942">
        <f>SUMXMY2($C$7:$K$7, $L1942:$T1942)</f>
        <v>18.814808344606579</v>
      </c>
      <c r="W1942">
        <f>SUMXMY2($C$8:$K$8, $L1942:$T1942)</f>
        <v>23.228831965538497</v>
      </c>
      <c r="X1942">
        <f>SUMXMY2($C$9:$K$9, $L1942:$T1942)</f>
        <v>21.929733509779169</v>
      </c>
      <c r="Y1942">
        <f t="shared" si="339"/>
        <v>18.814808344606579</v>
      </c>
      <c r="Z1942">
        <f t="shared" si="340"/>
        <v>2</v>
      </c>
    </row>
    <row r="1943" spans="1:26" x14ac:dyDescent="0.2">
      <c r="A1943">
        <v>1930</v>
      </c>
      <c r="B1943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  <c r="H1943" s="1">
        <v>0</v>
      </c>
      <c r="I1943" s="1">
        <v>0</v>
      </c>
      <c r="J1943" s="1">
        <v>100</v>
      </c>
      <c r="K1943">
        <f>VLOOKUP(B1943, [1]mrc_table1!$B$1:$O$2203, 10, 0)</f>
        <v>3.0306310999999999</v>
      </c>
      <c r="L1943">
        <f t="shared" si="330"/>
        <v>-0.5665856817322269</v>
      </c>
      <c r="M1943">
        <f t="shared" si="331"/>
        <v>-1.39341627300208</v>
      </c>
      <c r="N1943">
        <f t="shared" si="332"/>
        <v>-0.84038902474608357</v>
      </c>
      <c r="O1943">
        <f t="shared" si="333"/>
        <v>-0.7842878224674783</v>
      </c>
      <c r="P1943">
        <f t="shared" si="334"/>
        <v>-0.58054696041248488</v>
      </c>
      <c r="Q1943">
        <f t="shared" si="335"/>
        <v>-0.96863038853094741</v>
      </c>
      <c r="R1943">
        <f t="shared" si="336"/>
        <v>-0.99156957370910825</v>
      </c>
      <c r="S1943">
        <f t="shared" si="337"/>
        <v>5.6931103486452299</v>
      </c>
      <c r="T1943">
        <f t="shared" si="338"/>
        <v>0.91461346814881794</v>
      </c>
      <c r="U1943">
        <f>SUMXMY2($C$6:$K$6, $L1943:$T1943)</f>
        <v>84.709859832534505</v>
      </c>
      <c r="V1943">
        <f>SUMXMY2($C$7:$K$7, $L1943:$T1943)</f>
        <v>47.48798844495812</v>
      </c>
      <c r="W1943">
        <f>SUMXMY2($C$8:$K$8, $L1943:$T1943)</f>
        <v>27.158291440695621</v>
      </c>
      <c r="X1943">
        <f>SUMXMY2($C$9:$K$9, $L1943:$T1943)</f>
        <v>39.311895102898426</v>
      </c>
      <c r="Y1943">
        <f t="shared" si="339"/>
        <v>27.158291440695621</v>
      </c>
      <c r="Z1943">
        <f t="shared" si="340"/>
        <v>3</v>
      </c>
    </row>
    <row r="1944" spans="1:26" x14ac:dyDescent="0.2">
      <c r="A1944">
        <v>1931</v>
      </c>
      <c r="B1944" t="s">
        <v>1968</v>
      </c>
      <c r="C1944">
        <v>0</v>
      </c>
      <c r="D1944">
        <v>89.399970999999994</v>
      </c>
      <c r="E1944">
        <v>8.1588077999999999</v>
      </c>
      <c r="F1944">
        <v>0.20557626000000001</v>
      </c>
      <c r="G1944">
        <v>0</v>
      </c>
      <c r="H1944" s="1">
        <v>0.16703071</v>
      </c>
      <c r="I1944" s="1">
        <v>0.14133366999999999</v>
      </c>
      <c r="J1944" s="1">
        <v>0</v>
      </c>
      <c r="K1944">
        <f>VLOOKUP(B1944, [1]mrc_table1!$B$1:$O$2203, 10, 0)</f>
        <v>3.0338197</v>
      </c>
      <c r="L1944">
        <f t="shared" si="330"/>
        <v>-0.5665856817322269</v>
      </c>
      <c r="M1944">
        <f t="shared" si="331"/>
        <v>4.6322894636368241</v>
      </c>
      <c r="N1944">
        <f t="shared" si="332"/>
        <v>-0.32827782183750731</v>
      </c>
      <c r="O1944">
        <f t="shared" si="333"/>
        <v>-0.77311547573110762</v>
      </c>
      <c r="P1944">
        <f t="shared" si="334"/>
        <v>-0.58054696041248488</v>
      </c>
      <c r="Q1944">
        <f t="shared" si="335"/>
        <v>-0.9570343170092156</v>
      </c>
      <c r="R1944">
        <f t="shared" si="336"/>
        <v>-0.98338100408908113</v>
      </c>
      <c r="S1944">
        <f t="shared" si="337"/>
        <v>-0.41324613020759482</v>
      </c>
      <c r="T1944">
        <f t="shared" si="338"/>
        <v>0.91703780705510496</v>
      </c>
      <c r="U1944">
        <f>SUMXMY2($C$6:$K$6, $L1944:$T1944)</f>
        <v>83.997145520146702</v>
      </c>
      <c r="V1944">
        <f>SUMXMY2($C$7:$K$7, $L1944:$T1944)</f>
        <v>32.379201743386638</v>
      </c>
      <c r="W1944">
        <f>SUMXMY2($C$8:$K$8, $L1944:$T1944)</f>
        <v>25.319339629900508</v>
      </c>
      <c r="X1944">
        <f>SUMXMY2($C$9:$K$9, $L1944:$T1944)</f>
        <v>30.420691741357913</v>
      </c>
      <c r="Y1944">
        <f t="shared" si="339"/>
        <v>25.319339629900508</v>
      </c>
      <c r="Z1944">
        <f t="shared" si="340"/>
        <v>3</v>
      </c>
    </row>
    <row r="1945" spans="1:26" x14ac:dyDescent="0.2">
      <c r="A1945">
        <v>1932</v>
      </c>
      <c r="B1945" t="s">
        <v>1187</v>
      </c>
      <c r="C1945">
        <v>5.6691450999999997</v>
      </c>
      <c r="D1945">
        <v>27.323421</v>
      </c>
      <c r="E1945">
        <v>11.617101</v>
      </c>
      <c r="F1945">
        <v>34.293678</v>
      </c>
      <c r="G1945">
        <v>5.4832716000000001</v>
      </c>
      <c r="H1945" s="1">
        <v>10.408922</v>
      </c>
      <c r="I1945" s="1">
        <v>0.92936801999999996</v>
      </c>
      <c r="J1945" s="1">
        <v>4.2750931000000003</v>
      </c>
      <c r="K1945">
        <f>VLOOKUP(B1945, [1]mrc_table1!$B$1:$O$2203, 10, 0)</f>
        <v>3.0352955000000001</v>
      </c>
      <c r="L1945">
        <f t="shared" si="330"/>
        <v>-0.17793380034605097</v>
      </c>
      <c r="M1945">
        <f t="shared" si="331"/>
        <v>0.44822744144945964</v>
      </c>
      <c r="N1945">
        <f t="shared" si="332"/>
        <v>-0.11120803246674298</v>
      </c>
      <c r="O1945">
        <f t="shared" si="333"/>
        <v>1.0794529688157379</v>
      </c>
      <c r="P1945">
        <f t="shared" si="334"/>
        <v>2.0054973936699853E-2</v>
      </c>
      <c r="Q1945">
        <f t="shared" si="335"/>
        <v>-0.24599319219665297</v>
      </c>
      <c r="R1945">
        <f t="shared" si="336"/>
        <v>-0.93772398451301131</v>
      </c>
      <c r="S1945">
        <f t="shared" si="337"/>
        <v>-0.15219370571875471</v>
      </c>
      <c r="T1945">
        <f t="shared" si="338"/>
        <v>0.91815987923659481</v>
      </c>
      <c r="U1945">
        <f>SUMXMY2($C$6:$K$6, $L1945:$T1945)</f>
        <v>50.599954392631545</v>
      </c>
      <c r="V1945">
        <f>SUMXMY2($C$7:$K$7, $L1945:$T1945)</f>
        <v>8.6521829932541401</v>
      </c>
      <c r="W1945">
        <f>SUMXMY2($C$8:$K$8, $L1945:$T1945)</f>
        <v>8.8030758770269681</v>
      </c>
      <c r="X1945">
        <f>SUMXMY2($C$9:$K$9, $L1945:$T1945)</f>
        <v>2.0328202435632781</v>
      </c>
      <c r="Y1945">
        <f t="shared" si="339"/>
        <v>2.0328202435632781</v>
      </c>
      <c r="Z1945">
        <f t="shared" si="340"/>
        <v>4</v>
      </c>
    </row>
    <row r="1946" spans="1:26" x14ac:dyDescent="0.2">
      <c r="A1946">
        <v>1933</v>
      </c>
      <c r="B1946" t="s">
        <v>1980</v>
      </c>
      <c r="C1946">
        <v>8.9552239999999994</v>
      </c>
      <c r="D1946">
        <v>23.383085000000001</v>
      </c>
      <c r="E1946">
        <v>15.422886</v>
      </c>
      <c r="F1946">
        <v>2.9850745000000001</v>
      </c>
      <c r="G1946">
        <v>15.920398</v>
      </c>
      <c r="H1946" s="1">
        <v>7.4626865000000002</v>
      </c>
      <c r="I1946" s="1">
        <v>25.870646000000001</v>
      </c>
      <c r="J1946" s="1">
        <v>0</v>
      </c>
      <c r="K1946">
        <f>VLOOKUP(B1946, [1]mrc_table1!$B$1:$O$2203, 10, 0)</f>
        <v>3.0457605999999999</v>
      </c>
      <c r="L1946">
        <f t="shared" si="330"/>
        <v>4.7345447995716695E-2</v>
      </c>
      <c r="M1946">
        <f t="shared" si="331"/>
        <v>0.18264228550478054</v>
      </c>
      <c r="N1946">
        <f t="shared" si="332"/>
        <v>0.12767308621353968</v>
      </c>
      <c r="O1946">
        <f t="shared" si="333"/>
        <v>-0.62205952165152756</v>
      </c>
      <c r="P1946">
        <f t="shared" si="334"/>
        <v>1.1632699671329048</v>
      </c>
      <c r="Q1946">
        <f t="shared" si="335"/>
        <v>-0.45053496525063186</v>
      </c>
      <c r="R1946">
        <f t="shared" si="336"/>
        <v>0.5073201521861872</v>
      </c>
      <c r="S1946">
        <f t="shared" si="337"/>
        <v>-0.41324613020759482</v>
      </c>
      <c r="T1946">
        <f t="shared" si="338"/>
        <v>0.92611664681113604</v>
      </c>
      <c r="U1946">
        <f>SUMXMY2($C$6:$K$6, $L1946:$T1946)</f>
        <v>48.400011206956876</v>
      </c>
      <c r="V1946">
        <f>SUMXMY2($C$7:$K$7, $L1946:$T1946)</f>
        <v>5.5941635003026384</v>
      </c>
      <c r="W1946">
        <f>SUMXMY2($C$8:$K$8, $L1946:$T1946)</f>
        <v>9.576873259703822</v>
      </c>
      <c r="X1946">
        <f>SUMXMY2($C$9:$K$9, $L1946:$T1946)</f>
        <v>9.7380691580578258</v>
      </c>
      <c r="Y1946">
        <f t="shared" si="339"/>
        <v>5.5941635003026384</v>
      </c>
      <c r="Z1946">
        <f t="shared" si="340"/>
        <v>2</v>
      </c>
    </row>
    <row r="1947" spans="1:26" x14ac:dyDescent="0.2">
      <c r="A1947">
        <v>1934</v>
      </c>
      <c r="B1947" t="s">
        <v>1482</v>
      </c>
      <c r="C1947">
        <v>3.6964982000000002</v>
      </c>
      <c r="D1947">
        <v>14.688715999999999</v>
      </c>
      <c r="E1947">
        <v>1.6536964999999999</v>
      </c>
      <c r="F1947">
        <v>0</v>
      </c>
      <c r="G1947">
        <v>9.7276263000000002E-2</v>
      </c>
      <c r="H1947" s="1">
        <v>77.918289000000001</v>
      </c>
      <c r="I1947" s="1">
        <v>1.9455252999999999</v>
      </c>
      <c r="J1947" s="1">
        <v>0</v>
      </c>
      <c r="K1947">
        <f>VLOOKUP(B1947, [1]mrc_table1!$B$1:$O$2203, 10, 0)</f>
        <v>3.0490816000000001</v>
      </c>
      <c r="L1947">
        <f t="shared" si="330"/>
        <v>-0.31316987482853464</v>
      </c>
      <c r="M1947">
        <f t="shared" si="331"/>
        <v>-0.40337254843465631</v>
      </c>
      <c r="N1947">
        <f t="shared" si="332"/>
        <v>-0.7365899741224492</v>
      </c>
      <c r="O1947">
        <f t="shared" si="333"/>
        <v>-0.7842878224674783</v>
      </c>
      <c r="P1947">
        <f t="shared" si="334"/>
        <v>-0.56989195077844446</v>
      </c>
      <c r="Q1947">
        <f t="shared" si="335"/>
        <v>4.440830255532414</v>
      </c>
      <c r="R1947">
        <f t="shared" si="336"/>
        <v>-0.87885001179173827</v>
      </c>
      <c r="S1947">
        <f t="shared" si="337"/>
        <v>-0.41324613020759482</v>
      </c>
      <c r="T1947">
        <f t="shared" si="338"/>
        <v>0.92864165136102594</v>
      </c>
      <c r="U1947">
        <f>SUMXMY2($C$6:$K$6, $L1947:$T1947)</f>
        <v>74.296373015689895</v>
      </c>
      <c r="V1947">
        <f>SUMXMY2($C$7:$K$7, $L1947:$T1947)</f>
        <v>25.454904044820825</v>
      </c>
      <c r="W1947">
        <f>SUMXMY2($C$8:$K$8, $L1947:$T1947)</f>
        <v>34.820916799089986</v>
      </c>
      <c r="X1947">
        <f>SUMXMY2($C$9:$K$9, $L1947:$T1947)</f>
        <v>30.938977634637205</v>
      </c>
      <c r="Y1947">
        <f t="shared" si="339"/>
        <v>25.454904044820825</v>
      </c>
      <c r="Z1947">
        <f t="shared" si="340"/>
        <v>2</v>
      </c>
    </row>
    <row r="1948" spans="1:26" x14ac:dyDescent="0.2">
      <c r="A1948">
        <v>1935</v>
      </c>
      <c r="B1948" t="s">
        <v>860</v>
      </c>
      <c r="C1948">
        <v>4.7548288999999997</v>
      </c>
      <c r="D1948">
        <v>31.203565999999999</v>
      </c>
      <c r="E1948">
        <v>9.3610696999999998</v>
      </c>
      <c r="F1948">
        <v>1.4858841</v>
      </c>
      <c r="G1948">
        <v>11.144131</v>
      </c>
      <c r="H1948" s="1">
        <v>6.3893012999999996</v>
      </c>
      <c r="I1948" s="1">
        <v>35.661220999999998</v>
      </c>
      <c r="J1948" s="1">
        <v>0</v>
      </c>
      <c r="K1948">
        <f>VLOOKUP(B1948, [1]mrc_table1!$B$1:$O$2203, 10, 0)</f>
        <v>3.0527983000000001</v>
      </c>
      <c r="L1948">
        <f t="shared" si="330"/>
        <v>-0.24061533434168977</v>
      </c>
      <c r="M1948">
        <f t="shared" si="331"/>
        <v>0.70975562455693242</v>
      </c>
      <c r="N1948">
        <f t="shared" si="332"/>
        <v>-0.25281437142749152</v>
      </c>
      <c r="O1948">
        <f t="shared" si="333"/>
        <v>-0.7035352473634271</v>
      </c>
      <c r="P1948">
        <f t="shared" si="334"/>
        <v>0.64010872172456523</v>
      </c>
      <c r="Q1948">
        <f t="shared" si="335"/>
        <v>-0.5250545044992424</v>
      </c>
      <c r="R1948">
        <f t="shared" si="336"/>
        <v>1.0745650628122043</v>
      </c>
      <c r="S1948">
        <f t="shared" si="337"/>
        <v>-0.41324613020759482</v>
      </c>
      <c r="T1948">
        <f t="shared" si="338"/>
        <v>0.93146751236993153</v>
      </c>
      <c r="U1948">
        <f>SUMXMY2($C$6:$K$6, $L1948:$T1948)</f>
        <v>53.812095438968647</v>
      </c>
      <c r="V1948">
        <f>SUMXMY2($C$7:$K$7, $L1948:$T1948)</f>
        <v>5.0867488681722417</v>
      </c>
      <c r="W1948">
        <f>SUMXMY2($C$8:$K$8, $L1948:$T1948)</f>
        <v>11.296466590473383</v>
      </c>
      <c r="X1948">
        <f>SUMXMY2($C$9:$K$9, $L1948:$T1948)</f>
        <v>11.451732012836267</v>
      </c>
      <c r="Y1948">
        <f t="shared" si="339"/>
        <v>5.0867488681722417</v>
      </c>
      <c r="Z1948">
        <f t="shared" si="340"/>
        <v>2</v>
      </c>
    </row>
    <row r="1949" spans="1:26" x14ac:dyDescent="0.2">
      <c r="A1949">
        <v>1936</v>
      </c>
      <c r="B1949" t="s">
        <v>143</v>
      </c>
      <c r="C1949">
        <v>4.4420365999999998</v>
      </c>
      <c r="D1949">
        <v>9.2091007000000005</v>
      </c>
      <c r="E1949">
        <v>19.718309000000001</v>
      </c>
      <c r="F1949">
        <v>53.737811999999998</v>
      </c>
      <c r="G1949">
        <v>6.2838569</v>
      </c>
      <c r="H1949" s="1">
        <v>1.3001083</v>
      </c>
      <c r="I1949" s="1">
        <v>3.3586133</v>
      </c>
      <c r="J1949" s="1">
        <v>1.9501625</v>
      </c>
      <c r="K1949">
        <f>VLOOKUP(B1949, [1]mrc_table1!$B$1:$O$2203, 10, 0)</f>
        <v>3.056114</v>
      </c>
      <c r="L1949">
        <f t="shared" si="330"/>
        <v>-0.2620590112513016</v>
      </c>
      <c r="M1949">
        <f t="shared" si="331"/>
        <v>-0.77270767213155667</v>
      </c>
      <c r="N1949">
        <f t="shared" si="332"/>
        <v>0.39728775216156775</v>
      </c>
      <c r="O1949">
        <f t="shared" si="333"/>
        <v>2.1361732683116652</v>
      </c>
      <c r="P1949">
        <f t="shared" si="334"/>
        <v>0.10774588455865815</v>
      </c>
      <c r="Q1949">
        <f t="shared" si="335"/>
        <v>-0.87837064627877703</v>
      </c>
      <c r="R1949">
        <f t="shared" si="336"/>
        <v>-0.79697872473590159</v>
      </c>
      <c r="S1949">
        <f t="shared" si="337"/>
        <v>-0.29416225604068658</v>
      </c>
      <c r="T1949">
        <f t="shared" si="338"/>
        <v>0.93398848725281913</v>
      </c>
      <c r="U1949">
        <f>SUMXMY2($C$6:$K$6, $L1949:$T1949)</f>
        <v>54.345351991923899</v>
      </c>
      <c r="V1949">
        <f>SUMXMY2($C$7:$K$7, $L1949:$T1949)</f>
        <v>13.61955662165791</v>
      </c>
      <c r="W1949">
        <f>SUMXMY2($C$8:$K$8, $L1949:$T1949)</f>
        <v>15.045179965442003</v>
      </c>
      <c r="X1949">
        <f>SUMXMY2($C$9:$K$9, $L1949:$T1949)</f>
        <v>2.8171836364247511</v>
      </c>
      <c r="Y1949">
        <f t="shared" si="339"/>
        <v>2.8171836364247511</v>
      </c>
      <c r="Z1949">
        <f t="shared" si="340"/>
        <v>4</v>
      </c>
    </row>
    <row r="1950" spans="1:26" x14ac:dyDescent="0.2">
      <c r="A1950">
        <v>1937</v>
      </c>
      <c r="B1950" t="s">
        <v>1948</v>
      </c>
      <c r="C1950">
        <v>6.9247952000000002</v>
      </c>
      <c r="D1950">
        <v>31.198809000000001</v>
      </c>
      <c r="E1950">
        <v>0.59568131000000002</v>
      </c>
      <c r="F1950">
        <v>12.211467000000001</v>
      </c>
      <c r="G1950">
        <v>0</v>
      </c>
      <c r="H1950" s="1">
        <v>16.827997</v>
      </c>
      <c r="I1950" s="1">
        <v>32.241249000000003</v>
      </c>
      <c r="J1950" s="1">
        <v>0</v>
      </c>
      <c r="K1950">
        <f>VLOOKUP(B1950, [1]mrc_table1!$B$1:$O$2203, 10, 0)</f>
        <v>3.0657339000000001</v>
      </c>
      <c r="L1950">
        <f t="shared" si="330"/>
        <v>-9.185190173178899E-2</v>
      </c>
      <c r="M1950">
        <f t="shared" si="331"/>
        <v>0.70943499489823625</v>
      </c>
      <c r="N1950">
        <f t="shared" si="332"/>
        <v>-0.80299936198012689</v>
      </c>
      <c r="O1950">
        <f t="shared" si="333"/>
        <v>-0.12063753773252267</v>
      </c>
      <c r="P1950">
        <f t="shared" si="334"/>
        <v>-0.58054696041248488</v>
      </c>
      <c r="Q1950">
        <f t="shared" si="335"/>
        <v>0.19964972462600744</v>
      </c>
      <c r="R1950">
        <f t="shared" si="336"/>
        <v>0.87641922240104575</v>
      </c>
      <c r="S1950">
        <f t="shared" si="337"/>
        <v>-0.41324613020759482</v>
      </c>
      <c r="T1950">
        <f t="shared" si="338"/>
        <v>0.94130263698768379</v>
      </c>
      <c r="U1950">
        <f>SUMXMY2($C$6:$K$6, $L1950:$T1950)</f>
        <v>50.892030128498746</v>
      </c>
      <c r="V1950">
        <f>SUMXMY2($C$7:$K$7, $L1950:$T1950)</f>
        <v>3.6161502274086832</v>
      </c>
      <c r="W1950">
        <f>SUMXMY2($C$8:$K$8, $L1950:$T1950)</f>
        <v>13.269907334988371</v>
      </c>
      <c r="X1950">
        <f>SUMXMY2($C$9:$K$9, $L1950:$T1950)</f>
        <v>9.3124186252323096</v>
      </c>
      <c r="Y1950">
        <f t="shared" si="339"/>
        <v>3.6161502274086832</v>
      </c>
      <c r="Z1950">
        <f t="shared" si="340"/>
        <v>2</v>
      </c>
    </row>
    <row r="1951" spans="1:26" x14ac:dyDescent="0.2">
      <c r="A1951">
        <v>1938</v>
      </c>
      <c r="B1951" t="s">
        <v>642</v>
      </c>
      <c r="C1951">
        <v>10.448213000000001</v>
      </c>
      <c r="D1951">
        <v>23.77347</v>
      </c>
      <c r="E1951">
        <v>7.6620230999999999</v>
      </c>
      <c r="F1951">
        <v>6.1477895</v>
      </c>
      <c r="G1951">
        <v>7.3288918000000001</v>
      </c>
      <c r="H1951" s="1">
        <v>16.626287000000001</v>
      </c>
      <c r="I1951" s="1">
        <v>28.013324999999998</v>
      </c>
      <c r="J1951" s="1">
        <v>0</v>
      </c>
      <c r="K1951">
        <f>VLOOKUP(B1951, [1]mrc_table1!$B$1:$O$2203, 10, 0)</f>
        <v>3.0703149000000001</v>
      </c>
      <c r="L1951">
        <f t="shared" si="330"/>
        <v>0.14969826724863472</v>
      </c>
      <c r="M1951">
        <f t="shared" si="331"/>
        <v>0.20895487943165966</v>
      </c>
      <c r="N1951">
        <f t="shared" si="332"/>
        <v>-0.35945995243060408</v>
      </c>
      <c r="O1951">
        <f t="shared" si="333"/>
        <v>-0.45017708440745896</v>
      </c>
      <c r="P1951">
        <f t="shared" si="334"/>
        <v>0.222212215645086</v>
      </c>
      <c r="Q1951">
        <f t="shared" si="335"/>
        <v>0.18564605077077159</v>
      </c>
      <c r="R1951">
        <f t="shared" si="336"/>
        <v>0.63146237650449766</v>
      </c>
      <c r="S1951">
        <f t="shared" si="337"/>
        <v>-0.41324613020759482</v>
      </c>
      <c r="T1951">
        <f t="shared" si="338"/>
        <v>0.94478563784376479</v>
      </c>
      <c r="U1951">
        <f>SUMXMY2($C$6:$K$6, $L1951:$T1951)</f>
        <v>45.675978108035352</v>
      </c>
      <c r="V1951">
        <f>SUMXMY2($C$7:$K$7, $L1951:$T1951)</f>
        <v>2.9275317426114267</v>
      </c>
      <c r="W1951">
        <f>SUMXMY2($C$8:$K$8, $L1951:$T1951)</f>
        <v>10.591614070988253</v>
      </c>
      <c r="X1951">
        <f>SUMXMY2($C$9:$K$9, $L1951:$T1951)</f>
        <v>8.5788659409615438</v>
      </c>
      <c r="Y1951">
        <f t="shared" si="339"/>
        <v>2.9275317426114267</v>
      </c>
      <c r="Z1951">
        <f t="shared" si="340"/>
        <v>2</v>
      </c>
    </row>
    <row r="1952" spans="1:26" x14ac:dyDescent="0.2">
      <c r="A1952">
        <v>1939</v>
      </c>
      <c r="B1952" t="s">
        <v>445</v>
      </c>
      <c r="C1952">
        <v>24.198616000000001</v>
      </c>
      <c r="D1952">
        <v>0</v>
      </c>
      <c r="E1952">
        <v>6.1596479000000004</v>
      </c>
      <c r="F1952">
        <v>2.3255816</v>
      </c>
      <c r="G1952">
        <v>0</v>
      </c>
      <c r="H1952" s="1">
        <v>31.615337</v>
      </c>
      <c r="I1952" s="1">
        <v>35.700817000000001</v>
      </c>
      <c r="J1952" s="1">
        <v>0</v>
      </c>
      <c r="K1952">
        <f>VLOOKUP(B1952, [1]mrc_table1!$B$1:$O$2203, 10, 0)</f>
        <v>3.0735934</v>
      </c>
      <c r="L1952">
        <f t="shared" si="330"/>
        <v>1.0923659713735683</v>
      </c>
      <c r="M1952">
        <f t="shared" si="331"/>
        <v>-1.39341627300208</v>
      </c>
      <c r="N1952">
        <f t="shared" si="332"/>
        <v>-0.45376088336955966</v>
      </c>
      <c r="O1952">
        <f t="shared" si="333"/>
        <v>-0.65790064138478177</v>
      </c>
      <c r="P1952">
        <f t="shared" si="334"/>
        <v>-0.58054696041248488</v>
      </c>
      <c r="Q1952">
        <f t="shared" si="335"/>
        <v>1.2262576595151311</v>
      </c>
      <c r="R1952">
        <f t="shared" si="336"/>
        <v>1.0768591701022407</v>
      </c>
      <c r="S1952">
        <f t="shared" si="337"/>
        <v>-0.41324613020759482</v>
      </c>
      <c r="T1952">
        <f t="shared" si="338"/>
        <v>0.94727832902618381</v>
      </c>
      <c r="U1952">
        <f>SUMXMY2($C$6:$K$6, $L1952:$T1952)</f>
        <v>36.733259969084621</v>
      </c>
      <c r="V1952">
        <f>SUMXMY2($C$7:$K$7, $L1952:$T1952)</f>
        <v>5.7201473719537965</v>
      </c>
      <c r="W1952">
        <f>SUMXMY2($C$8:$K$8, $L1952:$T1952)</f>
        <v>20.897666156959858</v>
      </c>
      <c r="X1952">
        <f>SUMXMY2($C$9:$K$9, $L1952:$T1952)</f>
        <v>16.818374664878476</v>
      </c>
      <c r="Y1952">
        <f t="shared" si="339"/>
        <v>5.7201473719537965</v>
      </c>
      <c r="Z1952">
        <f t="shared" si="340"/>
        <v>2</v>
      </c>
    </row>
    <row r="1953" spans="1:26" x14ac:dyDescent="0.2">
      <c r="A1953">
        <v>1940</v>
      </c>
      <c r="B1953" t="s">
        <v>1887</v>
      </c>
      <c r="C1953">
        <v>22.615622999999999</v>
      </c>
      <c r="D1953">
        <v>11.70613</v>
      </c>
      <c r="E1953">
        <v>0</v>
      </c>
      <c r="F1953">
        <v>8.0327511000000005</v>
      </c>
      <c r="G1953">
        <v>4.1602125000000001</v>
      </c>
      <c r="H1953" s="1">
        <v>15.689311999999999</v>
      </c>
      <c r="I1953" s="1">
        <v>37.795971000000002</v>
      </c>
      <c r="J1953" s="1">
        <v>0</v>
      </c>
      <c r="K1953">
        <f>VLOOKUP(B1953, [1]mrc_table1!$B$1:$O$2203, 10, 0)</f>
        <v>3.0754454</v>
      </c>
      <c r="L1953">
        <f t="shared" si="330"/>
        <v>0.98384287012658367</v>
      </c>
      <c r="M1953">
        <f t="shared" si="331"/>
        <v>-0.60440377214969399</v>
      </c>
      <c r="N1953">
        <f t="shared" si="332"/>
        <v>-0.84038902474608357</v>
      </c>
      <c r="O1953">
        <f t="shared" si="333"/>
        <v>-0.3477360507008242</v>
      </c>
      <c r="P1953">
        <f t="shared" si="334"/>
        <v>-0.12486432109116116</v>
      </c>
      <c r="Q1953">
        <f t="shared" si="335"/>
        <v>0.12059676064876597</v>
      </c>
      <c r="R1953">
        <f t="shared" si="336"/>
        <v>1.198247897881533</v>
      </c>
      <c r="S1953">
        <f t="shared" si="337"/>
        <v>-0.41324613020759482</v>
      </c>
      <c r="T1953">
        <f t="shared" si="338"/>
        <v>0.94868643153337928</v>
      </c>
      <c r="U1953">
        <f>SUMXMY2($C$6:$K$6, $L1953:$T1953)</f>
        <v>35.615964077512317</v>
      </c>
      <c r="V1953">
        <f>SUMXMY2($C$7:$K$7, $L1953:$T1953)</f>
        <v>2.6868254913912666</v>
      </c>
      <c r="W1953">
        <f>SUMXMY2($C$8:$K$8, $L1953:$T1953)</f>
        <v>16.464328822427071</v>
      </c>
      <c r="X1953">
        <f>SUMXMY2($C$9:$K$9, $L1953:$T1953)</f>
        <v>12.340883938848602</v>
      </c>
      <c r="Y1953">
        <f t="shared" si="339"/>
        <v>2.6868254913912666</v>
      </c>
      <c r="Z1953">
        <f t="shared" si="340"/>
        <v>2</v>
      </c>
    </row>
    <row r="1954" spans="1:26" x14ac:dyDescent="0.2">
      <c r="A1954">
        <v>1941</v>
      </c>
      <c r="B1954" t="s">
        <v>14</v>
      </c>
      <c r="C1954">
        <v>0</v>
      </c>
      <c r="D1954">
        <v>24.723248000000002</v>
      </c>
      <c r="E1954">
        <v>26.937269000000001</v>
      </c>
      <c r="F1954">
        <v>19.926199</v>
      </c>
      <c r="G1954">
        <v>0</v>
      </c>
      <c r="H1954" s="1">
        <v>12.546125</v>
      </c>
      <c r="I1954" s="1">
        <v>0</v>
      </c>
      <c r="J1954" s="1">
        <v>15.867158999999999</v>
      </c>
      <c r="K1954">
        <f>VLOOKUP(B1954, [1]mrc_table1!$B$1:$O$2203, 10, 0)</f>
        <v>3.0778091000000001</v>
      </c>
      <c r="L1954">
        <f t="shared" si="330"/>
        <v>-0.5665856817322269</v>
      </c>
      <c r="M1954">
        <f t="shared" si="331"/>
        <v>0.2729714856913355</v>
      </c>
      <c r="N1954">
        <f t="shared" si="332"/>
        <v>0.85040668570831646</v>
      </c>
      <c r="O1954">
        <f t="shared" si="333"/>
        <v>0.29863101439588852</v>
      </c>
      <c r="P1954">
        <f t="shared" si="334"/>
        <v>-0.58054696041248488</v>
      </c>
      <c r="Q1954">
        <f t="shared" si="335"/>
        <v>-9.7618328409870572E-2</v>
      </c>
      <c r="R1954">
        <f t="shared" si="336"/>
        <v>-0.99156957370910825</v>
      </c>
      <c r="S1954">
        <f t="shared" si="337"/>
        <v>0.55565916139878424</v>
      </c>
      <c r="T1954">
        <f t="shared" si="338"/>
        <v>0.95048358698492241</v>
      </c>
      <c r="U1954">
        <f>SUMXMY2($C$6:$K$6, $L1954:$T1954)</f>
        <v>55.976034886842633</v>
      </c>
      <c r="V1954">
        <f>SUMXMY2($C$7:$K$7, $L1954:$T1954)</f>
        <v>11.231239624766118</v>
      </c>
      <c r="W1954">
        <f>SUMXMY2($C$8:$K$8, $L1954:$T1954)</f>
        <v>5.5934487353021574</v>
      </c>
      <c r="X1954">
        <f>SUMXMY2($C$9:$K$9, $L1954:$T1954)</f>
        <v>4.1256023772236841</v>
      </c>
      <c r="Y1954">
        <f t="shared" si="339"/>
        <v>4.1256023772236841</v>
      </c>
      <c r="Z1954">
        <f t="shared" si="340"/>
        <v>4</v>
      </c>
    </row>
    <row r="1955" spans="1:26" x14ac:dyDescent="0.2">
      <c r="A1955">
        <v>1942</v>
      </c>
      <c r="B1955" t="s">
        <v>1032</v>
      </c>
      <c r="C1955">
        <v>11.860795</v>
      </c>
      <c r="D1955">
        <v>20.383524000000001</v>
      </c>
      <c r="E1955">
        <v>8.2386359999999996</v>
      </c>
      <c r="F1955">
        <v>0.49715909000000003</v>
      </c>
      <c r="G1955">
        <v>6.25</v>
      </c>
      <c r="H1955" s="1">
        <v>15.269886</v>
      </c>
      <c r="I1955" s="1">
        <v>37.5</v>
      </c>
      <c r="J1955" s="1">
        <v>0</v>
      </c>
      <c r="K1955">
        <f>VLOOKUP(B1955, [1]mrc_table1!$B$1:$O$2203, 10, 0)</f>
        <v>3.0813236000000002</v>
      </c>
      <c r="L1955">
        <f t="shared" si="330"/>
        <v>0.24653873300285339</v>
      </c>
      <c r="M1955">
        <f t="shared" si="331"/>
        <v>-1.9533081253429372E-2</v>
      </c>
      <c r="N1955">
        <f t="shared" si="332"/>
        <v>-0.32326717364843904</v>
      </c>
      <c r="O1955">
        <f t="shared" si="333"/>
        <v>-0.75726897439319929</v>
      </c>
      <c r="P1955">
        <f t="shared" si="334"/>
        <v>0.10403741977441021</v>
      </c>
      <c r="Q1955">
        <f t="shared" si="335"/>
        <v>9.1478199792059817E-2</v>
      </c>
      <c r="R1955">
        <f t="shared" si="336"/>
        <v>1.1810999731229876</v>
      </c>
      <c r="S1955">
        <f t="shared" si="337"/>
        <v>-0.41324613020759482</v>
      </c>
      <c r="T1955">
        <f t="shared" si="338"/>
        <v>0.95315571239612018</v>
      </c>
      <c r="U1955">
        <f>SUMXMY2($C$6:$K$6, $L1955:$T1955)</f>
        <v>45.454917739229487</v>
      </c>
      <c r="V1955">
        <f>SUMXMY2($C$7:$K$7, $L1955:$T1955)</f>
        <v>2.9507682284641605</v>
      </c>
      <c r="W1955">
        <f>SUMXMY2($C$8:$K$8, $L1955:$T1955)</f>
        <v>12.756679339269997</v>
      </c>
      <c r="X1955">
        <f>SUMXMY2($C$9:$K$9, $L1955:$T1955)</f>
        <v>11.615689850510638</v>
      </c>
      <c r="Y1955">
        <f t="shared" si="339"/>
        <v>2.9507682284641605</v>
      </c>
      <c r="Z1955">
        <f t="shared" si="340"/>
        <v>2</v>
      </c>
    </row>
    <row r="1956" spans="1:26" x14ac:dyDescent="0.2">
      <c r="A1956">
        <v>1943</v>
      </c>
      <c r="B1956" t="s">
        <v>268</v>
      </c>
      <c r="C1956">
        <v>3.3081285999999999</v>
      </c>
      <c r="D1956">
        <v>29.867675999999999</v>
      </c>
      <c r="E1956">
        <v>6.9943289999999996</v>
      </c>
      <c r="F1956">
        <v>1.9848771000000001</v>
      </c>
      <c r="G1956">
        <v>2.5519848000000001</v>
      </c>
      <c r="H1956" s="1">
        <v>4.5368618999999999</v>
      </c>
      <c r="I1956" s="1">
        <v>50.756141999999997</v>
      </c>
      <c r="J1956" s="1">
        <v>0</v>
      </c>
      <c r="K1956">
        <f>VLOOKUP(B1956, [1]mrc_table1!$B$1:$O$2203, 10, 0)</f>
        <v>3.0859779999999999</v>
      </c>
      <c r="L1956">
        <f t="shared" si="330"/>
        <v>-0.33979480205313445</v>
      </c>
      <c r="M1956">
        <f t="shared" si="331"/>
        <v>0.61971443162949236</v>
      </c>
      <c r="N1956">
        <f t="shared" si="332"/>
        <v>-0.40136970654026199</v>
      </c>
      <c r="O1956">
        <f t="shared" si="333"/>
        <v>-0.67641673273035718</v>
      </c>
      <c r="P1956">
        <f t="shared" si="334"/>
        <v>-0.30101913120378454</v>
      </c>
      <c r="Q1956">
        <f t="shared" si="335"/>
        <v>-0.6536597159126033</v>
      </c>
      <c r="R1956">
        <f t="shared" si="336"/>
        <v>1.9491324006398385</v>
      </c>
      <c r="S1956">
        <f t="shared" si="337"/>
        <v>-0.41324613020759482</v>
      </c>
      <c r="T1956">
        <f t="shared" si="338"/>
        <v>0.95669452033860936</v>
      </c>
      <c r="U1956">
        <f>SUMXMY2($C$6:$K$6, $L1956:$T1956)</f>
        <v>57.5028269556217</v>
      </c>
      <c r="V1956">
        <f>SUMXMY2($C$7:$K$7, $L1956:$T1956)</f>
        <v>5.6590117920954972</v>
      </c>
      <c r="W1956">
        <f>SUMXMY2($C$8:$K$8, $L1956:$T1956)</f>
        <v>16.145723843063081</v>
      </c>
      <c r="X1956">
        <f>SUMXMY2($C$9:$K$9, $L1956:$T1956)</f>
        <v>15.03267856200233</v>
      </c>
      <c r="Y1956">
        <f t="shared" si="339"/>
        <v>5.6590117920954972</v>
      </c>
      <c r="Z1956">
        <f t="shared" si="340"/>
        <v>2</v>
      </c>
    </row>
    <row r="1957" spans="1:26" x14ac:dyDescent="0.2">
      <c r="A1957">
        <v>1944</v>
      </c>
      <c r="B1957" t="s">
        <v>1245</v>
      </c>
      <c r="C1957">
        <v>6.6371678999999997</v>
      </c>
      <c r="D1957">
        <v>17.699116</v>
      </c>
      <c r="E1957">
        <v>13.274336</v>
      </c>
      <c r="F1957">
        <v>2.2123895</v>
      </c>
      <c r="G1957">
        <v>0</v>
      </c>
      <c r="H1957" s="1">
        <v>14.159292000000001</v>
      </c>
      <c r="I1957" s="1">
        <v>46.017699999999998</v>
      </c>
      <c r="J1957" s="1">
        <v>0</v>
      </c>
      <c r="K1957">
        <f>VLOOKUP(B1957, [1]mrc_table1!$B$1:$O$2203, 10, 0)</f>
        <v>3.0878779999999999</v>
      </c>
      <c r="L1957">
        <f t="shared" si="330"/>
        <v>-0.11157037591284782</v>
      </c>
      <c r="M1957">
        <f t="shared" si="331"/>
        <v>-0.20046661517011685</v>
      </c>
      <c r="N1957">
        <f t="shared" si="332"/>
        <v>-7.1868776416232748E-3</v>
      </c>
      <c r="O1957">
        <f t="shared" si="333"/>
        <v>-0.66405223393256874</v>
      </c>
      <c r="P1957">
        <f t="shared" si="334"/>
        <v>-0.58054696041248488</v>
      </c>
      <c r="Q1957">
        <f t="shared" si="335"/>
        <v>1.4375447516109571E-2</v>
      </c>
      <c r="R1957">
        <f t="shared" si="336"/>
        <v>1.6745972370977009</v>
      </c>
      <c r="S1957">
        <f t="shared" si="337"/>
        <v>-0.41324613020759482</v>
      </c>
      <c r="T1957">
        <f t="shared" si="338"/>
        <v>0.95813911794318352</v>
      </c>
      <c r="U1957">
        <f>SUMXMY2($C$6:$K$6, $L1957:$T1957)</f>
        <v>51.655638698050318</v>
      </c>
      <c r="V1957">
        <f>SUMXMY2($C$7:$K$7, $L1957:$T1957)</f>
        <v>4.1566000246055275</v>
      </c>
      <c r="W1957">
        <f>SUMXMY2($C$8:$K$8, $L1957:$T1957)</f>
        <v>15.207542159801076</v>
      </c>
      <c r="X1957">
        <f>SUMXMY2($C$9:$K$9, $L1957:$T1957)</f>
        <v>13.140880555353927</v>
      </c>
      <c r="Y1957">
        <f t="shared" si="339"/>
        <v>4.1566000246055275</v>
      </c>
      <c r="Z1957">
        <f t="shared" si="340"/>
        <v>2</v>
      </c>
    </row>
    <row r="1958" spans="1:26" x14ac:dyDescent="0.2">
      <c r="A1958">
        <v>1945</v>
      </c>
      <c r="B1958" t="s">
        <v>700</v>
      </c>
      <c r="C1958">
        <v>16.941261000000001</v>
      </c>
      <c r="D1958">
        <v>26.361031000000001</v>
      </c>
      <c r="E1958">
        <v>6.2320919000000004</v>
      </c>
      <c r="F1958">
        <v>7.8796562999999997</v>
      </c>
      <c r="G1958">
        <v>3.7965616999999998</v>
      </c>
      <c r="H1958" s="1">
        <v>14.648997</v>
      </c>
      <c r="I1958" s="1">
        <v>24.140402000000002</v>
      </c>
      <c r="J1958" s="1">
        <v>0</v>
      </c>
      <c r="K1958">
        <f>VLOOKUP(B1958, [1]mrc_table1!$B$1:$O$2203, 10, 0)</f>
        <v>3.0900523999999998</v>
      </c>
      <c r="L1958">
        <f t="shared" si="330"/>
        <v>0.59483334081215078</v>
      </c>
      <c r="M1958">
        <f t="shared" si="331"/>
        <v>0.38336076555440918</v>
      </c>
      <c r="N1958">
        <f t="shared" si="332"/>
        <v>-0.4492137258812427</v>
      </c>
      <c r="O1958">
        <f t="shared" si="333"/>
        <v>-0.35605621465913007</v>
      </c>
      <c r="P1958">
        <f t="shared" si="334"/>
        <v>-0.16469626629475617</v>
      </c>
      <c r="Q1958">
        <f t="shared" si="335"/>
        <v>4.8373113002591735E-2</v>
      </c>
      <c r="R1958">
        <f t="shared" si="336"/>
        <v>0.40707352692248178</v>
      </c>
      <c r="S1958">
        <f t="shared" si="337"/>
        <v>-0.41324613020759482</v>
      </c>
      <c r="T1958">
        <f t="shared" si="338"/>
        <v>0.95979234585443929</v>
      </c>
      <c r="U1958">
        <f>SUMXMY2($C$6:$K$6, $L1958:$T1958)</f>
        <v>39.564410555413112</v>
      </c>
      <c r="V1958">
        <f>SUMXMY2($C$7:$K$7, $L1958:$T1958)</f>
        <v>3.0049914875983008</v>
      </c>
      <c r="W1958">
        <f>SUMXMY2($C$8:$K$8, $L1958:$T1958)</f>
        <v>10.699075415296177</v>
      </c>
      <c r="X1958">
        <f>SUMXMY2($C$9:$K$9, $L1958:$T1958)</f>
        <v>8.3860609814691802</v>
      </c>
      <c r="Y1958">
        <f t="shared" si="339"/>
        <v>3.0049914875983008</v>
      </c>
      <c r="Z1958">
        <f t="shared" si="340"/>
        <v>2</v>
      </c>
    </row>
    <row r="1959" spans="1:26" x14ac:dyDescent="0.2">
      <c r="A1959">
        <v>1946</v>
      </c>
      <c r="B1959" t="s">
        <v>2122</v>
      </c>
      <c r="C1959">
        <v>2.1943573999999999</v>
      </c>
      <c r="D1959">
        <v>13.793103</v>
      </c>
      <c r="E1959">
        <v>12.852665</v>
      </c>
      <c r="F1959">
        <v>9.0909089999999999</v>
      </c>
      <c r="G1959">
        <v>13.479623999999999</v>
      </c>
      <c r="H1959" s="1">
        <v>9.7178687999999998</v>
      </c>
      <c r="I1959" s="1">
        <v>35.423198999999997</v>
      </c>
      <c r="J1959" s="1">
        <v>3.4482757999999998</v>
      </c>
      <c r="K1959">
        <f>VLOOKUP(B1959, [1]mrc_table1!$B$1:$O$2203, 10, 0)</f>
        <v>3.0912107999999998</v>
      </c>
      <c r="L1959">
        <f t="shared" si="330"/>
        <v>-0.41615010160504379</v>
      </c>
      <c r="M1959">
        <f t="shared" si="331"/>
        <v>-0.46373834421224525</v>
      </c>
      <c r="N1959">
        <f t="shared" si="332"/>
        <v>-3.36542792933281E-2</v>
      </c>
      <c r="O1959">
        <f t="shared" si="333"/>
        <v>-0.29022889028925841</v>
      </c>
      <c r="P1959">
        <f t="shared" si="334"/>
        <v>0.89592344617829844</v>
      </c>
      <c r="Q1959">
        <f t="shared" si="335"/>
        <v>-0.29396941365031004</v>
      </c>
      <c r="R1959">
        <f t="shared" si="336"/>
        <v>1.0607745787888423</v>
      </c>
      <c r="S1959">
        <f t="shared" si="337"/>
        <v>-0.20268211748558074</v>
      </c>
      <c r="T1959">
        <f t="shared" si="338"/>
        <v>0.96067309420451219</v>
      </c>
      <c r="U1959">
        <f>SUMXMY2($C$6:$K$6, $L1959:$T1959)</f>
        <v>54.09513247377091</v>
      </c>
      <c r="V1959">
        <f>SUMXMY2($C$7:$K$7, $L1959:$T1959)</f>
        <v>4.8904813355649779</v>
      </c>
      <c r="W1959">
        <f>SUMXMY2($C$8:$K$8, $L1959:$T1959)</f>
        <v>11.536925992428111</v>
      </c>
      <c r="X1959">
        <f>SUMXMY2($C$9:$K$9, $L1959:$T1959)</f>
        <v>9.2659824354213143</v>
      </c>
      <c r="Y1959">
        <f t="shared" si="339"/>
        <v>4.8904813355649779</v>
      </c>
      <c r="Z1959">
        <f t="shared" si="340"/>
        <v>2</v>
      </c>
    </row>
    <row r="1960" spans="1:26" x14ac:dyDescent="0.2">
      <c r="A1960">
        <v>1947</v>
      </c>
      <c r="B1960" t="s">
        <v>1037</v>
      </c>
      <c r="C1960">
        <v>0</v>
      </c>
      <c r="D1960">
        <v>10.869565</v>
      </c>
      <c r="E1960">
        <v>7.9710144999999999</v>
      </c>
      <c r="F1960">
        <v>73.188407999999995</v>
      </c>
      <c r="G1960">
        <v>0</v>
      </c>
      <c r="H1960" s="1">
        <v>7.9710144999999999</v>
      </c>
      <c r="I1960" s="1">
        <v>0</v>
      </c>
      <c r="J1960" s="1">
        <v>0</v>
      </c>
      <c r="K1960">
        <f>VLOOKUP(B1960, [1]mrc_table1!$B$1:$O$2203, 10, 0)</f>
        <v>3.0915162999999999</v>
      </c>
      <c r="L1960">
        <f t="shared" si="330"/>
        <v>-0.5665856817322269</v>
      </c>
      <c r="M1960">
        <f t="shared" si="331"/>
        <v>-0.66078963517834455</v>
      </c>
      <c r="N1960">
        <f t="shared" si="332"/>
        <v>-0.34006521224044967</v>
      </c>
      <c r="O1960">
        <f t="shared" si="333"/>
        <v>3.1932447547812743</v>
      </c>
      <c r="P1960">
        <f t="shared" si="334"/>
        <v>-0.58054696041248488</v>
      </c>
      <c r="Q1960">
        <f t="shared" si="335"/>
        <v>-0.41524440194943518</v>
      </c>
      <c r="R1960">
        <f t="shared" si="336"/>
        <v>-0.99156957370910825</v>
      </c>
      <c r="S1960">
        <f t="shared" si="337"/>
        <v>-0.41324613020759482</v>
      </c>
      <c r="T1960">
        <f t="shared" si="338"/>
        <v>0.96090537029303724</v>
      </c>
      <c r="U1960">
        <f>SUMXMY2($C$6:$K$6, $L1960:$T1960)</f>
        <v>64.398731848343985</v>
      </c>
      <c r="V1960">
        <f>SUMXMY2($C$7:$K$7, $L1960:$T1960)</f>
        <v>19.136198451104288</v>
      </c>
      <c r="W1960">
        <f>SUMXMY2($C$8:$K$8, $L1960:$T1960)</f>
        <v>23.762072392095423</v>
      </c>
      <c r="X1960">
        <f>SUMXMY2($C$9:$K$9, $L1960:$T1960)</f>
        <v>5.3833078705832031</v>
      </c>
      <c r="Y1960">
        <f t="shared" si="339"/>
        <v>5.3833078705832031</v>
      </c>
      <c r="Z1960">
        <f t="shared" si="340"/>
        <v>4</v>
      </c>
    </row>
    <row r="1961" spans="1:26" x14ac:dyDescent="0.2">
      <c r="A1961">
        <v>1948</v>
      </c>
      <c r="B1961" t="s">
        <v>1196</v>
      </c>
      <c r="C1961">
        <v>12.5</v>
      </c>
      <c r="D1961">
        <v>28.373016</v>
      </c>
      <c r="E1961">
        <v>0</v>
      </c>
      <c r="F1961">
        <v>3.7698412000000001</v>
      </c>
      <c r="G1961">
        <v>0</v>
      </c>
      <c r="H1961" s="1">
        <v>30.753966999999999</v>
      </c>
      <c r="I1961" s="1">
        <v>24.603173999999999</v>
      </c>
      <c r="J1961" s="1">
        <v>0</v>
      </c>
      <c r="K1961">
        <f>VLOOKUP(B1961, [1]mrc_table1!$B$1:$O$2203, 10, 0)</f>
        <v>3.0980278999999999</v>
      </c>
      <c r="L1961">
        <f t="shared" si="330"/>
        <v>0.29035984208708743</v>
      </c>
      <c r="M1961">
        <f t="shared" si="331"/>
        <v>0.51897187840959591</v>
      </c>
      <c r="N1961">
        <f t="shared" si="332"/>
        <v>-0.84038902474608357</v>
      </c>
      <c r="O1961">
        <f t="shared" si="333"/>
        <v>-0.57941021146582172</v>
      </c>
      <c r="P1961">
        <f t="shared" si="334"/>
        <v>-0.58054696041248488</v>
      </c>
      <c r="Q1961">
        <f t="shared" si="335"/>
        <v>1.1664572304402978</v>
      </c>
      <c r="R1961">
        <f t="shared" si="336"/>
        <v>0.43388554376319055</v>
      </c>
      <c r="S1961">
        <f t="shared" si="337"/>
        <v>-0.41324613020759482</v>
      </c>
      <c r="T1961">
        <f t="shared" si="338"/>
        <v>0.96585623437827139</v>
      </c>
      <c r="U1961">
        <f>SUMXMY2($C$6:$K$6, $L1961:$T1961)</f>
        <v>46.765981627767303</v>
      </c>
      <c r="V1961">
        <f>SUMXMY2($C$7:$K$7, $L1961:$T1961)</f>
        <v>4.6006618608752614</v>
      </c>
      <c r="W1961">
        <f>SUMXMY2($C$8:$K$8, $L1961:$T1961)</f>
        <v>14.480509355487929</v>
      </c>
      <c r="X1961">
        <f>SUMXMY2($C$9:$K$9, $L1961:$T1961)</f>
        <v>11.955998772432618</v>
      </c>
      <c r="Y1961">
        <f t="shared" si="339"/>
        <v>4.6006618608752614</v>
      </c>
      <c r="Z1961">
        <f t="shared" si="340"/>
        <v>2</v>
      </c>
    </row>
    <row r="1962" spans="1:26" x14ac:dyDescent="0.2">
      <c r="A1962">
        <v>1949</v>
      </c>
      <c r="B1962" t="s">
        <v>1666</v>
      </c>
      <c r="C1962">
        <v>0</v>
      </c>
      <c r="D1962">
        <v>36.544848999999999</v>
      </c>
      <c r="E1962">
        <v>10.963455</v>
      </c>
      <c r="F1962">
        <v>0</v>
      </c>
      <c r="G1962">
        <v>0</v>
      </c>
      <c r="H1962" s="1">
        <v>0.33222592000000001</v>
      </c>
      <c r="I1962" s="1">
        <v>0</v>
      </c>
      <c r="J1962" s="1">
        <v>52.159469999999999</v>
      </c>
      <c r="K1962">
        <f>VLOOKUP(B1962, [1]mrc_table1!$B$1:$O$2203, 10, 0)</f>
        <v>3.1052423</v>
      </c>
      <c r="L1962">
        <f t="shared" si="330"/>
        <v>-0.5665856817322269</v>
      </c>
      <c r="M1962">
        <f t="shared" si="331"/>
        <v>1.0697669227050255</v>
      </c>
      <c r="N1962">
        <f t="shared" si="332"/>
        <v>-0.15223601689069022</v>
      </c>
      <c r="O1962">
        <f t="shared" si="333"/>
        <v>-0.7842878224674783</v>
      </c>
      <c r="P1962">
        <f t="shared" si="334"/>
        <v>-0.58054696041248488</v>
      </c>
      <c r="Q1962">
        <f t="shared" si="335"/>
        <v>-0.94556567468465458</v>
      </c>
      <c r="R1962">
        <f t="shared" si="336"/>
        <v>-0.99156957370910825</v>
      </c>
      <c r="S1962">
        <f t="shared" si="337"/>
        <v>2.7717970454727006</v>
      </c>
      <c r="T1962">
        <f t="shared" si="338"/>
        <v>0.9713414475142923</v>
      </c>
      <c r="U1962">
        <f>SUMXMY2($C$6:$K$6, $L1962:$T1962)</f>
        <v>64.185180947565726</v>
      </c>
      <c r="V1962">
        <f>SUMXMY2($C$7:$K$7, $L1962:$T1962)</f>
        <v>21.040365283819181</v>
      </c>
      <c r="W1962">
        <f>SUMXMY2($C$8:$K$8, $L1962:$T1962)</f>
        <v>6.4896456053138198</v>
      </c>
      <c r="X1962">
        <f>SUMXMY2($C$9:$K$9, $L1962:$T1962)</f>
        <v>15.214577400403682</v>
      </c>
      <c r="Y1962">
        <f t="shared" si="339"/>
        <v>6.4896456053138198</v>
      </c>
      <c r="Z1962">
        <f t="shared" si="340"/>
        <v>3</v>
      </c>
    </row>
    <row r="1963" spans="1:26" x14ac:dyDescent="0.2">
      <c r="A1963">
        <v>1950</v>
      </c>
      <c r="B1963" t="s">
        <v>922</v>
      </c>
      <c r="C1963">
        <v>0</v>
      </c>
      <c r="D1963">
        <v>6.2992125000000003</v>
      </c>
      <c r="E1963">
        <v>0</v>
      </c>
      <c r="F1963">
        <v>0</v>
      </c>
      <c r="G1963">
        <v>0</v>
      </c>
      <c r="H1963" s="1">
        <v>93.700783000000001</v>
      </c>
      <c r="I1963" s="1">
        <v>0</v>
      </c>
      <c r="J1963" s="1">
        <v>0</v>
      </c>
      <c r="K1963">
        <f>VLOOKUP(B1963, [1]mrc_table1!$B$1:$O$2203, 10, 0)</f>
        <v>3.1106484000000001</v>
      </c>
      <c r="L1963">
        <f t="shared" si="330"/>
        <v>-0.5665856817322269</v>
      </c>
      <c r="M1963">
        <f t="shared" si="331"/>
        <v>-0.96883894402780668</v>
      </c>
      <c r="N1963">
        <f t="shared" si="332"/>
        <v>-0.84038902474608357</v>
      </c>
      <c r="O1963">
        <f t="shared" si="333"/>
        <v>-0.7842878224674783</v>
      </c>
      <c r="P1963">
        <f t="shared" si="334"/>
        <v>-0.58054696041248488</v>
      </c>
      <c r="Q1963">
        <f t="shared" si="335"/>
        <v>5.5365265452464518</v>
      </c>
      <c r="R1963">
        <f t="shared" si="336"/>
        <v>-0.99156957370910825</v>
      </c>
      <c r="S1963">
        <f t="shared" si="337"/>
        <v>-0.41324613020759482</v>
      </c>
      <c r="T1963">
        <f t="shared" si="338"/>
        <v>0.97545178388802301</v>
      </c>
      <c r="U1963">
        <f>SUMXMY2($C$6:$K$6, $L1963:$T1963)</f>
        <v>90.002488616527046</v>
      </c>
      <c r="V1963">
        <f>SUMXMY2($C$7:$K$7, $L1963:$T1963)</f>
        <v>37.724831846795247</v>
      </c>
      <c r="W1963">
        <f>SUMXMY2($C$8:$K$8, $L1963:$T1963)</f>
        <v>48.89924392274493</v>
      </c>
      <c r="X1963">
        <f>SUMXMY2($C$9:$K$9, $L1963:$T1963)</f>
        <v>43.620762231461583</v>
      </c>
      <c r="Y1963">
        <f t="shared" si="339"/>
        <v>37.724831846795247</v>
      </c>
      <c r="Z1963">
        <f t="shared" si="340"/>
        <v>2</v>
      </c>
    </row>
    <row r="1964" spans="1:26" x14ac:dyDescent="0.2">
      <c r="A1964">
        <v>1951</v>
      </c>
      <c r="B1964" t="s">
        <v>2047</v>
      </c>
      <c r="C1964">
        <v>0</v>
      </c>
      <c r="D1964">
        <v>9.9378881000000003</v>
      </c>
      <c r="E1964">
        <v>48.240166000000002</v>
      </c>
      <c r="F1964">
        <v>13.250518</v>
      </c>
      <c r="G1964">
        <v>13.664596</v>
      </c>
      <c r="H1964" s="1">
        <v>10.559006999999999</v>
      </c>
      <c r="I1964" s="1">
        <v>0</v>
      </c>
      <c r="J1964" s="1">
        <v>4.3478260000000004</v>
      </c>
      <c r="K1964">
        <f>VLOOKUP(B1964, [1]mrc_table1!$B$1:$O$2203, 10, 0)</f>
        <v>3.1165012999999999</v>
      </c>
      <c r="L1964">
        <f t="shared" si="330"/>
        <v>-0.5665856817322269</v>
      </c>
      <c r="M1964">
        <f t="shared" si="331"/>
        <v>-0.72358619739449948</v>
      </c>
      <c r="N1964">
        <f t="shared" si="332"/>
        <v>2.1875447180697969</v>
      </c>
      <c r="O1964">
        <f t="shared" si="333"/>
        <v>-6.4168770138576789E-2</v>
      </c>
      <c r="P1964">
        <f t="shared" si="334"/>
        <v>0.91618407689380721</v>
      </c>
      <c r="Q1964">
        <f t="shared" si="335"/>
        <v>-0.23557357298807097</v>
      </c>
      <c r="R1964">
        <f t="shared" si="336"/>
        <v>-0.99156957370910825</v>
      </c>
      <c r="S1964">
        <f t="shared" si="337"/>
        <v>-0.14775237556734716</v>
      </c>
      <c r="T1964">
        <f t="shared" si="338"/>
        <v>0.97990182879318699</v>
      </c>
      <c r="U1964">
        <f>SUMXMY2($C$6:$K$6, $L1964:$T1964)</f>
        <v>60.49519877078712</v>
      </c>
      <c r="V1964">
        <f>SUMXMY2($C$7:$K$7, $L1964:$T1964)</f>
        <v>17.212631367909147</v>
      </c>
      <c r="W1964">
        <f>SUMXMY2($C$8:$K$8, $L1964:$T1964)</f>
        <v>10.35518395977245</v>
      </c>
      <c r="X1964">
        <f>SUMXMY2($C$9:$K$9, $L1964:$T1964)</f>
        <v>9.9934049998389565</v>
      </c>
      <c r="Y1964">
        <f t="shared" si="339"/>
        <v>9.9934049998389565</v>
      </c>
      <c r="Z1964">
        <f t="shared" si="340"/>
        <v>4</v>
      </c>
    </row>
    <row r="1965" spans="1:26" x14ac:dyDescent="0.2">
      <c r="A1965">
        <v>1952</v>
      </c>
      <c r="B1965" t="s">
        <v>592</v>
      </c>
      <c r="C1965">
        <v>6.3579277999999997</v>
      </c>
      <c r="D1965">
        <v>17.032966999999999</v>
      </c>
      <c r="E1965">
        <v>9.89011</v>
      </c>
      <c r="F1965">
        <v>24.568289</v>
      </c>
      <c r="G1965">
        <v>9.2621660000000006</v>
      </c>
      <c r="H1965" s="1">
        <v>8.3202514999999995</v>
      </c>
      <c r="I1965" s="1">
        <v>19.623234</v>
      </c>
      <c r="J1965" s="1">
        <v>4.945055</v>
      </c>
      <c r="K1965">
        <f>VLOOKUP(B1965, [1]mrc_table1!$B$1:$O$2203, 10, 0)</f>
        <v>3.1190863000000002</v>
      </c>
      <c r="L1965">
        <f t="shared" si="330"/>
        <v>-0.13071386021411643</v>
      </c>
      <c r="M1965">
        <f t="shared" si="331"/>
        <v>-0.24536615826679498</v>
      </c>
      <c r="N1965">
        <f t="shared" si="332"/>
        <v>-0.21960762467460021</v>
      </c>
      <c r="O1965">
        <f t="shared" si="333"/>
        <v>0.55091228005097237</v>
      </c>
      <c r="P1965">
        <f t="shared" si="334"/>
        <v>0.43397050683521654</v>
      </c>
      <c r="Q1965">
        <f t="shared" si="335"/>
        <v>-0.39099869749164406</v>
      </c>
      <c r="R1965">
        <f t="shared" si="336"/>
        <v>0.14535850421516316</v>
      </c>
      <c r="S1965">
        <f t="shared" si="337"/>
        <v>-0.11128344383225923</v>
      </c>
      <c r="T1965">
        <f t="shared" si="338"/>
        <v>0.98186724184993679</v>
      </c>
      <c r="U1965">
        <f>SUMXMY2($C$6:$K$6, $L1965:$T1965)</f>
        <v>47.960856451586267</v>
      </c>
      <c r="V1965">
        <f>SUMXMY2($C$7:$K$7, $L1965:$T1965)</f>
        <v>4.7304839142324679</v>
      </c>
      <c r="W1965">
        <f>SUMXMY2($C$8:$K$8, $L1965:$T1965)</f>
        <v>9.1810238642799096</v>
      </c>
      <c r="X1965">
        <f>SUMXMY2($C$9:$K$9, $L1965:$T1965)</f>
        <v>3.7235303508224442</v>
      </c>
      <c r="Y1965">
        <f t="shared" si="339"/>
        <v>3.7235303508224442</v>
      </c>
      <c r="Z1965">
        <f t="shared" si="340"/>
        <v>4</v>
      </c>
    </row>
    <row r="1966" spans="1:26" x14ac:dyDescent="0.2">
      <c r="A1966">
        <v>1953</v>
      </c>
      <c r="B1966" t="s">
        <v>1171</v>
      </c>
      <c r="C1966">
        <v>0</v>
      </c>
      <c r="D1966">
        <v>8.5106382000000007</v>
      </c>
      <c r="E1966">
        <v>8.8145895000000003</v>
      </c>
      <c r="F1966">
        <v>0</v>
      </c>
      <c r="G1966">
        <v>0</v>
      </c>
      <c r="H1966" s="1">
        <v>13.373860000000001</v>
      </c>
      <c r="I1966" s="1">
        <v>10.334346999999999</v>
      </c>
      <c r="J1966" s="1">
        <v>58.966563999999998</v>
      </c>
      <c r="K1966">
        <f>VLOOKUP(B1966, [1]mrc_table1!$B$1:$O$2203, 10, 0)</f>
        <v>3.1252477000000001</v>
      </c>
      <c r="L1966">
        <f t="shared" si="330"/>
        <v>-0.5665856817322269</v>
      </c>
      <c r="M1966">
        <f t="shared" si="331"/>
        <v>-0.8197851985110356</v>
      </c>
      <c r="N1966">
        <f t="shared" si="332"/>
        <v>-0.28711578401717391</v>
      </c>
      <c r="O1966">
        <f t="shared" si="333"/>
        <v>-0.7842878224674783</v>
      </c>
      <c r="P1966">
        <f t="shared" si="334"/>
        <v>-0.58054696041248488</v>
      </c>
      <c r="Q1966">
        <f t="shared" si="335"/>
        <v>-4.0153002057365723E-2</v>
      </c>
      <c r="R1966">
        <f t="shared" si="336"/>
        <v>-0.39281968002122486</v>
      </c>
      <c r="S1966">
        <f t="shared" si="337"/>
        <v>3.1874624709633026</v>
      </c>
      <c r="T1966">
        <f t="shared" si="338"/>
        <v>0.98655184378721195</v>
      </c>
      <c r="U1966">
        <f>SUMXMY2($C$6:$K$6, $L1966:$T1966)</f>
        <v>62.341915131474828</v>
      </c>
      <c r="V1966">
        <f>SUMXMY2($C$7:$K$7, $L1966:$T1966)</f>
        <v>19.422176017808933</v>
      </c>
      <c r="W1966">
        <f>SUMXMY2($C$8:$K$8, $L1966:$T1966)</f>
        <v>9.8373916364341767</v>
      </c>
      <c r="X1966">
        <f>SUMXMY2($C$9:$K$9, $L1966:$T1966)</f>
        <v>16.508704291920299</v>
      </c>
      <c r="Y1966">
        <f t="shared" si="339"/>
        <v>9.8373916364341767</v>
      </c>
      <c r="Z1966">
        <f t="shared" si="340"/>
        <v>3</v>
      </c>
    </row>
    <row r="1967" spans="1:26" x14ac:dyDescent="0.2">
      <c r="A1967">
        <v>1954</v>
      </c>
      <c r="B1967" t="s">
        <v>984</v>
      </c>
      <c r="C1967">
        <v>0.64599483999999996</v>
      </c>
      <c r="D1967">
        <v>17.764858</v>
      </c>
      <c r="E1967">
        <v>6.3307494999999996</v>
      </c>
      <c r="F1967">
        <v>5.4909562999999997</v>
      </c>
      <c r="G1967">
        <v>0.96899223000000001</v>
      </c>
      <c r="H1967" s="1">
        <v>35.981910999999997</v>
      </c>
      <c r="I1967" s="1">
        <v>0.32299741999999998</v>
      </c>
      <c r="J1967" s="1">
        <v>32.493541999999998</v>
      </c>
      <c r="K1967">
        <f>VLOOKUP(B1967, [1]mrc_table1!$B$1:$O$2203, 10, 0)</f>
        <v>3.1321539999999999</v>
      </c>
      <c r="L1967">
        <f t="shared" si="330"/>
        <v>-0.5222990908083569</v>
      </c>
      <c r="M1967">
        <f t="shared" si="331"/>
        <v>-0.19603549576250412</v>
      </c>
      <c r="N1967">
        <f t="shared" si="332"/>
        <v>-0.44302119586330641</v>
      </c>
      <c r="O1967">
        <f t="shared" si="333"/>
        <v>-0.48587365879965699</v>
      </c>
      <c r="P1967">
        <f t="shared" si="334"/>
        <v>-0.47440984918361012</v>
      </c>
      <c r="Q1967">
        <f t="shared" si="335"/>
        <v>1.5294061308886526</v>
      </c>
      <c r="R1967">
        <f t="shared" si="336"/>
        <v>-0.97285579615872597</v>
      </c>
      <c r="S1967">
        <f t="shared" si="337"/>
        <v>1.570925376918169</v>
      </c>
      <c r="T1967">
        <f t="shared" si="338"/>
        <v>0.99180280401693299</v>
      </c>
      <c r="U1967">
        <f>SUMXMY2($C$6:$K$6, $L1967:$T1967)</f>
        <v>58.792847998953484</v>
      </c>
      <c r="V1967">
        <f>SUMXMY2($C$7:$K$7, $L1967:$T1967)</f>
        <v>13.306773371964042</v>
      </c>
      <c r="W1967">
        <f>SUMXMY2($C$8:$K$8, $L1967:$T1967)</f>
        <v>9.6026365342740121</v>
      </c>
      <c r="X1967">
        <f>SUMXMY2($C$9:$K$9, $L1967:$T1967)</f>
        <v>11.190002114509864</v>
      </c>
      <c r="Y1967">
        <f t="shared" si="339"/>
        <v>9.6026365342740121</v>
      </c>
      <c r="Z1967">
        <f t="shared" si="340"/>
        <v>3</v>
      </c>
    </row>
    <row r="1968" spans="1:26" x14ac:dyDescent="0.2">
      <c r="A1968">
        <v>1955</v>
      </c>
      <c r="B1968" t="s">
        <v>54</v>
      </c>
      <c r="C1968">
        <v>0</v>
      </c>
      <c r="D1968">
        <v>4.6198616000000001</v>
      </c>
      <c r="E1968">
        <v>0</v>
      </c>
      <c r="F1968">
        <v>0</v>
      </c>
      <c r="G1968">
        <v>0.14550745000000001</v>
      </c>
      <c r="H1968" s="1">
        <v>94.834487999999993</v>
      </c>
      <c r="I1968" s="1">
        <v>0</v>
      </c>
      <c r="J1968" s="1">
        <v>0.40014549999999999</v>
      </c>
      <c r="K1968">
        <f>VLOOKUP(B1968, [1]mrc_table1!$B$1:$O$2203, 10, 0)</f>
        <v>3.1372156000000002</v>
      </c>
      <c r="L1968">
        <f t="shared" si="330"/>
        <v>-0.5665856817322269</v>
      </c>
      <c r="M1968">
        <f t="shared" si="331"/>
        <v>-1.0820299690222075</v>
      </c>
      <c r="N1968">
        <f t="shared" si="332"/>
        <v>-0.84038902474608357</v>
      </c>
      <c r="O1968">
        <f t="shared" si="333"/>
        <v>-0.7842878224674783</v>
      </c>
      <c r="P1968">
        <f t="shared" si="334"/>
        <v>-0.56460902001715285</v>
      </c>
      <c r="Q1968">
        <f t="shared" si="335"/>
        <v>5.6152337737827178</v>
      </c>
      <c r="R1968">
        <f t="shared" si="336"/>
        <v>-0.99156957370910825</v>
      </c>
      <c r="S1968">
        <f t="shared" si="337"/>
        <v>-0.3888118195435068</v>
      </c>
      <c r="T1968">
        <f t="shared" si="338"/>
        <v>0.99565121203551876</v>
      </c>
      <c r="U1968">
        <f>SUMXMY2($C$6:$K$6, $L1968:$T1968)</f>
        <v>90.979392207156693</v>
      </c>
      <c r="V1968">
        <f>SUMXMY2($C$7:$K$7, $L1968:$T1968)</f>
        <v>38.814730399694724</v>
      </c>
      <c r="W1968">
        <f>SUMXMY2($C$8:$K$8, $L1968:$T1968)</f>
        <v>50.160011161332676</v>
      </c>
      <c r="X1968">
        <f>SUMXMY2($C$9:$K$9, $L1968:$T1968)</f>
        <v>44.756737712239499</v>
      </c>
      <c r="Y1968">
        <f t="shared" si="339"/>
        <v>38.814730399694724</v>
      </c>
      <c r="Z1968">
        <f t="shared" si="340"/>
        <v>2</v>
      </c>
    </row>
    <row r="1969" spans="1:26" x14ac:dyDescent="0.2">
      <c r="A1969">
        <v>1956</v>
      </c>
      <c r="B1969" t="s">
        <v>9</v>
      </c>
      <c r="C1969">
        <v>0</v>
      </c>
      <c r="D1969">
        <v>0</v>
      </c>
      <c r="E1969">
        <v>0</v>
      </c>
      <c r="F1969">
        <v>0</v>
      </c>
      <c r="G1969">
        <v>0</v>
      </c>
      <c r="H1969" s="1">
        <v>15.163935</v>
      </c>
      <c r="I1969" s="1">
        <v>0</v>
      </c>
      <c r="J1969" s="1">
        <v>84.836067</v>
      </c>
      <c r="K1969">
        <f>VLOOKUP(B1969, [1]mrc_table1!$B$1:$O$2203, 10, 0)</f>
        <v>3.1438663</v>
      </c>
      <c r="L1969">
        <f t="shared" si="330"/>
        <v>-0.5665856817322269</v>
      </c>
      <c r="M1969">
        <f t="shared" si="331"/>
        <v>-1.39341627300208</v>
      </c>
      <c r="N1969">
        <f t="shared" si="332"/>
        <v>-0.84038902474608357</v>
      </c>
      <c r="O1969">
        <f t="shared" si="333"/>
        <v>-0.7842878224674783</v>
      </c>
      <c r="P1969">
        <f t="shared" si="334"/>
        <v>-0.58054696041248488</v>
      </c>
      <c r="Q1969">
        <f t="shared" si="335"/>
        <v>8.4122574148134899E-2</v>
      </c>
      <c r="R1969">
        <f t="shared" si="336"/>
        <v>-0.99156957370910825</v>
      </c>
      <c r="S1969">
        <f t="shared" si="337"/>
        <v>4.7671465434508287</v>
      </c>
      <c r="T1969">
        <f t="shared" si="338"/>
        <v>1.0007078358716981</v>
      </c>
      <c r="U1969">
        <f>SUMXMY2($C$6:$K$6, $L1969:$T1969)</f>
        <v>75.486496057141494</v>
      </c>
      <c r="V1969">
        <f>SUMXMY2($C$7:$K$7, $L1969:$T1969)</f>
        <v>36.111413434272855</v>
      </c>
      <c r="W1969">
        <f>SUMXMY2($C$8:$K$8, $L1969:$T1969)</f>
        <v>20.77070417593503</v>
      </c>
      <c r="X1969">
        <f>SUMXMY2($C$9:$K$9, $L1969:$T1969)</f>
        <v>30.092674568595271</v>
      </c>
      <c r="Y1969">
        <f t="shared" si="339"/>
        <v>20.77070417593503</v>
      </c>
      <c r="Z1969">
        <f t="shared" si="340"/>
        <v>3</v>
      </c>
    </row>
    <row r="1970" spans="1:26" x14ac:dyDescent="0.2">
      <c r="A1970">
        <v>1957</v>
      </c>
      <c r="B1970" t="s">
        <v>972</v>
      </c>
      <c r="C1970">
        <v>0.75757574999999999</v>
      </c>
      <c r="D1970">
        <v>25.757576</v>
      </c>
      <c r="E1970">
        <v>46.212119999999999</v>
      </c>
      <c r="F1970">
        <v>11.363636</v>
      </c>
      <c r="G1970">
        <v>5.3030305000000002</v>
      </c>
      <c r="H1970" s="1">
        <v>0</v>
      </c>
      <c r="I1970" s="1">
        <v>10.606061</v>
      </c>
      <c r="J1970" s="1">
        <v>0</v>
      </c>
      <c r="K1970">
        <f>VLOOKUP(B1970, [1]mrc_table1!$B$1:$O$2203, 10, 0)</f>
        <v>3.1484901999999999</v>
      </c>
      <c r="L1970">
        <f t="shared" si="330"/>
        <v>-0.51464958989890208</v>
      </c>
      <c r="M1970">
        <f t="shared" si="331"/>
        <v>0.34268690162996301</v>
      </c>
      <c r="N1970">
        <f t="shared" si="332"/>
        <v>2.0602485368049401</v>
      </c>
      <c r="O1970">
        <f t="shared" si="333"/>
        <v>-0.16671417083132423</v>
      </c>
      <c r="P1970">
        <f t="shared" si="334"/>
        <v>3.1253526026719046E-4</v>
      </c>
      <c r="Q1970">
        <f t="shared" si="335"/>
        <v>-0.96863038853094741</v>
      </c>
      <c r="R1970">
        <f t="shared" si="336"/>
        <v>-0.37707715380127982</v>
      </c>
      <c r="S1970">
        <f t="shared" si="337"/>
        <v>-0.41324613020759482</v>
      </c>
      <c r="T1970">
        <f t="shared" si="338"/>
        <v>1.0042234542210613</v>
      </c>
      <c r="U1970">
        <f>SUMXMY2($C$6:$K$6, $L1970:$T1970)</f>
        <v>59.361675810648038</v>
      </c>
      <c r="V1970">
        <f>SUMXMY2($C$7:$K$7, $L1970:$T1970)</f>
        <v>14.436900025677133</v>
      </c>
      <c r="W1970">
        <f>SUMXMY2($C$8:$K$8, $L1970:$T1970)</f>
        <v>9.4541235435307396</v>
      </c>
      <c r="X1970">
        <f>SUMXMY2($C$9:$K$9, $L1970:$T1970)</f>
        <v>9.5710405076195109</v>
      </c>
      <c r="Y1970">
        <f t="shared" si="339"/>
        <v>9.4541235435307396</v>
      </c>
      <c r="Z1970">
        <f t="shared" si="340"/>
        <v>3</v>
      </c>
    </row>
    <row r="1971" spans="1:26" x14ac:dyDescent="0.2">
      <c r="A1971">
        <v>1958</v>
      </c>
      <c r="B1971" t="s">
        <v>1110</v>
      </c>
      <c r="C1971">
        <v>5.0724640000000001</v>
      </c>
      <c r="D1971">
        <v>36.594203999999998</v>
      </c>
      <c r="E1971">
        <v>4.7101449999999998</v>
      </c>
      <c r="F1971">
        <v>15.217390999999999</v>
      </c>
      <c r="G1971">
        <v>7.6086954999999996</v>
      </c>
      <c r="H1971" s="1">
        <v>11.956522</v>
      </c>
      <c r="I1971" s="1">
        <v>18.840579999999999</v>
      </c>
      <c r="J1971" s="1">
        <v>0</v>
      </c>
      <c r="K1971">
        <f>VLOOKUP(B1971, [1]mrc_table1!$B$1:$O$2203, 10, 0)</f>
        <v>3.1531720000000001</v>
      </c>
      <c r="L1971">
        <f t="shared" si="330"/>
        <v>-0.21883965616945772</v>
      </c>
      <c r="M1971">
        <f t="shared" si="331"/>
        <v>1.0730935312408583</v>
      </c>
      <c r="N1971">
        <f t="shared" si="332"/>
        <v>-0.54474313125857965</v>
      </c>
      <c r="O1971">
        <f t="shared" si="333"/>
        <v>4.2723860082468409E-2</v>
      </c>
      <c r="P1971">
        <f t="shared" si="334"/>
        <v>0.25286009445124591</v>
      </c>
      <c r="Q1971">
        <f t="shared" si="335"/>
        <v>-0.13855139130248223</v>
      </c>
      <c r="R1971">
        <f t="shared" si="336"/>
        <v>0.10001321057499438</v>
      </c>
      <c r="S1971">
        <f t="shared" si="337"/>
        <v>-0.41324613020759482</v>
      </c>
      <c r="T1971">
        <f t="shared" si="338"/>
        <v>1.007783094781638</v>
      </c>
      <c r="U1971">
        <f>SUMXMY2($C$6:$K$6, $L1971:$T1971)</f>
        <v>52.335329931939242</v>
      </c>
      <c r="V1971">
        <f>SUMXMY2($C$7:$K$7, $L1971:$T1971)</f>
        <v>5.5325119054106366</v>
      </c>
      <c r="W1971">
        <f>SUMXMY2($C$8:$K$8, $L1971:$T1971)</f>
        <v>9.8981276377118252</v>
      </c>
      <c r="X1971">
        <f>SUMXMY2($C$9:$K$9, $L1971:$T1971)</f>
        <v>6.818883430801618</v>
      </c>
      <c r="Y1971">
        <f t="shared" si="339"/>
        <v>5.5325119054106366</v>
      </c>
      <c r="Z1971">
        <f t="shared" si="340"/>
        <v>2</v>
      </c>
    </row>
    <row r="1972" spans="1:26" x14ac:dyDescent="0.2">
      <c r="A1972">
        <v>1959</v>
      </c>
      <c r="B1972" t="s">
        <v>1768</v>
      </c>
      <c r="C1972">
        <v>0</v>
      </c>
      <c r="D1972">
        <v>45.28302</v>
      </c>
      <c r="E1972">
        <v>0</v>
      </c>
      <c r="F1972">
        <v>1.0291595</v>
      </c>
      <c r="G1972">
        <v>0</v>
      </c>
      <c r="H1972" s="1">
        <v>52.830188999999997</v>
      </c>
      <c r="I1972" s="1">
        <v>0.85763294000000001</v>
      </c>
      <c r="J1972" s="1">
        <v>0</v>
      </c>
      <c r="K1972">
        <f>VLOOKUP(B1972, [1]mrc_table1!$B$1:$O$2203, 10, 0)</f>
        <v>3.1547486999999999</v>
      </c>
      <c r="L1972">
        <f t="shared" si="330"/>
        <v>-0.5665856817322269</v>
      </c>
      <c r="M1972">
        <f t="shared" si="331"/>
        <v>1.6587340838065847</v>
      </c>
      <c r="N1972">
        <f t="shared" si="332"/>
        <v>-0.84038902474608357</v>
      </c>
      <c r="O1972">
        <f t="shared" si="333"/>
        <v>-0.72835662311094851</v>
      </c>
      <c r="P1972">
        <f t="shared" si="334"/>
        <v>-0.58054696041248488</v>
      </c>
      <c r="Q1972">
        <f t="shared" si="335"/>
        <v>2.6990942481577389</v>
      </c>
      <c r="R1972">
        <f t="shared" si="336"/>
        <v>-0.94188016114649298</v>
      </c>
      <c r="S1972">
        <f t="shared" si="337"/>
        <v>-0.41324613020759482</v>
      </c>
      <c r="T1972">
        <f t="shared" si="338"/>
        <v>1.0089818826990757</v>
      </c>
      <c r="U1972">
        <f>SUMXMY2($C$6:$K$6, $L1972:$T1972)</f>
        <v>70.327424418838291</v>
      </c>
      <c r="V1972">
        <f>SUMXMY2($C$7:$K$7, $L1972:$T1972)</f>
        <v>17.812873216960647</v>
      </c>
      <c r="W1972">
        <f>SUMXMY2($C$8:$K$8, $L1972:$T1972)</f>
        <v>21.612612961572697</v>
      </c>
      <c r="X1972">
        <f>SUMXMY2($C$9:$K$9, $L1972:$T1972)</f>
        <v>20.549703837128327</v>
      </c>
      <c r="Y1972">
        <f t="shared" si="339"/>
        <v>17.812873216960647</v>
      </c>
      <c r="Z1972">
        <f t="shared" si="340"/>
        <v>2</v>
      </c>
    </row>
    <row r="1973" spans="1:26" x14ac:dyDescent="0.2">
      <c r="A1973">
        <v>1960</v>
      </c>
      <c r="B1973" t="s">
        <v>1185</v>
      </c>
      <c r="C1973">
        <v>18.603318999999999</v>
      </c>
      <c r="D1973">
        <v>26.731541</v>
      </c>
      <c r="E1973">
        <v>1.2020607000000001</v>
      </c>
      <c r="F1973">
        <v>2.8048080999999998</v>
      </c>
      <c r="G1973">
        <v>0</v>
      </c>
      <c r="H1973" s="1">
        <v>13.222668000000001</v>
      </c>
      <c r="I1973" s="1">
        <v>37.435603999999998</v>
      </c>
      <c r="J1973" s="1">
        <v>0</v>
      </c>
      <c r="K1973">
        <f>VLOOKUP(B1973, [1]mrc_table1!$B$1:$O$2203, 10, 0)</f>
        <v>3.1705961</v>
      </c>
      <c r="L1973">
        <f t="shared" si="330"/>
        <v>0.70877679388639725</v>
      </c>
      <c r="M1973">
        <f t="shared" si="331"/>
        <v>0.40833375164723551</v>
      </c>
      <c r="N1973">
        <f t="shared" si="332"/>
        <v>-0.7649382032368276</v>
      </c>
      <c r="O1973">
        <f t="shared" si="333"/>
        <v>-0.63185636650957344</v>
      </c>
      <c r="P1973">
        <f t="shared" si="334"/>
        <v>-0.58054696041248488</v>
      </c>
      <c r="Q1973">
        <f t="shared" si="335"/>
        <v>-5.0649474505538028E-2</v>
      </c>
      <c r="R1973">
        <f t="shared" si="336"/>
        <v>1.177369007039313</v>
      </c>
      <c r="S1973">
        <f t="shared" si="337"/>
        <v>-0.41324613020759482</v>
      </c>
      <c r="T1973">
        <f t="shared" si="338"/>
        <v>1.0210308911615642</v>
      </c>
      <c r="U1973">
        <f>SUMXMY2($C$6:$K$6, $L1973:$T1973)</f>
        <v>40.534208624267919</v>
      </c>
      <c r="V1973">
        <f>SUMXMY2($C$7:$K$7, $L1973:$T1973)</f>
        <v>3.3764109724060303</v>
      </c>
      <c r="W1973">
        <f>SUMXMY2($C$8:$K$8, $L1973:$T1973)</f>
        <v>14.936570984536138</v>
      </c>
      <c r="X1973">
        <f>SUMXMY2($C$9:$K$9, $L1973:$T1973)</f>
        <v>12.968039166969515</v>
      </c>
      <c r="Y1973">
        <f t="shared" si="339"/>
        <v>3.3764109724060303</v>
      </c>
      <c r="Z1973">
        <f t="shared" si="340"/>
        <v>2</v>
      </c>
    </row>
    <row r="1974" spans="1:26" x14ac:dyDescent="0.2">
      <c r="A1974">
        <v>1961</v>
      </c>
      <c r="B1974" t="s">
        <v>1519</v>
      </c>
      <c r="C1974">
        <v>7.9947577000000001</v>
      </c>
      <c r="D1974">
        <v>31.585846</v>
      </c>
      <c r="E1974">
        <v>0.1310616</v>
      </c>
      <c r="F1974">
        <v>6.6841416000000002</v>
      </c>
      <c r="G1974">
        <v>2.4901705000000001</v>
      </c>
      <c r="H1974" s="1">
        <v>13.630406000000001</v>
      </c>
      <c r="I1974" s="1">
        <v>37.483620000000002</v>
      </c>
      <c r="J1974" s="1">
        <v>0</v>
      </c>
      <c r="K1974">
        <f>VLOOKUP(B1974, [1]mrc_table1!$B$1:$O$2203, 10, 0)</f>
        <v>3.1764559999999999</v>
      </c>
      <c r="L1974">
        <f t="shared" si="330"/>
        <v>-1.8499935729427153E-2</v>
      </c>
      <c r="M1974">
        <f t="shared" si="331"/>
        <v>0.73552192809412631</v>
      </c>
      <c r="N1974">
        <f t="shared" si="332"/>
        <v>-0.83216256381252374</v>
      </c>
      <c r="O1974">
        <f t="shared" si="333"/>
        <v>-0.42102823407824042</v>
      </c>
      <c r="P1974">
        <f t="shared" si="334"/>
        <v>-0.30778986788413443</v>
      </c>
      <c r="Q1974">
        <f t="shared" si="335"/>
        <v>-2.2342350563313022E-2</v>
      </c>
      <c r="R1974">
        <f t="shared" si="336"/>
        <v>1.1801509510649315</v>
      </c>
      <c r="S1974">
        <f t="shared" si="337"/>
        <v>-0.41324613020759482</v>
      </c>
      <c r="T1974">
        <f t="shared" si="338"/>
        <v>1.0254862582684294</v>
      </c>
      <c r="U1974">
        <f>SUMXMY2($C$6:$K$6, $L1974:$T1974)</f>
        <v>50.715024512434056</v>
      </c>
      <c r="V1974">
        <f>SUMXMY2($C$7:$K$7, $L1974:$T1974)</f>
        <v>3.8008333751258547</v>
      </c>
      <c r="W1974">
        <f>SUMXMY2($C$8:$K$8, $L1974:$T1974)</f>
        <v>13.997912596586307</v>
      </c>
      <c r="X1974">
        <f>SUMXMY2($C$9:$K$9, $L1974:$T1974)</f>
        <v>11.425739846351101</v>
      </c>
      <c r="Y1974">
        <f t="shared" si="339"/>
        <v>3.8008333751258547</v>
      </c>
      <c r="Z1974">
        <f t="shared" si="340"/>
        <v>2</v>
      </c>
    </row>
    <row r="1975" spans="1:26" x14ac:dyDescent="0.2">
      <c r="A1975">
        <v>1962</v>
      </c>
      <c r="B1975" t="s">
        <v>1295</v>
      </c>
      <c r="C1975">
        <v>9.7208853000000008</v>
      </c>
      <c r="D1975">
        <v>12.897017</v>
      </c>
      <c r="E1975">
        <v>0</v>
      </c>
      <c r="F1975">
        <v>21.751684000000001</v>
      </c>
      <c r="G1975">
        <v>7.0259866999999998</v>
      </c>
      <c r="H1975" s="1">
        <v>13.85948</v>
      </c>
      <c r="I1975" s="1">
        <v>34.744945999999999</v>
      </c>
      <c r="J1975" s="1">
        <v>0</v>
      </c>
      <c r="K1975">
        <f>VLOOKUP(B1975, [1]mrc_table1!$B$1:$O$2203, 10, 0)</f>
        <v>3.1765534999999998</v>
      </c>
      <c r="L1975">
        <f t="shared" si="330"/>
        <v>9.9835849899450962E-2</v>
      </c>
      <c r="M1975">
        <f t="shared" si="331"/>
        <v>-0.52413602097124345</v>
      </c>
      <c r="N1975">
        <f t="shared" si="332"/>
        <v>-0.84038902474608357</v>
      </c>
      <c r="O1975">
        <f t="shared" si="333"/>
        <v>0.39783970406678482</v>
      </c>
      <c r="P1975">
        <f t="shared" si="334"/>
        <v>0.18903395962285405</v>
      </c>
      <c r="Q1975">
        <f t="shared" si="335"/>
        <v>-6.4389368271853672E-3</v>
      </c>
      <c r="R1975">
        <f t="shared" si="336"/>
        <v>1.021478055104909</v>
      </c>
      <c r="S1975">
        <f t="shared" si="337"/>
        <v>-0.41324613020759482</v>
      </c>
      <c r="T1975">
        <f t="shared" si="338"/>
        <v>1.0255603889349798</v>
      </c>
      <c r="U1975">
        <f>SUMXMY2($C$6:$K$6, $L1975:$T1975)</f>
        <v>46.609210961373947</v>
      </c>
      <c r="V1975">
        <f>SUMXMY2($C$7:$K$7, $L1975:$T1975)</f>
        <v>3.1065828767774075</v>
      </c>
      <c r="W1975">
        <f>SUMXMY2($C$8:$K$8, $L1975:$T1975)</f>
        <v>15.02020077413202</v>
      </c>
      <c r="X1975">
        <f>SUMXMY2($C$9:$K$9, $L1975:$T1975)</f>
        <v>7.8479124769648907</v>
      </c>
      <c r="Y1975">
        <f t="shared" si="339"/>
        <v>3.1065828767774075</v>
      </c>
      <c r="Z1975">
        <f t="shared" si="340"/>
        <v>2</v>
      </c>
    </row>
    <row r="1976" spans="1:26" x14ac:dyDescent="0.2">
      <c r="A1976">
        <v>1963</v>
      </c>
      <c r="B1976" t="s">
        <v>242</v>
      </c>
      <c r="C1976">
        <v>0</v>
      </c>
      <c r="D1976">
        <v>0</v>
      </c>
      <c r="E1976">
        <v>0</v>
      </c>
      <c r="F1976">
        <v>0</v>
      </c>
      <c r="G1976">
        <v>0</v>
      </c>
      <c r="H1976" s="1">
        <v>97.524756999999994</v>
      </c>
      <c r="I1976" s="1">
        <v>2.4752475999999999</v>
      </c>
      <c r="J1976" s="1">
        <v>0</v>
      </c>
      <c r="K1976">
        <f>VLOOKUP(B1976, [1]mrc_table1!$B$1:$O$2203, 10, 0)</f>
        <v>3.1777687000000001</v>
      </c>
      <c r="L1976">
        <f t="shared" si="330"/>
        <v>-0.5665856817322269</v>
      </c>
      <c r="M1976">
        <f t="shared" si="331"/>
        <v>-1.39341627300208</v>
      </c>
      <c r="N1976">
        <f t="shared" si="332"/>
        <v>-0.84038902474608357</v>
      </c>
      <c r="O1976">
        <f t="shared" si="333"/>
        <v>-0.7842878224674783</v>
      </c>
      <c r="P1976">
        <f t="shared" si="334"/>
        <v>-0.58054696041248488</v>
      </c>
      <c r="Q1976">
        <f t="shared" si="335"/>
        <v>5.8020051270069102</v>
      </c>
      <c r="R1976">
        <f t="shared" si="336"/>
        <v>-0.8481590382053954</v>
      </c>
      <c r="S1976">
        <f t="shared" si="337"/>
        <v>-0.41324613020759482</v>
      </c>
      <c r="T1976">
        <f t="shared" si="338"/>
        <v>1.0264843231502845</v>
      </c>
      <c r="U1976">
        <f>SUMXMY2($C$6:$K$6, $L1976:$T1976)</f>
        <v>93.44246318025867</v>
      </c>
      <c r="V1976">
        <f>SUMXMY2($C$7:$K$7, $L1976:$T1976)</f>
        <v>41.115106507152184</v>
      </c>
      <c r="W1976">
        <f>SUMXMY2($C$8:$K$8, $L1976:$T1976)</f>
        <v>53.814378604993152</v>
      </c>
      <c r="X1976">
        <f>SUMXMY2($C$9:$K$9, $L1976:$T1976)</f>
        <v>47.800045562288794</v>
      </c>
      <c r="Y1976">
        <f t="shared" si="339"/>
        <v>41.115106507152184</v>
      </c>
      <c r="Z1976">
        <f t="shared" si="340"/>
        <v>2</v>
      </c>
    </row>
    <row r="1977" spans="1:26" x14ac:dyDescent="0.2">
      <c r="A1977">
        <v>1964</v>
      </c>
      <c r="B1977" t="s">
        <v>2139</v>
      </c>
      <c r="C1977">
        <v>0</v>
      </c>
      <c r="D1977">
        <v>0</v>
      </c>
      <c r="E1977">
        <v>0</v>
      </c>
      <c r="F1977">
        <v>0</v>
      </c>
      <c r="G1977">
        <v>0</v>
      </c>
      <c r="H1977" s="1">
        <v>0</v>
      </c>
      <c r="I1977" s="1">
        <v>0</v>
      </c>
      <c r="J1977" s="1">
        <v>100</v>
      </c>
      <c r="K1977">
        <f>VLOOKUP(B1977, [1]mrc_table1!$B$1:$O$2203, 10, 0)</f>
        <v>3.1802880999999998</v>
      </c>
      <c r="L1977">
        <f t="shared" si="330"/>
        <v>-0.5665856817322269</v>
      </c>
      <c r="M1977">
        <f t="shared" si="331"/>
        <v>-1.39341627300208</v>
      </c>
      <c r="N1977">
        <f t="shared" si="332"/>
        <v>-0.84038902474608357</v>
      </c>
      <c r="O1977">
        <f t="shared" si="333"/>
        <v>-0.7842878224674783</v>
      </c>
      <c r="P1977">
        <f t="shared" si="334"/>
        <v>-0.58054696041248488</v>
      </c>
      <c r="Q1977">
        <f t="shared" si="335"/>
        <v>-0.96863038853094741</v>
      </c>
      <c r="R1977">
        <f t="shared" si="336"/>
        <v>-0.99156957370910825</v>
      </c>
      <c r="S1977">
        <f t="shared" si="337"/>
        <v>5.6931103486452299</v>
      </c>
      <c r="T1977">
        <f t="shared" si="338"/>
        <v>1.0283998595739496</v>
      </c>
      <c r="U1977">
        <f>SUMXMY2($C$6:$K$6, $L1977:$T1977)</f>
        <v>84.870906187872109</v>
      </c>
      <c r="V1977">
        <f>SUMXMY2($C$7:$K$7, $L1977:$T1977)</f>
        <v>47.829930558577047</v>
      </c>
      <c r="W1977">
        <f>SUMXMY2($C$8:$K$8, $L1977:$T1977)</f>
        <v>27.543706616585339</v>
      </c>
      <c r="X1977">
        <f>SUMXMY2($C$9:$K$9, $L1977:$T1977)</f>
        <v>39.579753001090559</v>
      </c>
      <c r="Y1977">
        <f t="shared" si="339"/>
        <v>27.543706616585339</v>
      </c>
      <c r="Z1977">
        <f t="shared" si="340"/>
        <v>3</v>
      </c>
    </row>
    <row r="1978" spans="1:26" x14ac:dyDescent="0.2">
      <c r="A1978">
        <v>1965</v>
      </c>
      <c r="B1978" t="s">
        <v>1249</v>
      </c>
      <c r="C1978">
        <v>5.2927928</v>
      </c>
      <c r="D1978">
        <v>20.870871000000001</v>
      </c>
      <c r="E1978">
        <v>7.8453454999999996</v>
      </c>
      <c r="F1978">
        <v>17.154654000000001</v>
      </c>
      <c r="G1978">
        <v>7.2447448000000003</v>
      </c>
      <c r="H1978" s="1">
        <v>23.31081</v>
      </c>
      <c r="I1978" s="1">
        <v>17.68018</v>
      </c>
      <c r="J1978" s="1">
        <v>0.60060060000000004</v>
      </c>
      <c r="K1978">
        <f>VLOOKUP(B1978, [1]mrc_table1!$B$1:$O$2203, 10, 0)</f>
        <v>3.1813053999999998</v>
      </c>
      <c r="L1978">
        <f t="shared" si="330"/>
        <v>-0.20373487385517924</v>
      </c>
      <c r="M1978">
        <f t="shared" si="331"/>
        <v>1.3314911657371002E-2</v>
      </c>
      <c r="N1978">
        <f t="shared" si="332"/>
        <v>-0.34795319101576999</v>
      </c>
      <c r="O1978">
        <f t="shared" si="333"/>
        <v>0.14800729093942402</v>
      </c>
      <c r="P1978">
        <f t="shared" si="334"/>
        <v>0.21299530015075216</v>
      </c>
      <c r="Q1978">
        <f t="shared" si="335"/>
        <v>0.64971763854442433</v>
      </c>
      <c r="R1978">
        <f t="shared" si="336"/>
        <v>3.2782124117822047E-2</v>
      </c>
      <c r="S1978">
        <f t="shared" si="337"/>
        <v>-0.37657131655746584</v>
      </c>
      <c r="T1978">
        <f t="shared" si="338"/>
        <v>1.0291733275440198</v>
      </c>
      <c r="U1978">
        <f>SUMXMY2($C$6:$K$6, $L1978:$T1978)</f>
        <v>50.131027721405829</v>
      </c>
      <c r="V1978">
        <f>SUMXMY2($C$7:$K$7, $L1978:$T1978)</f>
        <v>4.4422297364223251</v>
      </c>
      <c r="W1978">
        <f>SUMXMY2($C$8:$K$8, $L1978:$T1978)</f>
        <v>10.623797198617488</v>
      </c>
      <c r="X1978">
        <f>SUMXMY2($C$9:$K$9, $L1978:$T1978)</f>
        <v>5.7346235022078584</v>
      </c>
      <c r="Y1978">
        <f t="shared" si="339"/>
        <v>4.4422297364223251</v>
      </c>
      <c r="Z1978">
        <f t="shared" si="340"/>
        <v>2</v>
      </c>
    </row>
    <row r="1979" spans="1:26" x14ac:dyDescent="0.2">
      <c r="A1979">
        <v>1966</v>
      </c>
      <c r="B1979" t="s">
        <v>1634</v>
      </c>
      <c r="C1979">
        <v>6.8848757999999997</v>
      </c>
      <c r="D1979">
        <v>20.654627000000001</v>
      </c>
      <c r="E1979">
        <v>6.9977426999999999</v>
      </c>
      <c r="F1979">
        <v>8.8036118000000005</v>
      </c>
      <c r="G1979">
        <v>10.270880999999999</v>
      </c>
      <c r="H1979" s="1">
        <v>10.270880999999999</v>
      </c>
      <c r="I1979" s="1">
        <v>36.117381999999999</v>
      </c>
      <c r="J1979" s="1">
        <v>0</v>
      </c>
      <c r="K1979">
        <f>VLOOKUP(B1979, [1]mrc_table1!$B$1:$O$2203, 10, 0)</f>
        <v>3.1839650000000002</v>
      </c>
      <c r="L1979">
        <f t="shared" si="330"/>
        <v>-9.458860182327325E-2</v>
      </c>
      <c r="M1979">
        <f t="shared" si="331"/>
        <v>-1.2602911837321709E-3</v>
      </c>
      <c r="N1979">
        <f t="shared" si="332"/>
        <v>-0.40115543577224988</v>
      </c>
      <c r="O1979">
        <f t="shared" si="333"/>
        <v>-0.30584248270887149</v>
      </c>
      <c r="P1979">
        <f t="shared" si="334"/>
        <v>0.54445859212485226</v>
      </c>
      <c r="Q1979">
        <f t="shared" si="335"/>
        <v>-0.25557665926645934</v>
      </c>
      <c r="R1979">
        <f t="shared" si="336"/>
        <v>1.1009940524962705</v>
      </c>
      <c r="S1979">
        <f t="shared" si="337"/>
        <v>-0.41324613020759482</v>
      </c>
      <c r="T1979">
        <f t="shared" si="338"/>
        <v>1.0311954600646123</v>
      </c>
      <c r="U1979">
        <f>SUMXMY2($C$6:$K$6, $L1979:$T1979)</f>
        <v>49.85160807666179</v>
      </c>
      <c r="V1979">
        <f>SUMXMY2($C$7:$K$7, $L1979:$T1979)</f>
        <v>3.5775789382611363</v>
      </c>
      <c r="W1979">
        <f>SUMXMY2($C$8:$K$8, $L1979:$T1979)</f>
        <v>12.341193425776702</v>
      </c>
      <c r="X1979">
        <f>SUMXMY2($C$9:$K$9, $L1979:$T1979)</f>
        <v>9.5290844403044623</v>
      </c>
      <c r="Y1979">
        <f t="shared" si="339"/>
        <v>3.5775789382611363</v>
      </c>
      <c r="Z1979">
        <f t="shared" si="340"/>
        <v>2</v>
      </c>
    </row>
    <row r="1980" spans="1:26" x14ac:dyDescent="0.2">
      <c r="A1980">
        <v>1967</v>
      </c>
      <c r="B1980" t="s">
        <v>555</v>
      </c>
      <c r="C1980">
        <v>0</v>
      </c>
      <c r="D1980">
        <v>0</v>
      </c>
      <c r="E1980">
        <v>0</v>
      </c>
      <c r="F1980">
        <v>0</v>
      </c>
      <c r="G1980">
        <v>0</v>
      </c>
      <c r="H1980" s="1">
        <v>53.376204999999999</v>
      </c>
      <c r="I1980" s="1">
        <v>0</v>
      </c>
      <c r="J1980" s="1">
        <v>46.623795000000001</v>
      </c>
      <c r="K1980">
        <f>VLOOKUP(B1980, [1]mrc_table1!$B$1:$O$2203, 10, 0)</f>
        <v>3.1885623999999999</v>
      </c>
      <c r="L1980">
        <f t="shared" si="330"/>
        <v>-0.5665856817322269</v>
      </c>
      <c r="M1980">
        <f t="shared" si="331"/>
        <v>-1.39341627300208</v>
      </c>
      <c r="N1980">
        <f t="shared" si="332"/>
        <v>-0.84038902474608357</v>
      </c>
      <c r="O1980">
        <f t="shared" si="333"/>
        <v>-0.7842878224674783</v>
      </c>
      <c r="P1980">
        <f t="shared" si="334"/>
        <v>-0.58054696041248488</v>
      </c>
      <c r="Q1980">
        <f t="shared" si="335"/>
        <v>2.7370012928443712</v>
      </c>
      <c r="R1980">
        <f t="shared" si="336"/>
        <v>-0.99156957370910825</v>
      </c>
      <c r="S1980">
        <f t="shared" si="337"/>
        <v>2.4337689964619647</v>
      </c>
      <c r="T1980">
        <f t="shared" si="338"/>
        <v>1.0346909300789642</v>
      </c>
      <c r="U1980">
        <f>SUMXMY2($C$6:$K$6, $L1980:$T1980)</f>
        <v>69.430177445853118</v>
      </c>
      <c r="V1980">
        <f>SUMXMY2($C$7:$K$7, $L1980:$T1980)</f>
        <v>24.338240076483398</v>
      </c>
      <c r="W1980">
        <f>SUMXMY2($C$8:$K$8, $L1980:$T1980)</f>
        <v>21.499597907962368</v>
      </c>
      <c r="X1980">
        <f>SUMXMY2($C$9:$K$9, $L1980:$T1980)</f>
        <v>23.875042952303076</v>
      </c>
      <c r="Y1980">
        <f t="shared" si="339"/>
        <v>21.499597907962368</v>
      </c>
      <c r="Z1980">
        <f t="shared" si="340"/>
        <v>3</v>
      </c>
    </row>
    <row r="1981" spans="1:26" x14ac:dyDescent="0.2">
      <c r="A1981">
        <v>1968</v>
      </c>
      <c r="B1981" t="s">
        <v>129</v>
      </c>
      <c r="C1981">
        <v>8.5836906000000006</v>
      </c>
      <c r="D1981">
        <v>42.489269</v>
      </c>
      <c r="E1981">
        <v>0</v>
      </c>
      <c r="F1981">
        <v>5.1502147000000003</v>
      </c>
      <c r="G1981">
        <v>2.1459226999999998</v>
      </c>
      <c r="H1981" s="1">
        <v>15.021459999999999</v>
      </c>
      <c r="I1981" s="1">
        <v>26.609442000000001</v>
      </c>
      <c r="J1981" s="1">
        <v>0</v>
      </c>
      <c r="K1981">
        <f>VLOOKUP(B1981, [1]mrc_table1!$B$1:$O$2203, 10, 0)</f>
        <v>3.1970854000000002</v>
      </c>
      <c r="L1981">
        <f t="shared" si="330"/>
        <v>2.187473726936711E-2</v>
      </c>
      <c r="M1981">
        <f t="shared" si="331"/>
        <v>1.4704306510522196</v>
      </c>
      <c r="N1981">
        <f t="shared" si="332"/>
        <v>-0.84038902474608357</v>
      </c>
      <c r="O1981">
        <f t="shared" si="333"/>
        <v>-0.50439176639975492</v>
      </c>
      <c r="P1981">
        <f t="shared" si="334"/>
        <v>-0.34549653457112678</v>
      </c>
      <c r="Q1981">
        <f t="shared" si="335"/>
        <v>7.4231277571243523E-2</v>
      </c>
      <c r="R1981">
        <f t="shared" si="336"/>
        <v>0.55012440740009028</v>
      </c>
      <c r="S1981">
        <f t="shared" si="337"/>
        <v>-0.41324613020759482</v>
      </c>
      <c r="T1981">
        <f t="shared" si="338"/>
        <v>1.0411710908072724</v>
      </c>
      <c r="U1981">
        <f>SUMXMY2($C$6:$K$6, $L1981:$T1981)</f>
        <v>51.680428471521147</v>
      </c>
      <c r="V1981">
        <f>SUMXMY2($C$7:$K$7, $L1981:$T1981)</f>
        <v>5.8957637949418071</v>
      </c>
      <c r="W1981">
        <f>SUMXMY2($C$8:$K$8, $L1981:$T1981)</f>
        <v>12.864052442340434</v>
      </c>
      <c r="X1981">
        <f>SUMXMY2($C$9:$K$9, $L1981:$T1981)</f>
        <v>11.649740465365921</v>
      </c>
      <c r="Y1981">
        <f t="shared" si="339"/>
        <v>5.8957637949418071</v>
      </c>
      <c r="Z1981">
        <f t="shared" si="340"/>
        <v>2</v>
      </c>
    </row>
    <row r="1982" spans="1:26" x14ac:dyDescent="0.2">
      <c r="A1982">
        <v>1969</v>
      </c>
      <c r="B1982" t="s">
        <v>541</v>
      </c>
      <c r="C1982">
        <v>11.055275999999999</v>
      </c>
      <c r="D1982">
        <v>18.090451999999999</v>
      </c>
      <c r="E1982">
        <v>35.175879999999999</v>
      </c>
      <c r="F1982">
        <v>17.58794</v>
      </c>
      <c r="G1982">
        <v>0</v>
      </c>
      <c r="H1982" s="1">
        <v>3.0150754000000002</v>
      </c>
      <c r="I1982" s="1">
        <v>15.075377</v>
      </c>
      <c r="J1982" s="1">
        <v>0</v>
      </c>
      <c r="K1982">
        <f>VLOOKUP(B1982, [1]mrc_table1!$B$1:$O$2203, 10, 0)</f>
        <v>3.1980876999999999</v>
      </c>
      <c r="L1982">
        <f t="shared" si="330"/>
        <v>0.19131586089074057</v>
      </c>
      <c r="M1982">
        <f t="shared" si="331"/>
        <v>-0.17408992227215925</v>
      </c>
      <c r="N1982">
        <f t="shared" si="332"/>
        <v>1.3675269676085504</v>
      </c>
      <c r="O1982">
        <f t="shared" si="333"/>
        <v>0.17155486120855462</v>
      </c>
      <c r="P1982">
        <f t="shared" si="334"/>
        <v>-0.58054696041248488</v>
      </c>
      <c r="Q1982">
        <f t="shared" si="335"/>
        <v>-0.75930942005865965</v>
      </c>
      <c r="R1982">
        <f t="shared" si="336"/>
        <v>-0.11813457331142822</v>
      </c>
      <c r="S1982">
        <f t="shared" si="337"/>
        <v>-0.41324613020759482</v>
      </c>
      <c r="T1982">
        <f t="shared" si="338"/>
        <v>1.0419331540594114</v>
      </c>
      <c r="U1982">
        <f>SUMXMY2($C$6:$K$6, $L1982:$T1982)</f>
        <v>45.868912379581779</v>
      </c>
      <c r="V1982">
        <f>SUMXMY2($C$7:$K$7, $L1982:$T1982)</f>
        <v>9.1950554853483162</v>
      </c>
      <c r="W1982">
        <f>SUMXMY2($C$8:$K$8, $L1982:$T1982)</f>
        <v>9.9073300451738859</v>
      </c>
      <c r="X1982">
        <f>SUMXMY2($C$9:$K$9, $L1982:$T1982)</f>
        <v>6.7898436422200419</v>
      </c>
      <c r="Y1982">
        <f t="shared" si="339"/>
        <v>6.7898436422200419</v>
      </c>
      <c r="Z1982">
        <f t="shared" si="340"/>
        <v>4</v>
      </c>
    </row>
    <row r="1983" spans="1:26" x14ac:dyDescent="0.2">
      <c r="A1983">
        <v>1970</v>
      </c>
      <c r="B1983" t="s">
        <v>716</v>
      </c>
      <c r="C1983">
        <v>0</v>
      </c>
      <c r="D1983">
        <v>12.190813</v>
      </c>
      <c r="E1983">
        <v>55.123676000000003</v>
      </c>
      <c r="F1983">
        <v>0</v>
      </c>
      <c r="G1983">
        <v>0</v>
      </c>
      <c r="H1983" s="1">
        <v>13.869259</v>
      </c>
      <c r="I1983" s="1">
        <v>0</v>
      </c>
      <c r="J1983" s="1">
        <v>18.816254000000001</v>
      </c>
      <c r="K1983">
        <f>VLOOKUP(B1983, [1]mrc_table1!$B$1:$O$2203, 10, 0)</f>
        <v>3.2009132</v>
      </c>
      <c r="L1983">
        <f t="shared" si="330"/>
        <v>-0.5665856817322269</v>
      </c>
      <c r="M1983">
        <f t="shared" si="331"/>
        <v>-0.57173533723989567</v>
      </c>
      <c r="N1983">
        <f t="shared" si="332"/>
        <v>2.6196081607621489</v>
      </c>
      <c r="O1983">
        <f t="shared" si="333"/>
        <v>-0.7842878224674783</v>
      </c>
      <c r="P1983">
        <f t="shared" si="334"/>
        <v>-0.58054696041248488</v>
      </c>
      <c r="Q1983">
        <f t="shared" si="335"/>
        <v>-5.7600318317446234E-3</v>
      </c>
      <c r="R1983">
        <f t="shared" si="336"/>
        <v>-0.99156957370910825</v>
      </c>
      <c r="S1983">
        <f t="shared" si="337"/>
        <v>0.73574141499880918</v>
      </c>
      <c r="T1983">
        <f t="shared" si="338"/>
        <v>1.044081422760319</v>
      </c>
      <c r="U1983">
        <f>SUMXMY2($C$6:$K$6, $L1983:$T1983)</f>
        <v>62.501573520904174</v>
      </c>
      <c r="V1983">
        <f>SUMXMY2($C$7:$K$7, $L1983:$T1983)</f>
        <v>20.688991322858744</v>
      </c>
      <c r="W1983">
        <f>SUMXMY2($C$8:$K$8, $L1983:$T1983)</f>
        <v>10.024391652944775</v>
      </c>
      <c r="X1983">
        <f>SUMXMY2($C$9:$K$9, $L1983:$T1983)</f>
        <v>14.377005699512489</v>
      </c>
      <c r="Y1983">
        <f t="shared" si="339"/>
        <v>10.024391652944775</v>
      </c>
      <c r="Z1983">
        <f t="shared" si="340"/>
        <v>3</v>
      </c>
    </row>
    <row r="1984" spans="1:26" x14ac:dyDescent="0.2">
      <c r="A1984">
        <v>1971</v>
      </c>
      <c r="B1984" t="s">
        <v>1865</v>
      </c>
      <c r="C1984">
        <v>0</v>
      </c>
      <c r="D1984">
        <v>0</v>
      </c>
      <c r="E1984">
        <v>0</v>
      </c>
      <c r="F1984">
        <v>0</v>
      </c>
      <c r="G1984">
        <v>0</v>
      </c>
      <c r="H1984" s="1">
        <v>0</v>
      </c>
      <c r="I1984" s="1">
        <v>0</v>
      </c>
      <c r="J1984" s="1">
        <v>100</v>
      </c>
      <c r="K1984">
        <f>VLOOKUP(B1984, [1]mrc_table1!$B$1:$O$2203, 10, 0)</f>
        <v>3.2035813000000002</v>
      </c>
      <c r="L1984">
        <f t="shared" si="330"/>
        <v>-0.5665856817322269</v>
      </c>
      <c r="M1984">
        <f t="shared" si="331"/>
        <v>-1.39341627300208</v>
      </c>
      <c r="N1984">
        <f t="shared" si="332"/>
        <v>-0.84038902474608357</v>
      </c>
      <c r="O1984">
        <f t="shared" si="333"/>
        <v>-0.7842878224674783</v>
      </c>
      <c r="P1984">
        <f t="shared" si="334"/>
        <v>-0.58054696041248488</v>
      </c>
      <c r="Q1984">
        <f t="shared" si="335"/>
        <v>-0.96863038853094741</v>
      </c>
      <c r="R1984">
        <f t="shared" si="336"/>
        <v>-0.99156957370910825</v>
      </c>
      <c r="S1984">
        <f t="shared" si="337"/>
        <v>5.6931103486452299</v>
      </c>
      <c r="T1984">
        <f t="shared" si="338"/>
        <v>1.0461100179544056</v>
      </c>
      <c r="U1984">
        <f>SUMXMY2($C$6:$K$6, $L1984:$T1984)</f>
        <v>84.898300896344153</v>
      </c>
      <c r="V1984">
        <f>SUMXMY2($C$7:$K$7, $L1984:$T1984)</f>
        <v>47.885480589398185</v>
      </c>
      <c r="W1984">
        <f>SUMXMY2($C$8:$K$8, $L1984:$T1984)</f>
        <v>27.606022964612396</v>
      </c>
      <c r="X1984">
        <f>SUMXMY2($C$9:$K$9, $L1984:$T1984)</f>
        <v>39.623772275269644</v>
      </c>
      <c r="Y1984">
        <f t="shared" si="339"/>
        <v>27.606022964612396</v>
      </c>
      <c r="Z1984">
        <f t="shared" si="340"/>
        <v>3</v>
      </c>
    </row>
    <row r="1985" spans="1:26" x14ac:dyDescent="0.2">
      <c r="A1985">
        <v>1972</v>
      </c>
      <c r="B1985" t="s">
        <v>415</v>
      </c>
      <c r="C1985">
        <v>3.2019703000000002</v>
      </c>
      <c r="D1985">
        <v>21.674876999999999</v>
      </c>
      <c r="E1985">
        <v>18.965516999999998</v>
      </c>
      <c r="F1985">
        <v>37.192120000000003</v>
      </c>
      <c r="G1985">
        <v>3.9408867000000001</v>
      </c>
      <c r="H1985" s="1">
        <v>10.098522000000001</v>
      </c>
      <c r="I1985" s="1">
        <v>4.6798029000000003</v>
      </c>
      <c r="J1985" s="1">
        <v>0.24630542</v>
      </c>
      <c r="K1985">
        <f>VLOOKUP(B1985, [1]mrc_table1!$B$1:$O$2203, 10, 0)</f>
        <v>3.2123236999999998</v>
      </c>
      <c r="L1985">
        <f t="shared" si="330"/>
        <v>-0.34707255245323587</v>
      </c>
      <c r="M1985">
        <f t="shared" si="331"/>
        <v>6.7506244297647636E-2</v>
      </c>
      <c r="N1985">
        <f t="shared" si="332"/>
        <v>0.350036581879072</v>
      </c>
      <c r="O1985">
        <f t="shared" si="333"/>
        <v>1.2369730979359947</v>
      </c>
      <c r="P1985">
        <f t="shared" si="334"/>
        <v>-0.14888784378748035</v>
      </c>
      <c r="Q1985">
        <f t="shared" si="335"/>
        <v>-0.26754264618835016</v>
      </c>
      <c r="R1985">
        <f t="shared" si="336"/>
        <v>-0.72043183381560083</v>
      </c>
      <c r="S1985">
        <f t="shared" si="337"/>
        <v>-0.39820584323565916</v>
      </c>
      <c r="T1985">
        <f t="shared" si="338"/>
        <v>1.0527569916903152</v>
      </c>
      <c r="U1985">
        <f>SUMXMY2($C$6:$K$6, $L1985:$T1985)</f>
        <v>53.048067379730554</v>
      </c>
      <c r="V1985">
        <f>SUMXMY2($C$7:$K$7, $L1985:$T1985)</f>
        <v>9.3184523175385152</v>
      </c>
      <c r="W1985">
        <f>SUMXMY2($C$8:$K$8, $L1985:$T1985)</f>
        <v>10.55215925929981</v>
      </c>
      <c r="X1985">
        <f>SUMXMY2($C$9:$K$9, $L1985:$T1985)</f>
        <v>2.2171929730782471</v>
      </c>
      <c r="Y1985">
        <f t="shared" si="339"/>
        <v>2.2171929730782471</v>
      </c>
      <c r="Z1985">
        <f t="shared" si="340"/>
        <v>4</v>
      </c>
    </row>
    <row r="1986" spans="1:26" x14ac:dyDescent="0.2">
      <c r="A1986">
        <v>1973</v>
      </c>
      <c r="B1986" t="s">
        <v>752</v>
      </c>
      <c r="C1986">
        <v>0</v>
      </c>
      <c r="D1986">
        <v>26.893940000000001</v>
      </c>
      <c r="E1986">
        <v>58.333331999999999</v>
      </c>
      <c r="F1986">
        <v>0</v>
      </c>
      <c r="G1986">
        <v>0</v>
      </c>
      <c r="H1986" s="1">
        <v>4.9242425000000001</v>
      </c>
      <c r="I1986" s="1">
        <v>0</v>
      </c>
      <c r="J1986" s="1">
        <v>9.8484850000000002</v>
      </c>
      <c r="K1986">
        <f>VLOOKUP(B1986, [1]mrc_table1!$B$1:$O$2203, 10, 0)</f>
        <v>3.2162244000000002</v>
      </c>
      <c r="L1986">
        <f t="shared" si="330"/>
        <v>-0.5665856817322269</v>
      </c>
      <c r="M1986">
        <f t="shared" si="331"/>
        <v>0.41927971253490093</v>
      </c>
      <c r="N1986">
        <f t="shared" si="332"/>
        <v>2.821071516116926</v>
      </c>
      <c r="O1986">
        <f t="shared" si="333"/>
        <v>-0.7842878224674783</v>
      </c>
      <c r="P1986">
        <f t="shared" si="334"/>
        <v>-0.58054696041248488</v>
      </c>
      <c r="Q1986">
        <f t="shared" si="335"/>
        <v>-0.62676590013626288</v>
      </c>
      <c r="R1986">
        <f t="shared" si="336"/>
        <v>-0.99156957370910825</v>
      </c>
      <c r="S1986">
        <f t="shared" si="337"/>
        <v>0.18813747165875386</v>
      </c>
      <c r="T1986">
        <f t="shared" si="338"/>
        <v>1.0557227505725062</v>
      </c>
      <c r="U1986">
        <f>SUMXMY2($C$6:$K$6, $L1986:$T1986)</f>
        <v>64.796537010204574</v>
      </c>
      <c r="V1986">
        <f>SUMXMY2($C$7:$K$7, $L1986:$T1986)</f>
        <v>21.970909038533339</v>
      </c>
      <c r="W1986">
        <f>SUMXMY2($C$8:$K$8, $L1986:$T1986)</f>
        <v>10.585221534097494</v>
      </c>
      <c r="X1986">
        <f>SUMXMY2($C$9:$K$9, $L1986:$T1986)</f>
        <v>15.306616630962315</v>
      </c>
      <c r="Y1986">
        <f t="shared" si="339"/>
        <v>10.585221534097494</v>
      </c>
      <c r="Z1986">
        <f t="shared" si="340"/>
        <v>3</v>
      </c>
    </row>
    <row r="1987" spans="1:26" x14ac:dyDescent="0.2">
      <c r="A1987">
        <v>1974</v>
      </c>
      <c r="B1987" t="s">
        <v>2166</v>
      </c>
      <c r="C1987">
        <v>0</v>
      </c>
      <c r="D1987">
        <v>12.857142</v>
      </c>
      <c r="E1987">
        <v>15.238095</v>
      </c>
      <c r="F1987">
        <v>54.761901999999999</v>
      </c>
      <c r="G1987">
        <v>0</v>
      </c>
      <c r="H1987" s="1">
        <v>5.2380953000000003</v>
      </c>
      <c r="I1987" s="1">
        <v>0</v>
      </c>
      <c r="J1987" s="1">
        <v>11.904762</v>
      </c>
      <c r="K1987">
        <f>VLOOKUP(B1987, [1]mrc_table1!$B$1:$O$2203, 10, 0)</f>
        <v>3.2278891000000001</v>
      </c>
      <c r="L1987">
        <f t="shared" si="330"/>
        <v>-0.5665856817322269</v>
      </c>
      <c r="M1987">
        <f t="shared" si="331"/>
        <v>-0.52682366184585272</v>
      </c>
      <c r="N1987">
        <f t="shared" si="332"/>
        <v>0.11607414386602181</v>
      </c>
      <c r="O1987">
        <f t="shared" si="333"/>
        <v>2.1918289581722052</v>
      </c>
      <c r="P1987">
        <f t="shared" si="334"/>
        <v>-0.58054696041248488</v>
      </c>
      <c r="Q1987">
        <f t="shared" si="335"/>
        <v>-0.60497673623882298</v>
      </c>
      <c r="R1987">
        <f t="shared" si="336"/>
        <v>-0.99156957370910825</v>
      </c>
      <c r="S1987">
        <f t="shared" si="337"/>
        <v>0.31370107547141435</v>
      </c>
      <c r="T1987">
        <f t="shared" si="338"/>
        <v>1.064591591455704</v>
      </c>
      <c r="U1987">
        <f>SUMXMY2($C$6:$K$6, $L1987:$T1987)</f>
        <v>58.823740148027753</v>
      </c>
      <c r="V1987">
        <f>SUMXMY2($C$7:$K$7, $L1987:$T1987)</f>
        <v>14.99895465501611</v>
      </c>
      <c r="W1987">
        <f>SUMXMY2($C$8:$K$8, $L1987:$T1987)</f>
        <v>14.367039120791464</v>
      </c>
      <c r="X1987">
        <f>SUMXMY2($C$9:$K$9, $L1987:$T1987)</f>
        <v>2.640673977319866</v>
      </c>
      <c r="Y1987">
        <f t="shared" si="339"/>
        <v>2.640673977319866</v>
      </c>
      <c r="Z1987">
        <f t="shared" si="340"/>
        <v>4</v>
      </c>
    </row>
    <row r="1988" spans="1:26" x14ac:dyDescent="0.2">
      <c r="A1988">
        <v>1975</v>
      </c>
      <c r="B1988" t="s">
        <v>1683</v>
      </c>
      <c r="C1988">
        <v>3.0100335999999999</v>
      </c>
      <c r="D1988">
        <v>19.397993</v>
      </c>
      <c r="E1988">
        <v>0</v>
      </c>
      <c r="F1988">
        <v>5.8528428000000003</v>
      </c>
      <c r="G1988">
        <v>6.8561873000000002</v>
      </c>
      <c r="H1988" s="1">
        <v>21.739129999999999</v>
      </c>
      <c r="I1988" s="1">
        <v>38.795985999999999</v>
      </c>
      <c r="J1988" s="1">
        <v>4.3478260000000004</v>
      </c>
      <c r="K1988">
        <f>VLOOKUP(B1988, [1]mrc_table1!$B$1:$O$2203, 10, 0)</f>
        <v>3.2382409999999999</v>
      </c>
      <c r="L1988">
        <f t="shared" si="330"/>
        <v>-0.36023089612696796</v>
      </c>
      <c r="M1988">
        <f t="shared" si="331"/>
        <v>-8.5959498778055712E-2</v>
      </c>
      <c r="N1988">
        <f t="shared" si="332"/>
        <v>-0.84038902474608357</v>
      </c>
      <c r="O1988">
        <f t="shared" si="333"/>
        <v>-0.4662064002494159</v>
      </c>
      <c r="P1988">
        <f t="shared" si="334"/>
        <v>0.17043523690203702</v>
      </c>
      <c r="Q1988">
        <f t="shared" si="335"/>
        <v>0.54060408877100075</v>
      </c>
      <c r="R1988">
        <f t="shared" si="336"/>
        <v>1.2561866215315407</v>
      </c>
      <c r="S1988">
        <f t="shared" si="337"/>
        <v>-0.14775237556734716</v>
      </c>
      <c r="T1988">
        <f t="shared" si="338"/>
        <v>1.0724622914255939</v>
      </c>
      <c r="U1988">
        <f>SUMXMY2($C$6:$K$6, $L1988:$T1988)</f>
        <v>54.641137399800201</v>
      </c>
      <c r="V1988">
        <f>SUMXMY2($C$7:$K$7, $L1988:$T1988)</f>
        <v>3.8804297772112415</v>
      </c>
      <c r="W1988">
        <f>SUMXMY2($C$8:$K$8, $L1988:$T1988)</f>
        <v>14.397974079981147</v>
      </c>
      <c r="X1988">
        <f>SUMXMY2($C$9:$K$9, $L1988:$T1988)</f>
        <v>11.543921088136784</v>
      </c>
      <c r="Y1988">
        <f t="shared" si="339"/>
        <v>3.8804297772112415</v>
      </c>
      <c r="Z1988">
        <f t="shared" si="340"/>
        <v>2</v>
      </c>
    </row>
    <row r="1989" spans="1:26" x14ac:dyDescent="0.2">
      <c r="A1989">
        <v>1976</v>
      </c>
      <c r="B1989" t="s">
        <v>1795</v>
      </c>
      <c r="C1989">
        <v>0</v>
      </c>
      <c r="D1989">
        <v>18.934912000000001</v>
      </c>
      <c r="E1989">
        <v>35.502960000000002</v>
      </c>
      <c r="F1989">
        <v>0</v>
      </c>
      <c r="G1989">
        <v>0</v>
      </c>
      <c r="H1989" s="1">
        <v>11.242603000000001</v>
      </c>
      <c r="I1989" s="1">
        <v>0</v>
      </c>
      <c r="J1989" s="1">
        <v>34.319527000000001</v>
      </c>
      <c r="K1989">
        <f>VLOOKUP(B1989, [1]mrc_table1!$B$1:$O$2203, 10, 0)</f>
        <v>3.2392375000000002</v>
      </c>
      <c r="L1989">
        <f t="shared" si="330"/>
        <v>-0.5665856817322269</v>
      </c>
      <c r="M1989">
        <f t="shared" si="331"/>
        <v>-0.11717192320074904</v>
      </c>
      <c r="N1989">
        <f t="shared" si="332"/>
        <v>1.3880570911699042</v>
      </c>
      <c r="O1989">
        <f t="shared" si="333"/>
        <v>-0.7842878224674783</v>
      </c>
      <c r="P1989">
        <f t="shared" si="334"/>
        <v>-0.58054696041248488</v>
      </c>
      <c r="Q1989">
        <f t="shared" si="335"/>
        <v>-0.1881150660585984</v>
      </c>
      <c r="R1989">
        <f t="shared" si="336"/>
        <v>-0.99156957370910825</v>
      </c>
      <c r="S1989">
        <f t="shared" si="337"/>
        <v>1.6824265302685499</v>
      </c>
      <c r="T1989">
        <f t="shared" si="338"/>
        <v>1.0732199448534667</v>
      </c>
      <c r="U1989">
        <f>SUMXMY2($C$6:$K$6, $L1989:$T1989)</f>
        <v>59.24968092688011</v>
      </c>
      <c r="V1989">
        <f>SUMXMY2($C$7:$K$7, $L1989:$T1989)</f>
        <v>17.079457528221351</v>
      </c>
      <c r="W1989">
        <f>SUMXMY2($C$8:$K$8, $L1989:$T1989)</f>
        <v>5.2648897567504598</v>
      </c>
      <c r="X1989">
        <f>SUMXMY2($C$9:$K$9, $L1989:$T1989)</f>
        <v>11.156769586437335</v>
      </c>
      <c r="Y1989">
        <f t="shared" si="339"/>
        <v>5.2648897567504598</v>
      </c>
      <c r="Z1989">
        <f t="shared" si="340"/>
        <v>3</v>
      </c>
    </row>
    <row r="1990" spans="1:26" x14ac:dyDescent="0.2">
      <c r="A1990">
        <v>1977</v>
      </c>
      <c r="B1990" t="s">
        <v>5</v>
      </c>
      <c r="C1990">
        <v>9.0090094000000001</v>
      </c>
      <c r="D1990">
        <v>28.078077</v>
      </c>
      <c r="E1990">
        <v>13.963964000000001</v>
      </c>
      <c r="F1990">
        <v>3.6036036</v>
      </c>
      <c r="G1990">
        <v>8.5585585000000002</v>
      </c>
      <c r="H1990" s="1">
        <v>6.0060061999999999</v>
      </c>
      <c r="I1990" s="1">
        <v>30.780781000000001</v>
      </c>
      <c r="J1990" s="1">
        <v>0</v>
      </c>
      <c r="K1990">
        <f>VLOOKUP(B1990, [1]mrc_table1!$B$1:$O$2203, 10, 0)</f>
        <v>3.2585073000000002</v>
      </c>
      <c r="L1990">
        <f t="shared" si="330"/>
        <v>5.1032740617863247E-2</v>
      </c>
      <c r="M1990">
        <f t="shared" si="331"/>
        <v>0.4990925025621637</v>
      </c>
      <c r="N1990">
        <f t="shared" si="332"/>
        <v>3.6099621231341472E-2</v>
      </c>
      <c r="O1990">
        <f t="shared" si="333"/>
        <v>-0.58844464038199173</v>
      </c>
      <c r="P1990">
        <f t="shared" si="334"/>
        <v>0.35690191415004036</v>
      </c>
      <c r="Q1990">
        <f t="shared" si="335"/>
        <v>-0.55166468530688739</v>
      </c>
      <c r="R1990">
        <f t="shared" si="336"/>
        <v>0.79180283979510491</v>
      </c>
      <c r="S1990">
        <f t="shared" si="337"/>
        <v>-0.41324613020759482</v>
      </c>
      <c r="T1990">
        <f t="shared" si="338"/>
        <v>1.0878710537590575</v>
      </c>
      <c r="U1990">
        <f>SUMXMY2($C$6:$K$6, $L1990:$T1990)</f>
        <v>48.212263852531379</v>
      </c>
      <c r="V1990">
        <f>SUMXMY2($C$7:$K$7, $L1990:$T1990)</f>
        <v>4.8120615213114526</v>
      </c>
      <c r="W1990">
        <f>SUMXMY2($C$8:$K$8, $L1990:$T1990)</f>
        <v>10.266732406780186</v>
      </c>
      <c r="X1990">
        <f>SUMXMY2($C$9:$K$9, $L1990:$T1990)</f>
        <v>9.8353492129847009</v>
      </c>
      <c r="Y1990">
        <f t="shared" si="339"/>
        <v>4.8120615213114526</v>
      </c>
      <c r="Z1990">
        <f t="shared" si="340"/>
        <v>2</v>
      </c>
    </row>
    <row r="1991" spans="1:26" x14ac:dyDescent="0.2">
      <c r="A1991">
        <v>1978</v>
      </c>
      <c r="B1991" t="s">
        <v>1332</v>
      </c>
      <c r="C1991">
        <v>0</v>
      </c>
      <c r="D1991">
        <v>45.578949000000001</v>
      </c>
      <c r="E1991">
        <v>0.63157892000000004</v>
      </c>
      <c r="F1991">
        <v>2.5263159000000002</v>
      </c>
      <c r="G1991">
        <v>2.9473684000000002</v>
      </c>
      <c r="H1991" s="1">
        <v>5.5789470999999997</v>
      </c>
      <c r="I1991" s="1">
        <v>42.736839000000003</v>
      </c>
      <c r="J1991" s="1">
        <v>0</v>
      </c>
      <c r="K1991">
        <f>VLOOKUP(B1991, [1]mrc_table1!$B$1:$O$2203, 10, 0)</f>
        <v>3.2588043</v>
      </c>
      <c r="L1991">
        <f t="shared" si="330"/>
        <v>-0.5665856817322269</v>
      </c>
      <c r="M1991">
        <f t="shared" si="331"/>
        <v>1.6786801872895245</v>
      </c>
      <c r="N1991">
        <f t="shared" si="332"/>
        <v>-0.80074614451388837</v>
      </c>
      <c r="O1991">
        <f t="shared" si="333"/>
        <v>-0.64699143814563997</v>
      </c>
      <c r="P1991">
        <f t="shared" si="334"/>
        <v>-0.25771138132505439</v>
      </c>
      <c r="Q1991">
        <f t="shared" si="335"/>
        <v>-0.58131317250787207</v>
      </c>
      <c r="R1991">
        <f t="shared" si="336"/>
        <v>1.4845111895753251</v>
      </c>
      <c r="S1991">
        <f t="shared" si="337"/>
        <v>-0.41324613020759482</v>
      </c>
      <c r="T1991">
        <f t="shared" si="338"/>
        <v>1.088096867174088</v>
      </c>
      <c r="U1991">
        <f>SUMXMY2($C$6:$K$6, $L1991:$T1991)</f>
        <v>63.521576603446761</v>
      </c>
      <c r="V1991">
        <f>SUMXMY2($C$7:$K$7, $L1991:$T1991)</f>
        <v>8.416639442333139</v>
      </c>
      <c r="W1991">
        <f>SUMXMY2($C$8:$K$8, $L1991:$T1991)</f>
        <v>16.532856619260716</v>
      </c>
      <c r="X1991">
        <f>SUMXMY2($C$9:$K$9, $L1991:$T1991)</f>
        <v>16.07975357060473</v>
      </c>
      <c r="Y1991">
        <f t="shared" si="339"/>
        <v>8.416639442333139</v>
      </c>
      <c r="Z1991">
        <f t="shared" si="340"/>
        <v>2</v>
      </c>
    </row>
    <row r="1992" spans="1:26" x14ac:dyDescent="0.2">
      <c r="A1992">
        <v>1979</v>
      </c>
      <c r="B1992" t="s">
        <v>641</v>
      </c>
      <c r="C1992">
        <v>4.0370616999999998</v>
      </c>
      <c r="D1992">
        <v>14.228987999999999</v>
      </c>
      <c r="E1992">
        <v>13.964262</v>
      </c>
      <c r="F1992">
        <v>3.1105227000000002</v>
      </c>
      <c r="G1992">
        <v>8.7359370999999992</v>
      </c>
      <c r="H1992" s="1">
        <v>25.678357999999999</v>
      </c>
      <c r="I1992" s="1">
        <v>30.244871</v>
      </c>
      <c r="J1992" s="1">
        <v>0</v>
      </c>
      <c r="K1992">
        <f>VLOOKUP(B1992, [1]mrc_table1!$B$1:$O$2203, 10, 0)</f>
        <v>3.2663293000000002</v>
      </c>
      <c r="L1992">
        <f t="shared" si="330"/>
        <v>-0.28982232547643555</v>
      </c>
      <c r="M1992">
        <f t="shared" si="331"/>
        <v>-0.43435897511810045</v>
      </c>
      <c r="N1992">
        <f t="shared" si="332"/>
        <v>3.6118326064474841E-2</v>
      </c>
      <c r="O1992">
        <f t="shared" si="333"/>
        <v>-0.61524185317242608</v>
      </c>
      <c r="P1992">
        <f t="shared" si="334"/>
        <v>0.37633081318034733</v>
      </c>
      <c r="Q1992">
        <f t="shared" si="335"/>
        <v>0.81408415497204922</v>
      </c>
      <c r="R1992">
        <f t="shared" si="336"/>
        <v>0.76075336414596384</v>
      </c>
      <c r="S1992">
        <f t="shared" si="337"/>
        <v>-0.41324613020759482</v>
      </c>
      <c r="T1992">
        <f t="shared" si="338"/>
        <v>1.0938182340027305</v>
      </c>
      <c r="U1992">
        <f>SUMXMY2($C$6:$K$6, $L1992:$T1992)</f>
        <v>52.850443742629174</v>
      </c>
      <c r="V1992">
        <f>SUMXMY2($C$7:$K$7, $L1992:$T1992)</f>
        <v>4.8857198052654915</v>
      </c>
      <c r="W1992">
        <f>SUMXMY2($C$8:$K$8, $L1992:$T1992)</f>
        <v>12.873853869147343</v>
      </c>
      <c r="X1992">
        <f>SUMXMY2($C$9:$K$9, $L1992:$T1992)</f>
        <v>10.716088355504001</v>
      </c>
      <c r="Y1992">
        <f t="shared" si="339"/>
        <v>4.8857198052654915</v>
      </c>
      <c r="Z1992">
        <f t="shared" si="340"/>
        <v>2</v>
      </c>
    </row>
    <row r="1993" spans="1:26" x14ac:dyDescent="0.2">
      <c r="A1993">
        <v>1980</v>
      </c>
      <c r="B1993" t="s">
        <v>1508</v>
      </c>
      <c r="C1993">
        <v>17.715305000000001</v>
      </c>
      <c r="D1993">
        <v>17.179831</v>
      </c>
      <c r="E1993">
        <v>4.5069165</v>
      </c>
      <c r="F1993">
        <v>8.6122265000000002</v>
      </c>
      <c r="G1993">
        <v>4.3730478000000002</v>
      </c>
      <c r="H1993" s="1">
        <v>37.304774999999999</v>
      </c>
      <c r="I1993" s="1">
        <v>9.3261938000000004</v>
      </c>
      <c r="J1993" s="1">
        <v>0.98170458999999999</v>
      </c>
      <c r="K1993">
        <f>VLOOKUP(B1993, [1]mrc_table1!$B$1:$O$2203, 10, 0)</f>
        <v>3.2710279999999998</v>
      </c>
      <c r="L1993">
        <f t="shared" si="330"/>
        <v>0.64789842409528653</v>
      </c>
      <c r="M1993">
        <f t="shared" si="331"/>
        <v>-0.23546728204338166</v>
      </c>
      <c r="N1993">
        <f t="shared" si="332"/>
        <v>-0.55749935669635819</v>
      </c>
      <c r="O1993">
        <f t="shared" si="333"/>
        <v>-0.3162436006776696</v>
      </c>
      <c r="P1993">
        <f t="shared" si="334"/>
        <v>-0.10155172558197845</v>
      </c>
      <c r="Q1993">
        <f t="shared" si="335"/>
        <v>1.6212456827741959</v>
      </c>
      <c r="R1993">
        <f t="shared" si="336"/>
        <v>-0.45122991351939351</v>
      </c>
      <c r="S1993">
        <f t="shared" si="337"/>
        <v>-0.35329974837293426</v>
      </c>
      <c r="T1993">
        <f t="shared" si="338"/>
        <v>1.0973907238788421</v>
      </c>
      <c r="U1993">
        <f>SUMXMY2($C$6:$K$6, $L1993:$T1993)</f>
        <v>41.388989177527648</v>
      </c>
      <c r="V1993">
        <f>SUMXMY2($C$7:$K$7, $L1993:$T1993)</f>
        <v>6.935813340826023</v>
      </c>
      <c r="W1993">
        <f>SUMXMY2($C$8:$K$8, $L1993:$T1993)</f>
        <v>14.623531009709268</v>
      </c>
      <c r="X1993">
        <f>SUMXMY2($C$9:$K$9, $L1993:$T1993)</f>
        <v>10.870982997935171</v>
      </c>
      <c r="Y1993">
        <f t="shared" si="339"/>
        <v>6.935813340826023</v>
      </c>
      <c r="Z1993">
        <f t="shared" si="340"/>
        <v>2</v>
      </c>
    </row>
    <row r="1994" spans="1:26" x14ac:dyDescent="0.2">
      <c r="A1994">
        <v>1981</v>
      </c>
      <c r="B1994" t="s">
        <v>1670</v>
      </c>
      <c r="C1994">
        <v>0</v>
      </c>
      <c r="D1994">
        <v>19.001919000000001</v>
      </c>
      <c r="E1994">
        <v>0.95969289999999996</v>
      </c>
      <c r="F1994">
        <v>26.679462000000001</v>
      </c>
      <c r="G1994">
        <v>0</v>
      </c>
      <c r="H1994" s="1">
        <v>14.77927</v>
      </c>
      <c r="I1994" s="1">
        <v>1.3435701</v>
      </c>
      <c r="J1994" s="1">
        <v>37.236083999999998</v>
      </c>
      <c r="K1994">
        <f>VLOOKUP(B1994, [1]mrc_table1!$B$1:$O$2203, 10, 0)</f>
        <v>3.2734643999999999</v>
      </c>
      <c r="L1994">
        <f t="shared" si="330"/>
        <v>-0.5665856817322269</v>
      </c>
      <c r="M1994">
        <f t="shared" si="331"/>
        <v>-0.11265554070332111</v>
      </c>
      <c r="N1994">
        <f t="shared" si="332"/>
        <v>-0.78015112020299326</v>
      </c>
      <c r="O1994">
        <f t="shared" si="333"/>
        <v>0.66564710778090452</v>
      </c>
      <c r="P1994">
        <f t="shared" si="334"/>
        <v>-0.58054696041248488</v>
      </c>
      <c r="Q1994">
        <f t="shared" si="335"/>
        <v>5.7417288324306898E-2</v>
      </c>
      <c r="R1994">
        <f t="shared" si="336"/>
        <v>-0.91372600463433085</v>
      </c>
      <c r="S1994">
        <f t="shared" si="337"/>
        <v>1.8605218975974853</v>
      </c>
      <c r="T1994">
        <f t="shared" si="338"/>
        <v>1.0992431541966234</v>
      </c>
      <c r="U1994">
        <f>SUMXMY2($C$6:$K$6, $L1994:$T1994)</f>
        <v>57.67180627883527</v>
      </c>
      <c r="V1994">
        <f>SUMXMY2($C$7:$K$7, $L1994:$T1994)</f>
        <v>13.326596249745226</v>
      </c>
      <c r="W1994">
        <f>SUMXMY2($C$8:$K$8, $L1994:$T1994)</f>
        <v>8.5656002778318232</v>
      </c>
      <c r="X1994">
        <f>SUMXMY2($C$9:$K$9, $L1994:$T1994)</f>
        <v>6.1906354421897802</v>
      </c>
      <c r="Y1994">
        <f t="shared" si="339"/>
        <v>6.1906354421897802</v>
      </c>
      <c r="Z1994">
        <f t="shared" si="340"/>
        <v>4</v>
      </c>
    </row>
    <row r="1995" spans="1:26" x14ac:dyDescent="0.2">
      <c r="A1995">
        <v>1982</v>
      </c>
      <c r="B1995" t="s">
        <v>470</v>
      </c>
      <c r="C1995">
        <v>0</v>
      </c>
      <c r="D1995">
        <v>15.111940000000001</v>
      </c>
      <c r="E1995">
        <v>18.283583</v>
      </c>
      <c r="F1995">
        <v>47.014927</v>
      </c>
      <c r="G1995">
        <v>0</v>
      </c>
      <c r="H1995" s="1">
        <v>4.4776119999999997</v>
      </c>
      <c r="I1995" s="1">
        <v>0</v>
      </c>
      <c r="J1995" s="1">
        <v>15.111940000000001</v>
      </c>
      <c r="K1995">
        <f>VLOOKUP(B1995, [1]mrc_table1!$B$1:$O$2203, 10, 0)</f>
        <v>3.2753877999999998</v>
      </c>
      <c r="L1995">
        <f t="shared" si="330"/>
        <v>-0.5665856817322269</v>
      </c>
      <c r="M1995">
        <f t="shared" si="331"/>
        <v>-0.37484655165683556</v>
      </c>
      <c r="N1995">
        <f t="shared" si="332"/>
        <v>0.30723301920116997</v>
      </c>
      <c r="O1995">
        <f t="shared" si="333"/>
        <v>1.7708081123897463</v>
      </c>
      <c r="P1995">
        <f t="shared" si="334"/>
        <v>-0.58054696041248488</v>
      </c>
      <c r="Q1995">
        <f t="shared" si="335"/>
        <v>-0.6577731276202794</v>
      </c>
      <c r="R1995">
        <f t="shared" si="336"/>
        <v>-0.99156957370910825</v>
      </c>
      <c r="S1995">
        <f t="shared" si="337"/>
        <v>0.50954279706275685</v>
      </c>
      <c r="T1995">
        <f t="shared" si="338"/>
        <v>1.1007055431611696</v>
      </c>
      <c r="U1995">
        <f>SUMXMY2($C$6:$K$6, $L1995:$T1995)</f>
        <v>57.530316843987023</v>
      </c>
      <c r="V1995">
        <f>SUMXMY2($C$7:$K$7, $L1995:$T1995)</f>
        <v>14.013904442711077</v>
      </c>
      <c r="W1995">
        <f>SUMXMY2($C$8:$K$8, $L1995:$T1995)</f>
        <v>11.487892315412596</v>
      </c>
      <c r="X1995">
        <f>SUMXMY2($C$9:$K$9, $L1995:$T1995)</f>
        <v>2.4015978855561269</v>
      </c>
      <c r="Y1995">
        <f t="shared" si="339"/>
        <v>2.4015978855561269</v>
      </c>
      <c r="Z1995">
        <f t="shared" si="340"/>
        <v>4</v>
      </c>
    </row>
    <row r="1996" spans="1:26" x14ac:dyDescent="0.2">
      <c r="A1996">
        <v>1983</v>
      </c>
      <c r="B1996" t="s">
        <v>1143</v>
      </c>
      <c r="C1996">
        <v>28.571428000000001</v>
      </c>
      <c r="D1996">
        <v>2.4489795999999999</v>
      </c>
      <c r="E1996">
        <v>0</v>
      </c>
      <c r="F1996">
        <v>25.306121999999998</v>
      </c>
      <c r="G1996">
        <v>0</v>
      </c>
      <c r="H1996" s="1">
        <v>14.285714</v>
      </c>
      <c r="I1996" s="1">
        <v>29.387756</v>
      </c>
      <c r="J1996" s="1">
        <v>0</v>
      </c>
      <c r="K1996">
        <f>VLOOKUP(B1996, [1]mrc_table1!$B$1:$O$2203, 10, 0)</f>
        <v>3.2862529999999999</v>
      </c>
      <c r="L1996">
        <f t="shared" si="330"/>
        <v>1.392146904965839</v>
      </c>
      <c r="M1996">
        <f t="shared" si="331"/>
        <v>-1.2283510021796582</v>
      </c>
      <c r="N1996">
        <f t="shared" si="332"/>
        <v>-0.84038902474608357</v>
      </c>
      <c r="O1996">
        <f t="shared" si="333"/>
        <v>0.5910109087036024</v>
      </c>
      <c r="P1996">
        <f t="shared" si="334"/>
        <v>-0.58054696041248488</v>
      </c>
      <c r="Q1996">
        <f t="shared" si="335"/>
        <v>2.3152267981761444E-2</v>
      </c>
      <c r="R1996">
        <f t="shared" si="336"/>
        <v>0.71109395991575064</v>
      </c>
      <c r="S1996">
        <f t="shared" si="337"/>
        <v>-0.41324613020759482</v>
      </c>
      <c r="T1996">
        <f t="shared" si="338"/>
        <v>1.1089665125786532</v>
      </c>
      <c r="U1996">
        <f>SUMXMY2($C$6:$K$6, $L1996:$T1996)</f>
        <v>30.494592744058028</v>
      </c>
      <c r="V1996">
        <f>SUMXMY2($C$7:$K$7, $L1996:$T1996)</f>
        <v>5.3409670339401982</v>
      </c>
      <c r="W1996">
        <f>SUMXMY2($C$8:$K$8, $L1996:$T1996)</f>
        <v>19.8867713045498</v>
      </c>
      <c r="X1996">
        <f>SUMXMY2($C$9:$K$9, $L1996:$T1996)</f>
        <v>10.885844281430401</v>
      </c>
      <c r="Y1996">
        <f t="shared" si="339"/>
        <v>5.3409670339401982</v>
      </c>
      <c r="Z1996">
        <f t="shared" si="340"/>
        <v>2</v>
      </c>
    </row>
    <row r="1997" spans="1:26" x14ac:dyDescent="0.2">
      <c r="A1997">
        <v>1984</v>
      </c>
      <c r="B1997" t="s">
        <v>1729</v>
      </c>
      <c r="C1997">
        <v>29.219142999999999</v>
      </c>
      <c r="D1997">
        <v>0</v>
      </c>
      <c r="E1997">
        <v>0</v>
      </c>
      <c r="F1997">
        <v>1.5113350000000001</v>
      </c>
      <c r="G1997">
        <v>0</v>
      </c>
      <c r="H1997" s="1">
        <v>28.211586</v>
      </c>
      <c r="I1997" s="1">
        <v>41.057934000000003</v>
      </c>
      <c r="J1997" s="1">
        <v>0</v>
      </c>
      <c r="K1997">
        <f>VLOOKUP(B1997, [1]mrc_table1!$B$1:$O$2203, 10, 0)</f>
        <v>3.2888280999999999</v>
      </c>
      <c r="L1997">
        <f t="shared" si="330"/>
        <v>1.436551422562689</v>
      </c>
      <c r="M1997">
        <f t="shared" si="331"/>
        <v>-1.39341627300208</v>
      </c>
      <c r="N1997">
        <f t="shared" si="332"/>
        <v>-0.84038902474608357</v>
      </c>
      <c r="O1997">
        <f t="shared" si="333"/>
        <v>-0.70215208045712818</v>
      </c>
      <c r="P1997">
        <f t="shared" si="334"/>
        <v>-0.58054696041248488</v>
      </c>
      <c r="Q1997">
        <f t="shared" si="335"/>
        <v>0.98995297016689188</v>
      </c>
      <c r="R1997">
        <f t="shared" si="336"/>
        <v>1.3872390358280147</v>
      </c>
      <c r="S1997">
        <f t="shared" si="337"/>
        <v>-0.41324613020759482</v>
      </c>
      <c r="T1997">
        <f t="shared" si="338"/>
        <v>1.1109243985215684</v>
      </c>
      <c r="U1997">
        <f>SUMXMY2($C$6:$K$6, $L1997:$T1997)</f>
        <v>33.76513114651322</v>
      </c>
      <c r="V1997">
        <f>SUMXMY2($C$7:$K$7, $L1997:$T1997)</f>
        <v>6.4466455867962171</v>
      </c>
      <c r="W1997">
        <f>SUMXMY2($C$8:$K$8, $L1997:$T1997)</f>
        <v>24.050949871230497</v>
      </c>
      <c r="X1997">
        <f>SUMXMY2($C$9:$K$9, $L1997:$T1997)</f>
        <v>19.662363659769973</v>
      </c>
      <c r="Y1997">
        <f t="shared" si="339"/>
        <v>6.4466455867962171</v>
      </c>
      <c r="Z1997">
        <f t="shared" si="340"/>
        <v>2</v>
      </c>
    </row>
    <row r="1998" spans="1:26" x14ac:dyDescent="0.2">
      <c r="A1998">
        <v>1985</v>
      </c>
      <c r="B1998" t="s">
        <v>1443</v>
      </c>
      <c r="C1998">
        <v>0.390625</v>
      </c>
      <c r="D1998">
        <v>57.421875</v>
      </c>
      <c r="E1998">
        <v>0</v>
      </c>
      <c r="F1998">
        <v>23.828125</v>
      </c>
      <c r="G1998">
        <v>6.640625</v>
      </c>
      <c r="H1998" s="1">
        <v>3.515625</v>
      </c>
      <c r="I1998" s="1">
        <v>8.203125</v>
      </c>
      <c r="J1998" s="1">
        <v>0</v>
      </c>
      <c r="K1998">
        <f>VLOOKUP(B1998, [1]mrc_table1!$B$1:$O$2203, 10, 0)</f>
        <v>3.2892877999999999</v>
      </c>
      <c r="L1998">
        <f t="shared" si="330"/>
        <v>-0.53980613411287326</v>
      </c>
      <c r="M1998">
        <f t="shared" si="331"/>
        <v>2.4769129645327075</v>
      </c>
      <c r="N1998">
        <f t="shared" si="332"/>
        <v>-0.84038902474608357</v>
      </c>
      <c r="O1998">
        <f t="shared" si="333"/>
        <v>0.5106869697462757</v>
      </c>
      <c r="P1998">
        <f t="shared" si="334"/>
        <v>0.14682394353609116</v>
      </c>
      <c r="Q1998">
        <f t="shared" si="335"/>
        <v>-0.72455887052334256</v>
      </c>
      <c r="R1998">
        <f t="shared" si="336"/>
        <v>-0.51629811033958728</v>
      </c>
      <c r="S1998">
        <f t="shared" si="337"/>
        <v>-0.41324613020759482</v>
      </c>
      <c r="T1998">
        <f t="shared" si="338"/>
        <v>1.1112739151104225</v>
      </c>
      <c r="U1998">
        <f>SUMXMY2($C$6:$K$6, $L1998:$T1998)</f>
        <v>64.82137945019511</v>
      </c>
      <c r="V1998">
        <f>SUMXMY2($C$7:$K$7, $L1998:$T1998)</f>
        <v>14.38765627146487</v>
      </c>
      <c r="W1998">
        <f>SUMXMY2($C$8:$K$8, $L1998:$T1998)</f>
        <v>14.484333637116036</v>
      </c>
      <c r="X1998">
        <f>SUMXMY2($C$9:$K$9, $L1998:$T1998)</f>
        <v>11.005709307109242</v>
      </c>
      <c r="Y1998">
        <f t="shared" si="339"/>
        <v>11.005709307109242</v>
      </c>
      <c r="Z1998">
        <f t="shared" si="340"/>
        <v>4</v>
      </c>
    </row>
    <row r="1999" spans="1:26" x14ac:dyDescent="0.2">
      <c r="A1999">
        <v>1986</v>
      </c>
      <c r="B1999" t="s">
        <v>618</v>
      </c>
      <c r="C1999">
        <v>0.80428951999999998</v>
      </c>
      <c r="D1999">
        <v>21.983913000000001</v>
      </c>
      <c r="E1999">
        <v>10.321714999999999</v>
      </c>
      <c r="F1999">
        <v>12.064342999999999</v>
      </c>
      <c r="G1999">
        <v>7.6407508999999996</v>
      </c>
      <c r="H1999" s="1">
        <v>25.067024</v>
      </c>
      <c r="I1999" s="1">
        <v>21.44772</v>
      </c>
      <c r="J1999" s="1">
        <v>0.67024130000000004</v>
      </c>
      <c r="K1999">
        <f>VLOOKUP(B1999, [1]mrc_table1!$B$1:$O$2203, 10, 0)</f>
        <v>3.2910001000000002</v>
      </c>
      <c r="L1999">
        <f t="shared" ref="L1999:L2062" si="341">STANDARDIZE(C1999, C$1, C$2)</f>
        <v>-0.51144709741072403</v>
      </c>
      <c r="M1999">
        <f t="shared" ref="M1999:M2062" si="342">STANDARDIZE(D1999, D$1, D$2)</f>
        <v>8.8335781233716174E-2</v>
      </c>
      <c r="N1999">
        <f t="shared" ref="N1999:N2062" si="343">STANDARDIZE(E1999, E$1, E$2)</f>
        <v>-0.19251668673985003</v>
      </c>
      <c r="O1999">
        <f t="shared" ref="O1999:O2062" si="344">STANDARDIZE(F1999, F$1, F$2)</f>
        <v>-0.12863320970963621</v>
      </c>
      <c r="P1999">
        <f t="shared" ref="P1999:P2062" si="345">STANDARDIZE(G1999, G$1, G$2)</f>
        <v>0.25637123463374883</v>
      </c>
      <c r="Q1999">
        <f t="shared" ref="Q1999:Q2062" si="346">STANDARDIZE(H1999, H$1, H$2)</f>
        <v>0.7716424220256568</v>
      </c>
      <c r="R1999">
        <f t="shared" ref="R1999:R2062" si="347">STANDARDIZE(I1999, I$1, I$2)</f>
        <v>0.25106530877040328</v>
      </c>
      <c r="S1999">
        <f t="shared" ref="S1999:S2062" si="348">STANDARDIZE(J1999, J$1, J$2)</f>
        <v>-0.37231880716109739</v>
      </c>
      <c r="T1999">
        <f t="shared" ref="T1999:T2062" si="349">STANDARDIZE(K1999, K$1, K$2)</f>
        <v>1.1125758016779554</v>
      </c>
      <c r="U1999">
        <f>SUMXMY2($C$6:$K$6, $L1999:$T1999)</f>
        <v>55.286154688918664</v>
      </c>
      <c r="V1999">
        <f>SUMXMY2($C$7:$K$7, $L1999:$T1999)</f>
        <v>5.1626846612169111</v>
      </c>
      <c r="W1999">
        <f>SUMXMY2($C$8:$K$8, $L1999:$T1999)</f>
        <v>11.086524652603867</v>
      </c>
      <c r="X1999">
        <f>SUMXMY2($C$9:$K$9, $L1999:$T1999)</f>
        <v>7.3756155628718325</v>
      </c>
      <c r="Y1999">
        <f t="shared" ref="Y1999:Y2062" si="350">MIN(U1999:X1999)</f>
        <v>5.1626846612169111</v>
      </c>
      <c r="Z1999">
        <f t="shared" ref="Z1999:Z2062" si="351">MATCH(Y1999, U1999:X1999, 0)</f>
        <v>2</v>
      </c>
    </row>
    <row r="2000" spans="1:26" x14ac:dyDescent="0.2">
      <c r="A2000">
        <v>1987</v>
      </c>
      <c r="B2000" t="s">
        <v>1208</v>
      </c>
      <c r="C2000">
        <v>15.757576</v>
      </c>
      <c r="D2000">
        <v>22.424242</v>
      </c>
      <c r="E2000">
        <v>9.3939389999999996</v>
      </c>
      <c r="F2000">
        <v>0.90909094000000001</v>
      </c>
      <c r="G2000">
        <v>6.969697</v>
      </c>
      <c r="H2000" s="1">
        <v>13.333333</v>
      </c>
      <c r="I2000" s="1">
        <v>31.212122000000001</v>
      </c>
      <c r="J2000" s="1">
        <v>0</v>
      </c>
      <c r="K2000">
        <f>VLOOKUP(B2000, [1]mrc_table1!$B$1:$O$2203, 10, 0)</f>
        <v>3.2931949999999999</v>
      </c>
      <c r="L2000">
        <f t="shared" si="341"/>
        <v>0.51368505582318558</v>
      </c>
      <c r="M2000">
        <f t="shared" si="342"/>
        <v>0.11801468326947258</v>
      </c>
      <c r="N2000">
        <f t="shared" si="343"/>
        <v>-0.25075123460966342</v>
      </c>
      <c r="O2000">
        <f t="shared" si="344"/>
        <v>-0.73488192707579691</v>
      </c>
      <c r="P2000">
        <f t="shared" si="345"/>
        <v>0.18286835172118907</v>
      </c>
      <c r="Q2000">
        <f t="shared" si="346"/>
        <v>-4.2966580414071684E-2</v>
      </c>
      <c r="R2000">
        <f t="shared" si="347"/>
        <v>0.81679381192844092</v>
      </c>
      <c r="S2000">
        <f t="shared" si="348"/>
        <v>-0.41324613020759482</v>
      </c>
      <c r="T2000">
        <f t="shared" si="349"/>
        <v>1.1142446160370498</v>
      </c>
      <c r="U2000">
        <f>SUMXMY2($C$6:$K$6, $L2000:$T2000)</f>
        <v>41.421579346711624</v>
      </c>
      <c r="V2000">
        <f>SUMXMY2($C$7:$K$7, $L2000:$T2000)</f>
        <v>3.5218846813349387</v>
      </c>
      <c r="W2000">
        <f>SUMXMY2($C$8:$K$8, $L2000:$T2000)</f>
        <v>11.80303907329353</v>
      </c>
      <c r="X2000">
        <f>SUMXMY2($C$9:$K$9, $L2000:$T2000)</f>
        <v>10.947771876372368</v>
      </c>
      <c r="Y2000">
        <f t="shared" si="350"/>
        <v>3.5218846813349387</v>
      </c>
      <c r="Z2000">
        <f t="shared" si="351"/>
        <v>2</v>
      </c>
    </row>
    <row r="2001" spans="1:26" x14ac:dyDescent="0.2">
      <c r="A2001">
        <v>1988</v>
      </c>
      <c r="B2001" t="s">
        <v>1074</v>
      </c>
      <c r="C2001">
        <v>35.016834000000003</v>
      </c>
      <c r="D2001">
        <v>14.141413999999999</v>
      </c>
      <c r="E2001">
        <v>4.3771043000000001</v>
      </c>
      <c r="F2001">
        <v>1.6835017000000001</v>
      </c>
      <c r="G2001">
        <v>0</v>
      </c>
      <c r="H2001" s="1">
        <v>3.030303</v>
      </c>
      <c r="I2001" s="1">
        <v>41.750838999999999</v>
      </c>
      <c r="J2001" s="1">
        <v>0</v>
      </c>
      <c r="K2001">
        <f>VLOOKUP(B2001, [1]mrc_table1!$B$1:$O$2203, 10, 0)</f>
        <v>3.2945584999999999</v>
      </c>
      <c r="L2001">
        <f t="shared" si="341"/>
        <v>1.8340158506376911</v>
      </c>
      <c r="M2001">
        <f t="shared" si="342"/>
        <v>-0.44026160739278447</v>
      </c>
      <c r="N2001">
        <f t="shared" si="343"/>
        <v>-0.56564739542012965</v>
      </c>
      <c r="O2001">
        <f t="shared" si="344"/>
        <v>-0.69279542580811038</v>
      </c>
      <c r="P2001">
        <f t="shared" si="345"/>
        <v>-0.58054696041248488</v>
      </c>
      <c r="Q2001">
        <f t="shared" si="346"/>
        <v>-0.75825224716689432</v>
      </c>
      <c r="R2001">
        <f t="shared" si="347"/>
        <v>1.4273844649572864</v>
      </c>
      <c r="S2001">
        <f t="shared" si="348"/>
        <v>-0.41324613020759482</v>
      </c>
      <c r="T2001">
        <f t="shared" si="349"/>
        <v>1.1152813048969641</v>
      </c>
      <c r="U2001">
        <f>SUMXMY2($C$6:$K$6, $L2001:$T2001)</f>
        <v>27.459604936253303</v>
      </c>
      <c r="V2001">
        <f>SUMXMY2($C$7:$K$7, $L2001:$T2001)</f>
        <v>6.0702764833448377</v>
      </c>
      <c r="W2001">
        <f>SUMXMY2($C$8:$K$8, $L2001:$T2001)</f>
        <v>19.939301809311207</v>
      </c>
      <c r="X2001">
        <f>SUMXMY2($C$9:$K$9, $L2001:$T2001)</f>
        <v>17.872139373793473</v>
      </c>
      <c r="Y2001">
        <f t="shared" si="350"/>
        <v>6.0702764833448377</v>
      </c>
      <c r="Z2001">
        <f t="shared" si="351"/>
        <v>2</v>
      </c>
    </row>
    <row r="2002" spans="1:26" x14ac:dyDescent="0.2">
      <c r="A2002">
        <v>1989</v>
      </c>
      <c r="B2002" t="s">
        <v>938</v>
      </c>
      <c r="C2002">
        <v>13.278008</v>
      </c>
      <c r="D2002">
        <v>14.937759</v>
      </c>
      <c r="E2002">
        <v>3.3195020999999998</v>
      </c>
      <c r="F2002">
        <v>8.7136935999999992</v>
      </c>
      <c r="G2002">
        <v>9.5435686000000004</v>
      </c>
      <c r="H2002" s="1">
        <v>23.236515000000001</v>
      </c>
      <c r="I2002" s="1">
        <v>26.970955</v>
      </c>
      <c r="J2002" s="1">
        <v>0</v>
      </c>
      <c r="K2002">
        <f>VLOOKUP(B2002, [1]mrc_table1!$B$1:$O$2203, 10, 0)</f>
        <v>3.2972758</v>
      </c>
      <c r="L2002">
        <f t="shared" si="341"/>
        <v>0.34369667993473679</v>
      </c>
      <c r="M2002">
        <f t="shared" si="342"/>
        <v>-0.38658663880869276</v>
      </c>
      <c r="N2002">
        <f t="shared" si="343"/>
        <v>-0.6320308607642644</v>
      </c>
      <c r="O2002">
        <f t="shared" si="344"/>
        <v>-0.31072922064403158</v>
      </c>
      <c r="P2002">
        <f t="shared" si="345"/>
        <v>0.46479351875585345</v>
      </c>
      <c r="Q2002">
        <f t="shared" si="346"/>
        <v>0.64455972396867334</v>
      </c>
      <c r="R2002">
        <f t="shared" si="347"/>
        <v>0.57106969502366112</v>
      </c>
      <c r="S2002">
        <f t="shared" si="348"/>
        <v>-0.41324613020759482</v>
      </c>
      <c r="T2002">
        <f t="shared" si="349"/>
        <v>1.1173473075658638</v>
      </c>
      <c r="U2002">
        <f>SUMXMY2($C$6:$K$6, $L2002:$T2002)</f>
        <v>43.493193201265896</v>
      </c>
      <c r="V2002">
        <f>SUMXMY2($C$7:$K$7, $L2002:$T2002)</f>
        <v>3.5576208393559714</v>
      </c>
      <c r="W2002">
        <f>SUMXMY2($C$8:$K$8, $L2002:$T2002)</f>
        <v>13.487539238823635</v>
      </c>
      <c r="X2002">
        <f>SUMXMY2($C$9:$K$9, $L2002:$T2002)</f>
        <v>9.6968403653887094</v>
      </c>
      <c r="Y2002">
        <f t="shared" si="350"/>
        <v>3.5576208393559714</v>
      </c>
      <c r="Z2002">
        <f t="shared" si="351"/>
        <v>2</v>
      </c>
    </row>
    <row r="2003" spans="1:26" x14ac:dyDescent="0.2">
      <c r="A2003">
        <v>1990</v>
      </c>
      <c r="B2003" t="s">
        <v>361</v>
      </c>
      <c r="C2003">
        <v>10.554562000000001</v>
      </c>
      <c r="D2003">
        <v>22.003578000000001</v>
      </c>
      <c r="E2003">
        <v>4.2933811999999998</v>
      </c>
      <c r="F2003">
        <v>0</v>
      </c>
      <c r="G2003">
        <v>6.0822896999999996</v>
      </c>
      <c r="H2003" s="1">
        <v>13.237925000000001</v>
      </c>
      <c r="I2003" s="1">
        <v>43.828265999999999</v>
      </c>
      <c r="J2003" s="1">
        <v>0</v>
      </c>
      <c r="K2003">
        <f>VLOOKUP(B2003, [1]mrc_table1!$B$1:$O$2203, 10, 0)</f>
        <v>3.3000424000000002</v>
      </c>
      <c r="L2003">
        <f t="shared" si="341"/>
        <v>0.15698909120964755</v>
      </c>
      <c r="M2003">
        <f t="shared" si="342"/>
        <v>8.9661234720843183E-2</v>
      </c>
      <c r="N2003">
        <f t="shared" si="343"/>
        <v>-0.57090251828896788</v>
      </c>
      <c r="O2003">
        <f t="shared" si="344"/>
        <v>-0.7842878224674783</v>
      </c>
      <c r="P2003">
        <f t="shared" si="345"/>
        <v>8.5667523490176839E-2</v>
      </c>
      <c r="Q2003">
        <f t="shared" si="346"/>
        <v>-4.9590260525024736E-2</v>
      </c>
      <c r="R2003">
        <f t="shared" si="347"/>
        <v>1.5477461283884</v>
      </c>
      <c r="S2003">
        <f t="shared" si="348"/>
        <v>-0.41324613020759482</v>
      </c>
      <c r="T2003">
        <f t="shared" si="349"/>
        <v>1.1194507937410294</v>
      </c>
      <c r="U2003">
        <f>SUMXMY2($C$6:$K$6, $L2003:$T2003)</f>
        <v>48.342111787661459</v>
      </c>
      <c r="V2003">
        <f>SUMXMY2($C$7:$K$7, $L2003:$T2003)</f>
        <v>3.8035618016120027</v>
      </c>
      <c r="W2003">
        <f>SUMXMY2($C$8:$K$8, $L2003:$T2003)</f>
        <v>15.226912624983205</v>
      </c>
      <c r="X2003">
        <f>SUMXMY2($C$9:$K$9, $L2003:$T2003)</f>
        <v>13.799222219488959</v>
      </c>
      <c r="Y2003">
        <f t="shared" si="350"/>
        <v>3.8035618016120027</v>
      </c>
      <c r="Z2003">
        <f t="shared" si="351"/>
        <v>2</v>
      </c>
    </row>
    <row r="2004" spans="1:26" x14ac:dyDescent="0.2">
      <c r="A2004">
        <v>1991</v>
      </c>
      <c r="B2004" t="s">
        <v>326</v>
      </c>
      <c r="C2004">
        <v>2.1106259999999999</v>
      </c>
      <c r="D2004">
        <v>20.160115999999999</v>
      </c>
      <c r="E2004">
        <v>13.245996999999999</v>
      </c>
      <c r="F2004">
        <v>38.136825999999999</v>
      </c>
      <c r="G2004">
        <v>6.1135368000000003</v>
      </c>
      <c r="H2004" s="1">
        <v>3.7845707000000002</v>
      </c>
      <c r="I2004" s="1">
        <v>3.3478894000000001</v>
      </c>
      <c r="J2004" s="1">
        <v>13.100436</v>
      </c>
      <c r="K2004">
        <f>VLOOKUP(B2004, [1]mrc_table1!$B$1:$O$2203, 10, 0)</f>
        <v>3.3037065999999999</v>
      </c>
      <c r="L2004">
        <f t="shared" si="341"/>
        <v>-0.42189036147969372</v>
      </c>
      <c r="M2004">
        <f t="shared" si="342"/>
        <v>-3.4591149529660033E-2</v>
      </c>
      <c r="N2004">
        <f t="shared" si="343"/>
        <v>-8.9656570582957139E-3</v>
      </c>
      <c r="O2004">
        <f t="shared" si="344"/>
        <v>1.2883145465834684</v>
      </c>
      <c r="P2004">
        <f t="shared" si="345"/>
        <v>8.9090127743958997E-2</v>
      </c>
      <c r="Q2004">
        <f t="shared" si="346"/>
        <v>-0.70588737249365574</v>
      </c>
      <c r="R2004">
        <f t="shared" si="347"/>
        <v>-0.7976000444946556</v>
      </c>
      <c r="S2004">
        <f t="shared" si="348"/>
        <v>0.38671319223637307</v>
      </c>
      <c r="T2004">
        <f t="shared" si="349"/>
        <v>1.122236738237177</v>
      </c>
      <c r="U2004">
        <f>SUMXMY2($C$6:$K$6, $L2004:$T2004)</f>
        <v>53.800969040327068</v>
      </c>
      <c r="V2004">
        <f>SUMXMY2($C$7:$K$7, $L2004:$T2004)</f>
        <v>10.600372810004702</v>
      </c>
      <c r="W2004">
        <f>SUMXMY2($C$8:$K$8, $L2004:$T2004)</f>
        <v>8.8469579614003244</v>
      </c>
      <c r="X2004">
        <f>SUMXMY2($C$9:$K$9, $L2004:$T2004)</f>
        <v>1.9729861098148123</v>
      </c>
      <c r="Y2004">
        <f t="shared" si="350"/>
        <v>1.9729861098148123</v>
      </c>
      <c r="Z2004">
        <f t="shared" si="351"/>
        <v>4</v>
      </c>
    </row>
    <row r="2005" spans="1:26" x14ac:dyDescent="0.2">
      <c r="A2005">
        <v>1992</v>
      </c>
      <c r="B2005" t="s">
        <v>1791</v>
      </c>
      <c r="C2005">
        <v>12.751678</v>
      </c>
      <c r="D2005">
        <v>18.120806000000002</v>
      </c>
      <c r="E2005">
        <v>10.035155</v>
      </c>
      <c r="F2005">
        <v>1.7577499999999999</v>
      </c>
      <c r="G2005">
        <v>8.2134867000000007</v>
      </c>
      <c r="H2005" s="1">
        <v>12.527965</v>
      </c>
      <c r="I2005" s="1">
        <v>36.593159</v>
      </c>
      <c r="J2005" s="1">
        <v>0</v>
      </c>
      <c r="K2005">
        <f>VLOOKUP(B2005, [1]mrc_table1!$B$1:$O$2203, 10, 0)</f>
        <v>3.3044095000000002</v>
      </c>
      <c r="L2005">
        <f t="shared" si="341"/>
        <v>0.30761378893059121</v>
      </c>
      <c r="M2005">
        <f t="shared" si="342"/>
        <v>-0.17204401252650672</v>
      </c>
      <c r="N2005">
        <f t="shared" si="343"/>
        <v>-0.21050345513822821</v>
      </c>
      <c r="O2005">
        <f t="shared" si="344"/>
        <v>-0.68876029182821374</v>
      </c>
      <c r="P2005">
        <f t="shared" si="345"/>
        <v>0.31910499185836422</v>
      </c>
      <c r="Q2005">
        <f t="shared" si="346"/>
        <v>-9.8879082548044617E-2</v>
      </c>
      <c r="R2005">
        <f t="shared" si="347"/>
        <v>1.1285595511358206</v>
      </c>
      <c r="S2005">
        <f t="shared" si="348"/>
        <v>-0.41324613020759482</v>
      </c>
      <c r="T2005">
        <f t="shared" si="349"/>
        <v>1.1227711633194166</v>
      </c>
      <c r="U2005">
        <f>SUMXMY2($C$6:$K$6, $L2005:$T2005)</f>
        <v>44.472911827834771</v>
      </c>
      <c r="V2005">
        <f>SUMXMY2($C$7:$K$7, $L2005:$T2005)</f>
        <v>3.6079734884538537</v>
      </c>
      <c r="W2005">
        <f>SUMXMY2($C$8:$K$8, $L2005:$T2005)</f>
        <v>12.909902554766727</v>
      </c>
      <c r="X2005">
        <f>SUMXMY2($C$9:$K$9, $L2005:$T2005)</f>
        <v>11.50550638197825</v>
      </c>
      <c r="Y2005">
        <f t="shared" si="350"/>
        <v>3.6079734884538537</v>
      </c>
      <c r="Z2005">
        <f t="shared" si="351"/>
        <v>2</v>
      </c>
    </row>
    <row r="2006" spans="1:26" x14ac:dyDescent="0.2">
      <c r="A2006">
        <v>1993</v>
      </c>
      <c r="B2006" t="s">
        <v>1042</v>
      </c>
      <c r="C2006">
        <v>9.3150682000000007</v>
      </c>
      <c r="D2006">
        <v>27.945205999999999</v>
      </c>
      <c r="E2006">
        <v>0</v>
      </c>
      <c r="F2006">
        <v>1.5525115</v>
      </c>
      <c r="G2006">
        <v>0</v>
      </c>
      <c r="H2006" s="1">
        <v>56.438353999999997</v>
      </c>
      <c r="I2006" s="1">
        <v>4.7488584999999999</v>
      </c>
      <c r="J2006" s="1">
        <v>0</v>
      </c>
      <c r="K2006">
        <f>VLOOKUP(B2006, [1]mrc_table1!$B$1:$O$2203, 10, 0)</f>
        <v>3.3046080999999998</v>
      </c>
      <c r="L2006">
        <f t="shared" si="341"/>
        <v>7.2014798112704143E-2</v>
      </c>
      <c r="M2006">
        <f t="shared" si="342"/>
        <v>0.49013677765557556</v>
      </c>
      <c r="N2006">
        <f t="shared" si="343"/>
        <v>-0.84038902474608357</v>
      </c>
      <c r="O2006">
        <f t="shared" si="344"/>
        <v>-0.69991428249645826</v>
      </c>
      <c r="P2006">
        <f t="shared" si="345"/>
        <v>-0.58054696041248488</v>
      </c>
      <c r="Q2006">
        <f t="shared" si="346"/>
        <v>2.9495903359861932</v>
      </c>
      <c r="R2006">
        <f t="shared" si="347"/>
        <v>-0.71643090050471503</v>
      </c>
      <c r="S2006">
        <f t="shared" si="348"/>
        <v>-0.41324613020759482</v>
      </c>
      <c r="T2006">
        <f t="shared" si="349"/>
        <v>1.1229221617848208</v>
      </c>
      <c r="U2006">
        <f>SUMXMY2($C$6:$K$6, $L2006:$T2006)</f>
        <v>58.371711024380389</v>
      </c>
      <c r="V2006">
        <f>SUMXMY2($C$7:$K$7, $L2006:$T2006)</f>
        <v>14.725754572002685</v>
      </c>
      <c r="W2006">
        <f>SUMXMY2($C$8:$K$8, $L2006:$T2006)</f>
        <v>22.401731519705461</v>
      </c>
      <c r="X2006">
        <f>SUMXMY2($C$9:$K$9, $L2006:$T2006)</f>
        <v>19.666352255179582</v>
      </c>
      <c r="Y2006">
        <f t="shared" si="350"/>
        <v>14.725754572002685</v>
      </c>
      <c r="Z2006">
        <f t="shared" si="351"/>
        <v>2</v>
      </c>
    </row>
    <row r="2007" spans="1:26" x14ac:dyDescent="0.2">
      <c r="A2007">
        <v>1994</v>
      </c>
      <c r="B2007" t="s">
        <v>1017</v>
      </c>
      <c r="C2007">
        <v>4.7619046999999997</v>
      </c>
      <c r="D2007">
        <v>22.195319999999999</v>
      </c>
      <c r="E2007">
        <v>25.181598999999999</v>
      </c>
      <c r="F2007">
        <v>25.746569000000001</v>
      </c>
      <c r="G2007">
        <v>6.6182407999999997</v>
      </c>
      <c r="H2007" s="1">
        <v>6.5375299</v>
      </c>
      <c r="I2007" s="1">
        <v>0.88781273000000005</v>
      </c>
      <c r="J2007" s="1">
        <v>8.0710248999999994</v>
      </c>
      <c r="K2007">
        <f>VLOOKUP(B2007, [1]mrc_table1!$B$1:$O$2203, 10, 0)</f>
        <v>3.3059397000000001</v>
      </c>
      <c r="L2007">
        <f t="shared" si="341"/>
        <v>-0.24013024833069452</v>
      </c>
      <c r="M2007">
        <f t="shared" si="342"/>
        <v>0.10258496228396066</v>
      </c>
      <c r="N2007">
        <f t="shared" si="343"/>
        <v>0.74020697299900351</v>
      </c>
      <c r="O2007">
        <f t="shared" si="344"/>
        <v>0.61494765413809105</v>
      </c>
      <c r="P2007">
        <f t="shared" si="345"/>
        <v>0.14437212374681441</v>
      </c>
      <c r="Q2007">
        <f t="shared" si="346"/>
        <v>-0.51476376546588642</v>
      </c>
      <c r="R2007">
        <f t="shared" si="347"/>
        <v>-0.94013160886215186</v>
      </c>
      <c r="S2007">
        <f t="shared" si="348"/>
        <v>7.9599421683379912E-2</v>
      </c>
      <c r="T2007">
        <f t="shared" si="349"/>
        <v>1.123934596611269</v>
      </c>
      <c r="U2007">
        <f>SUMXMY2($C$6:$K$6, $L2007:$T2007)</f>
        <v>51.040237558331803</v>
      </c>
      <c r="V2007">
        <f>SUMXMY2($C$7:$K$7, $L2007:$T2007)</f>
        <v>10.397694767238043</v>
      </c>
      <c r="W2007">
        <f>SUMXMY2($C$8:$K$8, $L2007:$T2007)</f>
        <v>6.9708469684902212</v>
      </c>
      <c r="X2007">
        <f>SUMXMY2($C$9:$K$9, $L2007:$T2007)</f>
        <v>3.233511411790035</v>
      </c>
      <c r="Y2007">
        <f t="shared" si="350"/>
        <v>3.233511411790035</v>
      </c>
      <c r="Z2007">
        <f t="shared" si="351"/>
        <v>4</v>
      </c>
    </row>
    <row r="2008" spans="1:26" x14ac:dyDescent="0.2">
      <c r="A2008">
        <v>1995</v>
      </c>
      <c r="B2008" t="s">
        <v>959</v>
      </c>
      <c r="C2008">
        <v>0</v>
      </c>
      <c r="D2008">
        <v>8.1896553000000001</v>
      </c>
      <c r="E2008">
        <v>72.413794999999993</v>
      </c>
      <c r="F2008">
        <v>12.068966</v>
      </c>
      <c r="G2008">
        <v>0.86206894999999994</v>
      </c>
      <c r="H2008" s="1">
        <v>6.4655170000000002</v>
      </c>
      <c r="I2008" s="1">
        <v>0</v>
      </c>
      <c r="J2008" s="1">
        <v>0</v>
      </c>
      <c r="K2008">
        <f>VLOOKUP(B2008, [1]mrc_table1!$B$1:$O$2203, 10, 0)</f>
        <v>3.3136956999999998</v>
      </c>
      <c r="L2008">
        <f t="shared" si="341"/>
        <v>-0.5665856817322269</v>
      </c>
      <c r="M2008">
        <f t="shared" si="342"/>
        <v>-0.84141997624371512</v>
      </c>
      <c r="N2008">
        <f t="shared" si="343"/>
        <v>3.7048725592594911</v>
      </c>
      <c r="O2008">
        <f t="shared" si="344"/>
        <v>-0.12838196591834314</v>
      </c>
      <c r="P2008">
        <f t="shared" si="345"/>
        <v>-0.48612153036222611</v>
      </c>
      <c r="Q2008">
        <f t="shared" si="346"/>
        <v>-0.51976324573443899</v>
      </c>
      <c r="R2008">
        <f t="shared" si="347"/>
        <v>-0.99156957370910825</v>
      </c>
      <c r="S2008">
        <f t="shared" si="348"/>
        <v>-0.41324613020759482</v>
      </c>
      <c r="T2008">
        <f t="shared" si="349"/>
        <v>1.1298315960960461</v>
      </c>
      <c r="U2008">
        <f>SUMXMY2($C$6:$K$6, $L2008:$T2008)</f>
        <v>69.353420160851087</v>
      </c>
      <c r="V2008">
        <f>SUMXMY2($C$7:$K$7, $L2008:$T2008)</f>
        <v>28.267192920375841</v>
      </c>
      <c r="W2008">
        <f>SUMXMY2($C$8:$K$8, $L2008:$T2008)</f>
        <v>19.227324429982197</v>
      </c>
      <c r="X2008">
        <f>SUMXMY2($C$9:$K$9, $L2008:$T2008)</f>
        <v>19.103592720333868</v>
      </c>
      <c r="Y2008">
        <f t="shared" si="350"/>
        <v>19.103592720333868</v>
      </c>
      <c r="Z2008">
        <f t="shared" si="351"/>
        <v>4</v>
      </c>
    </row>
    <row r="2009" spans="1:26" x14ac:dyDescent="0.2">
      <c r="A2009">
        <v>1996</v>
      </c>
      <c r="B2009" t="s">
        <v>419</v>
      </c>
      <c r="C2009">
        <v>12.177122000000001</v>
      </c>
      <c r="D2009">
        <v>22.509226000000002</v>
      </c>
      <c r="E2009">
        <v>0.36900368</v>
      </c>
      <c r="F2009">
        <v>1.1070111</v>
      </c>
      <c r="G2009">
        <v>10.332103</v>
      </c>
      <c r="H2009" s="1">
        <v>14.391144000000001</v>
      </c>
      <c r="I2009" s="1">
        <v>32.841327999999997</v>
      </c>
      <c r="J2009" s="1">
        <v>6.2730626999999997</v>
      </c>
      <c r="K2009">
        <f>VLOOKUP(B2009, [1]mrc_table1!$B$1:$O$2203, 10, 0)</f>
        <v>3.3171965999999999</v>
      </c>
      <c r="L2009">
        <f t="shared" si="341"/>
        <v>0.26822473353990883</v>
      </c>
      <c r="M2009">
        <f t="shared" si="342"/>
        <v>0.1237427452654047</v>
      </c>
      <c r="N2009">
        <f t="shared" si="343"/>
        <v>-0.81722743998090597</v>
      </c>
      <c r="O2009">
        <f t="shared" si="344"/>
        <v>-0.72412566244855869</v>
      </c>
      <c r="P2009">
        <f t="shared" si="345"/>
        <v>0.55116445211266063</v>
      </c>
      <c r="Q2009">
        <f t="shared" si="346"/>
        <v>3.0471723311480004E-2</v>
      </c>
      <c r="R2009">
        <f t="shared" si="347"/>
        <v>0.91118651224087088</v>
      </c>
      <c r="S2009">
        <f t="shared" si="348"/>
        <v>-3.0190559603644865E-2</v>
      </c>
      <c r="T2009">
        <f t="shared" si="349"/>
        <v>1.1324933812296532</v>
      </c>
      <c r="U2009">
        <f>SUMXMY2($C$6:$K$6, $L2009:$T2009)</f>
        <v>45.356155410897728</v>
      </c>
      <c r="V2009">
        <f>SUMXMY2($C$7:$K$7, $L2009:$T2009)</f>
        <v>3.8746392262939517</v>
      </c>
      <c r="W2009">
        <f>SUMXMY2($C$8:$K$8, $L2009:$T2009)</f>
        <v>12.030710576335583</v>
      </c>
      <c r="X2009">
        <f>SUMXMY2($C$9:$K$9, $L2009:$T2009)</f>
        <v>11.530070772660157</v>
      </c>
      <c r="Y2009">
        <f t="shared" si="350"/>
        <v>3.8746392262939517</v>
      </c>
      <c r="Z2009">
        <f t="shared" si="351"/>
        <v>2</v>
      </c>
    </row>
    <row r="2010" spans="1:26" x14ac:dyDescent="0.2">
      <c r="A2010">
        <v>1997</v>
      </c>
      <c r="B2010" t="s">
        <v>625</v>
      </c>
      <c r="C2010">
        <v>7.7832508000000002</v>
      </c>
      <c r="D2010">
        <v>27.783251</v>
      </c>
      <c r="E2010">
        <v>6.1083746000000003</v>
      </c>
      <c r="F2010">
        <v>15.960591000000001</v>
      </c>
      <c r="G2010">
        <v>0.78817731000000002</v>
      </c>
      <c r="H2010" s="1">
        <v>17.142856999999999</v>
      </c>
      <c r="I2010" s="1">
        <v>24.433498</v>
      </c>
      <c r="J2010" s="1">
        <v>0</v>
      </c>
      <c r="K2010">
        <f>VLOOKUP(B2010, [1]mrc_table1!$B$1:$O$2203, 10, 0)</f>
        <v>3.3313226999999999</v>
      </c>
      <c r="L2010">
        <f t="shared" si="341"/>
        <v>-3.2999927026379085E-2</v>
      </c>
      <c r="M2010">
        <f t="shared" si="342"/>
        <v>0.47922074310141061</v>
      </c>
      <c r="N2010">
        <f t="shared" si="343"/>
        <v>-0.4569792005531183</v>
      </c>
      <c r="O2010">
        <f t="shared" si="344"/>
        <v>8.3114166309805393E-2</v>
      </c>
      <c r="P2010">
        <f t="shared" si="345"/>
        <v>-0.49421514037348901</v>
      </c>
      <c r="Q2010">
        <f t="shared" si="346"/>
        <v>0.2215088131692606</v>
      </c>
      <c r="R2010">
        <f t="shared" si="347"/>
        <v>0.42405488034910305</v>
      </c>
      <c r="S2010">
        <f t="shared" si="348"/>
        <v>-0.41324613020759482</v>
      </c>
      <c r="T2010">
        <f t="shared" si="349"/>
        <v>1.1432336602938504</v>
      </c>
      <c r="U2010">
        <f>SUMXMY2($C$6:$K$6, $L2010:$T2010)</f>
        <v>48.57478562906784</v>
      </c>
      <c r="V2010">
        <f>SUMXMY2($C$7:$K$7, $L2010:$T2010)</f>
        <v>4.129522506894574</v>
      </c>
      <c r="W2010">
        <f>SUMXMY2($C$8:$K$8, $L2010:$T2010)</f>
        <v>11.778028806116577</v>
      </c>
      <c r="X2010">
        <f>SUMXMY2($C$9:$K$9, $L2010:$T2010)</f>
        <v>7.0611042335542091</v>
      </c>
      <c r="Y2010">
        <f t="shared" si="350"/>
        <v>4.129522506894574</v>
      </c>
      <c r="Z2010">
        <f t="shared" si="351"/>
        <v>2</v>
      </c>
    </row>
    <row r="2011" spans="1:26" x14ac:dyDescent="0.2">
      <c r="A2011">
        <v>1998</v>
      </c>
      <c r="B2011" t="s">
        <v>248</v>
      </c>
      <c r="C2011">
        <v>7.3367376000000002</v>
      </c>
      <c r="D2011">
        <v>21.822089999999999</v>
      </c>
      <c r="E2011">
        <v>5.7511419999999998</v>
      </c>
      <c r="F2011">
        <v>10.185434000000001</v>
      </c>
      <c r="G2011">
        <v>10.991669</v>
      </c>
      <c r="H2011" s="1">
        <v>13.894114</v>
      </c>
      <c r="I2011" s="1">
        <v>30.018812</v>
      </c>
      <c r="J2011" s="1">
        <v>0</v>
      </c>
      <c r="K2011">
        <f>VLOOKUP(B2011, [1]mrc_table1!$B$1:$O$2203, 10, 0)</f>
        <v>3.3332288000000001</v>
      </c>
      <c r="L2011">
        <f t="shared" si="341"/>
        <v>-6.3610926071678148E-2</v>
      </c>
      <c r="M2011">
        <f t="shared" si="342"/>
        <v>7.7428643697618663E-2</v>
      </c>
      <c r="N2011">
        <f t="shared" si="343"/>
        <v>-0.4794019393880935</v>
      </c>
      <c r="O2011">
        <f t="shared" si="344"/>
        <v>-0.23074530589276224</v>
      </c>
      <c r="P2011">
        <f t="shared" si="345"/>
        <v>0.62340902512103658</v>
      </c>
      <c r="Q2011">
        <f t="shared" si="346"/>
        <v>-4.0344787422998893E-3</v>
      </c>
      <c r="R2011">
        <f t="shared" si="347"/>
        <v>0.74765599067696875</v>
      </c>
      <c r="S2011">
        <f t="shared" si="348"/>
        <v>-0.41324613020759482</v>
      </c>
      <c r="T2011">
        <f t="shared" si="349"/>
        <v>1.1446828958170499</v>
      </c>
      <c r="U2011">
        <f>SUMXMY2($C$6:$K$6, $L2011:$T2011)</f>
        <v>49.136248635631638</v>
      </c>
      <c r="V2011">
        <f>SUMXMY2($C$7:$K$7, $L2011:$T2011)</f>
        <v>3.8828831713023284</v>
      </c>
      <c r="W2011">
        <f>SUMXMY2($C$8:$K$8, $L2011:$T2011)</f>
        <v>11.855084283088015</v>
      </c>
      <c r="X2011">
        <f>SUMXMY2($C$9:$K$9, $L2011:$T2011)</f>
        <v>8.6707893781937599</v>
      </c>
      <c r="Y2011">
        <f t="shared" si="350"/>
        <v>3.8828831713023284</v>
      </c>
      <c r="Z2011">
        <f t="shared" si="351"/>
        <v>2</v>
      </c>
    </row>
    <row r="2012" spans="1:26" x14ac:dyDescent="0.2">
      <c r="A2012">
        <v>1999</v>
      </c>
      <c r="B2012" t="s">
        <v>1339</v>
      </c>
      <c r="C2012">
        <v>21.791043999999999</v>
      </c>
      <c r="D2012">
        <v>0</v>
      </c>
      <c r="E2012">
        <v>0</v>
      </c>
      <c r="F2012">
        <v>8.9552230999999995</v>
      </c>
      <c r="G2012">
        <v>2.6865671</v>
      </c>
      <c r="H2012" s="1">
        <v>22.089552000000001</v>
      </c>
      <c r="I2012" s="1">
        <v>44.477615</v>
      </c>
      <c r="J2012" s="1">
        <v>0</v>
      </c>
      <c r="K2012">
        <f>VLOOKUP(B2012, [1]mrc_table1!$B$1:$O$2203, 10, 0)</f>
        <v>3.3389218000000001</v>
      </c>
      <c r="L2012">
        <f t="shared" si="341"/>
        <v>0.92731332747975115</v>
      </c>
      <c r="M2012">
        <f t="shared" si="342"/>
        <v>-1.39341627300208</v>
      </c>
      <c r="N2012">
        <f t="shared" si="343"/>
        <v>-0.84038902474608357</v>
      </c>
      <c r="O2012">
        <f t="shared" si="344"/>
        <v>-0.29760294175821944</v>
      </c>
      <c r="P2012">
        <f t="shared" si="345"/>
        <v>-0.28627786073504424</v>
      </c>
      <c r="Q2012">
        <f t="shared" si="346"/>
        <v>0.5649320616017951</v>
      </c>
      <c r="R2012">
        <f t="shared" si="347"/>
        <v>1.58536801632349</v>
      </c>
      <c r="S2012">
        <f t="shared" si="348"/>
        <v>-0.41324613020759482</v>
      </c>
      <c r="T2012">
        <f t="shared" si="349"/>
        <v>1.1490113664290711</v>
      </c>
      <c r="U2012">
        <f>SUMXMY2($C$6:$K$6, $L2012:$T2012)</f>
        <v>38.846864787940667</v>
      </c>
      <c r="V2012">
        <f>SUMXMY2($C$7:$K$7, $L2012:$T2012)</f>
        <v>5.0666906900530115</v>
      </c>
      <c r="W2012">
        <f>SUMXMY2($C$8:$K$8, $L2012:$T2012)</f>
        <v>22.191704125343691</v>
      </c>
      <c r="X2012">
        <f>SUMXMY2($C$9:$K$9, $L2012:$T2012)</f>
        <v>16.244926007601752</v>
      </c>
      <c r="Y2012">
        <f t="shared" si="350"/>
        <v>5.0666906900530115</v>
      </c>
      <c r="Z2012">
        <f t="shared" si="351"/>
        <v>2</v>
      </c>
    </row>
    <row r="2013" spans="1:26" x14ac:dyDescent="0.2">
      <c r="A2013">
        <v>2000</v>
      </c>
      <c r="B2013" t="s">
        <v>1183</v>
      </c>
      <c r="C2013">
        <v>2.2284122000000002</v>
      </c>
      <c r="D2013">
        <v>20.891365</v>
      </c>
      <c r="E2013">
        <v>16.991644000000001</v>
      </c>
      <c r="F2013">
        <v>4.1782731999999996</v>
      </c>
      <c r="G2013">
        <v>0</v>
      </c>
      <c r="H2013" s="1">
        <v>47.353760000000001</v>
      </c>
      <c r="I2013" s="1">
        <v>0</v>
      </c>
      <c r="J2013" s="1">
        <v>8.3565463999999992</v>
      </c>
      <c r="K2013">
        <f>VLOOKUP(B2013, [1]mrc_table1!$B$1:$O$2203, 10, 0)</f>
        <v>3.339067</v>
      </c>
      <c r="L2013">
        <f t="shared" si="341"/>
        <v>-0.4138154529310788</v>
      </c>
      <c r="M2013">
        <f t="shared" si="342"/>
        <v>1.4696241114029035E-2</v>
      </c>
      <c r="N2013">
        <f t="shared" si="343"/>
        <v>0.22614072586702588</v>
      </c>
      <c r="O2013">
        <f t="shared" si="344"/>
        <v>-0.5572133686872377</v>
      </c>
      <c r="P2013">
        <f t="shared" si="345"/>
        <v>-0.58054696041248488</v>
      </c>
      <c r="Q2013">
        <f t="shared" si="346"/>
        <v>2.3188943294261142</v>
      </c>
      <c r="R2013">
        <f t="shared" si="347"/>
        <v>-0.99156957370910825</v>
      </c>
      <c r="S2013">
        <f t="shared" si="348"/>
        <v>9.7034382297147656E-2</v>
      </c>
      <c r="T2013">
        <f t="shared" si="349"/>
        <v>1.1491217640986418</v>
      </c>
      <c r="U2013">
        <f>SUMXMY2($C$6:$K$6, $L2013:$T2013)</f>
        <v>59.951210353417309</v>
      </c>
      <c r="V2013">
        <f>SUMXMY2($C$7:$K$7, $L2013:$T2013)</f>
        <v>13.870323390512683</v>
      </c>
      <c r="W2013">
        <f>SUMXMY2($C$8:$K$8, $L2013:$T2013)</f>
        <v>14.910611245445896</v>
      </c>
      <c r="X2013">
        <f>SUMXMY2($C$9:$K$9, $L2013:$T2013)</f>
        <v>13.64868973857487</v>
      </c>
      <c r="Y2013">
        <f t="shared" si="350"/>
        <v>13.64868973857487</v>
      </c>
      <c r="Z2013">
        <f t="shared" si="351"/>
        <v>4</v>
      </c>
    </row>
    <row r="2014" spans="1:26" x14ac:dyDescent="0.2">
      <c r="A2014">
        <v>2001</v>
      </c>
      <c r="B2014" t="s">
        <v>818</v>
      </c>
      <c r="C2014">
        <v>1.3605442000000001</v>
      </c>
      <c r="D2014">
        <v>22.448979999999999</v>
      </c>
      <c r="E2014">
        <v>36.05442</v>
      </c>
      <c r="F2014">
        <v>3.7414966000000001</v>
      </c>
      <c r="G2014">
        <v>3.4013605</v>
      </c>
      <c r="H2014" s="1">
        <v>11.224489</v>
      </c>
      <c r="I2014" s="1">
        <v>6.802721</v>
      </c>
      <c r="J2014" s="1">
        <v>14.965985999999999</v>
      </c>
      <c r="K2014">
        <f>VLOOKUP(B2014, [1]mrc_table1!$B$1:$O$2203, 10, 0)</f>
        <v>3.3502839</v>
      </c>
      <c r="L2014">
        <f t="shared" si="341"/>
        <v>-0.47331270076036047</v>
      </c>
      <c r="M2014">
        <f t="shared" si="342"/>
        <v>0.11968206533733665</v>
      </c>
      <c r="N2014">
        <f t="shared" si="343"/>
        <v>1.4226710753301834</v>
      </c>
      <c r="O2014">
        <f t="shared" si="344"/>
        <v>-0.58095064079021808</v>
      </c>
      <c r="P2014">
        <f t="shared" si="345"/>
        <v>-0.20798403726293488</v>
      </c>
      <c r="Q2014">
        <f t="shared" si="346"/>
        <v>-0.18937262665655466</v>
      </c>
      <c r="R2014">
        <f t="shared" si="347"/>
        <v>-0.59743451364790345</v>
      </c>
      <c r="S2014">
        <f t="shared" si="348"/>
        <v>0.50063032552761189</v>
      </c>
      <c r="T2014">
        <f t="shared" si="349"/>
        <v>1.1576501361358773</v>
      </c>
      <c r="U2014">
        <f>SUMXMY2($C$6:$K$6, $L2014:$T2014)</f>
        <v>55.71629635075243</v>
      </c>
      <c r="V2014">
        <f>SUMXMY2($C$7:$K$7, $L2014:$T2014)</f>
        <v>12.061303604423436</v>
      </c>
      <c r="W2014">
        <f>SUMXMY2($C$8:$K$8, $L2014:$T2014)</f>
        <v>5.8248195329403645</v>
      </c>
      <c r="X2014">
        <f>SUMXMY2($C$9:$K$9, $L2014:$T2014)</f>
        <v>8.3618906061379512</v>
      </c>
      <c r="Y2014">
        <f t="shared" si="350"/>
        <v>5.8248195329403645</v>
      </c>
      <c r="Z2014">
        <f t="shared" si="351"/>
        <v>3</v>
      </c>
    </row>
    <row r="2015" spans="1:26" x14ac:dyDescent="0.2">
      <c r="A2015">
        <v>2002</v>
      </c>
      <c r="B2015" t="s">
        <v>2012</v>
      </c>
      <c r="C2015">
        <v>0</v>
      </c>
      <c r="D2015">
        <v>0</v>
      </c>
      <c r="E2015">
        <v>72.189346</v>
      </c>
      <c r="F2015">
        <v>0</v>
      </c>
      <c r="G2015">
        <v>0</v>
      </c>
      <c r="H2015" s="1">
        <v>27.810649999999999</v>
      </c>
      <c r="I2015" s="1">
        <v>0</v>
      </c>
      <c r="J2015" s="1">
        <v>0</v>
      </c>
      <c r="K2015">
        <f>VLOOKUP(B2015, [1]mrc_table1!$B$1:$O$2203, 10, 0)</f>
        <v>3.3514135</v>
      </c>
      <c r="L2015">
        <f t="shared" si="341"/>
        <v>-0.5665856817322269</v>
      </c>
      <c r="M2015">
        <f t="shared" si="342"/>
        <v>-1.39341627300208</v>
      </c>
      <c r="N2015">
        <f t="shared" si="343"/>
        <v>3.6907843676757128</v>
      </c>
      <c r="O2015">
        <f t="shared" si="344"/>
        <v>-0.7842878224674783</v>
      </c>
      <c r="P2015">
        <f t="shared" si="345"/>
        <v>-0.58054696041248488</v>
      </c>
      <c r="Q2015">
        <f t="shared" si="346"/>
        <v>0.96211807362818336</v>
      </c>
      <c r="R2015">
        <f t="shared" si="347"/>
        <v>-0.99156957370910825</v>
      </c>
      <c r="S2015">
        <f t="shared" si="348"/>
        <v>-0.41324613020759482</v>
      </c>
      <c r="T2015">
        <f t="shared" si="349"/>
        <v>1.158508987427523</v>
      </c>
      <c r="U2015">
        <f>SUMXMY2($C$6:$K$6, $L2015:$T2015)</f>
        <v>72.058520276892125</v>
      </c>
      <c r="V2015">
        <f>SUMXMY2($C$7:$K$7, $L2015:$T2015)</f>
        <v>30.024535163222801</v>
      </c>
      <c r="W2015">
        <f>SUMXMY2($C$8:$K$8, $L2015:$T2015)</f>
        <v>23.363666663372008</v>
      </c>
      <c r="X2015">
        <f>SUMXMY2($C$9:$K$9, $L2015:$T2015)</f>
        <v>24.54808945344281</v>
      </c>
      <c r="Y2015">
        <f t="shared" si="350"/>
        <v>23.363666663372008</v>
      </c>
      <c r="Z2015">
        <f t="shared" si="351"/>
        <v>3</v>
      </c>
    </row>
    <row r="2016" spans="1:26" x14ac:dyDescent="0.2">
      <c r="A2016">
        <v>2003</v>
      </c>
      <c r="B2016" t="s">
        <v>1007</v>
      </c>
      <c r="C2016">
        <v>2.1052632</v>
      </c>
      <c r="D2016">
        <v>23.157893999999999</v>
      </c>
      <c r="E2016">
        <v>2.4561402999999999</v>
      </c>
      <c r="F2016">
        <v>7.0175438000000003</v>
      </c>
      <c r="G2016">
        <v>10.175439000000001</v>
      </c>
      <c r="H2016" s="1">
        <v>25.614035000000001</v>
      </c>
      <c r="I2016" s="1">
        <v>29.473683999999999</v>
      </c>
      <c r="J2016" s="1">
        <v>0</v>
      </c>
      <c r="K2016">
        <f>VLOOKUP(B2016, [1]mrc_table1!$B$1:$O$2203, 10, 0)</f>
        <v>3.3566433999999998</v>
      </c>
      <c r="L2016">
        <f t="shared" si="341"/>
        <v>-0.42225801167610483</v>
      </c>
      <c r="M2016">
        <f t="shared" si="342"/>
        <v>0.16746404008298432</v>
      </c>
      <c r="N2016">
        <f t="shared" si="343"/>
        <v>-0.68622226480044157</v>
      </c>
      <c r="O2016">
        <f t="shared" si="344"/>
        <v>-0.40290899705608241</v>
      </c>
      <c r="P2016">
        <f t="shared" si="345"/>
        <v>0.53400449573864472</v>
      </c>
      <c r="Q2016">
        <f t="shared" si="346"/>
        <v>0.80961854437569647</v>
      </c>
      <c r="R2016">
        <f t="shared" si="347"/>
        <v>0.71607244388428892</v>
      </c>
      <c r="S2016">
        <f t="shared" si="348"/>
        <v>-0.41324613020759482</v>
      </c>
      <c r="T2016">
        <f t="shared" si="349"/>
        <v>1.1624853563812925</v>
      </c>
      <c r="U2016">
        <f>SUMXMY2($C$6:$K$6, $L2016:$T2016)</f>
        <v>55.77426453335255</v>
      </c>
      <c r="V2016">
        <f>SUMXMY2($C$7:$K$7, $L2016:$T2016)</f>
        <v>4.8909848154174078</v>
      </c>
      <c r="W2016">
        <f>SUMXMY2($C$8:$K$8, $L2016:$T2016)</f>
        <v>13.683597753700885</v>
      </c>
      <c r="X2016">
        <f>SUMXMY2($C$9:$K$9, $L2016:$T2016)</f>
        <v>10.566512825821462</v>
      </c>
      <c r="Y2016">
        <f t="shared" si="350"/>
        <v>4.8909848154174078</v>
      </c>
      <c r="Z2016">
        <f t="shared" si="351"/>
        <v>2</v>
      </c>
    </row>
    <row r="2017" spans="1:26" x14ac:dyDescent="0.2">
      <c r="A2017">
        <v>2004</v>
      </c>
      <c r="B2017" t="s">
        <v>17</v>
      </c>
      <c r="C2017">
        <v>0</v>
      </c>
      <c r="D2017">
        <v>0</v>
      </c>
      <c r="E2017">
        <v>100</v>
      </c>
      <c r="F2017">
        <v>0</v>
      </c>
      <c r="G2017">
        <v>0</v>
      </c>
      <c r="H2017" s="1">
        <v>0</v>
      </c>
      <c r="I2017" s="1">
        <v>0</v>
      </c>
      <c r="J2017" s="1">
        <v>0</v>
      </c>
      <c r="K2017">
        <f>VLOOKUP(B2017, [1]mrc_table1!$B$1:$O$2203, 10, 0)</f>
        <v>3.3575335000000002</v>
      </c>
      <c r="L2017">
        <f t="shared" si="341"/>
        <v>-0.5665856817322269</v>
      </c>
      <c r="M2017">
        <f t="shared" si="342"/>
        <v>-1.39341627300208</v>
      </c>
      <c r="N2017">
        <f t="shared" si="343"/>
        <v>5.4364006173456962</v>
      </c>
      <c r="O2017">
        <f t="shared" si="344"/>
        <v>-0.7842878224674783</v>
      </c>
      <c r="P2017">
        <f t="shared" si="345"/>
        <v>-0.58054696041248488</v>
      </c>
      <c r="Q2017">
        <f t="shared" si="346"/>
        <v>-0.96863038853094741</v>
      </c>
      <c r="R2017">
        <f t="shared" si="347"/>
        <v>-0.99156957370910825</v>
      </c>
      <c r="S2017">
        <f t="shared" si="348"/>
        <v>-0.41324613020759482</v>
      </c>
      <c r="T2017">
        <f t="shared" si="349"/>
        <v>1.1631621123433094</v>
      </c>
      <c r="U2017">
        <f>SUMXMY2($C$6:$K$6, $L2017:$T2017)</f>
        <v>87.205634244269746</v>
      </c>
      <c r="V2017">
        <f>SUMXMY2($C$7:$K$7, $L2017:$T2017)</f>
        <v>48.993871200450172</v>
      </c>
      <c r="W2017">
        <f>SUMXMY2($C$8:$K$8, $L2017:$T2017)</f>
        <v>34.973581852881225</v>
      </c>
      <c r="X2017">
        <f>SUMXMY2($C$9:$K$9, $L2017:$T2017)</f>
        <v>38.992343984538266</v>
      </c>
      <c r="Y2017">
        <f t="shared" si="350"/>
        <v>34.973581852881225</v>
      </c>
      <c r="Z2017">
        <f t="shared" si="351"/>
        <v>3</v>
      </c>
    </row>
    <row r="2018" spans="1:26" x14ac:dyDescent="0.2">
      <c r="A2018">
        <v>2005</v>
      </c>
      <c r="B2018" t="s">
        <v>379</v>
      </c>
      <c r="C2018">
        <v>1.8567640000000001</v>
      </c>
      <c r="D2018">
        <v>7.6259946999999997</v>
      </c>
      <c r="E2018">
        <v>2.9177718000000001</v>
      </c>
      <c r="F2018">
        <v>68.866043000000005</v>
      </c>
      <c r="G2018">
        <v>0.86206901000000002</v>
      </c>
      <c r="H2018" s="1">
        <v>3.3488064</v>
      </c>
      <c r="I2018" s="1">
        <v>0.13262599999999999</v>
      </c>
      <c r="J2018" s="1">
        <v>14.38992</v>
      </c>
      <c r="K2018">
        <f>VLOOKUP(B2018, [1]mrc_table1!$B$1:$O$2203, 10, 0)</f>
        <v>3.3638271999999998</v>
      </c>
      <c r="L2018">
        <f t="shared" si="341"/>
        <v>-0.43929403384511923</v>
      </c>
      <c r="M2018">
        <f t="shared" si="342"/>
        <v>-0.87941163186670557</v>
      </c>
      <c r="N2018">
        <f t="shared" si="343"/>
        <v>-0.65724662662380862</v>
      </c>
      <c r="O2018">
        <f t="shared" si="344"/>
        <v>2.9583394184299254</v>
      </c>
      <c r="P2018">
        <f t="shared" si="345"/>
        <v>-0.48612152379021611</v>
      </c>
      <c r="Q2018">
        <f t="shared" si="346"/>
        <v>-0.73614021635343074</v>
      </c>
      <c r="R2018">
        <f t="shared" si="347"/>
        <v>-0.983885507807291</v>
      </c>
      <c r="S2018">
        <f t="shared" si="348"/>
        <v>0.46545368201414367</v>
      </c>
      <c r="T2018">
        <f t="shared" si="349"/>
        <v>1.1679473038927344</v>
      </c>
      <c r="U2018">
        <f>SUMXMY2($C$6:$K$6, $L2018:$T2018)</f>
        <v>61.227207676250273</v>
      </c>
      <c r="V2018">
        <f>SUMXMY2($C$7:$K$7, $L2018:$T2018)</f>
        <v>19.230774087773412</v>
      </c>
      <c r="W2018">
        <f>SUMXMY2($C$8:$K$8, $L2018:$T2018)</f>
        <v>21.272292859145427</v>
      </c>
      <c r="X2018">
        <f>SUMXMY2($C$9:$K$9, $L2018:$T2018)</f>
        <v>5.4347814393947678</v>
      </c>
      <c r="Y2018">
        <f t="shared" si="350"/>
        <v>5.4347814393947678</v>
      </c>
      <c r="Z2018">
        <f t="shared" si="351"/>
        <v>4</v>
      </c>
    </row>
    <row r="2019" spans="1:26" x14ac:dyDescent="0.2">
      <c r="A2019">
        <v>2006</v>
      </c>
      <c r="B2019" t="s">
        <v>1784</v>
      </c>
      <c r="C2019">
        <v>0.76335876999999996</v>
      </c>
      <c r="D2019">
        <v>18.320609999999999</v>
      </c>
      <c r="E2019">
        <v>15.267175999999999</v>
      </c>
      <c r="F2019">
        <v>49.618319999999997</v>
      </c>
      <c r="G2019">
        <v>1.5267174999999999</v>
      </c>
      <c r="H2019" s="1">
        <v>6.1068702000000004</v>
      </c>
      <c r="I2019" s="1">
        <v>1.5267174999999999</v>
      </c>
      <c r="J2019" s="1">
        <v>6.8702291999999998</v>
      </c>
      <c r="K2019">
        <f>VLOOKUP(B2019, [1]mrc_table1!$B$1:$O$2203, 10, 0)</f>
        <v>3.3660511999999998</v>
      </c>
      <c r="L2019">
        <f t="shared" si="341"/>
        <v>-0.51425313125064942</v>
      </c>
      <c r="M2019">
        <f t="shared" si="342"/>
        <v>-0.15857689284474105</v>
      </c>
      <c r="N2019">
        <f t="shared" si="343"/>
        <v>0.1178994970618385</v>
      </c>
      <c r="O2019">
        <f t="shared" si="344"/>
        <v>1.9122933660228265</v>
      </c>
      <c r="P2019">
        <f t="shared" si="345"/>
        <v>-0.41332024785920712</v>
      </c>
      <c r="Q2019">
        <f t="shared" si="346"/>
        <v>-0.54466222355618321</v>
      </c>
      <c r="R2019">
        <f t="shared" si="347"/>
        <v>-0.90311483720602481</v>
      </c>
      <c r="S2019">
        <f t="shared" si="348"/>
        <v>6.2745556586437986E-3</v>
      </c>
      <c r="T2019">
        <f t="shared" si="349"/>
        <v>1.1696382434046149</v>
      </c>
      <c r="U2019">
        <f>SUMXMY2($C$6:$K$6, $L2019:$T2019)</f>
        <v>57.210667562289977</v>
      </c>
      <c r="V2019">
        <f>SUMXMY2($C$7:$K$7, $L2019:$T2019)</f>
        <v>13.014972705508201</v>
      </c>
      <c r="W2019">
        <f>SUMXMY2($C$8:$K$8, $L2019:$T2019)</f>
        <v>13.181015770601059</v>
      </c>
      <c r="X2019">
        <f>SUMXMY2($C$9:$K$9, $L2019:$T2019)</f>
        <v>2.2939748077586248</v>
      </c>
      <c r="Y2019">
        <f t="shared" si="350"/>
        <v>2.2939748077586248</v>
      </c>
      <c r="Z2019">
        <f t="shared" si="351"/>
        <v>4</v>
      </c>
    </row>
    <row r="2020" spans="1:26" x14ac:dyDescent="0.2">
      <c r="A2020">
        <v>2007</v>
      </c>
      <c r="B2020" t="s">
        <v>258</v>
      </c>
      <c r="C2020">
        <v>12.5</v>
      </c>
      <c r="D2020">
        <v>10.344828</v>
      </c>
      <c r="E2020">
        <v>0</v>
      </c>
      <c r="F2020">
        <v>45.689655000000002</v>
      </c>
      <c r="G2020">
        <v>3.4482757999999998</v>
      </c>
      <c r="H2020" s="1">
        <v>6.8965515999999996</v>
      </c>
      <c r="I2020" s="1">
        <v>21.120688999999999</v>
      </c>
      <c r="J2020" s="1">
        <v>0</v>
      </c>
      <c r="K2020">
        <f>VLOOKUP(B2020, [1]mrc_table1!$B$1:$O$2203, 10, 0)</f>
        <v>3.3873096</v>
      </c>
      <c r="L2020">
        <f t="shared" si="341"/>
        <v>0.29035984208708743</v>
      </c>
      <c r="M2020">
        <f t="shared" si="342"/>
        <v>-0.69615777585846494</v>
      </c>
      <c r="N2020">
        <f t="shared" si="343"/>
        <v>-0.84038902474608357</v>
      </c>
      <c r="O2020">
        <f t="shared" si="344"/>
        <v>1.6987842400612816</v>
      </c>
      <c r="P2020">
        <f t="shared" si="345"/>
        <v>-0.20284524021144976</v>
      </c>
      <c r="Q2020">
        <f t="shared" si="346"/>
        <v>-0.4898387602913668</v>
      </c>
      <c r="R2020">
        <f t="shared" si="347"/>
        <v>0.23211783424853524</v>
      </c>
      <c r="S2020">
        <f t="shared" si="348"/>
        <v>-0.41324613020759482</v>
      </c>
      <c r="T2020">
        <f t="shared" si="349"/>
        <v>1.1858013137820247</v>
      </c>
      <c r="U2020">
        <f>SUMXMY2($C$6:$K$6, $L2020:$T2020)</f>
        <v>45.354571274263158</v>
      </c>
      <c r="V2020">
        <f>SUMXMY2($C$7:$K$7, $L2020:$T2020)</f>
        <v>7.5304596259687493</v>
      </c>
      <c r="W2020">
        <f>SUMXMY2($C$8:$K$8, $L2020:$T2020)</f>
        <v>17.838634529568793</v>
      </c>
      <c r="X2020">
        <f>SUMXMY2($C$9:$K$9, $L2020:$T2020)</f>
        <v>5.0642434076498342</v>
      </c>
      <c r="Y2020">
        <f t="shared" si="350"/>
        <v>5.0642434076498342</v>
      </c>
      <c r="Z2020">
        <f t="shared" si="351"/>
        <v>4</v>
      </c>
    </row>
    <row r="2021" spans="1:26" x14ac:dyDescent="0.2">
      <c r="A2021">
        <v>2008</v>
      </c>
      <c r="B2021" t="s">
        <v>1082</v>
      </c>
      <c r="C2021">
        <v>1.1173184</v>
      </c>
      <c r="D2021">
        <v>5.6664003999999997</v>
      </c>
      <c r="E2021">
        <v>0</v>
      </c>
      <c r="F2021">
        <v>1.5961692000000001</v>
      </c>
      <c r="G2021">
        <v>0</v>
      </c>
      <c r="H2021" s="1">
        <v>84.517159000000007</v>
      </c>
      <c r="I2021" s="1">
        <v>7.1029530000000003</v>
      </c>
      <c r="J2021" s="1">
        <v>0</v>
      </c>
      <c r="K2021">
        <f>VLOOKUP(B2021, [1]mrc_table1!$B$1:$O$2203, 10, 0)</f>
        <v>3.3982009999999998</v>
      </c>
      <c r="L2021">
        <f t="shared" si="341"/>
        <v>-0.48998720160735015</v>
      </c>
      <c r="M2021">
        <f t="shared" si="342"/>
        <v>-1.0114915249909986</v>
      </c>
      <c r="N2021">
        <f t="shared" si="343"/>
        <v>-0.84038902474608357</v>
      </c>
      <c r="O2021">
        <f t="shared" si="344"/>
        <v>-0.69754164004196251</v>
      </c>
      <c r="P2021">
        <f t="shared" si="345"/>
        <v>-0.58054696041248488</v>
      </c>
      <c r="Q2021">
        <f t="shared" si="346"/>
        <v>4.8989554019956589</v>
      </c>
      <c r="R2021">
        <f t="shared" si="347"/>
        <v>-0.58003971569098356</v>
      </c>
      <c r="S2021">
        <f t="shared" si="348"/>
        <v>-0.41324613020759482</v>
      </c>
      <c r="T2021">
        <f t="shared" si="349"/>
        <v>1.1940822034401608</v>
      </c>
      <c r="U2021">
        <f>SUMXMY2($C$6:$K$6, $L2021:$T2021)</f>
        <v>81.571043493098927</v>
      </c>
      <c r="V2021">
        <f>SUMXMY2($C$7:$K$7, $L2021:$T2021)</f>
        <v>30.311035550309857</v>
      </c>
      <c r="W2021">
        <f>SUMXMY2($C$8:$K$8, $L2021:$T2021)</f>
        <v>42.489683103112739</v>
      </c>
      <c r="X2021">
        <f>SUMXMY2($C$9:$K$9, $L2021:$T2021)</f>
        <v>36.753542970519078</v>
      </c>
      <c r="Y2021">
        <f t="shared" si="350"/>
        <v>30.311035550309857</v>
      </c>
      <c r="Z2021">
        <f t="shared" si="351"/>
        <v>2</v>
      </c>
    </row>
    <row r="2022" spans="1:26" x14ac:dyDescent="0.2">
      <c r="A2022">
        <v>2009</v>
      </c>
      <c r="B2022" t="s">
        <v>1096</v>
      </c>
      <c r="C2022">
        <v>15.584415</v>
      </c>
      <c r="D2022">
        <v>11.688312</v>
      </c>
      <c r="E2022">
        <v>0</v>
      </c>
      <c r="F2022">
        <v>9.0909089999999999</v>
      </c>
      <c r="G2022">
        <v>0</v>
      </c>
      <c r="H2022" s="1">
        <v>31.168831000000001</v>
      </c>
      <c r="I2022" s="1">
        <v>32.467533000000003</v>
      </c>
      <c r="J2022" s="1">
        <v>0</v>
      </c>
      <c r="K2022">
        <f>VLOOKUP(B2022, [1]mrc_table1!$B$1:$O$2203, 10, 0)</f>
        <v>3.4085538</v>
      </c>
      <c r="L2022">
        <f t="shared" si="341"/>
        <v>0.50181389231517948</v>
      </c>
      <c r="M2022">
        <f t="shared" si="342"/>
        <v>-0.60560473478552568</v>
      </c>
      <c r="N2022">
        <f t="shared" si="343"/>
        <v>-0.84038902474608357</v>
      </c>
      <c r="O2022">
        <f t="shared" si="344"/>
        <v>-0.29022889028925841</v>
      </c>
      <c r="P2022">
        <f t="shared" si="345"/>
        <v>-0.58054696041248488</v>
      </c>
      <c r="Q2022">
        <f t="shared" si="346"/>
        <v>1.195259075417139</v>
      </c>
      <c r="R2022">
        <f t="shared" si="347"/>
        <v>0.88952963188732181</v>
      </c>
      <c r="S2022">
        <f t="shared" si="348"/>
        <v>-0.41324613020759482</v>
      </c>
      <c r="T2022">
        <f t="shared" si="349"/>
        <v>1.2019535876931267</v>
      </c>
      <c r="U2022">
        <f>SUMXMY2($C$6:$K$6, $L2022:$T2022)</f>
        <v>43.457030117247037</v>
      </c>
      <c r="V2022">
        <f>SUMXMY2($C$7:$K$7, $L2022:$T2022)</f>
        <v>4.5705105743379431</v>
      </c>
      <c r="W2022">
        <f>SUMXMY2($C$8:$K$8, $L2022:$T2022)</f>
        <v>18.45288194576651</v>
      </c>
      <c r="X2022">
        <f>SUMXMY2($C$9:$K$9, $L2022:$T2022)</f>
        <v>12.998242287861638</v>
      </c>
      <c r="Y2022">
        <f t="shared" si="350"/>
        <v>4.5705105743379431</v>
      </c>
      <c r="Z2022">
        <f t="shared" si="351"/>
        <v>2</v>
      </c>
    </row>
    <row r="2023" spans="1:26" x14ac:dyDescent="0.2">
      <c r="A2023">
        <v>2010</v>
      </c>
      <c r="B2023" t="s">
        <v>1811</v>
      </c>
      <c r="C2023">
        <v>2.1505375</v>
      </c>
      <c r="D2023">
        <v>23.655913999999999</v>
      </c>
      <c r="E2023">
        <v>8.3870964000000008</v>
      </c>
      <c r="F2023">
        <v>12.903226</v>
      </c>
      <c r="G2023">
        <v>14.623656</v>
      </c>
      <c r="H2023" s="1">
        <v>17.634409000000002</v>
      </c>
      <c r="I2023" s="1">
        <v>16.989246000000001</v>
      </c>
      <c r="J2023" s="1">
        <v>3.6559140999999999</v>
      </c>
      <c r="K2023">
        <f>VLOOKUP(B2023, [1]mrc_table1!$B$1:$O$2203, 10, 0)</f>
        <v>3.4088162999999998</v>
      </c>
      <c r="L2023">
        <f t="shared" si="341"/>
        <v>-0.41915420297778055</v>
      </c>
      <c r="M2023">
        <f t="shared" si="342"/>
        <v>0.20103141082587761</v>
      </c>
      <c r="N2023">
        <f t="shared" si="343"/>
        <v>-0.31394862663863093</v>
      </c>
      <c r="O2023">
        <f t="shared" si="344"/>
        <v>-8.304286894146197E-2</v>
      </c>
      <c r="P2023">
        <f t="shared" si="345"/>
        <v>1.0212332761997343</v>
      </c>
      <c r="Q2023">
        <f t="shared" si="346"/>
        <v>0.25563470623796808</v>
      </c>
      <c r="R2023">
        <f t="shared" si="347"/>
        <v>-7.2491095000682066E-3</v>
      </c>
      <c r="S2023">
        <f t="shared" si="348"/>
        <v>-0.19000298270095087</v>
      </c>
      <c r="T2023">
        <f t="shared" si="349"/>
        <v>1.2021531702569164</v>
      </c>
      <c r="U2023">
        <f>SUMXMY2($C$6:$K$6, $L2023:$T2023)</f>
        <v>54.273878341295671</v>
      </c>
      <c r="V2023">
        <f>SUMXMY2($C$7:$K$7, $L2023:$T2023)</f>
        <v>6.4678431714919924</v>
      </c>
      <c r="W2023">
        <f>SUMXMY2($C$8:$K$8, $L2023:$T2023)</f>
        <v>9.7873084900148495</v>
      </c>
      <c r="X2023">
        <f>SUMXMY2($C$9:$K$9, $L2023:$T2023)</f>
        <v>7.0782757468543105</v>
      </c>
      <c r="Y2023">
        <f t="shared" si="350"/>
        <v>6.4678431714919924</v>
      </c>
      <c r="Z2023">
        <f t="shared" si="351"/>
        <v>2</v>
      </c>
    </row>
    <row r="2024" spans="1:26" x14ac:dyDescent="0.2">
      <c r="A2024">
        <v>2011</v>
      </c>
      <c r="B2024" t="s">
        <v>359</v>
      </c>
      <c r="C2024">
        <v>0.88495575999999998</v>
      </c>
      <c r="D2024">
        <v>10.619469</v>
      </c>
      <c r="E2024">
        <v>19.469027000000001</v>
      </c>
      <c r="F2024">
        <v>21.238937</v>
      </c>
      <c r="G2024">
        <v>0</v>
      </c>
      <c r="H2024" s="1">
        <v>37.168140000000001</v>
      </c>
      <c r="I2024" s="1">
        <v>8.8495579000000006</v>
      </c>
      <c r="J2024" s="1">
        <v>1.7699115000000001</v>
      </c>
      <c r="K2024">
        <f>VLOOKUP(B2024, [1]mrc_table1!$B$1:$O$2203, 10, 0)</f>
        <v>3.4184812999999998</v>
      </c>
      <c r="L2024">
        <f t="shared" si="341"/>
        <v>-0.50591697154741722</v>
      </c>
      <c r="M2024">
        <f t="shared" si="342"/>
        <v>-0.67764651874389337</v>
      </c>
      <c r="N2024">
        <f t="shared" si="343"/>
        <v>0.38164084540596843</v>
      </c>
      <c r="O2024">
        <f t="shared" si="344"/>
        <v>0.36997370790539036</v>
      </c>
      <c r="P2024">
        <f t="shared" si="345"/>
        <v>-0.58054696041248488</v>
      </c>
      <c r="Q2024">
        <f t="shared" si="346"/>
        <v>1.6117598269553959</v>
      </c>
      <c r="R2024">
        <f t="shared" si="347"/>
        <v>-0.47884517498224438</v>
      </c>
      <c r="S2024">
        <f t="shared" si="348"/>
        <v>-0.3051690246573836</v>
      </c>
      <c r="T2024">
        <f t="shared" si="349"/>
        <v>1.2095016101770264</v>
      </c>
      <c r="U2024">
        <f>SUMXMY2($C$6:$K$6, $L2024:$T2024)</f>
        <v>57.33586980815118</v>
      </c>
      <c r="V2024">
        <f>SUMXMY2($C$7:$K$7, $L2024:$T2024)</f>
        <v>10.256875578314968</v>
      </c>
      <c r="W2024">
        <f>SUMXMY2($C$8:$K$8, $L2024:$T2024)</f>
        <v>15.020345300112671</v>
      </c>
      <c r="X2024">
        <f>SUMXMY2($C$9:$K$9, $L2024:$T2024)</f>
        <v>8.2748075106938792</v>
      </c>
      <c r="Y2024">
        <f t="shared" si="350"/>
        <v>8.2748075106938792</v>
      </c>
      <c r="Z2024">
        <f t="shared" si="351"/>
        <v>4</v>
      </c>
    </row>
    <row r="2025" spans="1:26" x14ac:dyDescent="0.2">
      <c r="A2025">
        <v>2012</v>
      </c>
      <c r="B2025" t="s">
        <v>911</v>
      </c>
      <c r="C2025">
        <v>7.8963599000000002</v>
      </c>
      <c r="D2025">
        <v>20.357803000000001</v>
      </c>
      <c r="E2025">
        <v>5.7371993000000003</v>
      </c>
      <c r="F2025">
        <v>2.5293028</v>
      </c>
      <c r="G2025">
        <v>8.9450950999999996</v>
      </c>
      <c r="H2025" s="1">
        <v>13.016655999999999</v>
      </c>
      <c r="I2025" s="1">
        <v>40.838988999999998</v>
      </c>
      <c r="J2025" s="1">
        <v>0.67859345999999998</v>
      </c>
      <c r="K2025">
        <f>VLOOKUP(B2025, [1]mrc_table1!$B$1:$O$2203, 10, 0)</f>
        <v>3.4185618999999998</v>
      </c>
      <c r="L2025">
        <f t="shared" si="341"/>
        <v>-2.5245660070520592E-2</v>
      </c>
      <c r="M2025">
        <f t="shared" si="342"/>
        <v>-2.1266719145236895E-2</v>
      </c>
      <c r="N2025">
        <f t="shared" si="343"/>
        <v>-0.48027709333752139</v>
      </c>
      <c r="O2025">
        <f t="shared" si="344"/>
        <v>-0.64682911063531923</v>
      </c>
      <c r="P2025">
        <f t="shared" si="345"/>
        <v>0.39924062114692827</v>
      </c>
      <c r="Q2025">
        <f t="shared" si="346"/>
        <v>-6.4951813795929625E-2</v>
      </c>
      <c r="R2025">
        <f t="shared" si="347"/>
        <v>1.3745538322565172</v>
      </c>
      <c r="S2025">
        <f t="shared" si="348"/>
        <v>-0.37180879449781323</v>
      </c>
      <c r="T2025">
        <f t="shared" si="349"/>
        <v>1.2095628915280414</v>
      </c>
      <c r="U2025">
        <f>SUMXMY2($C$6:$K$6, $L2025:$T2025)</f>
        <v>50.172069917086347</v>
      </c>
      <c r="V2025">
        <f>SUMXMY2($C$7:$K$7, $L2025:$T2025)</f>
        <v>4.1456896625334743</v>
      </c>
      <c r="W2025">
        <f>SUMXMY2($C$8:$K$8, $L2025:$T2025)</f>
        <v>14.279654478785709</v>
      </c>
      <c r="X2025">
        <f>SUMXMY2($C$9:$K$9, $L2025:$T2025)</f>
        <v>12.462166883944452</v>
      </c>
      <c r="Y2025">
        <f t="shared" si="350"/>
        <v>4.1456896625334743</v>
      </c>
      <c r="Z2025">
        <f t="shared" si="351"/>
        <v>2</v>
      </c>
    </row>
    <row r="2026" spans="1:26" x14ac:dyDescent="0.2">
      <c r="A2026">
        <v>2013</v>
      </c>
      <c r="B2026" t="s">
        <v>331</v>
      </c>
      <c r="C2026">
        <v>4.3879904999999999</v>
      </c>
      <c r="D2026">
        <v>12.933025000000001</v>
      </c>
      <c r="E2026">
        <v>0</v>
      </c>
      <c r="F2026">
        <v>24.942263000000001</v>
      </c>
      <c r="G2026">
        <v>20.785219000000001</v>
      </c>
      <c r="H2026" s="1">
        <v>4.3879910000000004</v>
      </c>
      <c r="I2026" s="1">
        <v>32.563510999999998</v>
      </c>
      <c r="J2026" s="1">
        <v>0</v>
      </c>
      <c r="K2026">
        <f>VLOOKUP(B2026, [1]mrc_table1!$B$1:$O$2203, 10, 0)</f>
        <v>3.4261222</v>
      </c>
      <c r="L2026">
        <f t="shared" si="341"/>
        <v>-0.26576417632929289</v>
      </c>
      <c r="M2026">
        <f t="shared" si="342"/>
        <v>-0.5217090222850258</v>
      </c>
      <c r="N2026">
        <f t="shared" si="343"/>
        <v>-0.84038902474608357</v>
      </c>
      <c r="O2026">
        <f t="shared" si="344"/>
        <v>0.5712364517154801</v>
      </c>
      <c r="P2026">
        <f t="shared" si="345"/>
        <v>1.6961308421737353</v>
      </c>
      <c r="Q2026">
        <f t="shared" si="346"/>
        <v>-0.66399504648687036</v>
      </c>
      <c r="R2026">
        <f t="shared" si="347"/>
        <v>0.89509039129441093</v>
      </c>
      <c r="S2026">
        <f t="shared" si="348"/>
        <v>-0.41324613020759482</v>
      </c>
      <c r="T2026">
        <f t="shared" si="349"/>
        <v>1.2153110974595478</v>
      </c>
      <c r="U2026">
        <f>SUMXMY2($C$6:$K$6, $L2026:$T2026)</f>
        <v>55.302824552461374</v>
      </c>
      <c r="V2026">
        <f>SUMXMY2($C$7:$K$7, $L2026:$T2026)</f>
        <v>8.1541333077701381</v>
      </c>
      <c r="W2026">
        <f>SUMXMY2($C$8:$K$8, $L2026:$T2026)</f>
        <v>17.148036309350658</v>
      </c>
      <c r="X2026">
        <f>SUMXMY2($C$9:$K$9, $L2026:$T2026)</f>
        <v>10.276067004261932</v>
      </c>
      <c r="Y2026">
        <f t="shared" si="350"/>
        <v>8.1541333077701381</v>
      </c>
      <c r="Z2026">
        <f t="shared" si="351"/>
        <v>2</v>
      </c>
    </row>
    <row r="2027" spans="1:26" x14ac:dyDescent="0.2">
      <c r="A2027">
        <v>2014</v>
      </c>
      <c r="B2027" t="s">
        <v>2055</v>
      </c>
      <c r="C2027">
        <v>7.6288657000000004</v>
      </c>
      <c r="D2027">
        <v>23.505154000000001</v>
      </c>
      <c r="E2027">
        <v>0</v>
      </c>
      <c r="F2027">
        <v>17.525773999999998</v>
      </c>
      <c r="G2027">
        <v>8.0412368999999995</v>
      </c>
      <c r="H2027" s="1">
        <v>14.226804</v>
      </c>
      <c r="I2027" s="1">
        <v>29.072164999999998</v>
      </c>
      <c r="J2027" s="1">
        <v>0</v>
      </c>
      <c r="K2027">
        <f>VLOOKUP(B2027, [1]mrc_table1!$B$1:$O$2203, 10, 0)</f>
        <v>3.4331578999999999</v>
      </c>
      <c r="L2027">
        <f t="shared" si="341"/>
        <v>-4.3583896657530853E-2</v>
      </c>
      <c r="M2027">
        <f t="shared" si="342"/>
        <v>0.19086993776616409</v>
      </c>
      <c r="N2027">
        <f t="shared" si="343"/>
        <v>-0.84038902474608357</v>
      </c>
      <c r="O2027">
        <f t="shared" si="344"/>
        <v>0.16817635774121248</v>
      </c>
      <c r="P2027">
        <f t="shared" si="345"/>
        <v>0.3002378682471134</v>
      </c>
      <c r="Q2027">
        <f t="shared" si="346"/>
        <v>1.9062453759303641E-2</v>
      </c>
      <c r="R2027">
        <f t="shared" si="347"/>
        <v>0.69280929445030293</v>
      </c>
      <c r="S2027">
        <f t="shared" si="348"/>
        <v>-0.41324613020759482</v>
      </c>
      <c r="T2027">
        <f t="shared" si="349"/>
        <v>1.2206604423892857</v>
      </c>
      <c r="U2027">
        <f>SUMXMY2($C$6:$K$6, $L2027:$T2027)</f>
        <v>49.022459773017879</v>
      </c>
      <c r="V2027">
        <f>SUMXMY2($C$7:$K$7, $L2027:$T2027)</f>
        <v>3.8898207581071267</v>
      </c>
      <c r="W2027">
        <f>SUMXMY2($C$8:$K$8, $L2027:$T2027)</f>
        <v>13.162146068848674</v>
      </c>
      <c r="X2027">
        <f>SUMXMY2($C$9:$K$9, $L2027:$T2027)</f>
        <v>7.7514706227155514</v>
      </c>
      <c r="Y2027">
        <f t="shared" si="350"/>
        <v>3.8898207581071267</v>
      </c>
      <c r="Z2027">
        <f t="shared" si="351"/>
        <v>2</v>
      </c>
    </row>
    <row r="2028" spans="1:26" x14ac:dyDescent="0.2">
      <c r="A2028">
        <v>2015</v>
      </c>
      <c r="B2028" t="s">
        <v>1075</v>
      </c>
      <c r="C2028">
        <v>11.699780000000001</v>
      </c>
      <c r="D2028">
        <v>14.128035000000001</v>
      </c>
      <c r="E2028">
        <v>31.788080000000001</v>
      </c>
      <c r="F2028">
        <v>10.375275999999999</v>
      </c>
      <c r="G2028">
        <v>1.3245032999999999</v>
      </c>
      <c r="H2028" s="1">
        <v>11.037527000000001</v>
      </c>
      <c r="I2028" s="1">
        <v>19.646799000000001</v>
      </c>
      <c r="J2028" s="1">
        <v>0</v>
      </c>
      <c r="K2028">
        <f>VLOOKUP(B2028, [1]mrc_table1!$B$1:$O$2203, 10, 0)</f>
        <v>3.4363579999999998</v>
      </c>
      <c r="L2028">
        <f t="shared" si="341"/>
        <v>0.23550024632143213</v>
      </c>
      <c r="M2028">
        <f t="shared" si="342"/>
        <v>-0.44116337409526457</v>
      </c>
      <c r="N2028">
        <f t="shared" si="343"/>
        <v>1.154881888113765</v>
      </c>
      <c r="O2028">
        <f t="shared" si="344"/>
        <v>-0.22042806085130631</v>
      </c>
      <c r="P2028">
        <f t="shared" si="345"/>
        <v>-0.43546947710272538</v>
      </c>
      <c r="Q2028">
        <f t="shared" si="346"/>
        <v>-0.20235242374803558</v>
      </c>
      <c r="R2028">
        <f t="shared" si="347"/>
        <v>0.14672380975839253</v>
      </c>
      <c r="S2028">
        <f t="shared" si="348"/>
        <v>-0.41324613020759482</v>
      </c>
      <c r="T2028">
        <f t="shared" si="349"/>
        <v>1.2230935249126529</v>
      </c>
      <c r="U2028">
        <f>SUMXMY2($C$6:$K$6, $L2028:$T2028)</f>
        <v>44.67454281243721</v>
      </c>
      <c r="V2028">
        <f>SUMXMY2($C$7:$K$7, $L2028:$T2028)</f>
        <v>7.6038468247017335</v>
      </c>
      <c r="W2028">
        <f>SUMXMY2($C$8:$K$8, $L2028:$T2028)</f>
        <v>10.710847040746728</v>
      </c>
      <c r="X2028">
        <f>SUMXMY2($C$9:$K$9, $L2028:$T2028)</f>
        <v>8.2660346806788692</v>
      </c>
      <c r="Y2028">
        <f t="shared" si="350"/>
        <v>7.6038468247017335</v>
      </c>
      <c r="Z2028">
        <f t="shared" si="351"/>
        <v>2</v>
      </c>
    </row>
    <row r="2029" spans="1:26" x14ac:dyDescent="0.2">
      <c r="A2029">
        <v>2016</v>
      </c>
      <c r="B2029" t="s">
        <v>1262</v>
      </c>
      <c r="C2029">
        <v>5.0925922000000003</v>
      </c>
      <c r="D2029">
        <v>14.004630000000001</v>
      </c>
      <c r="E2029">
        <v>11.458333</v>
      </c>
      <c r="F2029">
        <v>25.462962999999998</v>
      </c>
      <c r="G2029">
        <v>6.25</v>
      </c>
      <c r="H2029" s="1">
        <v>12.731482</v>
      </c>
      <c r="I2029" s="1">
        <v>25</v>
      </c>
      <c r="J2029" s="1">
        <v>0</v>
      </c>
      <c r="K2029">
        <f>VLOOKUP(B2029, [1]mrc_table1!$B$1:$O$2203, 10, 0)</f>
        <v>3.4440200000000001</v>
      </c>
      <c r="L2029">
        <f t="shared" si="341"/>
        <v>-0.21745975449805449</v>
      </c>
      <c r="M2029">
        <f t="shared" si="342"/>
        <v>-0.44948107496375728</v>
      </c>
      <c r="N2029">
        <f t="shared" si="343"/>
        <v>-0.12117356584569927</v>
      </c>
      <c r="O2029">
        <f t="shared" si="344"/>
        <v>0.59953466545683398</v>
      </c>
      <c r="P2029">
        <f t="shared" si="345"/>
        <v>0.10403741977441021</v>
      </c>
      <c r="Q2029">
        <f t="shared" si="346"/>
        <v>-8.4749958102077361E-2</v>
      </c>
      <c r="R2029">
        <f t="shared" si="347"/>
        <v>0.45687679084562238</v>
      </c>
      <c r="S2029">
        <f t="shared" si="348"/>
        <v>-0.41324613020759482</v>
      </c>
      <c r="T2029">
        <f t="shared" si="349"/>
        <v>1.2289190548317304</v>
      </c>
      <c r="U2029">
        <f>SUMXMY2($C$6:$K$6, $L2029:$T2029)</f>
        <v>49.936268724379694</v>
      </c>
      <c r="V2029">
        <f>SUMXMY2($C$7:$K$7, $L2029:$T2029)</f>
        <v>4.9310265704918752</v>
      </c>
      <c r="W2029">
        <f>SUMXMY2($C$8:$K$8, $L2029:$T2029)</f>
        <v>12.411694210336288</v>
      </c>
      <c r="X2029">
        <f>SUMXMY2($C$9:$K$9, $L2029:$T2029)</f>
        <v>5.1430619336734464</v>
      </c>
      <c r="Y2029">
        <f t="shared" si="350"/>
        <v>4.9310265704918752</v>
      </c>
      <c r="Z2029">
        <f t="shared" si="351"/>
        <v>2</v>
      </c>
    </row>
    <row r="2030" spans="1:26" x14ac:dyDescent="0.2">
      <c r="A2030">
        <v>2017</v>
      </c>
      <c r="B2030" t="s">
        <v>365</v>
      </c>
      <c r="C2030">
        <v>13.888889000000001</v>
      </c>
      <c r="D2030">
        <v>20</v>
      </c>
      <c r="E2030">
        <v>26.666665999999999</v>
      </c>
      <c r="F2030">
        <v>0.55555558000000005</v>
      </c>
      <c r="G2030">
        <v>1.6666666000000001</v>
      </c>
      <c r="H2030" s="1">
        <v>16.111111000000001</v>
      </c>
      <c r="I2030" s="1">
        <v>21.111111000000001</v>
      </c>
      <c r="J2030" s="1">
        <v>0</v>
      </c>
      <c r="K2030">
        <f>VLOOKUP(B2030, [1]mrc_table1!$B$1:$O$2203, 10, 0)</f>
        <v>3.4456961000000002</v>
      </c>
      <c r="L2030">
        <f t="shared" si="341"/>
        <v>0.38557601901763816</v>
      </c>
      <c r="M2030">
        <f t="shared" si="342"/>
        <v>-4.5383232445745832E-2</v>
      </c>
      <c r="N2030">
        <f t="shared" si="343"/>
        <v>0.8334215046331267</v>
      </c>
      <c r="O2030">
        <f t="shared" si="344"/>
        <v>-0.75409533053730371</v>
      </c>
      <c r="P2030">
        <f t="shared" si="345"/>
        <v>-0.39799113299821293</v>
      </c>
      <c r="Q2030">
        <f t="shared" si="346"/>
        <v>0.14988006652584049</v>
      </c>
      <c r="R2030">
        <f t="shared" si="347"/>
        <v>0.23156290547734718</v>
      </c>
      <c r="S2030">
        <f t="shared" si="348"/>
        <v>-0.41324613020759482</v>
      </c>
      <c r="T2030">
        <f t="shared" si="349"/>
        <v>1.2301934180133234</v>
      </c>
      <c r="U2030">
        <f>SUMXMY2($C$6:$K$6, $L2030:$T2030)</f>
        <v>43.184197371407862</v>
      </c>
      <c r="V2030">
        <f>SUMXMY2($C$7:$K$7, $L2030:$T2030)</f>
        <v>6.5481224376707203</v>
      </c>
      <c r="W2030">
        <f>SUMXMY2($C$8:$K$8, $L2030:$T2030)</f>
        <v>10.503531243900646</v>
      </c>
      <c r="X2030">
        <f>SUMXMY2($C$9:$K$9, $L2030:$T2030)</f>
        <v>10.302407744420178</v>
      </c>
      <c r="Y2030">
        <f t="shared" si="350"/>
        <v>6.5481224376707203</v>
      </c>
      <c r="Z2030">
        <f t="shared" si="351"/>
        <v>2</v>
      </c>
    </row>
    <row r="2031" spans="1:26" x14ac:dyDescent="0.2">
      <c r="A2031">
        <v>2018</v>
      </c>
      <c r="B2031" t="s">
        <v>273</v>
      </c>
      <c r="C2031">
        <v>0</v>
      </c>
      <c r="D2031">
        <v>25.925926</v>
      </c>
      <c r="E2031">
        <v>31.481482</v>
      </c>
      <c r="F2031">
        <v>0</v>
      </c>
      <c r="G2031">
        <v>0</v>
      </c>
      <c r="H2031" s="1">
        <v>9.8765429999999999</v>
      </c>
      <c r="I2031" s="1">
        <v>0</v>
      </c>
      <c r="J2031" s="1">
        <v>32.716048999999998</v>
      </c>
      <c r="K2031">
        <f>VLOOKUP(B2031, [1]mrc_table1!$B$1:$O$2203, 10, 0)</f>
        <v>3.4512299999999998</v>
      </c>
      <c r="L2031">
        <f t="shared" si="341"/>
        <v>-0.5665856817322269</v>
      </c>
      <c r="M2031">
        <f t="shared" si="342"/>
        <v>0.35403396974884599</v>
      </c>
      <c r="N2031">
        <f t="shared" si="343"/>
        <v>1.1356373766069046</v>
      </c>
      <c r="O2031">
        <f t="shared" si="344"/>
        <v>-0.7842878224674783</v>
      </c>
      <c r="P2031">
        <f t="shared" si="345"/>
        <v>-0.58054696041248488</v>
      </c>
      <c r="Q2031">
        <f t="shared" si="346"/>
        <v>-0.28295349105826956</v>
      </c>
      <c r="R2031">
        <f t="shared" si="347"/>
        <v>-0.99156957370910825</v>
      </c>
      <c r="S2031">
        <f t="shared" si="348"/>
        <v>1.5845124475285701</v>
      </c>
      <c r="T2031">
        <f t="shared" si="349"/>
        <v>1.2344009225838246</v>
      </c>
      <c r="U2031">
        <f>SUMXMY2($C$6:$K$6, $L2031:$T2031)</f>
        <v>59.360209536081442</v>
      </c>
      <c r="V2031">
        <f>SUMXMY2($C$7:$K$7, $L2031:$T2031)</f>
        <v>16.596569705939523</v>
      </c>
      <c r="W2031">
        <f>SUMXMY2($C$8:$K$8, $L2031:$T2031)</f>
        <v>5.0974570087849873</v>
      </c>
      <c r="X2031">
        <f>SUMXMY2($C$9:$K$9, $L2031:$T2031)</f>
        <v>10.918736321663923</v>
      </c>
      <c r="Y2031">
        <f t="shared" si="350"/>
        <v>5.0974570087849873</v>
      </c>
      <c r="Z2031">
        <f t="shared" si="351"/>
        <v>3</v>
      </c>
    </row>
    <row r="2032" spans="1:26" x14ac:dyDescent="0.2">
      <c r="A2032">
        <v>2019</v>
      </c>
      <c r="B2032" t="s">
        <v>1446</v>
      </c>
      <c r="C2032">
        <v>3.7558687000000002</v>
      </c>
      <c r="D2032">
        <v>13.928013</v>
      </c>
      <c r="E2032">
        <v>15.023474</v>
      </c>
      <c r="F2032">
        <v>11.267605</v>
      </c>
      <c r="G2032">
        <v>10.954617000000001</v>
      </c>
      <c r="H2032" s="1">
        <v>33.489826000000001</v>
      </c>
      <c r="I2032" s="1">
        <v>11.267605</v>
      </c>
      <c r="J2032" s="1">
        <v>0.31298905999999999</v>
      </c>
      <c r="K2032">
        <f>VLOOKUP(B2032, [1]mrc_table1!$B$1:$O$2203, 10, 0)</f>
        <v>3.4532607</v>
      </c>
      <c r="L2032">
        <f t="shared" si="341"/>
        <v>-0.30909969209078147</v>
      </c>
      <c r="M2032">
        <f t="shared" si="342"/>
        <v>-0.45464518733717252</v>
      </c>
      <c r="N2032">
        <f t="shared" si="343"/>
        <v>0.10260283516826806</v>
      </c>
      <c r="O2032">
        <f t="shared" si="344"/>
        <v>-0.17193311794827443</v>
      </c>
      <c r="P2032">
        <f t="shared" si="345"/>
        <v>0.61935058984828706</v>
      </c>
      <c r="Q2032">
        <f t="shared" si="346"/>
        <v>1.3563936597195203</v>
      </c>
      <c r="R2032">
        <f t="shared" si="347"/>
        <v>-0.33874871372956006</v>
      </c>
      <c r="S2032">
        <f t="shared" si="348"/>
        <v>-0.39413390246418428</v>
      </c>
      <c r="T2032">
        <f t="shared" si="349"/>
        <v>1.2359448932973029</v>
      </c>
      <c r="U2032">
        <f>SUMXMY2($C$6:$K$6, $L2032:$T2032)</f>
        <v>53.89716409848004</v>
      </c>
      <c r="V2032">
        <f>SUMXMY2($C$7:$K$7, $L2032:$T2032)</f>
        <v>8.2508463319615792</v>
      </c>
      <c r="W2032">
        <f>SUMXMY2($C$8:$K$8, $L2032:$T2032)</f>
        <v>12.840959599906391</v>
      </c>
      <c r="X2032">
        <f>SUMXMY2($C$9:$K$9, $L2032:$T2032)</f>
        <v>9.006534583107733</v>
      </c>
      <c r="Y2032">
        <f t="shared" si="350"/>
        <v>8.2508463319615792</v>
      </c>
      <c r="Z2032">
        <f t="shared" si="351"/>
        <v>2</v>
      </c>
    </row>
    <row r="2033" spans="1:26" x14ac:dyDescent="0.2">
      <c r="A2033">
        <v>2020</v>
      </c>
      <c r="B2033" t="s">
        <v>115</v>
      </c>
      <c r="C2033">
        <v>31.419456</v>
      </c>
      <c r="D2033">
        <v>0</v>
      </c>
      <c r="E2033">
        <v>0</v>
      </c>
      <c r="F2033">
        <v>10.047847000000001</v>
      </c>
      <c r="G2033">
        <v>0</v>
      </c>
      <c r="H2033" s="1">
        <v>13.556619</v>
      </c>
      <c r="I2033" s="1">
        <v>44.976078000000001</v>
      </c>
      <c r="J2033" s="1">
        <v>0</v>
      </c>
      <c r="K2033">
        <f>VLOOKUP(B2033, [1]mrc_table1!$B$1:$O$2203, 10, 0)</f>
        <v>3.4545786000000001</v>
      </c>
      <c r="L2033">
        <f t="shared" si="341"/>
        <v>1.5873952926708048</v>
      </c>
      <c r="M2033">
        <f t="shared" si="342"/>
        <v>-1.39341627300208</v>
      </c>
      <c r="N2033">
        <f t="shared" si="343"/>
        <v>-0.84038902474608357</v>
      </c>
      <c r="O2033">
        <f t="shared" si="344"/>
        <v>-0.23822267546071246</v>
      </c>
      <c r="P2033">
        <f t="shared" si="345"/>
        <v>-0.58054696041248488</v>
      </c>
      <c r="Q2033">
        <f t="shared" si="346"/>
        <v>-2.7464997347093265E-2</v>
      </c>
      <c r="R2033">
        <f t="shared" si="347"/>
        <v>1.6142478931320918</v>
      </c>
      <c r="S2033">
        <f t="shared" si="348"/>
        <v>-0.41324613020759482</v>
      </c>
      <c r="T2033">
        <f t="shared" si="349"/>
        <v>1.2369469118147074</v>
      </c>
      <c r="U2033">
        <f>SUMXMY2($C$6:$K$6, $L2033:$T2033)</f>
        <v>31.026091752781383</v>
      </c>
      <c r="V2033">
        <f>SUMXMY2($C$7:$K$7, $L2033:$T2033)</f>
        <v>6.3953374937660676</v>
      </c>
      <c r="W2033">
        <f>SUMXMY2($C$8:$K$8, $L2033:$T2033)</f>
        <v>24.128847190223421</v>
      </c>
      <c r="X2033">
        <f>SUMXMY2($C$9:$K$9, $L2033:$T2033)</f>
        <v>18.090275236411305</v>
      </c>
      <c r="Y2033">
        <f t="shared" si="350"/>
        <v>6.3953374937660676</v>
      </c>
      <c r="Z2033">
        <f t="shared" si="351"/>
        <v>2</v>
      </c>
    </row>
    <row r="2034" spans="1:26" x14ac:dyDescent="0.2">
      <c r="A2034">
        <v>2021</v>
      </c>
      <c r="B2034" t="s">
        <v>1495</v>
      </c>
      <c r="C2034">
        <v>0.93023257999999998</v>
      </c>
      <c r="D2034">
        <v>25.736435</v>
      </c>
      <c r="E2034">
        <v>13.488372</v>
      </c>
      <c r="F2034">
        <v>31.627907</v>
      </c>
      <c r="G2034">
        <v>18.294573</v>
      </c>
      <c r="H2034" s="1">
        <v>3.8759689000000002</v>
      </c>
      <c r="I2034" s="1">
        <v>0.46511628999999999</v>
      </c>
      <c r="J2034" s="1">
        <v>5.5813950999999999</v>
      </c>
      <c r="K2034">
        <f>VLOOKUP(B2034, [1]mrc_table1!$B$1:$O$2203, 10, 0)</f>
        <v>3.4616756</v>
      </c>
      <c r="L2034">
        <f t="shared" si="341"/>
        <v>-0.50281299008887548</v>
      </c>
      <c r="M2034">
        <f t="shared" si="342"/>
        <v>0.34126196330444292</v>
      </c>
      <c r="N2034">
        <f t="shared" si="343"/>
        <v>6.2477118367242936E-3</v>
      </c>
      <c r="O2034">
        <f t="shared" si="344"/>
        <v>0.93457769026090198</v>
      </c>
      <c r="P2034">
        <f t="shared" si="345"/>
        <v>1.42332166646574</v>
      </c>
      <c r="Q2034">
        <f t="shared" si="346"/>
        <v>-0.69954207189499606</v>
      </c>
      <c r="R2034">
        <f t="shared" si="347"/>
        <v>-0.96462173373528093</v>
      </c>
      <c r="S2034">
        <f t="shared" si="348"/>
        <v>-7.2426248908370697E-2</v>
      </c>
      <c r="T2034">
        <f t="shared" si="349"/>
        <v>1.242342864025056</v>
      </c>
      <c r="U2034">
        <f>SUMXMY2($C$6:$K$6, $L2034:$T2034)</f>
        <v>57.971088867320042</v>
      </c>
      <c r="V2034">
        <f>SUMXMY2($C$7:$K$7, $L2034:$T2034)</f>
        <v>12.968355986158846</v>
      </c>
      <c r="W2034">
        <f>SUMXMY2($C$8:$K$8, $L2034:$T2034)</f>
        <v>10.311807913872624</v>
      </c>
      <c r="X2034">
        <f>SUMXMY2($C$9:$K$9, $L2034:$T2034)</f>
        <v>5.057590606213795</v>
      </c>
      <c r="Y2034">
        <f t="shared" si="350"/>
        <v>5.057590606213795</v>
      </c>
      <c r="Z2034">
        <f t="shared" si="351"/>
        <v>4</v>
      </c>
    </row>
    <row r="2035" spans="1:26" x14ac:dyDescent="0.2">
      <c r="A2035">
        <v>2022</v>
      </c>
      <c r="B2035" t="s">
        <v>1051</v>
      </c>
      <c r="C2035">
        <v>0</v>
      </c>
      <c r="D2035">
        <v>9.8484850000000002</v>
      </c>
      <c r="E2035">
        <v>0</v>
      </c>
      <c r="F2035">
        <v>0</v>
      </c>
      <c r="G2035">
        <v>0</v>
      </c>
      <c r="H2035" s="1">
        <v>65.909087999999997</v>
      </c>
      <c r="I2035" s="1">
        <v>0</v>
      </c>
      <c r="J2035" s="1">
        <v>24.242424</v>
      </c>
      <c r="K2035">
        <f>VLOOKUP(B2035, [1]mrc_table1!$B$1:$O$2203, 10, 0)</f>
        <v>3.4627072999999999</v>
      </c>
      <c r="L2035">
        <f t="shared" si="341"/>
        <v>-0.5665856817322269</v>
      </c>
      <c r="M2035">
        <f t="shared" si="342"/>
        <v>-0.72961211403090753</v>
      </c>
      <c r="N2035">
        <f t="shared" si="343"/>
        <v>-0.84038902474608357</v>
      </c>
      <c r="O2035">
        <f t="shared" si="344"/>
        <v>-0.7842878224674783</v>
      </c>
      <c r="P2035">
        <f t="shared" si="345"/>
        <v>-0.58054696041248488</v>
      </c>
      <c r="Q2035">
        <f t="shared" si="346"/>
        <v>3.6070940299314334</v>
      </c>
      <c r="R2035">
        <f t="shared" si="347"/>
        <v>-0.99156957370910825</v>
      </c>
      <c r="S2035">
        <f t="shared" si="348"/>
        <v>1.0670826983473773</v>
      </c>
      <c r="T2035">
        <f t="shared" si="349"/>
        <v>1.2431272805243399</v>
      </c>
      <c r="U2035">
        <f>SUMXMY2($C$6:$K$6, $L2035:$T2035)</f>
        <v>71.527033185285902</v>
      </c>
      <c r="V2035">
        <f>SUMXMY2($C$7:$K$7, $L2035:$T2035)</f>
        <v>23.307689785960278</v>
      </c>
      <c r="W2035">
        <f>SUMXMY2($C$8:$K$8, $L2035:$T2035)</f>
        <v>25.983527333281366</v>
      </c>
      <c r="X2035">
        <f>SUMXMY2($C$9:$K$9, $L2035:$T2035)</f>
        <v>25.21757222507382</v>
      </c>
      <c r="Y2035">
        <f t="shared" si="350"/>
        <v>23.307689785960278</v>
      </c>
      <c r="Z2035">
        <f t="shared" si="351"/>
        <v>2</v>
      </c>
    </row>
    <row r="2036" spans="1:26" x14ac:dyDescent="0.2">
      <c r="A2036">
        <v>2023</v>
      </c>
      <c r="B2036" t="s">
        <v>676</v>
      </c>
      <c r="C2036">
        <v>0</v>
      </c>
      <c r="D2036">
        <v>64.364982999999995</v>
      </c>
      <c r="E2036">
        <v>9.0012331000000003</v>
      </c>
      <c r="F2036">
        <v>7.1516647000000004</v>
      </c>
      <c r="G2036">
        <v>0.49321823999999997</v>
      </c>
      <c r="H2036" s="1">
        <v>17.262637999999999</v>
      </c>
      <c r="I2036" s="1">
        <v>1.7262639</v>
      </c>
      <c r="J2036" s="1">
        <v>0</v>
      </c>
      <c r="K2036">
        <f>VLOOKUP(B2036, [1]mrc_table1!$B$1:$O$2203, 10, 0)</f>
        <v>3.4656334000000002</v>
      </c>
      <c r="L2036">
        <f t="shared" si="341"/>
        <v>-0.5665856817322269</v>
      </c>
      <c r="M2036">
        <f t="shared" si="342"/>
        <v>2.9448899139402576</v>
      </c>
      <c r="N2036">
        <f t="shared" si="343"/>
        <v>-0.27540055786474671</v>
      </c>
      <c r="O2036">
        <f t="shared" si="344"/>
        <v>-0.39561999783314639</v>
      </c>
      <c r="P2036">
        <f t="shared" si="345"/>
        <v>-0.52652303991212157</v>
      </c>
      <c r="Q2036">
        <f t="shared" si="346"/>
        <v>0.22982458362215841</v>
      </c>
      <c r="R2036">
        <f t="shared" si="347"/>
        <v>-0.89155354690042554</v>
      </c>
      <c r="S2036">
        <f t="shared" si="348"/>
        <v>-0.41324613020759482</v>
      </c>
      <c r="T2036">
        <f t="shared" si="349"/>
        <v>1.2453520368668369</v>
      </c>
      <c r="U2036">
        <f>SUMXMY2($C$6:$K$6, $L2036:$T2036)</f>
        <v>68.70252347069291</v>
      </c>
      <c r="V2036">
        <f>SUMXMY2($C$7:$K$7, $L2036:$T2036)</f>
        <v>18.106595477992027</v>
      </c>
      <c r="W2036">
        <f>SUMXMY2($C$8:$K$8, $L2036:$T2036)</f>
        <v>15.689200732725622</v>
      </c>
      <c r="X2036">
        <f>SUMXMY2($C$9:$K$9, $L2036:$T2036)</f>
        <v>16.329318225036669</v>
      </c>
      <c r="Y2036">
        <f t="shared" si="350"/>
        <v>15.689200732725622</v>
      </c>
      <c r="Z2036">
        <f t="shared" si="351"/>
        <v>3</v>
      </c>
    </row>
    <row r="2037" spans="1:26" x14ac:dyDescent="0.2">
      <c r="A2037">
        <v>2024</v>
      </c>
      <c r="B2037" t="s">
        <v>1751</v>
      </c>
      <c r="C2037">
        <v>11.287193</v>
      </c>
      <c r="D2037">
        <v>16.461838</v>
      </c>
      <c r="E2037">
        <v>11.028461</v>
      </c>
      <c r="F2037">
        <v>11.610607999999999</v>
      </c>
      <c r="G2037">
        <v>0</v>
      </c>
      <c r="H2037" s="1">
        <v>22.994824999999999</v>
      </c>
      <c r="I2037" s="1">
        <v>26.617076999999998</v>
      </c>
      <c r="J2037" s="1">
        <v>0</v>
      </c>
      <c r="K2037">
        <f>VLOOKUP(B2037, [1]mrc_table1!$B$1:$O$2203, 10, 0)</f>
        <v>3.4704666</v>
      </c>
      <c r="L2037">
        <f t="shared" si="341"/>
        <v>0.20721507969454894</v>
      </c>
      <c r="M2037">
        <f t="shared" si="342"/>
        <v>-0.28386119638778984</v>
      </c>
      <c r="N2037">
        <f t="shared" si="343"/>
        <v>-0.14815572701595203</v>
      </c>
      <c r="O2037">
        <f t="shared" si="344"/>
        <v>-0.15329211121133252</v>
      </c>
      <c r="P2037">
        <f t="shared" si="345"/>
        <v>-0.58054696041248488</v>
      </c>
      <c r="Q2037">
        <f t="shared" si="346"/>
        <v>0.6277804471154087</v>
      </c>
      <c r="R2037">
        <f t="shared" si="347"/>
        <v>0.55056676291982509</v>
      </c>
      <c r="S2037">
        <f t="shared" si="348"/>
        <v>-0.41324613020759482</v>
      </c>
      <c r="T2037">
        <f t="shared" si="349"/>
        <v>1.2490267890470619</v>
      </c>
      <c r="U2037">
        <f>SUMXMY2($C$6:$K$6, $L2037:$T2037)</f>
        <v>44.993612364531728</v>
      </c>
      <c r="V2037">
        <f>SUMXMY2($C$7:$K$7, $L2037:$T2037)</f>
        <v>4.2352729517622842</v>
      </c>
      <c r="W2037">
        <f>SUMXMY2($C$8:$K$8, $L2037:$T2037)</f>
        <v>13.433624972111033</v>
      </c>
      <c r="X2037">
        <f>SUMXMY2($C$9:$K$9, $L2037:$T2037)</f>
        <v>8.804341346366483</v>
      </c>
      <c r="Y2037">
        <f t="shared" si="350"/>
        <v>4.2352729517622842</v>
      </c>
      <c r="Z2037">
        <f t="shared" si="351"/>
        <v>2</v>
      </c>
    </row>
    <row r="2038" spans="1:26" x14ac:dyDescent="0.2">
      <c r="A2038">
        <v>2025</v>
      </c>
      <c r="B2038" t="s">
        <v>601</v>
      </c>
      <c r="C2038">
        <v>0</v>
      </c>
      <c r="D2038">
        <v>9.5890407999999994</v>
      </c>
      <c r="E2038">
        <v>0</v>
      </c>
      <c r="F2038">
        <v>0</v>
      </c>
      <c r="G2038">
        <v>0</v>
      </c>
      <c r="H2038" s="1">
        <v>12.449636999999999</v>
      </c>
      <c r="I2038" s="1">
        <v>0.64464140000000003</v>
      </c>
      <c r="J2038" s="1">
        <v>77.316681000000003</v>
      </c>
      <c r="K2038">
        <f>VLOOKUP(B2038, [1]mrc_table1!$B$1:$O$2203, 10, 0)</f>
        <v>3.4791574000000001</v>
      </c>
      <c r="L2038">
        <f t="shared" si="341"/>
        <v>-0.5665856817322269</v>
      </c>
      <c r="M2038">
        <f t="shared" si="342"/>
        <v>-0.74709908171994288</v>
      </c>
      <c r="N2038">
        <f t="shared" si="343"/>
        <v>-0.84038902474608357</v>
      </c>
      <c r="O2038">
        <f t="shared" si="344"/>
        <v>-0.7842878224674783</v>
      </c>
      <c r="P2038">
        <f t="shared" si="345"/>
        <v>-0.58054696041248488</v>
      </c>
      <c r="Q2038">
        <f t="shared" si="346"/>
        <v>-0.10431698729115568</v>
      </c>
      <c r="R2038">
        <f t="shared" si="347"/>
        <v>-0.95422043401824941</v>
      </c>
      <c r="S2038">
        <f t="shared" si="348"/>
        <v>4.3079860292698768</v>
      </c>
      <c r="T2038">
        <f t="shared" si="349"/>
        <v>1.2556345305532899</v>
      </c>
      <c r="U2038">
        <f>SUMXMY2($C$6:$K$6, $L2038:$T2038)</f>
        <v>71.438614346831571</v>
      </c>
      <c r="V2038">
        <f>SUMXMY2($C$7:$K$7, $L2038:$T2038)</f>
        <v>31.209407370050847</v>
      </c>
      <c r="W2038">
        <f>SUMXMY2($C$8:$K$8, $L2038:$T2038)</f>
        <v>16.67191984060792</v>
      </c>
      <c r="X2038">
        <f>SUMXMY2($C$9:$K$9, $L2038:$T2038)</f>
        <v>25.471969439010834</v>
      </c>
      <c r="Y2038">
        <f t="shared" si="350"/>
        <v>16.67191984060792</v>
      </c>
      <c r="Z2038">
        <f t="shared" si="351"/>
        <v>3</v>
      </c>
    </row>
    <row r="2039" spans="1:26" x14ac:dyDescent="0.2">
      <c r="A2039">
        <v>2026</v>
      </c>
      <c r="B2039" t="s">
        <v>1056</v>
      </c>
      <c r="C2039">
        <v>26.446280000000002</v>
      </c>
      <c r="D2039">
        <v>20.247934000000001</v>
      </c>
      <c r="E2039">
        <v>0</v>
      </c>
      <c r="F2039">
        <v>4.1322311999999997</v>
      </c>
      <c r="G2039">
        <v>0</v>
      </c>
      <c r="H2039" s="1">
        <v>8.2644625000000005</v>
      </c>
      <c r="I2039" s="1">
        <v>40.909092000000001</v>
      </c>
      <c r="J2039" s="1">
        <v>0</v>
      </c>
      <c r="K2039">
        <f>VLOOKUP(B2039, [1]mrc_table1!$B$1:$O$2203, 10, 0)</f>
        <v>3.4841399000000002</v>
      </c>
      <c r="L2039">
        <f t="shared" si="341"/>
        <v>1.2464560196815535</v>
      </c>
      <c r="M2039">
        <f t="shared" si="342"/>
        <v>-2.8672071251881075E-2</v>
      </c>
      <c r="N2039">
        <f t="shared" si="343"/>
        <v>-0.84038902474608357</v>
      </c>
      <c r="O2039">
        <f t="shared" si="344"/>
        <v>-0.55971558946134836</v>
      </c>
      <c r="P2039">
        <f t="shared" si="345"/>
        <v>-0.58054696041248488</v>
      </c>
      <c r="Q2039">
        <f t="shared" si="346"/>
        <v>-0.39487183695279993</v>
      </c>
      <c r="R2039">
        <f t="shared" si="347"/>
        <v>1.3786154496762923</v>
      </c>
      <c r="S2039">
        <f t="shared" si="348"/>
        <v>-0.41324613020759482</v>
      </c>
      <c r="T2039">
        <f t="shared" si="349"/>
        <v>1.2594227976926533</v>
      </c>
      <c r="U2039">
        <f>SUMXMY2($C$6:$K$6, $L2039:$T2039)</f>
        <v>34.278159483891926</v>
      </c>
      <c r="V2039">
        <f>SUMXMY2($C$7:$K$7, $L2039:$T2039)</f>
        <v>4.6421911083395191</v>
      </c>
      <c r="W2039">
        <f>SUMXMY2($C$8:$K$8, $L2039:$T2039)</f>
        <v>18.270518841770631</v>
      </c>
      <c r="X2039">
        <f>SUMXMY2($C$9:$K$9, $L2039:$T2039)</f>
        <v>15.376058874829864</v>
      </c>
      <c r="Y2039">
        <f t="shared" si="350"/>
        <v>4.6421911083395191</v>
      </c>
      <c r="Z2039">
        <f t="shared" si="351"/>
        <v>2</v>
      </c>
    </row>
    <row r="2040" spans="1:26" x14ac:dyDescent="0.2">
      <c r="A2040">
        <v>2027</v>
      </c>
      <c r="B2040" t="s">
        <v>117</v>
      </c>
      <c r="C2040">
        <v>0.57306588000000003</v>
      </c>
      <c r="D2040">
        <v>43.839542000000002</v>
      </c>
      <c r="E2040">
        <v>6.5902576000000002</v>
      </c>
      <c r="F2040">
        <v>14.040114000000001</v>
      </c>
      <c r="G2040">
        <v>6.5902576000000002</v>
      </c>
      <c r="H2040" s="1">
        <v>11.74785</v>
      </c>
      <c r="I2040" s="1">
        <v>7.4498568000000001</v>
      </c>
      <c r="J2040" s="1">
        <v>9.1690550000000002</v>
      </c>
      <c r="K2040">
        <f>VLOOKUP(B2040, [1]mrc_table1!$B$1:$O$2203, 10, 0)</f>
        <v>3.4888963999999998</v>
      </c>
      <c r="L2040">
        <f t="shared" si="341"/>
        <v>-0.52729878247466078</v>
      </c>
      <c r="M2040">
        <f t="shared" si="342"/>
        <v>1.5614412819407759</v>
      </c>
      <c r="N2040">
        <f t="shared" si="343"/>
        <v>-0.42673241832211722</v>
      </c>
      <c r="O2040">
        <f t="shared" si="344"/>
        <v>-2.1257004482117748E-2</v>
      </c>
      <c r="P2040">
        <f t="shared" si="345"/>
        <v>0.1413070258863911</v>
      </c>
      <c r="Q2040">
        <f t="shared" si="346"/>
        <v>-0.15303840052720982</v>
      </c>
      <c r="R2040">
        <f t="shared" si="347"/>
        <v>-0.55994085377257474</v>
      </c>
      <c r="S2040">
        <f t="shared" si="348"/>
        <v>0.14664905383448409</v>
      </c>
      <c r="T2040">
        <f t="shared" si="349"/>
        <v>1.263039233748525</v>
      </c>
      <c r="U2040">
        <f>SUMXMY2($C$6:$K$6, $L2040:$T2040)</f>
        <v>58.630601645649769</v>
      </c>
      <c r="V2040">
        <f>SUMXMY2($C$7:$K$7, $L2040:$T2040)</f>
        <v>10.260357219182042</v>
      </c>
      <c r="W2040">
        <f>SUMXMY2($C$8:$K$8, $L2040:$T2040)</f>
        <v>8.6615469497831334</v>
      </c>
      <c r="X2040">
        <f>SUMXMY2($C$9:$K$9, $L2040:$T2040)</f>
        <v>7.7358278692090519</v>
      </c>
      <c r="Y2040">
        <f t="shared" si="350"/>
        <v>7.7358278692090519</v>
      </c>
      <c r="Z2040">
        <f t="shared" si="351"/>
        <v>4</v>
      </c>
    </row>
    <row r="2041" spans="1:26" x14ac:dyDescent="0.2">
      <c r="A2041">
        <v>2028</v>
      </c>
      <c r="B2041" t="s">
        <v>1595</v>
      </c>
      <c r="C2041">
        <v>17.807874999999999</v>
      </c>
      <c r="D2041">
        <v>26.385753999999999</v>
      </c>
      <c r="E2041">
        <v>4.1384501</v>
      </c>
      <c r="F2041">
        <v>10.007524</v>
      </c>
      <c r="G2041">
        <v>2.9345371999999998</v>
      </c>
      <c r="H2041" s="1">
        <v>9.6563835000000005</v>
      </c>
      <c r="I2041" s="1">
        <v>29.069476999999999</v>
      </c>
      <c r="J2041" s="1">
        <v>0</v>
      </c>
      <c r="K2041">
        <f>VLOOKUP(B2041, [1]mrc_table1!$B$1:$O$2203, 10, 0)</f>
        <v>3.4955118000000001</v>
      </c>
      <c r="L2041">
        <f t="shared" si="341"/>
        <v>0.65424461986648275</v>
      </c>
      <c r="M2041">
        <f t="shared" si="342"/>
        <v>0.38502713659749271</v>
      </c>
      <c r="N2041">
        <f t="shared" si="343"/>
        <v>-0.58062721752614666</v>
      </c>
      <c r="O2041">
        <f t="shared" si="344"/>
        <v>-0.2404140886980711</v>
      </c>
      <c r="P2041">
        <f t="shared" si="345"/>
        <v>-0.25911682758090304</v>
      </c>
      <c r="Q2041">
        <f t="shared" si="346"/>
        <v>-0.2982380175276157</v>
      </c>
      <c r="R2041">
        <f t="shared" si="347"/>
        <v>0.69265355749718605</v>
      </c>
      <c r="S2041">
        <f t="shared" si="348"/>
        <v>-0.41324613020759482</v>
      </c>
      <c r="T2041">
        <f t="shared" si="349"/>
        <v>1.2680690184818408</v>
      </c>
      <c r="U2041">
        <f>SUMXMY2($C$6:$K$6, $L2041:$T2041)</f>
        <v>39.674194564537665</v>
      </c>
      <c r="V2041">
        <f>SUMXMY2($C$7:$K$7, $L2041:$T2041)</f>
        <v>3.906806273158324</v>
      </c>
      <c r="W2041">
        <f>SUMXMY2($C$8:$K$8, $L2041:$T2041)</f>
        <v>12.932275616261323</v>
      </c>
      <c r="X2041">
        <f>SUMXMY2($C$9:$K$9, $L2041:$T2041)</f>
        <v>9.6931572200726333</v>
      </c>
      <c r="Y2041">
        <f t="shared" si="350"/>
        <v>3.906806273158324</v>
      </c>
      <c r="Z2041">
        <f t="shared" si="351"/>
        <v>2</v>
      </c>
    </row>
    <row r="2042" spans="1:26" x14ac:dyDescent="0.2">
      <c r="A2042">
        <v>2029</v>
      </c>
      <c r="B2042" t="s">
        <v>925</v>
      </c>
      <c r="C2042">
        <v>0</v>
      </c>
      <c r="D2042">
        <v>31.175467999999999</v>
      </c>
      <c r="E2042">
        <v>41.567290999999997</v>
      </c>
      <c r="F2042">
        <v>0</v>
      </c>
      <c r="G2042">
        <v>0</v>
      </c>
      <c r="H2042" s="1">
        <v>0.17035775</v>
      </c>
      <c r="I2042" s="1">
        <v>0</v>
      </c>
      <c r="J2042" s="1">
        <v>27.086881999999999</v>
      </c>
      <c r="K2042">
        <f>VLOOKUP(B2042, [1]mrc_table1!$B$1:$O$2203, 10, 0)</f>
        <v>3.4996657</v>
      </c>
      <c r="L2042">
        <f t="shared" si="341"/>
        <v>-0.5665856817322269</v>
      </c>
      <c r="M2042">
        <f t="shared" si="342"/>
        <v>0.70786177293825481</v>
      </c>
      <c r="N2042">
        <f t="shared" si="343"/>
        <v>1.7687023912400648</v>
      </c>
      <c r="O2042">
        <f t="shared" si="344"/>
        <v>-0.7842878224674783</v>
      </c>
      <c r="P2042">
        <f t="shared" si="345"/>
        <v>-0.58054696041248488</v>
      </c>
      <c r="Q2042">
        <f t="shared" si="346"/>
        <v>-0.95680333796472938</v>
      </c>
      <c r="R2042">
        <f t="shared" si="347"/>
        <v>-0.99156957370910825</v>
      </c>
      <c r="S2042">
        <f t="shared" si="348"/>
        <v>1.2407754437186249</v>
      </c>
      <c r="T2042">
        <f t="shared" si="349"/>
        <v>1.2712272890027043</v>
      </c>
      <c r="U2042">
        <f>SUMXMY2($C$6:$K$6, $L2042:$T2042)</f>
        <v>61.972250259910723</v>
      </c>
      <c r="V2042">
        <f>SUMXMY2($C$7:$K$7, $L2042:$T2042)</f>
        <v>19.758563264823113</v>
      </c>
      <c r="W2042">
        <f>SUMXMY2($C$8:$K$8, $L2042:$T2042)</f>
        <v>6.441533424086229</v>
      </c>
      <c r="X2042">
        <f>SUMXMY2($C$9:$K$9, $L2042:$T2042)</f>
        <v>12.834350361938792</v>
      </c>
      <c r="Y2042">
        <f t="shared" si="350"/>
        <v>6.441533424086229</v>
      </c>
      <c r="Z2042">
        <f t="shared" si="351"/>
        <v>3</v>
      </c>
    </row>
    <row r="2043" spans="1:26" x14ac:dyDescent="0.2">
      <c r="A2043">
        <v>2030</v>
      </c>
      <c r="B2043" t="s">
        <v>1368</v>
      </c>
      <c r="C2043">
        <v>0</v>
      </c>
      <c r="D2043">
        <v>13.658537000000001</v>
      </c>
      <c r="E2043">
        <v>30.975608999999999</v>
      </c>
      <c r="F2043">
        <v>7.0731707000000004</v>
      </c>
      <c r="G2043">
        <v>0</v>
      </c>
      <c r="H2043" s="1">
        <v>39.024391000000001</v>
      </c>
      <c r="I2043" s="1">
        <v>9.2682924</v>
      </c>
      <c r="J2043" s="1">
        <v>0</v>
      </c>
      <c r="K2043">
        <f>VLOOKUP(B2043, [1]mrc_table1!$B$1:$O$2203, 10, 0)</f>
        <v>3.5221689</v>
      </c>
      <c r="L2043">
        <f t="shared" si="341"/>
        <v>-0.5665856817322269</v>
      </c>
      <c r="M2043">
        <f t="shared" si="342"/>
        <v>-0.47280831491902042</v>
      </c>
      <c r="N2043">
        <f t="shared" si="343"/>
        <v>1.1038847925407655</v>
      </c>
      <c r="O2043">
        <f t="shared" si="344"/>
        <v>-0.39988587067626885</v>
      </c>
      <c r="P2043">
        <f t="shared" si="345"/>
        <v>-0.58054696041248488</v>
      </c>
      <c r="Q2043">
        <f t="shared" si="346"/>
        <v>1.7406296578881986</v>
      </c>
      <c r="R2043">
        <f t="shared" si="347"/>
        <v>-0.45458459641269872</v>
      </c>
      <c r="S2043">
        <f t="shared" si="348"/>
        <v>-0.41324613020759482</v>
      </c>
      <c r="T2043">
        <f t="shared" si="349"/>
        <v>1.2883367989054688</v>
      </c>
      <c r="U2043">
        <f>SUMXMY2($C$6:$K$6, $L2043:$T2043)</f>
        <v>60.452287628697569</v>
      </c>
      <c r="V2043">
        <f>SUMXMY2($C$7:$K$7, $L2043:$T2043)</f>
        <v>12.761897992806871</v>
      </c>
      <c r="W2043">
        <f>SUMXMY2($C$8:$K$8, $L2043:$T2043)</f>
        <v>15.241621682242091</v>
      </c>
      <c r="X2043">
        <f>SUMXMY2($C$9:$K$9, $L2043:$T2043)</f>
        <v>12.37345904849623</v>
      </c>
      <c r="Y2043">
        <f t="shared" si="350"/>
        <v>12.37345904849623</v>
      </c>
      <c r="Z2043">
        <f t="shared" si="351"/>
        <v>4</v>
      </c>
    </row>
    <row r="2044" spans="1:26" x14ac:dyDescent="0.2">
      <c r="A2044">
        <v>2031</v>
      </c>
      <c r="B2044" t="s">
        <v>1104</v>
      </c>
      <c r="C2044">
        <v>2.6362038000000001</v>
      </c>
      <c r="D2044">
        <v>18.980667</v>
      </c>
      <c r="E2044">
        <v>12.829526</v>
      </c>
      <c r="F2044">
        <v>21.08963</v>
      </c>
      <c r="G2044">
        <v>9.4903335999999996</v>
      </c>
      <c r="H2044" s="1">
        <v>7.0298771999999996</v>
      </c>
      <c r="I2044" s="1">
        <v>27.943762</v>
      </c>
      <c r="J2044" s="1">
        <v>0</v>
      </c>
      <c r="K2044">
        <f>VLOOKUP(B2044, [1]mrc_table1!$B$1:$O$2203, 10, 0)</f>
        <v>3.5249505000000001</v>
      </c>
      <c r="L2044">
        <f t="shared" si="341"/>
        <v>-0.38585903802938948</v>
      </c>
      <c r="M2044">
        <f t="shared" si="342"/>
        <v>-0.11408796061221629</v>
      </c>
      <c r="N2044">
        <f t="shared" si="343"/>
        <v>-3.5106665648611743E-2</v>
      </c>
      <c r="O2044">
        <f t="shared" si="344"/>
        <v>0.36185939755570656</v>
      </c>
      <c r="P2044">
        <f t="shared" si="345"/>
        <v>0.45896250283917345</v>
      </c>
      <c r="Q2044">
        <f t="shared" si="346"/>
        <v>-0.48058265886380419</v>
      </c>
      <c r="R2044">
        <f t="shared" si="347"/>
        <v>0.62743204552619691</v>
      </c>
      <c r="S2044">
        <f t="shared" si="348"/>
        <v>-0.41324613020759482</v>
      </c>
      <c r="T2044">
        <f t="shared" si="349"/>
        <v>1.2904516897985654</v>
      </c>
      <c r="U2044">
        <f>SUMXMY2($C$6:$K$6, $L2044:$T2044)</f>
        <v>53.14614481596228</v>
      </c>
      <c r="V2044">
        <f>SUMXMY2($C$7:$K$7, $L2044:$T2044)</f>
        <v>5.6526031184676278</v>
      </c>
      <c r="W2044">
        <f>SUMXMY2($C$8:$K$8, $L2044:$T2044)</f>
        <v>11.803773789175386</v>
      </c>
      <c r="X2044">
        <f>SUMXMY2($C$9:$K$9, $L2044:$T2044)</f>
        <v>6.2939228912895224</v>
      </c>
      <c r="Y2044">
        <f t="shared" si="350"/>
        <v>5.6526031184676278</v>
      </c>
      <c r="Z2044">
        <f t="shared" si="351"/>
        <v>2</v>
      </c>
    </row>
    <row r="2045" spans="1:26" x14ac:dyDescent="0.2">
      <c r="A2045">
        <v>2032</v>
      </c>
      <c r="B2045" t="s">
        <v>1688</v>
      </c>
      <c r="C2045">
        <v>0</v>
      </c>
      <c r="D2045">
        <v>32.389938000000001</v>
      </c>
      <c r="E2045">
        <v>67.610061999999999</v>
      </c>
      <c r="F2045">
        <v>0</v>
      </c>
      <c r="G2045">
        <v>0</v>
      </c>
      <c r="H2045" s="1">
        <v>0</v>
      </c>
      <c r="I2045" s="1">
        <v>0</v>
      </c>
      <c r="J2045" s="1">
        <v>0</v>
      </c>
      <c r="K2045">
        <f>VLOOKUP(B2045, [1]mrc_table1!$B$1:$O$2203, 10, 0)</f>
        <v>3.5282829000000002</v>
      </c>
      <c r="L2045">
        <f t="shared" si="341"/>
        <v>-0.5665856817322269</v>
      </c>
      <c r="M2045">
        <f t="shared" si="342"/>
        <v>0.78971905727647751</v>
      </c>
      <c r="N2045">
        <f t="shared" si="343"/>
        <v>3.4033523438817466</v>
      </c>
      <c r="O2045">
        <f t="shared" si="344"/>
        <v>-0.7842878224674783</v>
      </c>
      <c r="P2045">
        <f t="shared" si="345"/>
        <v>-0.58054696041248488</v>
      </c>
      <c r="Q2045">
        <f t="shared" si="346"/>
        <v>-0.96863038853094741</v>
      </c>
      <c r="R2045">
        <f t="shared" si="347"/>
        <v>-0.99156957370910825</v>
      </c>
      <c r="S2045">
        <f t="shared" si="348"/>
        <v>-0.41324613020759482</v>
      </c>
      <c r="T2045">
        <f t="shared" si="349"/>
        <v>1.2929853619340828</v>
      </c>
      <c r="U2045">
        <f>SUMXMY2($C$6:$K$6, $L2045:$T2045)</f>
        <v>70.833327401170749</v>
      </c>
      <c r="V2045">
        <f>SUMXMY2($C$7:$K$7, $L2045:$T2045)</f>
        <v>28.126141873828832</v>
      </c>
      <c r="W2045">
        <f>SUMXMY2($C$8:$K$8, $L2045:$T2045)</f>
        <v>16.545238485666964</v>
      </c>
      <c r="X2045">
        <f>SUMXMY2($C$9:$K$9, $L2045:$T2045)</f>
        <v>20.813429704948145</v>
      </c>
      <c r="Y2045">
        <f t="shared" si="350"/>
        <v>16.545238485666964</v>
      </c>
      <c r="Z2045">
        <f t="shared" si="351"/>
        <v>3</v>
      </c>
    </row>
    <row r="2046" spans="1:26" x14ac:dyDescent="0.2">
      <c r="A2046">
        <v>2033</v>
      </c>
      <c r="B2046" t="s">
        <v>1433</v>
      </c>
      <c r="C2046">
        <v>82.991202999999999</v>
      </c>
      <c r="D2046">
        <v>0</v>
      </c>
      <c r="E2046">
        <v>0</v>
      </c>
      <c r="F2046">
        <v>0</v>
      </c>
      <c r="G2046">
        <v>11.730206000000001</v>
      </c>
      <c r="H2046" s="1">
        <v>5.2785925999999996</v>
      </c>
      <c r="I2046" s="1">
        <v>0</v>
      </c>
      <c r="J2046" s="1">
        <v>0</v>
      </c>
      <c r="K2046">
        <f>VLOOKUP(B2046, [1]mrc_table1!$B$1:$O$2203, 10, 0)</f>
        <v>3.5378132</v>
      </c>
      <c r="L2046">
        <f t="shared" si="341"/>
        <v>5.1229295124461762</v>
      </c>
      <c r="M2046">
        <f t="shared" si="342"/>
        <v>-1.39341627300208</v>
      </c>
      <c r="N2046">
        <f t="shared" si="343"/>
        <v>-0.84038902474608357</v>
      </c>
      <c r="O2046">
        <f t="shared" si="344"/>
        <v>-0.7842878224674783</v>
      </c>
      <c r="P2046">
        <f t="shared" si="345"/>
        <v>0.70430356822345086</v>
      </c>
      <c r="Q2046">
        <f t="shared" si="346"/>
        <v>-0.60216521979830118</v>
      </c>
      <c r="R2046">
        <f t="shared" si="347"/>
        <v>-0.99156957370910825</v>
      </c>
      <c r="S2046">
        <f t="shared" si="348"/>
        <v>-0.41324613020759482</v>
      </c>
      <c r="T2046">
        <f t="shared" si="349"/>
        <v>1.3002313874871734</v>
      </c>
      <c r="U2046">
        <f>SUMXMY2($C$6:$K$6, $L2046:$T2046)</f>
        <v>4.2189211946048522</v>
      </c>
      <c r="V2046">
        <f>SUMXMY2($C$7:$K$7, $L2046:$T2046)</f>
        <v>31.396372666478566</v>
      </c>
      <c r="W2046">
        <f>SUMXMY2($C$8:$K$8, $L2046:$T2046)</f>
        <v>42.390976719928446</v>
      </c>
      <c r="X2046">
        <f>SUMXMY2($C$9:$K$9, $L2046:$T2046)</f>
        <v>41.454677899727905</v>
      </c>
      <c r="Y2046">
        <f t="shared" si="350"/>
        <v>4.2189211946048522</v>
      </c>
      <c r="Z2046">
        <f t="shared" si="351"/>
        <v>1</v>
      </c>
    </row>
    <row r="2047" spans="1:26" x14ac:dyDescent="0.2">
      <c r="A2047">
        <v>2034</v>
      </c>
      <c r="B2047" t="s">
        <v>116</v>
      </c>
      <c r="C2047">
        <v>1.8326693999999999</v>
      </c>
      <c r="D2047">
        <v>14.581673</v>
      </c>
      <c r="E2047">
        <v>18.804780999999998</v>
      </c>
      <c r="F2047">
        <v>26.533864999999999</v>
      </c>
      <c r="G2047">
        <v>8.1274899999999999</v>
      </c>
      <c r="H2047" s="1">
        <v>9.0836658000000003</v>
      </c>
      <c r="I2047" s="1">
        <v>21.035855999999999</v>
      </c>
      <c r="J2047" s="1">
        <v>0</v>
      </c>
      <c r="K2047">
        <f>VLOOKUP(B2047, [1]mrc_table1!$B$1:$O$2203, 10, 0)</f>
        <v>3.5723216999999998</v>
      </c>
      <c r="L2047">
        <f t="shared" si="341"/>
        <v>-0.44094585461457653</v>
      </c>
      <c r="M2047">
        <f t="shared" si="342"/>
        <v>-0.41058742347266985</v>
      </c>
      <c r="N2047">
        <f t="shared" si="343"/>
        <v>0.33994752127995936</v>
      </c>
      <c r="O2047">
        <f t="shared" si="344"/>
        <v>0.65773442288345874</v>
      </c>
      <c r="P2047">
        <f t="shared" si="345"/>
        <v>0.30968547224754517</v>
      </c>
      <c r="Q2047">
        <f t="shared" si="346"/>
        <v>-0.3379988220584812</v>
      </c>
      <c r="R2047">
        <f t="shared" si="347"/>
        <v>0.22720279223076439</v>
      </c>
      <c r="S2047">
        <f t="shared" si="348"/>
        <v>-0.41324613020759482</v>
      </c>
      <c r="T2047">
        <f t="shared" si="349"/>
        <v>1.3264687014016188</v>
      </c>
      <c r="U2047">
        <f>SUMXMY2($C$6:$K$6, $L2047:$T2047)</f>
        <v>53.535259178160572</v>
      </c>
      <c r="V2047">
        <f>SUMXMY2($C$7:$K$7, $L2047:$T2047)</f>
        <v>7.0801168992877876</v>
      </c>
      <c r="W2047">
        <f>SUMXMY2($C$8:$K$8, $L2047:$T2047)</f>
        <v>11.636936995247737</v>
      </c>
      <c r="X2047">
        <f>SUMXMY2($C$9:$K$9, $L2047:$T2047)</f>
        <v>4.8461296854299798</v>
      </c>
      <c r="Y2047">
        <f t="shared" si="350"/>
        <v>4.8461296854299798</v>
      </c>
      <c r="Z2047">
        <f t="shared" si="351"/>
        <v>4</v>
      </c>
    </row>
    <row r="2048" spans="1:26" x14ac:dyDescent="0.2">
      <c r="A2048">
        <v>2035</v>
      </c>
      <c r="B2048" t="s">
        <v>1700</v>
      </c>
      <c r="C2048">
        <v>0.65645516000000004</v>
      </c>
      <c r="D2048">
        <v>18.599561999999999</v>
      </c>
      <c r="E2048">
        <v>3.2822757</v>
      </c>
      <c r="F2048">
        <v>0</v>
      </c>
      <c r="G2048">
        <v>18.161926000000001</v>
      </c>
      <c r="H2048" s="1">
        <v>21.444201</v>
      </c>
      <c r="I2048" s="1">
        <v>37.855578999999999</v>
      </c>
      <c r="J2048" s="1">
        <v>0</v>
      </c>
      <c r="K2048">
        <f>VLOOKUP(B2048, [1]mrc_table1!$B$1:$O$2203, 10, 0)</f>
        <v>3.5815127000000002</v>
      </c>
      <c r="L2048">
        <f t="shared" si="341"/>
        <v>-0.52158197685621954</v>
      </c>
      <c r="M2048">
        <f t="shared" si="342"/>
        <v>-0.13977506720827748</v>
      </c>
      <c r="N2048">
        <f t="shared" si="343"/>
        <v>-0.63436748358358808</v>
      </c>
      <c r="O2048">
        <f t="shared" si="344"/>
        <v>-0.7842878224674783</v>
      </c>
      <c r="P2048">
        <f t="shared" si="345"/>
        <v>1.408792376181156</v>
      </c>
      <c r="Q2048">
        <f t="shared" si="346"/>
        <v>0.52012870566430847</v>
      </c>
      <c r="R2048">
        <f t="shared" si="347"/>
        <v>1.201701457517468</v>
      </c>
      <c r="S2048">
        <f t="shared" si="348"/>
        <v>-0.41324613020759482</v>
      </c>
      <c r="T2048">
        <f t="shared" si="349"/>
        <v>1.3334567522351142</v>
      </c>
      <c r="U2048">
        <f>SUMXMY2($C$6:$K$6, $L2048:$T2048)</f>
        <v>60.126194150413014</v>
      </c>
      <c r="V2048">
        <f>SUMXMY2($C$7:$K$7, $L2048:$T2048)</f>
        <v>7.4961613437541903</v>
      </c>
      <c r="W2048">
        <f>SUMXMY2($C$8:$K$8, $L2048:$T2048)</f>
        <v>16.89731987184399</v>
      </c>
      <c r="X2048">
        <f>SUMXMY2($C$9:$K$9, $L2048:$T2048)</f>
        <v>15.42311074888141</v>
      </c>
      <c r="Y2048">
        <f t="shared" si="350"/>
        <v>7.4961613437541903</v>
      </c>
      <c r="Z2048">
        <f t="shared" si="351"/>
        <v>2</v>
      </c>
    </row>
    <row r="2049" spans="1:26" x14ac:dyDescent="0.2">
      <c r="A2049">
        <v>2036</v>
      </c>
      <c r="B2049" t="s">
        <v>357</v>
      </c>
      <c r="C2049">
        <v>5.4187193000000002</v>
      </c>
      <c r="D2049">
        <v>20.197044000000002</v>
      </c>
      <c r="E2049">
        <v>0</v>
      </c>
      <c r="F2049">
        <v>1.4778325999999999</v>
      </c>
      <c r="G2049">
        <v>0</v>
      </c>
      <c r="H2049" s="1">
        <v>8.8669948999999999</v>
      </c>
      <c r="I2049" s="1">
        <v>64.039406</v>
      </c>
      <c r="J2049" s="1">
        <v>0</v>
      </c>
      <c r="K2049">
        <f>VLOOKUP(B2049, [1]mrc_table1!$B$1:$O$2203, 10, 0)</f>
        <v>3.5919441999999999</v>
      </c>
      <c r="L2049">
        <f t="shared" si="341"/>
        <v>-0.19510190181476059</v>
      </c>
      <c r="M2049">
        <f t="shared" si="342"/>
        <v>-3.2102141323576597E-2</v>
      </c>
      <c r="N2049">
        <f t="shared" si="343"/>
        <v>-0.84038902474608357</v>
      </c>
      <c r="O2049">
        <f t="shared" si="344"/>
        <v>-0.70397281807197043</v>
      </c>
      <c r="P2049">
        <f t="shared" si="345"/>
        <v>-0.58054696041248488</v>
      </c>
      <c r="Q2049">
        <f t="shared" si="346"/>
        <v>-0.35304115321469781</v>
      </c>
      <c r="R2049">
        <f t="shared" si="347"/>
        <v>2.7187362186486679</v>
      </c>
      <c r="S2049">
        <f t="shared" si="348"/>
        <v>-0.41324613020759482</v>
      </c>
      <c r="T2049">
        <f t="shared" si="349"/>
        <v>1.3413879732414904</v>
      </c>
      <c r="U2049">
        <f>SUMXMY2($C$6:$K$6, $L2049:$T2049)</f>
        <v>59.209360721645098</v>
      </c>
      <c r="V2049">
        <f>SUMXMY2($C$7:$K$7, $L2049:$T2049)</f>
        <v>7.9498138689033189</v>
      </c>
      <c r="W2049">
        <f>SUMXMY2($C$8:$K$8, $L2049:$T2049)</f>
        <v>24.414723317640494</v>
      </c>
      <c r="X2049">
        <f>SUMXMY2($C$9:$K$9, $L2049:$T2049)</f>
        <v>21.216652042961744</v>
      </c>
      <c r="Y2049">
        <f t="shared" si="350"/>
        <v>7.9498138689033189</v>
      </c>
      <c r="Z2049">
        <f t="shared" si="351"/>
        <v>2</v>
      </c>
    </row>
    <row r="2050" spans="1:26" x14ac:dyDescent="0.2">
      <c r="A2050">
        <v>2037</v>
      </c>
      <c r="B2050" t="s">
        <v>1514</v>
      </c>
      <c r="C2050">
        <v>8.0536908999999994</v>
      </c>
      <c r="D2050">
        <v>27.516779</v>
      </c>
      <c r="E2050">
        <v>14.093959999999999</v>
      </c>
      <c r="F2050">
        <v>5.3691278000000002</v>
      </c>
      <c r="G2050">
        <v>0</v>
      </c>
      <c r="H2050" s="1">
        <v>19.463087000000002</v>
      </c>
      <c r="I2050" s="1">
        <v>25.503354999999999</v>
      </c>
      <c r="J2050" s="1">
        <v>0</v>
      </c>
      <c r="K2050">
        <f>VLOOKUP(B2050, [1]mrc_table1!$B$1:$O$2203, 10, 0)</f>
        <v>3.5964228999999999</v>
      </c>
      <c r="L2050">
        <f t="shared" si="341"/>
        <v>-1.4459732373879323E-2</v>
      </c>
      <c r="M2050">
        <f t="shared" si="342"/>
        <v>0.46126009008225421</v>
      </c>
      <c r="N2050">
        <f t="shared" si="343"/>
        <v>4.4259196694475006E-2</v>
      </c>
      <c r="O2050">
        <f t="shared" si="344"/>
        <v>-0.49249460931394268</v>
      </c>
      <c r="P2050">
        <f t="shared" si="345"/>
        <v>-0.58054696041248488</v>
      </c>
      <c r="Q2050">
        <f t="shared" si="346"/>
        <v>0.382590287509324</v>
      </c>
      <c r="R2050">
        <f t="shared" si="347"/>
        <v>0.48604009963884021</v>
      </c>
      <c r="S2050">
        <f t="shared" si="348"/>
        <v>-0.41324613020759482</v>
      </c>
      <c r="T2050">
        <f t="shared" si="349"/>
        <v>1.3447931939212829</v>
      </c>
      <c r="U2050">
        <f>SUMXMY2($C$6:$K$6, $L2050:$T2050)</f>
        <v>49.218497788247831</v>
      </c>
      <c r="V2050">
        <f>SUMXMY2($C$7:$K$7, $L2050:$T2050)</f>
        <v>5.4644243591246848</v>
      </c>
      <c r="W2050">
        <f>SUMXMY2($C$8:$K$8, $L2050:$T2050)</f>
        <v>11.919814868539333</v>
      </c>
      <c r="X2050">
        <f>SUMXMY2($C$9:$K$9, $L2050:$T2050)</f>
        <v>9.8177631541534929</v>
      </c>
      <c r="Y2050">
        <f t="shared" si="350"/>
        <v>5.4644243591246848</v>
      </c>
      <c r="Z2050">
        <f t="shared" si="351"/>
        <v>2</v>
      </c>
    </row>
    <row r="2051" spans="1:26" x14ac:dyDescent="0.2">
      <c r="A2051">
        <v>2038</v>
      </c>
      <c r="B2051" t="s">
        <v>1378</v>
      </c>
      <c r="C2051">
        <v>3.2634034000000001</v>
      </c>
      <c r="D2051">
        <v>31.235431999999999</v>
      </c>
      <c r="E2051">
        <v>1.8648019</v>
      </c>
      <c r="F2051">
        <v>17.482517000000001</v>
      </c>
      <c r="G2051">
        <v>13.519814</v>
      </c>
      <c r="H2051" s="1">
        <v>12.587413</v>
      </c>
      <c r="I2051" s="1">
        <v>20.046619</v>
      </c>
      <c r="J2051" s="1">
        <v>0</v>
      </c>
      <c r="K2051">
        <f>VLOOKUP(B2051, [1]mrc_table1!$B$1:$O$2203, 10, 0)</f>
        <v>3.6030967</v>
      </c>
      <c r="L2051">
        <f t="shared" si="341"/>
        <v>-0.34286096684848838</v>
      </c>
      <c r="M2051">
        <f t="shared" si="342"/>
        <v>0.71190344560045093</v>
      </c>
      <c r="N2051">
        <f t="shared" si="343"/>
        <v>-0.72333933224135283</v>
      </c>
      <c r="O2051">
        <f t="shared" si="344"/>
        <v>0.16582549192248833</v>
      </c>
      <c r="P2051">
        <f t="shared" si="345"/>
        <v>0.9003255975766522</v>
      </c>
      <c r="Q2051">
        <f t="shared" si="346"/>
        <v>-9.4751917789995616E-2</v>
      </c>
      <c r="R2051">
        <f t="shared" si="347"/>
        <v>0.16988852277744332</v>
      </c>
      <c r="S2051">
        <f t="shared" si="348"/>
        <v>-0.41324613020759482</v>
      </c>
      <c r="T2051">
        <f t="shared" si="349"/>
        <v>1.3498673810230761</v>
      </c>
      <c r="U2051">
        <f>SUMXMY2($C$6:$K$6, $L2051:$T2051)</f>
        <v>54.815175907996533</v>
      </c>
      <c r="V2051">
        <f>SUMXMY2($C$7:$K$7, $L2051:$T2051)</f>
        <v>6.8839792757108142</v>
      </c>
      <c r="W2051">
        <f>SUMXMY2($C$8:$K$8, $L2051:$T2051)</f>
        <v>12.096321622247618</v>
      </c>
      <c r="X2051">
        <f>SUMXMY2($C$9:$K$9, $L2051:$T2051)</f>
        <v>7.8517526764958783</v>
      </c>
      <c r="Y2051">
        <f t="shared" si="350"/>
        <v>6.8839792757108142</v>
      </c>
      <c r="Z2051">
        <f t="shared" si="351"/>
        <v>2</v>
      </c>
    </row>
    <row r="2052" spans="1:26" x14ac:dyDescent="0.2">
      <c r="A2052">
        <v>2039</v>
      </c>
      <c r="B2052" t="s">
        <v>1543</v>
      </c>
      <c r="C2052">
        <v>7.1536521999999998</v>
      </c>
      <c r="D2052">
        <v>44.836272999999998</v>
      </c>
      <c r="E2052">
        <v>0</v>
      </c>
      <c r="F2052">
        <v>10.025188</v>
      </c>
      <c r="G2052">
        <v>20.453399999999998</v>
      </c>
      <c r="H2052" s="1">
        <v>7.0528965000000001</v>
      </c>
      <c r="I2052" s="1">
        <v>10.478588999999999</v>
      </c>
      <c r="J2052" s="1">
        <v>0</v>
      </c>
      <c r="K2052">
        <f>VLOOKUP(B2052, [1]mrc_table1!$B$1:$O$2203, 10, 0)</f>
        <v>3.6035398999999999</v>
      </c>
      <c r="L2052">
        <f t="shared" si="341"/>
        <v>-7.6162463192211677E-2</v>
      </c>
      <c r="M2052">
        <f t="shared" si="342"/>
        <v>1.6286225979681135</v>
      </c>
      <c r="N2052">
        <f t="shared" si="343"/>
        <v>-0.84038902474608357</v>
      </c>
      <c r="O2052">
        <f t="shared" si="344"/>
        <v>-0.23945411242089176</v>
      </c>
      <c r="P2052">
        <f t="shared" si="345"/>
        <v>1.6597855454618573</v>
      </c>
      <c r="Q2052">
        <f t="shared" si="346"/>
        <v>-0.47898454885648756</v>
      </c>
      <c r="R2052">
        <f t="shared" si="347"/>
        <v>-0.38446260800058069</v>
      </c>
      <c r="S2052">
        <f t="shared" si="348"/>
        <v>-0.41324613020759482</v>
      </c>
      <c r="T2052">
        <f t="shared" si="349"/>
        <v>1.3502043524222063</v>
      </c>
      <c r="U2052">
        <f>SUMXMY2($C$6:$K$6, $L2052:$T2052)</f>
        <v>56.75219798595473</v>
      </c>
      <c r="V2052">
        <f>SUMXMY2($C$7:$K$7, $L2052:$T2052)</f>
        <v>12.554350265372463</v>
      </c>
      <c r="W2052">
        <f>SUMXMY2($C$8:$K$8, $L2052:$T2052)</f>
        <v>13.615589279819769</v>
      </c>
      <c r="X2052">
        <f>SUMXMY2($C$9:$K$9, $L2052:$T2052)</f>
        <v>12.981043294027799</v>
      </c>
      <c r="Y2052">
        <f t="shared" si="350"/>
        <v>12.554350265372463</v>
      </c>
      <c r="Z2052">
        <f t="shared" si="351"/>
        <v>2</v>
      </c>
    </row>
    <row r="2053" spans="1:26" x14ac:dyDescent="0.2">
      <c r="A2053">
        <v>2040</v>
      </c>
      <c r="B2053" t="s">
        <v>1181</v>
      </c>
      <c r="C2053">
        <v>1.0526316</v>
      </c>
      <c r="D2053">
        <v>12.982456000000001</v>
      </c>
      <c r="E2053">
        <v>22.456140999999999</v>
      </c>
      <c r="F2053">
        <v>2.4561402999999999</v>
      </c>
      <c r="G2053">
        <v>0.3508772</v>
      </c>
      <c r="H2053" s="1">
        <v>25.964911000000001</v>
      </c>
      <c r="I2053" s="1">
        <v>20.350876</v>
      </c>
      <c r="J2053" s="1">
        <v>14.385965000000001</v>
      </c>
      <c r="K2053">
        <f>VLOOKUP(B2053, [1]mrc_table1!$B$1:$O$2203, 10, 0)</f>
        <v>3.6096528000000001</v>
      </c>
      <c r="L2053">
        <f t="shared" si="341"/>
        <v>-0.49442184670416583</v>
      </c>
      <c r="M2053">
        <f t="shared" si="342"/>
        <v>-0.51837729122363874</v>
      </c>
      <c r="N2053">
        <f t="shared" si="343"/>
        <v>0.56913570755544174</v>
      </c>
      <c r="O2053">
        <f t="shared" si="344"/>
        <v>-0.65080523520388422</v>
      </c>
      <c r="P2053">
        <f t="shared" si="345"/>
        <v>-0.54211415233509075</v>
      </c>
      <c r="Q2053">
        <f t="shared" si="346"/>
        <v>0.83397803605994492</v>
      </c>
      <c r="R2053">
        <f t="shared" si="347"/>
        <v>0.18751652059905646</v>
      </c>
      <c r="S2053">
        <f t="shared" si="348"/>
        <v>0.46521217561540507</v>
      </c>
      <c r="T2053">
        <f t="shared" si="349"/>
        <v>1.3548520791048386</v>
      </c>
      <c r="U2053">
        <f>SUMXMY2($C$6:$K$6, $L2053:$T2053)</f>
        <v>55.387912309592764</v>
      </c>
      <c r="V2053">
        <f>SUMXMY2($C$7:$K$7, $L2053:$T2053)</f>
        <v>8.634507486938352</v>
      </c>
      <c r="W2053">
        <f>SUMXMY2($C$8:$K$8, $L2053:$T2053)</f>
        <v>10.346075486454041</v>
      </c>
      <c r="X2053">
        <f>SUMXMY2($C$9:$K$9, $L2053:$T2053)</f>
        <v>10.219929896283192</v>
      </c>
      <c r="Y2053">
        <f t="shared" si="350"/>
        <v>8.634507486938352</v>
      </c>
      <c r="Z2053">
        <f t="shared" si="351"/>
        <v>2</v>
      </c>
    </row>
    <row r="2054" spans="1:26" x14ac:dyDescent="0.2">
      <c r="A2054">
        <v>2041</v>
      </c>
      <c r="B2054" t="s">
        <v>1594</v>
      </c>
      <c r="C2054">
        <v>0.59685295999999999</v>
      </c>
      <c r="D2054">
        <v>16.820402000000001</v>
      </c>
      <c r="E2054">
        <v>8.7900162000000002</v>
      </c>
      <c r="F2054">
        <v>53.771026999999997</v>
      </c>
      <c r="G2054">
        <v>1.6820401</v>
      </c>
      <c r="H2054" s="1">
        <v>9.6039066000000002</v>
      </c>
      <c r="I2054" s="1">
        <v>0.43407488</v>
      </c>
      <c r="J2054" s="1">
        <v>8.3016815000000008</v>
      </c>
      <c r="K2054">
        <f>VLOOKUP(B2054, [1]mrc_table1!$B$1:$O$2203, 10, 0)</f>
        <v>3.6124797000000002</v>
      </c>
      <c r="L2054">
        <f t="shared" si="341"/>
        <v>-0.52566804393620226</v>
      </c>
      <c r="M2054">
        <f t="shared" si="342"/>
        <v>-0.25969339043008771</v>
      </c>
      <c r="N2054">
        <f t="shared" si="343"/>
        <v>-0.28865819836629408</v>
      </c>
      <c r="O2054">
        <f t="shared" si="344"/>
        <v>2.1379783867472693</v>
      </c>
      <c r="P2054">
        <f t="shared" si="345"/>
        <v>-0.39630721972320443</v>
      </c>
      <c r="Q2054">
        <f t="shared" si="346"/>
        <v>-0.30188121515060828</v>
      </c>
      <c r="R2054">
        <f t="shared" si="347"/>
        <v>-0.96642020643388704</v>
      </c>
      <c r="S2054">
        <f t="shared" si="348"/>
        <v>9.3684135921381639E-2</v>
      </c>
      <c r="T2054">
        <f t="shared" si="349"/>
        <v>1.3570014122460863</v>
      </c>
      <c r="U2054">
        <f>SUMXMY2($C$6:$K$6, $L2054:$T2054)</f>
        <v>58.499899881338713</v>
      </c>
      <c r="V2054">
        <f>SUMXMY2($C$7:$K$7, $L2054:$T2054)</f>
        <v>14.211485641553551</v>
      </c>
      <c r="W2054">
        <f>SUMXMY2($C$8:$K$8, $L2054:$T2054)</f>
        <v>15.61665606365132</v>
      </c>
      <c r="X2054">
        <f>SUMXMY2($C$9:$K$9, $L2054:$T2054)</f>
        <v>3.1353111577283785</v>
      </c>
      <c r="Y2054">
        <f t="shared" si="350"/>
        <v>3.1353111577283785</v>
      </c>
      <c r="Z2054">
        <f t="shared" si="351"/>
        <v>4</v>
      </c>
    </row>
    <row r="2055" spans="1:26" x14ac:dyDescent="0.2">
      <c r="A2055">
        <v>2042</v>
      </c>
      <c r="B2055" t="s">
        <v>1750</v>
      </c>
      <c r="C2055">
        <v>21.748221999999998</v>
      </c>
      <c r="D2055">
        <v>15.181932</v>
      </c>
      <c r="E2055">
        <v>0</v>
      </c>
      <c r="F2055">
        <v>5.7716436</v>
      </c>
      <c r="G2055">
        <v>4.0150566000000003</v>
      </c>
      <c r="H2055" s="1">
        <v>12.128817</v>
      </c>
      <c r="I2055" s="1">
        <v>41.154327000000002</v>
      </c>
      <c r="J2055" s="1">
        <v>0</v>
      </c>
      <c r="K2055">
        <f>VLOOKUP(B2055, [1]mrc_table1!$B$1:$O$2203, 10, 0)</f>
        <v>3.6183576999999998</v>
      </c>
      <c r="L2055">
        <f t="shared" si="341"/>
        <v>0.92437763778207183</v>
      </c>
      <c r="M2055">
        <f t="shared" si="342"/>
        <v>-0.37012897522810467</v>
      </c>
      <c r="N2055">
        <f t="shared" si="343"/>
        <v>-0.84038902474608357</v>
      </c>
      <c r="O2055">
        <f t="shared" si="344"/>
        <v>-0.47061929119857465</v>
      </c>
      <c r="P2055">
        <f t="shared" si="345"/>
        <v>-0.14076375498427648</v>
      </c>
      <c r="Q2055">
        <f t="shared" si="346"/>
        <v>-0.12658984756698136</v>
      </c>
      <c r="R2055">
        <f t="shared" si="347"/>
        <v>1.3928238394447556</v>
      </c>
      <c r="S2055">
        <f t="shared" si="348"/>
        <v>-0.41324613020759482</v>
      </c>
      <c r="T2055">
        <f t="shared" si="349"/>
        <v>1.3614705410459211</v>
      </c>
      <c r="U2055">
        <f>SUMXMY2($C$6:$K$6, $L2055:$T2055)</f>
        <v>37.717020232113107</v>
      </c>
      <c r="V2055">
        <f>SUMXMY2($C$7:$K$7, $L2055:$T2055)</f>
        <v>4.1601363276892949</v>
      </c>
      <c r="W2055">
        <f>SUMXMY2($C$8:$K$8, $L2055:$T2055)</f>
        <v>17.972489403799379</v>
      </c>
      <c r="X2055">
        <f>SUMXMY2($C$9:$K$9, $L2055:$T2055)</f>
        <v>14.253142004836015</v>
      </c>
      <c r="Y2055">
        <f t="shared" si="350"/>
        <v>4.1601363276892949</v>
      </c>
      <c r="Z2055">
        <f t="shared" si="351"/>
        <v>2</v>
      </c>
    </row>
    <row r="2056" spans="1:26" x14ac:dyDescent="0.2">
      <c r="A2056">
        <v>2043</v>
      </c>
      <c r="B2056" t="s">
        <v>1254</v>
      </c>
      <c r="C2056">
        <v>21.435654</v>
      </c>
      <c r="D2056">
        <v>18.560381</v>
      </c>
      <c r="E2056">
        <v>4.5012888999999996</v>
      </c>
      <c r="F2056">
        <v>15.665279</v>
      </c>
      <c r="G2056">
        <v>1.4673805</v>
      </c>
      <c r="H2056" s="1">
        <v>12.373588</v>
      </c>
      <c r="I2056" s="1">
        <v>25.996428999999999</v>
      </c>
      <c r="J2056" s="1">
        <v>0</v>
      </c>
      <c r="K2056">
        <f>VLOOKUP(B2056, [1]mrc_table1!$B$1:$O$2203, 10, 0)</f>
        <v>3.6272709000000001</v>
      </c>
      <c r="L2056">
        <f t="shared" si="341"/>
        <v>0.90294933790293941</v>
      </c>
      <c r="M2056">
        <f t="shared" si="342"/>
        <v>-0.14241593133637934</v>
      </c>
      <c r="N2056">
        <f t="shared" si="343"/>
        <v>-0.55785258931025661</v>
      </c>
      <c r="O2056">
        <f t="shared" si="344"/>
        <v>6.7064997697578066E-2</v>
      </c>
      <c r="P2056">
        <f t="shared" si="345"/>
        <v>-0.41981963719795112</v>
      </c>
      <c r="Q2056">
        <f t="shared" si="346"/>
        <v>-0.1095966729439088</v>
      </c>
      <c r="R2056">
        <f t="shared" si="347"/>
        <v>0.51460774934909859</v>
      </c>
      <c r="S2056">
        <f t="shared" si="348"/>
        <v>-0.41324613020759482</v>
      </c>
      <c r="T2056">
        <f t="shared" si="349"/>
        <v>1.3682473765033372</v>
      </c>
      <c r="U2056">
        <f>SUMXMY2($C$6:$K$6, $L2056:$T2056)</f>
        <v>35.631005157524591</v>
      </c>
      <c r="V2056">
        <f>SUMXMY2($C$7:$K$7, $L2056:$T2056)</f>
        <v>4.1752410983059409</v>
      </c>
      <c r="W2056">
        <f>SUMXMY2($C$8:$K$8, $L2056:$T2056)</f>
        <v>14.282748957210467</v>
      </c>
      <c r="X2056">
        <f>SUMXMY2($C$9:$K$9, $L2056:$T2056)</f>
        <v>8.9570219648859037</v>
      </c>
      <c r="Y2056">
        <f t="shared" si="350"/>
        <v>4.1752410983059409</v>
      </c>
      <c r="Z2056">
        <f t="shared" si="351"/>
        <v>2</v>
      </c>
    </row>
    <row r="2057" spans="1:26" x14ac:dyDescent="0.2">
      <c r="A2057">
        <v>2044</v>
      </c>
      <c r="B2057" t="s">
        <v>1070</v>
      </c>
      <c r="C2057">
        <v>2.7522935999999998</v>
      </c>
      <c r="D2057">
        <v>38.532108000000001</v>
      </c>
      <c r="E2057">
        <v>0</v>
      </c>
      <c r="F2057">
        <v>40.366973999999999</v>
      </c>
      <c r="G2057">
        <v>4.5871557999999997</v>
      </c>
      <c r="H2057" s="1">
        <v>0</v>
      </c>
      <c r="I2057" s="1">
        <v>13.761468000000001</v>
      </c>
      <c r="J2057" s="1">
        <v>0</v>
      </c>
      <c r="K2057">
        <f>VLOOKUP(B2057, [1]mrc_table1!$B$1:$O$2203, 10, 0)</f>
        <v>3.6278671999999998</v>
      </c>
      <c r="L2057">
        <f t="shared" si="341"/>
        <v>-0.37790042727170314</v>
      </c>
      <c r="M2057">
        <f t="shared" si="342"/>
        <v>1.2037114623121725</v>
      </c>
      <c r="N2057">
        <f t="shared" si="343"/>
        <v>-0.84038902474608357</v>
      </c>
      <c r="O2057">
        <f t="shared" si="344"/>
        <v>1.4095152471382086</v>
      </c>
      <c r="P2057">
        <f t="shared" si="345"/>
        <v>-7.8099726786289583E-2</v>
      </c>
      <c r="Q2057">
        <f t="shared" si="346"/>
        <v>-0.96863038853094741</v>
      </c>
      <c r="R2057">
        <f t="shared" si="347"/>
        <v>-0.19425964188765782</v>
      </c>
      <c r="S2057">
        <f t="shared" si="348"/>
        <v>-0.41324613020759482</v>
      </c>
      <c r="T2057">
        <f t="shared" si="349"/>
        <v>1.3687007520568146</v>
      </c>
      <c r="U2057">
        <f>SUMXMY2($C$6:$K$6, $L2057:$T2057)</f>
        <v>58.113999396619711</v>
      </c>
      <c r="V2057">
        <f>SUMXMY2($C$7:$K$7, $L2057:$T2057)</f>
        <v>11.31484963096271</v>
      </c>
      <c r="W2057">
        <f>SUMXMY2($C$8:$K$8, $L2057:$T2057)</f>
        <v>15.386103365960114</v>
      </c>
      <c r="X2057">
        <f>SUMXMY2($C$9:$K$9, $L2057:$T2057)</f>
        <v>6.2085801927787898</v>
      </c>
      <c r="Y2057">
        <f t="shared" si="350"/>
        <v>6.2085801927787898</v>
      </c>
      <c r="Z2057">
        <f t="shared" si="351"/>
        <v>4</v>
      </c>
    </row>
    <row r="2058" spans="1:26" x14ac:dyDescent="0.2">
      <c r="A2058">
        <v>2045</v>
      </c>
      <c r="B2058" t="s">
        <v>1916</v>
      </c>
      <c r="C2058">
        <v>2.7559056000000002</v>
      </c>
      <c r="D2058">
        <v>55.249344000000001</v>
      </c>
      <c r="E2058">
        <v>6.5616798000000003</v>
      </c>
      <c r="F2058">
        <v>1.1811024000000001</v>
      </c>
      <c r="G2058">
        <v>5.2493439000000004</v>
      </c>
      <c r="H2058" s="1">
        <v>4.8556432999999997</v>
      </c>
      <c r="I2058" s="1">
        <v>24.146982000000001</v>
      </c>
      <c r="J2058" s="1">
        <v>0</v>
      </c>
      <c r="K2058">
        <f>VLOOKUP(B2058, [1]mrc_table1!$B$1:$O$2203, 10, 0)</f>
        <v>3.6298784999999998</v>
      </c>
      <c r="L2058">
        <f t="shared" si="341"/>
        <v>-0.3776528042931403</v>
      </c>
      <c r="M2058">
        <f t="shared" si="342"/>
        <v>2.330480786051063</v>
      </c>
      <c r="N2058">
        <f t="shared" si="343"/>
        <v>-0.4285261867124549</v>
      </c>
      <c r="O2058">
        <f t="shared" si="344"/>
        <v>-0.7200990608665061</v>
      </c>
      <c r="P2058">
        <f t="shared" si="345"/>
        <v>-5.5679459853874708E-3</v>
      </c>
      <c r="Q2058">
        <f t="shared" si="346"/>
        <v>-0.63152838500825792</v>
      </c>
      <c r="R2058">
        <f t="shared" si="347"/>
        <v>0.40745475800563258</v>
      </c>
      <c r="S2058">
        <f t="shared" si="348"/>
        <v>-0.41324613020759482</v>
      </c>
      <c r="T2058">
        <f t="shared" si="349"/>
        <v>1.3702299726684357</v>
      </c>
      <c r="U2058">
        <f>SUMXMY2($C$6:$K$6, $L2058:$T2058)</f>
        <v>62.110746690190602</v>
      </c>
      <c r="V2058">
        <f>SUMXMY2($C$7:$K$7, $L2058:$T2058)</f>
        <v>12.153285509278032</v>
      </c>
      <c r="W2058">
        <f>SUMXMY2($C$8:$K$8, $L2058:$T2058)</f>
        <v>14.352339120372317</v>
      </c>
      <c r="X2058">
        <f>SUMXMY2($C$9:$K$9, $L2058:$T2058)</f>
        <v>15.697793984508861</v>
      </c>
      <c r="Y2058">
        <f t="shared" si="350"/>
        <v>12.153285509278032</v>
      </c>
      <c r="Z2058">
        <f t="shared" si="351"/>
        <v>2</v>
      </c>
    </row>
    <row r="2059" spans="1:26" x14ac:dyDescent="0.2">
      <c r="A2059">
        <v>2046</v>
      </c>
      <c r="B2059" t="s">
        <v>837</v>
      </c>
      <c r="C2059">
        <v>1.4545455</v>
      </c>
      <c r="D2059">
        <v>1.0909091</v>
      </c>
      <c r="E2059">
        <v>0</v>
      </c>
      <c r="F2059">
        <v>1.4545455</v>
      </c>
      <c r="G2059">
        <v>0</v>
      </c>
      <c r="H2059" s="1">
        <v>94.181815999999998</v>
      </c>
      <c r="I2059" s="1">
        <v>1.8181818999999999</v>
      </c>
      <c r="J2059" s="1">
        <v>0</v>
      </c>
      <c r="K2059">
        <f>VLOOKUP(B2059, [1]mrc_table1!$B$1:$O$2203, 10, 0)</f>
        <v>3.6340973000000001</v>
      </c>
      <c r="L2059">
        <f t="shared" si="341"/>
        <v>-0.46686838129890473</v>
      </c>
      <c r="M2059">
        <f t="shared" si="342"/>
        <v>-1.3198871974499014</v>
      </c>
      <c r="N2059">
        <f t="shared" si="343"/>
        <v>-0.84038902474608357</v>
      </c>
      <c r="O2059">
        <f t="shared" si="344"/>
        <v>-0.70523839005817412</v>
      </c>
      <c r="P2059">
        <f t="shared" si="345"/>
        <v>-0.58054696041248488</v>
      </c>
      <c r="Q2059">
        <f t="shared" si="346"/>
        <v>5.569922158977084</v>
      </c>
      <c r="R2059">
        <f t="shared" si="347"/>
        <v>-0.88622801518293981</v>
      </c>
      <c r="S2059">
        <f t="shared" si="348"/>
        <v>-0.41324613020759482</v>
      </c>
      <c r="T2059">
        <f t="shared" si="349"/>
        <v>1.3734375876022134</v>
      </c>
      <c r="U2059">
        <f>SUMXMY2($C$6:$K$6, $L2059:$T2059)</f>
        <v>89.648102270751693</v>
      </c>
      <c r="V2059">
        <f>SUMXMY2($C$7:$K$7, $L2059:$T2059)</f>
        <v>39.403277724837849</v>
      </c>
      <c r="W2059">
        <f>SUMXMY2($C$8:$K$8, $L2059:$T2059)</f>
        <v>51.886980545476973</v>
      </c>
      <c r="X2059">
        <f>SUMXMY2($C$9:$K$9, $L2059:$T2059)</f>
        <v>45.415463026110878</v>
      </c>
      <c r="Y2059">
        <f t="shared" si="350"/>
        <v>39.403277724837849</v>
      </c>
      <c r="Z2059">
        <f t="shared" si="351"/>
        <v>2</v>
      </c>
    </row>
    <row r="2060" spans="1:26" x14ac:dyDescent="0.2">
      <c r="A2060">
        <v>2047</v>
      </c>
      <c r="B2060" t="s">
        <v>830</v>
      </c>
      <c r="C2060">
        <v>1.5937804</v>
      </c>
      <c r="D2060">
        <v>0.87463557999999997</v>
      </c>
      <c r="E2060">
        <v>0</v>
      </c>
      <c r="F2060">
        <v>0</v>
      </c>
      <c r="G2060">
        <v>0</v>
      </c>
      <c r="H2060" s="1">
        <v>72.108840999999998</v>
      </c>
      <c r="I2060" s="1">
        <v>0</v>
      </c>
      <c r="J2060" s="1">
        <v>25.422740999999998</v>
      </c>
      <c r="K2060">
        <f>VLOOKUP(B2060, [1]mrc_table1!$B$1:$O$2203, 10, 0)</f>
        <v>3.6342091999999999</v>
      </c>
      <c r="L2060">
        <f t="shared" si="341"/>
        <v>-0.45732304335375035</v>
      </c>
      <c r="M2060">
        <f t="shared" si="342"/>
        <v>-1.3344643899877724</v>
      </c>
      <c r="N2060">
        <f t="shared" si="343"/>
        <v>-0.84038902474608357</v>
      </c>
      <c r="O2060">
        <f t="shared" si="344"/>
        <v>-0.7842878224674783</v>
      </c>
      <c r="P2060">
        <f t="shared" si="345"/>
        <v>-0.58054696041248488</v>
      </c>
      <c r="Q2060">
        <f t="shared" si="346"/>
        <v>4.0375105635441484</v>
      </c>
      <c r="R2060">
        <f t="shared" si="347"/>
        <v>-0.99156957370910825</v>
      </c>
      <c r="S2060">
        <f t="shared" si="348"/>
        <v>1.1391570619478786</v>
      </c>
      <c r="T2060">
        <f t="shared" si="349"/>
        <v>1.3735226667979774</v>
      </c>
      <c r="U2060">
        <f>SUMXMY2($C$6:$K$6, $L2060:$T2060)</f>
        <v>74.218865145350946</v>
      </c>
      <c r="V2060">
        <f>SUMXMY2($C$7:$K$7, $L2060:$T2060)</f>
        <v>27.960892272386722</v>
      </c>
      <c r="W2060">
        <f>SUMXMY2($C$8:$K$8, $L2060:$T2060)</f>
        <v>32.026320338674097</v>
      </c>
      <c r="X2060">
        <f>SUMXMY2($C$9:$K$9, $L2060:$T2060)</f>
        <v>30.397080418454898</v>
      </c>
      <c r="Y2060">
        <f t="shared" si="350"/>
        <v>27.960892272386722</v>
      </c>
      <c r="Z2060">
        <f t="shared" si="351"/>
        <v>2</v>
      </c>
    </row>
    <row r="2061" spans="1:26" x14ac:dyDescent="0.2">
      <c r="A2061">
        <v>2048</v>
      </c>
      <c r="B2061" t="s">
        <v>1567</v>
      </c>
      <c r="C2061">
        <v>0.55599684000000005</v>
      </c>
      <c r="D2061">
        <v>39.396346999999999</v>
      </c>
      <c r="E2061">
        <v>1.6679904000000001</v>
      </c>
      <c r="F2061">
        <v>29.944400999999999</v>
      </c>
      <c r="G2061">
        <v>2.5019855</v>
      </c>
      <c r="H2061" s="1">
        <v>0.43685463000000002</v>
      </c>
      <c r="I2061" s="1">
        <v>25.496426</v>
      </c>
      <c r="J2061" s="1">
        <v>0</v>
      </c>
      <c r="K2061">
        <f>VLOOKUP(B2061, [1]mrc_table1!$B$1:$O$2203, 10, 0)</f>
        <v>3.6343481999999998</v>
      </c>
      <c r="L2061">
        <f t="shared" si="341"/>
        <v>-0.52846896146857214</v>
      </c>
      <c r="M2061">
        <f t="shared" si="342"/>
        <v>1.2619625986590406</v>
      </c>
      <c r="N2061">
        <f t="shared" si="343"/>
        <v>-0.73569277608779826</v>
      </c>
      <c r="O2061">
        <f t="shared" si="344"/>
        <v>0.84308505991165672</v>
      </c>
      <c r="P2061">
        <f t="shared" si="345"/>
        <v>-0.30649572957182908</v>
      </c>
      <c r="Q2061">
        <f t="shared" si="346"/>
        <v>-0.9383018487427871</v>
      </c>
      <c r="R2061">
        <f t="shared" si="347"/>
        <v>0.48563864824444025</v>
      </c>
      <c r="S2061">
        <f t="shared" si="348"/>
        <v>-0.41324613020759482</v>
      </c>
      <c r="T2061">
        <f t="shared" si="349"/>
        <v>1.3736283505174698</v>
      </c>
      <c r="U2061">
        <f>SUMXMY2($C$6:$K$6, $L2061:$T2061)</f>
        <v>59.677735640960172</v>
      </c>
      <c r="V2061">
        <f>SUMXMY2($C$7:$K$7, $L2061:$T2061)</f>
        <v>9.2241207188539338</v>
      </c>
      <c r="W2061">
        <f>SUMXMY2($C$8:$K$8, $L2061:$T2061)</f>
        <v>14.998489307323002</v>
      </c>
      <c r="X2061">
        <f>SUMXMY2($C$9:$K$9, $L2061:$T2061)</f>
        <v>7.9800106311937586</v>
      </c>
      <c r="Y2061">
        <f t="shared" si="350"/>
        <v>7.9800106311937586</v>
      </c>
      <c r="Z2061">
        <f t="shared" si="351"/>
        <v>4</v>
      </c>
    </row>
    <row r="2062" spans="1:26" x14ac:dyDescent="0.2">
      <c r="A2062">
        <v>2049</v>
      </c>
      <c r="B2062" t="s">
        <v>178</v>
      </c>
      <c r="C2062">
        <v>0</v>
      </c>
      <c r="D2062">
        <v>8.5798816999999996</v>
      </c>
      <c r="E2062">
        <v>0</v>
      </c>
      <c r="F2062">
        <v>49.704143999999999</v>
      </c>
      <c r="G2062">
        <v>14.201183</v>
      </c>
      <c r="H2062" s="1">
        <v>0</v>
      </c>
      <c r="I2062" s="1">
        <v>27.514793000000001</v>
      </c>
      <c r="J2062" s="1">
        <v>0</v>
      </c>
      <c r="K2062">
        <f>VLOOKUP(B2062, [1]mrc_table1!$B$1:$O$2203, 10, 0)</f>
        <v>3.6353729000000001</v>
      </c>
      <c r="L2062">
        <f t="shared" si="341"/>
        <v>-0.5665856817322269</v>
      </c>
      <c r="M2062">
        <f t="shared" si="342"/>
        <v>-0.81511807221884758</v>
      </c>
      <c r="N2062">
        <f t="shared" si="343"/>
        <v>-0.84038902474608357</v>
      </c>
      <c r="O2062">
        <f t="shared" si="344"/>
        <v>1.916957598586948</v>
      </c>
      <c r="P2062">
        <f t="shared" si="345"/>
        <v>0.97495832950362249</v>
      </c>
      <c r="Q2062">
        <f t="shared" si="346"/>
        <v>-0.96863038853094741</v>
      </c>
      <c r="R2062">
        <f t="shared" si="347"/>
        <v>0.60257850198392982</v>
      </c>
      <c r="S2062">
        <f t="shared" si="348"/>
        <v>-0.41324613020759482</v>
      </c>
      <c r="T2062">
        <f t="shared" si="349"/>
        <v>1.3744074448150527</v>
      </c>
      <c r="U2062">
        <f>SUMXMY2($C$6:$K$6, $L2062:$T2062)</f>
        <v>60.824187517496625</v>
      </c>
      <c r="V2062">
        <f>SUMXMY2($C$7:$K$7, $L2062:$T2062)</f>
        <v>11.897130481901783</v>
      </c>
      <c r="W2062">
        <f>SUMXMY2($C$8:$K$8, $L2062:$T2062)</f>
        <v>21.133359150812655</v>
      </c>
      <c r="X2062">
        <f>SUMXMY2($C$9:$K$9, $L2062:$T2062)</f>
        <v>7.7404244319037856</v>
      </c>
      <c r="Y2062">
        <f t="shared" si="350"/>
        <v>7.7404244319037856</v>
      </c>
      <c r="Z2062">
        <f t="shared" si="351"/>
        <v>4</v>
      </c>
    </row>
    <row r="2063" spans="1:26" x14ac:dyDescent="0.2">
      <c r="A2063">
        <v>2050</v>
      </c>
      <c r="B2063" t="s">
        <v>627</v>
      </c>
      <c r="C2063">
        <v>33.826827999999999</v>
      </c>
      <c r="D2063">
        <v>46.209063999999998</v>
      </c>
      <c r="E2063">
        <v>0</v>
      </c>
      <c r="F2063">
        <v>0</v>
      </c>
      <c r="G2063">
        <v>0</v>
      </c>
      <c r="H2063" s="1">
        <v>7.3575591999999999</v>
      </c>
      <c r="I2063" s="1">
        <v>7.4472857000000001</v>
      </c>
      <c r="J2063" s="1">
        <v>5.1592640999999997</v>
      </c>
      <c r="K2063">
        <f>VLOOKUP(B2063, [1]mrc_table1!$B$1:$O$2203, 10, 0)</f>
        <v>3.6484792000000001</v>
      </c>
      <c r="L2063">
        <f t="shared" ref="L2063:L2126" si="352">STANDARDIZE(C2063, C$1, C$2)</f>
        <v>1.7524342254362408</v>
      </c>
      <c r="M2063">
        <f t="shared" ref="M2063:M2126" si="353">STANDARDIZE(D2063, D$1, D$2)</f>
        <v>1.7211509792570319</v>
      </c>
      <c r="N2063">
        <f t="shared" ref="N2063:N2126" si="354">STANDARDIZE(E2063, E$1, E$2)</f>
        <v>-0.84038902474608357</v>
      </c>
      <c r="O2063">
        <f t="shared" ref="O2063:O2126" si="355">STANDARDIZE(F2063, F$1, F$2)</f>
        <v>-0.7842878224674783</v>
      </c>
      <c r="P2063">
        <f t="shared" ref="P2063:P2126" si="356">STANDARDIZE(G2063, G$1, G$2)</f>
        <v>-0.58054696041248488</v>
      </c>
      <c r="Q2063">
        <f t="shared" ref="Q2063:Q2126" si="357">STANDARDIZE(H2063, H$1, H$2)</f>
        <v>-0.45783340569722131</v>
      </c>
      <c r="R2063">
        <f t="shared" ref="R2063:R2126" si="358">STANDARDIZE(I2063, I$1, I$2)</f>
        <v>-0.56008981779049094</v>
      </c>
      <c r="S2063">
        <f t="shared" ref="S2063:S2126" si="359">STANDARDIZE(J2063, J$1, J$2)</f>
        <v>-9.820307257611692E-2</v>
      </c>
      <c r="T2063">
        <f t="shared" ref="T2063:T2126" si="360">STANDARDIZE(K2063, K$1, K$2)</f>
        <v>1.3843723551228579</v>
      </c>
      <c r="U2063">
        <f>SUMXMY2($C$6:$K$6, $L2063:$T2063)</f>
        <v>32.082703157498344</v>
      </c>
      <c r="V2063">
        <f>SUMXMY2($C$7:$K$7, $L2063:$T2063)</f>
        <v>12.293771890340677</v>
      </c>
      <c r="W2063">
        <f>SUMXMY2($C$8:$K$8, $L2063:$T2063)</f>
        <v>15.492390302805669</v>
      </c>
      <c r="X2063">
        <f>SUMXMY2($C$9:$K$9, $L2063:$T2063)</f>
        <v>17.080657575672792</v>
      </c>
      <c r="Y2063">
        <f t="shared" ref="Y2063:Y2126" si="361">MIN(U2063:X2063)</f>
        <v>12.293771890340677</v>
      </c>
      <c r="Z2063">
        <f t="shared" ref="Z2063:Z2126" si="362">MATCH(Y2063, U2063:X2063, 0)</f>
        <v>2</v>
      </c>
    </row>
    <row r="2064" spans="1:26" x14ac:dyDescent="0.2">
      <c r="A2064">
        <v>2051</v>
      </c>
      <c r="B2064" t="s">
        <v>344</v>
      </c>
      <c r="C2064">
        <v>3.5545024999999999</v>
      </c>
      <c r="D2064">
        <v>11.255924</v>
      </c>
      <c r="E2064">
        <v>11.611375000000001</v>
      </c>
      <c r="F2064">
        <v>27.369667</v>
      </c>
      <c r="G2064">
        <v>7.4644551000000003</v>
      </c>
      <c r="H2064" s="1">
        <v>8.7677727000000001</v>
      </c>
      <c r="I2064" s="1">
        <v>29.976303000000001</v>
      </c>
      <c r="J2064" s="1">
        <v>0</v>
      </c>
      <c r="K2064">
        <f>VLOOKUP(B2064, [1]mrc_table1!$B$1:$O$2203, 10, 0)</f>
        <v>3.6516991000000001</v>
      </c>
      <c r="L2064">
        <f t="shared" si="352"/>
        <v>-0.32290448118986187</v>
      </c>
      <c r="M2064">
        <f t="shared" si="353"/>
        <v>-0.63474840030252921</v>
      </c>
      <c r="N2064">
        <f t="shared" si="354"/>
        <v>-0.11156744144164911</v>
      </c>
      <c r="O2064">
        <f t="shared" si="355"/>
        <v>0.70315732213725413</v>
      </c>
      <c r="P2064">
        <f t="shared" si="356"/>
        <v>0.23706093847814044</v>
      </c>
      <c r="Q2064">
        <f t="shared" si="357"/>
        <v>-0.35992963334953987</v>
      </c>
      <c r="R2064">
        <f t="shared" si="358"/>
        <v>0.74519311041653447</v>
      </c>
      <c r="S2064">
        <f t="shared" si="359"/>
        <v>-0.41324613020759482</v>
      </c>
      <c r="T2064">
        <f t="shared" si="360"/>
        <v>1.3868204918738938</v>
      </c>
      <c r="U2064">
        <f>SUMXMY2($C$6:$K$6, $L2064:$T2064)</f>
        <v>52.352683408718285</v>
      </c>
      <c r="V2064">
        <f>SUMXMY2($C$7:$K$7, $L2064:$T2064)</f>
        <v>6.0401776298745826</v>
      </c>
      <c r="W2064">
        <f>SUMXMY2($C$8:$K$8, $L2064:$T2064)</f>
        <v>14.346868681302446</v>
      </c>
      <c r="X2064">
        <f>SUMXMY2($C$9:$K$9, $L2064:$T2064)</f>
        <v>6.3584967290987651</v>
      </c>
      <c r="Y2064">
        <f t="shared" si="361"/>
        <v>6.0401776298745826</v>
      </c>
      <c r="Z2064">
        <f t="shared" si="362"/>
        <v>2</v>
      </c>
    </row>
    <row r="2065" spans="1:26" x14ac:dyDescent="0.2">
      <c r="A2065">
        <v>2052</v>
      </c>
      <c r="B2065" t="s">
        <v>539</v>
      </c>
      <c r="C2065">
        <v>3.6496350999999998</v>
      </c>
      <c r="D2065">
        <v>17.153283999999999</v>
      </c>
      <c r="E2065">
        <v>46.350364999999996</v>
      </c>
      <c r="F2065">
        <v>2.189781</v>
      </c>
      <c r="G2065">
        <v>4.7445253999999997</v>
      </c>
      <c r="H2065" s="1">
        <v>8.3941602999999994</v>
      </c>
      <c r="I2065" s="1">
        <v>17.518248</v>
      </c>
      <c r="J2065" s="1">
        <v>0</v>
      </c>
      <c r="K2065">
        <f>VLOOKUP(B2065, [1]mrc_table1!$B$1:$O$2203, 10, 0)</f>
        <v>3.6583827000000002</v>
      </c>
      <c r="L2065">
        <f t="shared" si="352"/>
        <v>-0.31638260473071844</v>
      </c>
      <c r="M2065">
        <f t="shared" si="353"/>
        <v>-0.23725659369976415</v>
      </c>
      <c r="N2065">
        <f t="shared" si="354"/>
        <v>2.0689258846456497</v>
      </c>
      <c r="O2065">
        <f t="shared" si="355"/>
        <v>-0.6652809263953523</v>
      </c>
      <c r="P2065">
        <f t="shared" si="356"/>
        <v>-6.086248357408805E-2</v>
      </c>
      <c r="Q2065">
        <f t="shared" si="357"/>
        <v>-0.38586759476876537</v>
      </c>
      <c r="R2065">
        <f t="shared" si="358"/>
        <v>2.3400131449618968E-2</v>
      </c>
      <c r="S2065">
        <f t="shared" si="359"/>
        <v>-0.41324613020759482</v>
      </c>
      <c r="T2065">
        <f t="shared" si="360"/>
        <v>1.3919021300580685</v>
      </c>
      <c r="U2065">
        <f>SUMXMY2($C$6:$K$6, $L2065:$T2065)</f>
        <v>56.358155402996033</v>
      </c>
      <c r="V2065">
        <f>SUMXMY2($C$7:$K$7, $L2065:$T2065)</f>
        <v>13.584109423625787</v>
      </c>
      <c r="W2065">
        <f>SUMXMY2($C$8:$K$8, $L2065:$T2065)</f>
        <v>11.772138372424212</v>
      </c>
      <c r="X2065">
        <f>SUMXMY2($C$9:$K$9, $L2065:$T2065)</f>
        <v>12.518121848690431</v>
      </c>
      <c r="Y2065">
        <f t="shared" si="361"/>
        <v>11.772138372424212</v>
      </c>
      <c r="Z2065">
        <f t="shared" si="362"/>
        <v>3</v>
      </c>
    </row>
    <row r="2066" spans="1:26" x14ac:dyDescent="0.2">
      <c r="A2066">
        <v>2053</v>
      </c>
      <c r="B2066" t="s">
        <v>1918</v>
      </c>
      <c r="C2066">
        <v>3.3463031999999999</v>
      </c>
      <c r="D2066">
        <v>16.809339999999999</v>
      </c>
      <c r="E2066">
        <v>27.081713000000001</v>
      </c>
      <c r="F2066">
        <v>13.85214</v>
      </c>
      <c r="G2066">
        <v>8.8715954000000004</v>
      </c>
      <c r="H2066" s="1">
        <v>10.03891</v>
      </c>
      <c r="I2066" s="1">
        <v>19.377431999999999</v>
      </c>
      <c r="J2066" s="1">
        <v>0.62256807000000003</v>
      </c>
      <c r="K2066">
        <f>VLOOKUP(B2066, [1]mrc_table1!$B$1:$O$2203, 10, 0)</f>
        <v>3.6614423</v>
      </c>
      <c r="L2066">
        <f t="shared" si="352"/>
        <v>-0.3371777178456471</v>
      </c>
      <c r="M2066">
        <f t="shared" si="353"/>
        <v>-0.26043898750481959</v>
      </c>
      <c r="N2066">
        <f t="shared" si="354"/>
        <v>0.85947313173893947</v>
      </c>
      <c r="O2066">
        <f t="shared" si="355"/>
        <v>-3.1472730293174593E-2</v>
      </c>
      <c r="P2066">
        <f t="shared" si="356"/>
        <v>0.3911899416959807</v>
      </c>
      <c r="Q2066">
        <f t="shared" si="357"/>
        <v>-0.27168119661152373</v>
      </c>
      <c r="R2066">
        <f t="shared" si="358"/>
        <v>0.13111726368315182</v>
      </c>
      <c r="S2066">
        <f t="shared" si="359"/>
        <v>-0.37522990452988081</v>
      </c>
      <c r="T2066">
        <f t="shared" si="360"/>
        <v>1.3942283883901498</v>
      </c>
      <c r="U2066">
        <f>SUMXMY2($C$6:$K$6, $L2066:$T2066)</f>
        <v>52.615512231870582</v>
      </c>
      <c r="V2066">
        <f>SUMXMY2($C$7:$K$7, $L2066:$T2066)</f>
        <v>8.0290581627598954</v>
      </c>
      <c r="W2066">
        <f>SUMXMY2($C$8:$K$8, $L2066:$T2066)</f>
        <v>10.081636451650329</v>
      </c>
      <c r="X2066">
        <f>SUMXMY2($C$9:$K$9, $L2066:$T2066)</f>
        <v>7.0660183816542794</v>
      </c>
      <c r="Y2066">
        <f t="shared" si="361"/>
        <v>7.0660183816542794</v>
      </c>
      <c r="Z2066">
        <f t="shared" si="362"/>
        <v>4</v>
      </c>
    </row>
    <row r="2067" spans="1:26" x14ac:dyDescent="0.2">
      <c r="A2067">
        <v>2054</v>
      </c>
      <c r="B2067" t="s">
        <v>1593</v>
      </c>
      <c r="C2067">
        <v>12.016919</v>
      </c>
      <c r="D2067">
        <v>22.918669000000001</v>
      </c>
      <c r="E2067">
        <v>3.0763313999999999</v>
      </c>
      <c r="F2067">
        <v>11.267064</v>
      </c>
      <c r="G2067">
        <v>9.0559510999999997</v>
      </c>
      <c r="H2067" s="1">
        <v>10.286484</v>
      </c>
      <c r="I2067" s="1">
        <v>31.378582000000002</v>
      </c>
      <c r="J2067" s="1">
        <v>0</v>
      </c>
      <c r="K2067">
        <f>VLOOKUP(B2067, [1]mrc_table1!$B$1:$O$2203, 10, 0)</f>
        <v>3.6618357000000001</v>
      </c>
      <c r="L2067">
        <f t="shared" si="352"/>
        <v>0.25724191403971475</v>
      </c>
      <c r="M2067">
        <f t="shared" si="353"/>
        <v>0.15133987987663003</v>
      </c>
      <c r="N2067">
        <f t="shared" si="354"/>
        <v>-0.64729417407446643</v>
      </c>
      <c r="O2067">
        <f t="shared" si="355"/>
        <v>-0.17196251939562238</v>
      </c>
      <c r="P2067">
        <f t="shared" si="356"/>
        <v>0.41138306691492804</v>
      </c>
      <c r="Q2067">
        <f t="shared" si="357"/>
        <v>-0.25449342430952487</v>
      </c>
      <c r="R2067">
        <f t="shared" si="358"/>
        <v>0.82643814720219222</v>
      </c>
      <c r="S2067">
        <f t="shared" si="359"/>
        <v>-0.41324613020759482</v>
      </c>
      <c r="T2067">
        <f t="shared" si="360"/>
        <v>1.3945274961257497</v>
      </c>
      <c r="U2067">
        <f>SUMXMY2($C$6:$K$6, $L2067:$T2067)</f>
        <v>45.257875678839305</v>
      </c>
      <c r="V2067">
        <f>SUMXMY2($C$7:$K$7, $L2067:$T2067)</f>
        <v>4.3381999181452295</v>
      </c>
      <c r="W2067">
        <f>SUMXMY2($C$8:$K$8, $L2067:$T2067)</f>
        <v>13.409309191970605</v>
      </c>
      <c r="X2067">
        <f>SUMXMY2($C$9:$K$9, $L2067:$T2067)</f>
        <v>9.6601330895353197</v>
      </c>
      <c r="Y2067">
        <f t="shared" si="361"/>
        <v>4.3381999181452295</v>
      </c>
      <c r="Z2067">
        <f t="shared" si="362"/>
        <v>2</v>
      </c>
    </row>
    <row r="2068" spans="1:26" x14ac:dyDescent="0.2">
      <c r="A2068">
        <v>2055</v>
      </c>
      <c r="B2068" t="s">
        <v>519</v>
      </c>
      <c r="C2068">
        <v>2.5817556000000002</v>
      </c>
      <c r="D2068">
        <v>22.375216000000002</v>
      </c>
      <c r="E2068">
        <v>32.874355000000001</v>
      </c>
      <c r="F2068">
        <v>9.1222028999999996</v>
      </c>
      <c r="G2068">
        <v>12.564545000000001</v>
      </c>
      <c r="H2068" s="1">
        <v>3.0981065999999999</v>
      </c>
      <c r="I2068" s="1">
        <v>8.0895004000000004</v>
      </c>
      <c r="J2068" s="1">
        <v>9.2943201000000002</v>
      </c>
      <c r="K2068">
        <f>VLOOKUP(B2068, [1]mrc_table1!$B$1:$O$2203, 10, 0)</f>
        <v>3.6728296</v>
      </c>
      <c r="L2068">
        <f t="shared" si="352"/>
        <v>-0.38959176933099099</v>
      </c>
      <c r="M2068">
        <f t="shared" si="353"/>
        <v>0.11471024987715699</v>
      </c>
      <c r="N2068">
        <f t="shared" si="354"/>
        <v>1.2230650847983977</v>
      </c>
      <c r="O2068">
        <f t="shared" si="355"/>
        <v>-0.2885281768823052</v>
      </c>
      <c r="P2068">
        <f t="shared" si="356"/>
        <v>0.79569163977237156</v>
      </c>
      <c r="Q2068">
        <f t="shared" si="357"/>
        <v>-0.75354499665571062</v>
      </c>
      <c r="R2068">
        <f t="shared" si="358"/>
        <v>-0.5228812758913467</v>
      </c>
      <c r="S2068">
        <f t="shared" si="359"/>
        <v>0.15429818738407558</v>
      </c>
      <c r="T2068">
        <f t="shared" si="360"/>
        <v>1.4028863180230799</v>
      </c>
      <c r="U2068">
        <f>SUMXMY2($C$6:$K$6, $L2068:$T2068)</f>
        <v>55.160870095844331</v>
      </c>
      <c r="V2068">
        <f>SUMXMY2($C$7:$K$7, $L2068:$T2068)</f>
        <v>12.544487945961009</v>
      </c>
      <c r="W2068">
        <f>SUMXMY2($C$8:$K$8, $L2068:$T2068)</f>
        <v>7.3368059155894141</v>
      </c>
      <c r="X2068">
        <f>SUMXMY2($C$9:$K$9, $L2068:$T2068)</f>
        <v>8.2254651246792996</v>
      </c>
      <c r="Y2068">
        <f t="shared" si="361"/>
        <v>7.3368059155894141</v>
      </c>
      <c r="Z2068">
        <f t="shared" si="362"/>
        <v>3</v>
      </c>
    </row>
    <row r="2069" spans="1:26" x14ac:dyDescent="0.2">
      <c r="A2069">
        <v>2056</v>
      </c>
      <c r="B2069" t="s">
        <v>1753</v>
      </c>
      <c r="C2069">
        <v>20.915033000000001</v>
      </c>
      <c r="D2069">
        <v>12.781409</v>
      </c>
      <c r="E2069">
        <v>5.0835147000000003</v>
      </c>
      <c r="F2069">
        <v>1.7429193999999999</v>
      </c>
      <c r="G2069">
        <v>0</v>
      </c>
      <c r="H2069" s="1">
        <v>6.3180828</v>
      </c>
      <c r="I2069" s="1">
        <v>53.159041999999999</v>
      </c>
      <c r="J2069" s="1">
        <v>0</v>
      </c>
      <c r="K2069">
        <f>VLOOKUP(B2069, [1]mrc_table1!$B$1:$O$2203, 10, 0)</f>
        <v>3.6890223</v>
      </c>
      <c r="L2069">
        <f t="shared" si="352"/>
        <v>0.86725783105843268</v>
      </c>
      <c r="M2069">
        <f t="shared" si="353"/>
        <v>-0.53192819115887524</v>
      </c>
      <c r="N2069">
        <f t="shared" si="354"/>
        <v>-0.52130750060227049</v>
      </c>
      <c r="O2069">
        <f t="shared" si="355"/>
        <v>-0.68956628278022547</v>
      </c>
      <c r="P2069">
        <f t="shared" si="356"/>
        <v>-0.58054696041248488</v>
      </c>
      <c r="Q2069">
        <f t="shared" si="357"/>
        <v>-0.52999883371672851</v>
      </c>
      <c r="R2069">
        <f t="shared" si="358"/>
        <v>2.0883512714153811</v>
      </c>
      <c r="S2069">
        <f t="shared" si="359"/>
        <v>-0.41324613020759482</v>
      </c>
      <c r="T2069">
        <f t="shared" si="360"/>
        <v>1.4151978630923365</v>
      </c>
      <c r="U2069">
        <f>SUMXMY2($C$6:$K$6, $L2069:$T2069)</f>
        <v>41.251943908162545</v>
      </c>
      <c r="V2069">
        <f>SUMXMY2($C$7:$K$7, $L2069:$T2069)</f>
        <v>6.30871563574562</v>
      </c>
      <c r="W2069">
        <f>SUMXMY2($C$8:$K$8, $L2069:$T2069)</f>
        <v>21.648277312631876</v>
      </c>
      <c r="X2069">
        <f>SUMXMY2($C$9:$K$9, $L2069:$T2069)</f>
        <v>18.625039087085206</v>
      </c>
      <c r="Y2069">
        <f t="shared" si="361"/>
        <v>6.30871563574562</v>
      </c>
      <c r="Z2069">
        <f t="shared" si="362"/>
        <v>2</v>
      </c>
    </row>
    <row r="2070" spans="1:26" x14ac:dyDescent="0.2">
      <c r="A2070">
        <v>2057</v>
      </c>
      <c r="B2070" t="s">
        <v>1435</v>
      </c>
      <c r="C2070">
        <v>0</v>
      </c>
      <c r="D2070">
        <v>100</v>
      </c>
      <c r="E2070">
        <v>0</v>
      </c>
      <c r="F2070">
        <v>0</v>
      </c>
      <c r="G2070">
        <v>0</v>
      </c>
      <c r="H2070" s="1">
        <v>0</v>
      </c>
      <c r="I2070" s="1">
        <v>0</v>
      </c>
      <c r="J2070" s="1">
        <v>0</v>
      </c>
      <c r="K2070">
        <f>VLOOKUP(B2070, [1]mrc_table1!$B$1:$O$2203, 10, 0)</f>
        <v>3.7064362000000002</v>
      </c>
      <c r="L2070">
        <f t="shared" si="352"/>
        <v>-0.5665856817322269</v>
      </c>
      <c r="M2070">
        <f t="shared" si="353"/>
        <v>5.3467489297795909</v>
      </c>
      <c r="N2070">
        <f t="shared" si="354"/>
        <v>-0.84038902474608357</v>
      </c>
      <c r="O2070">
        <f t="shared" si="355"/>
        <v>-0.7842878224674783</v>
      </c>
      <c r="P2070">
        <f t="shared" si="356"/>
        <v>-0.58054696041248488</v>
      </c>
      <c r="Q2070">
        <f t="shared" si="357"/>
        <v>-0.96863038853094741</v>
      </c>
      <c r="R2070">
        <f t="shared" si="358"/>
        <v>-0.99156957370910825</v>
      </c>
      <c r="S2070">
        <f t="shared" si="359"/>
        <v>-0.41324613020759482</v>
      </c>
      <c r="T2070">
        <f t="shared" si="360"/>
        <v>1.42843790426407</v>
      </c>
      <c r="U2070">
        <f>SUMXMY2($C$6:$K$6, $L2070:$T2070)</f>
        <v>93.784882603894076</v>
      </c>
      <c r="V2070">
        <f>SUMXMY2($C$7:$K$7, $L2070:$T2070)</f>
        <v>41.478572910675211</v>
      </c>
      <c r="W2070">
        <f>SUMXMY2($C$8:$K$8, $L2070:$T2070)</f>
        <v>34.937808118212338</v>
      </c>
      <c r="X2070">
        <f>SUMXMY2($C$9:$K$9, $L2070:$T2070)</f>
        <v>39.866681717514822</v>
      </c>
      <c r="Y2070">
        <f t="shared" si="361"/>
        <v>34.937808118212338</v>
      </c>
      <c r="Z2070">
        <f t="shared" si="362"/>
        <v>3</v>
      </c>
    </row>
    <row r="2071" spans="1:26" x14ac:dyDescent="0.2">
      <c r="A2071">
        <v>2058</v>
      </c>
      <c r="B2071" t="s">
        <v>679</v>
      </c>
      <c r="C2071">
        <v>2.5423729000000002</v>
      </c>
      <c r="D2071">
        <v>50</v>
      </c>
      <c r="E2071">
        <v>0</v>
      </c>
      <c r="F2071">
        <v>1.6949152999999999</v>
      </c>
      <c r="G2071">
        <v>4.2372885</v>
      </c>
      <c r="H2071" s="1">
        <v>2.5423729000000002</v>
      </c>
      <c r="I2071" s="1">
        <v>38.983046999999999</v>
      </c>
      <c r="J2071" s="1">
        <v>0</v>
      </c>
      <c r="K2071">
        <f>VLOOKUP(B2071, [1]mrc_table1!$B$1:$O$2203, 10, 0)</f>
        <v>3.7159513999999998</v>
      </c>
      <c r="L2071">
        <f t="shared" si="352"/>
        <v>-0.39229167560946449</v>
      </c>
      <c r="M2071">
        <f t="shared" si="353"/>
        <v>1.9766663283887556</v>
      </c>
      <c r="N2071">
        <f t="shared" si="354"/>
        <v>-0.84038902474608357</v>
      </c>
      <c r="O2071">
        <f t="shared" si="355"/>
        <v>-0.6921751367887935</v>
      </c>
      <c r="P2071">
        <f t="shared" si="356"/>
        <v>-0.11642191698119556</v>
      </c>
      <c r="Q2071">
        <f t="shared" si="357"/>
        <v>-0.79212669059831908</v>
      </c>
      <c r="R2071">
        <f t="shared" si="358"/>
        <v>1.2670245345475397</v>
      </c>
      <c r="S2071">
        <f t="shared" si="359"/>
        <v>-0.41324613020759482</v>
      </c>
      <c r="T2071">
        <f t="shared" si="360"/>
        <v>1.4356724490677768</v>
      </c>
      <c r="U2071">
        <f>SUMXMY2($C$6:$K$6, $L2071:$T2071)</f>
        <v>62.726324047421272</v>
      </c>
      <c r="V2071">
        <f>SUMXMY2($C$7:$K$7, $L2071:$T2071)</f>
        <v>10.720455514963206</v>
      </c>
      <c r="W2071">
        <f>SUMXMY2($C$8:$K$8, $L2071:$T2071)</f>
        <v>17.657167438461006</v>
      </c>
      <c r="X2071">
        <f>SUMXMY2($C$9:$K$9, $L2071:$T2071)</f>
        <v>17.657364321003598</v>
      </c>
      <c r="Y2071">
        <f t="shared" si="361"/>
        <v>10.720455514963206</v>
      </c>
      <c r="Z2071">
        <f t="shared" si="362"/>
        <v>2</v>
      </c>
    </row>
    <row r="2072" spans="1:26" x14ac:dyDescent="0.2">
      <c r="A2072">
        <v>2059</v>
      </c>
      <c r="B2072" t="s">
        <v>1333</v>
      </c>
      <c r="C2072">
        <v>7.5163397999999999</v>
      </c>
      <c r="D2072">
        <v>54.575164999999998</v>
      </c>
      <c r="E2072">
        <v>0</v>
      </c>
      <c r="F2072">
        <v>13.071896000000001</v>
      </c>
      <c r="G2072">
        <v>5.2287583</v>
      </c>
      <c r="H2072" s="1">
        <v>0</v>
      </c>
      <c r="I2072" s="1">
        <v>19.607842999999999</v>
      </c>
      <c r="J2072" s="1">
        <v>0</v>
      </c>
      <c r="K2072">
        <f>VLOOKUP(B2072, [1]mrc_table1!$B$1:$O$2203, 10, 0)</f>
        <v>3.7367686999999998</v>
      </c>
      <c r="L2072">
        <f t="shared" si="352"/>
        <v>-5.1298181963030071E-2</v>
      </c>
      <c r="M2072">
        <f t="shared" si="353"/>
        <v>2.2850400076886013</v>
      </c>
      <c r="N2072">
        <f t="shared" si="354"/>
        <v>-0.84038902474608357</v>
      </c>
      <c r="O2072">
        <f t="shared" si="355"/>
        <v>-7.3876247639840686E-2</v>
      </c>
      <c r="P2072">
        <f t="shared" si="356"/>
        <v>-7.8227588200715722E-3</v>
      </c>
      <c r="Q2072">
        <f t="shared" si="357"/>
        <v>-0.96863038853094741</v>
      </c>
      <c r="R2072">
        <f t="shared" si="358"/>
        <v>0.14446678269528862</v>
      </c>
      <c r="S2072">
        <f t="shared" si="359"/>
        <v>-0.41324613020759482</v>
      </c>
      <c r="T2072">
        <f t="shared" si="360"/>
        <v>1.451500144706567</v>
      </c>
      <c r="U2072">
        <f>SUMXMY2($C$6:$K$6, $L2072:$T2072)</f>
        <v>57.263969095973472</v>
      </c>
      <c r="V2072">
        <f>SUMXMY2($C$7:$K$7, $L2072:$T2072)</f>
        <v>12.336620190246256</v>
      </c>
      <c r="W2072">
        <f>SUMXMY2($C$8:$K$8, $L2072:$T2072)</f>
        <v>15.33917969888779</v>
      </c>
      <c r="X2072">
        <f>SUMXMY2($C$9:$K$9, $L2072:$T2072)</f>
        <v>13.680861395707064</v>
      </c>
      <c r="Y2072">
        <f t="shared" si="361"/>
        <v>12.336620190246256</v>
      </c>
      <c r="Z2072">
        <f t="shared" si="362"/>
        <v>2</v>
      </c>
    </row>
    <row r="2073" spans="1:26" x14ac:dyDescent="0.2">
      <c r="A2073">
        <v>2060</v>
      </c>
      <c r="B2073" t="s">
        <v>320</v>
      </c>
      <c r="C2073">
        <v>0.11252813</v>
      </c>
      <c r="D2073">
        <v>8.7771939999999997</v>
      </c>
      <c r="E2073">
        <v>5.9639911999999997</v>
      </c>
      <c r="F2073">
        <v>59.602401999999998</v>
      </c>
      <c r="G2073">
        <v>7.3518381000000002</v>
      </c>
      <c r="H2073" s="1">
        <v>7.1267814999999999</v>
      </c>
      <c r="I2073" s="1">
        <v>0.93773448000000004</v>
      </c>
      <c r="J2073" s="1">
        <v>10.127532</v>
      </c>
      <c r="K2073">
        <f>VLOOKUP(B2073, [1]mrc_table1!$B$1:$O$2203, 10, 0)</f>
        <v>3.7428248000000002</v>
      </c>
      <c r="L2073">
        <f t="shared" si="352"/>
        <v>-0.55887124354764628</v>
      </c>
      <c r="M2073">
        <f t="shared" si="353"/>
        <v>-0.80181889723343935</v>
      </c>
      <c r="N2073">
        <f t="shared" si="354"/>
        <v>-0.46604184284921829</v>
      </c>
      <c r="O2073">
        <f t="shared" si="355"/>
        <v>2.4548931095358006</v>
      </c>
      <c r="P2073">
        <f t="shared" si="356"/>
        <v>0.2247256042151792</v>
      </c>
      <c r="Q2073">
        <f t="shared" si="357"/>
        <v>-0.47385509844354767</v>
      </c>
      <c r="R2073">
        <f t="shared" si="358"/>
        <v>-0.93723924977016349</v>
      </c>
      <c r="S2073">
        <f t="shared" si="359"/>
        <v>0.2051770762222983</v>
      </c>
      <c r="T2073">
        <f t="shared" si="360"/>
        <v>1.4561046855239679</v>
      </c>
      <c r="U2073">
        <f>SUMXMY2($C$6:$K$6, $L2073:$T2073)</f>
        <v>60.575630386438711</v>
      </c>
      <c r="V2073">
        <f>SUMXMY2($C$7:$K$7, $L2073:$T2073)</f>
        <v>16.653792396059494</v>
      </c>
      <c r="W2073">
        <f>SUMXMY2($C$8:$K$8, $L2073:$T2073)</f>
        <v>18.518558927959972</v>
      </c>
      <c r="X2073">
        <f>SUMXMY2($C$9:$K$9, $L2073:$T2073)</f>
        <v>4.4772499999926421</v>
      </c>
      <c r="Y2073">
        <f t="shared" si="361"/>
        <v>4.4772499999926421</v>
      </c>
      <c r="Z2073">
        <f t="shared" si="362"/>
        <v>4</v>
      </c>
    </row>
    <row r="2074" spans="1:26" x14ac:dyDescent="0.2">
      <c r="A2074">
        <v>2061</v>
      </c>
      <c r="B2074" t="s">
        <v>1527</v>
      </c>
      <c r="C2074">
        <v>11.390146</v>
      </c>
      <c r="D2074">
        <v>12.680116</v>
      </c>
      <c r="E2074">
        <v>5.2284889000000003</v>
      </c>
      <c r="F2074">
        <v>1.6193221</v>
      </c>
      <c r="G2074">
        <v>5.7225194000000004</v>
      </c>
      <c r="H2074" s="1">
        <v>26.842320999999998</v>
      </c>
      <c r="I2074" s="1">
        <v>36.517085999999999</v>
      </c>
      <c r="J2074" s="1">
        <v>0</v>
      </c>
      <c r="K2074">
        <f>VLOOKUP(B2074, [1]mrc_table1!$B$1:$O$2203, 10, 0)</f>
        <v>3.7468783999999999</v>
      </c>
      <c r="L2074">
        <f t="shared" si="352"/>
        <v>0.21427308869565048</v>
      </c>
      <c r="M2074">
        <f t="shared" si="353"/>
        <v>-0.53875550669772898</v>
      </c>
      <c r="N2074">
        <f t="shared" si="354"/>
        <v>-0.51220777503296511</v>
      </c>
      <c r="O2074">
        <f t="shared" si="355"/>
        <v>-0.69628336135378854</v>
      </c>
      <c r="P2074">
        <f t="shared" si="356"/>
        <v>4.6260623036552401E-2</v>
      </c>
      <c r="Q2074">
        <f t="shared" si="357"/>
        <v>0.89489203872378198</v>
      </c>
      <c r="R2074">
        <f t="shared" si="358"/>
        <v>1.1241520447241897</v>
      </c>
      <c r="S2074">
        <f t="shared" si="359"/>
        <v>-0.41324613020759482</v>
      </c>
      <c r="T2074">
        <f t="shared" si="360"/>
        <v>1.4591866964976001</v>
      </c>
      <c r="U2074">
        <f>SUMXMY2($C$6:$K$6, $L2074:$T2074)</f>
        <v>47.518681138028199</v>
      </c>
      <c r="V2074">
        <f>SUMXMY2($C$7:$K$7, $L2074:$T2074)</f>
        <v>5.1616583643438938</v>
      </c>
      <c r="W2074">
        <f>SUMXMY2($C$8:$K$8, $L2074:$T2074)</f>
        <v>17.346502845099998</v>
      </c>
      <c r="X2074">
        <f>SUMXMY2($C$9:$K$9, $L2074:$T2074)</f>
        <v>14.184272899071484</v>
      </c>
      <c r="Y2074">
        <f t="shared" si="361"/>
        <v>5.1616583643438938</v>
      </c>
      <c r="Z2074">
        <f t="shared" si="362"/>
        <v>2</v>
      </c>
    </row>
    <row r="2075" spans="1:26" x14ac:dyDescent="0.2">
      <c r="A2075">
        <v>2062</v>
      </c>
      <c r="B2075" t="s">
        <v>647</v>
      </c>
      <c r="C2075">
        <v>0</v>
      </c>
      <c r="D2075">
        <v>7.0588236000000002</v>
      </c>
      <c r="E2075">
        <v>0</v>
      </c>
      <c r="F2075">
        <v>0.47058823999999999</v>
      </c>
      <c r="G2075">
        <v>0</v>
      </c>
      <c r="H2075" s="1">
        <v>69.176468</v>
      </c>
      <c r="I2075" s="1">
        <v>7.0588236000000002</v>
      </c>
      <c r="J2075" s="1">
        <v>16.235294</v>
      </c>
      <c r="K2075">
        <f>VLOOKUP(B2075, [1]mrc_table1!$B$1:$O$2203, 10, 0)</f>
        <v>3.7505581000000001</v>
      </c>
      <c r="L2075">
        <f t="shared" si="352"/>
        <v>-0.5665856817322269</v>
      </c>
      <c r="M2075">
        <f t="shared" si="353"/>
        <v>-0.91763990098913961</v>
      </c>
      <c r="N2075">
        <f t="shared" si="354"/>
        <v>-0.84038902474608357</v>
      </c>
      <c r="O2075">
        <f t="shared" si="355"/>
        <v>-0.75871300664322705</v>
      </c>
      <c r="P2075">
        <f t="shared" si="356"/>
        <v>-0.58054696041248488</v>
      </c>
      <c r="Q2075">
        <f t="shared" si="357"/>
        <v>3.8339311916047314</v>
      </c>
      <c r="R2075">
        <f t="shared" si="358"/>
        <v>-0.58259647845098284</v>
      </c>
      <c r="S2075">
        <f t="shared" si="359"/>
        <v>0.57813879682220926</v>
      </c>
      <c r="T2075">
        <f t="shared" si="360"/>
        <v>1.4619844258689432</v>
      </c>
      <c r="U2075">
        <f>SUMXMY2($C$6:$K$6, $L2075:$T2075)</f>
        <v>72.876035655736445</v>
      </c>
      <c r="V2075">
        <f>SUMXMY2($C$7:$K$7, $L2075:$T2075)</f>
        <v>23.339479188287939</v>
      </c>
      <c r="W2075">
        <f>SUMXMY2($C$8:$K$8, $L2075:$T2075)</f>
        <v>30.089100932527067</v>
      </c>
      <c r="X2075">
        <f>SUMXMY2($C$9:$K$9, $L2075:$T2075)</f>
        <v>27.336567747582549</v>
      </c>
      <c r="Y2075">
        <f t="shared" si="361"/>
        <v>23.339479188287939</v>
      </c>
      <c r="Z2075">
        <f t="shared" si="362"/>
        <v>2</v>
      </c>
    </row>
    <row r="2076" spans="1:26" x14ac:dyDescent="0.2">
      <c r="A2076">
        <v>2063</v>
      </c>
      <c r="B2076" t="s">
        <v>2008</v>
      </c>
      <c r="C2076">
        <v>9.7609557999999996</v>
      </c>
      <c r="D2076">
        <v>22.908365</v>
      </c>
      <c r="E2076">
        <v>13.545816</v>
      </c>
      <c r="F2076">
        <v>1.1952191999999999</v>
      </c>
      <c r="G2076">
        <v>9.9601593000000008</v>
      </c>
      <c r="H2076" s="1">
        <v>27.290835999999999</v>
      </c>
      <c r="I2076" s="1">
        <v>14.940239</v>
      </c>
      <c r="J2076" s="1">
        <v>0.39840639</v>
      </c>
      <c r="K2076">
        <f>VLOOKUP(B2076, [1]mrc_table1!$B$1:$O$2203, 10, 0)</f>
        <v>3.7788789</v>
      </c>
      <c r="L2076">
        <f t="shared" si="352"/>
        <v>0.10258290874842703</v>
      </c>
      <c r="M2076">
        <f t="shared" si="353"/>
        <v>0.1506453732541353</v>
      </c>
      <c r="N2076">
        <f t="shared" si="354"/>
        <v>9.8533508787275129E-3</v>
      </c>
      <c r="O2076">
        <f t="shared" si="355"/>
        <v>-0.71933186243411895</v>
      </c>
      <c r="P2076">
        <f t="shared" si="356"/>
        <v>0.51042415654003348</v>
      </c>
      <c r="Q2076">
        <f t="shared" si="357"/>
        <v>0.92603009721954899</v>
      </c>
      <c r="R2076">
        <f t="shared" si="358"/>
        <v>-0.12596417910395608</v>
      </c>
      <c r="S2076">
        <f t="shared" si="359"/>
        <v>-0.38891801579966617</v>
      </c>
      <c r="T2076">
        <f t="shared" si="360"/>
        <v>1.4835171415740078</v>
      </c>
      <c r="U2076">
        <f>SUMXMY2($C$6:$K$6, $L2076:$T2076)</f>
        <v>48.400188806830414</v>
      </c>
      <c r="V2076">
        <f>SUMXMY2($C$7:$K$7, $L2076:$T2076)</f>
        <v>7.4130543906252981</v>
      </c>
      <c r="W2076">
        <f>SUMXMY2($C$8:$K$8, $L2076:$T2076)</f>
        <v>11.914660433981497</v>
      </c>
      <c r="X2076">
        <f>SUMXMY2($C$9:$K$9, $L2076:$T2076)</f>
        <v>10.9520368087381</v>
      </c>
      <c r="Y2076">
        <f t="shared" si="361"/>
        <v>7.4130543906252981</v>
      </c>
      <c r="Z2076">
        <f t="shared" si="362"/>
        <v>2</v>
      </c>
    </row>
    <row r="2077" spans="1:26" x14ac:dyDescent="0.2">
      <c r="A2077">
        <v>2064</v>
      </c>
      <c r="B2077" t="s">
        <v>10</v>
      </c>
      <c r="C2077">
        <v>0</v>
      </c>
      <c r="D2077">
        <v>0</v>
      </c>
      <c r="E2077">
        <v>100</v>
      </c>
      <c r="F2077">
        <v>0</v>
      </c>
      <c r="G2077">
        <v>0</v>
      </c>
      <c r="H2077" s="1">
        <v>0</v>
      </c>
      <c r="I2077" s="1">
        <v>0</v>
      </c>
      <c r="J2077" s="1">
        <v>0</v>
      </c>
      <c r="K2077">
        <f>VLOOKUP(B2077, [1]mrc_table1!$B$1:$O$2203, 10, 0)</f>
        <v>3.7858434000000001</v>
      </c>
      <c r="L2077">
        <f t="shared" si="352"/>
        <v>-0.5665856817322269</v>
      </c>
      <c r="M2077">
        <f t="shared" si="353"/>
        <v>-1.39341627300208</v>
      </c>
      <c r="N2077">
        <f t="shared" si="354"/>
        <v>5.4364006173456962</v>
      </c>
      <c r="O2077">
        <f t="shared" si="355"/>
        <v>-0.7842878224674783</v>
      </c>
      <c r="P2077">
        <f t="shared" si="356"/>
        <v>-0.58054696041248488</v>
      </c>
      <c r="Q2077">
        <f t="shared" si="357"/>
        <v>-0.96863038853094741</v>
      </c>
      <c r="R2077">
        <f t="shared" si="358"/>
        <v>-0.99156957370910825</v>
      </c>
      <c r="S2077">
        <f t="shared" si="359"/>
        <v>-0.41324613020759482</v>
      </c>
      <c r="T2077">
        <f t="shared" si="360"/>
        <v>1.4888123521093006</v>
      </c>
      <c r="U2077">
        <f>SUMXMY2($C$6:$K$6, $L2077:$T2077)</f>
        <v>87.897413201553618</v>
      </c>
      <c r="V2077">
        <f>SUMXMY2($C$7:$K$7, $L2077:$T2077)</f>
        <v>50.203363623458316</v>
      </c>
      <c r="W2077">
        <f>SUMXMY2($C$8:$K$8, $L2077:$T2077)</f>
        <v>36.307491730160777</v>
      </c>
      <c r="X2077">
        <f>SUMXMY2($C$9:$K$9, $L2077:$T2077)</f>
        <v>39.989811558050384</v>
      </c>
      <c r="Y2077">
        <f t="shared" si="361"/>
        <v>36.307491730160777</v>
      </c>
      <c r="Z2077">
        <f t="shared" si="362"/>
        <v>3</v>
      </c>
    </row>
    <row r="2078" spans="1:26" x14ac:dyDescent="0.2">
      <c r="A2078">
        <v>2065</v>
      </c>
      <c r="B2078" t="s">
        <v>1177</v>
      </c>
      <c r="C2078">
        <v>0</v>
      </c>
      <c r="D2078">
        <v>89.959839000000002</v>
      </c>
      <c r="E2078">
        <v>0</v>
      </c>
      <c r="F2078">
        <v>0</v>
      </c>
      <c r="G2078">
        <v>0</v>
      </c>
      <c r="H2078" s="1">
        <v>10.04016</v>
      </c>
      <c r="I2078" s="1">
        <v>0</v>
      </c>
      <c r="J2078" s="1">
        <v>0</v>
      </c>
      <c r="K2078">
        <f>VLOOKUP(B2078, [1]mrc_table1!$B$1:$O$2203, 10, 0)</f>
        <v>3.8198788000000001</v>
      </c>
      <c r="L2078">
        <f t="shared" si="352"/>
        <v>-0.5665856817322269</v>
      </c>
      <c r="M2078">
        <f t="shared" si="353"/>
        <v>4.6700254917543349</v>
      </c>
      <c r="N2078">
        <f t="shared" si="354"/>
        <v>-0.84038902474608357</v>
      </c>
      <c r="O2078">
        <f t="shared" si="355"/>
        <v>-0.7842878224674783</v>
      </c>
      <c r="P2078">
        <f t="shared" si="356"/>
        <v>-0.58054696041248488</v>
      </c>
      <c r="Q2078">
        <f t="shared" si="357"/>
        <v>-0.27159441562734321</v>
      </c>
      <c r="R2078">
        <f t="shared" si="358"/>
        <v>-0.99156957370910825</v>
      </c>
      <c r="S2078">
        <f t="shared" si="359"/>
        <v>-0.41324613020759482</v>
      </c>
      <c r="T2078">
        <f t="shared" si="360"/>
        <v>1.5146899612202072</v>
      </c>
      <c r="U2078">
        <f>SUMXMY2($C$6:$K$6, $L2078:$T2078)</f>
        <v>85.814578690050169</v>
      </c>
      <c r="V2078">
        <f>SUMXMY2($C$7:$K$7, $L2078:$T2078)</f>
        <v>33.72562639850571</v>
      </c>
      <c r="W2078">
        <f>SUMXMY2($C$8:$K$8, $L2078:$T2078)</f>
        <v>29.134563459968568</v>
      </c>
      <c r="X2078">
        <f>SUMXMY2($C$9:$K$9, $L2078:$T2078)</f>
        <v>32.830448648535381</v>
      </c>
      <c r="Y2078">
        <f t="shared" si="361"/>
        <v>29.134563459968568</v>
      </c>
      <c r="Z2078">
        <f t="shared" si="362"/>
        <v>3</v>
      </c>
    </row>
    <row r="2079" spans="1:26" x14ac:dyDescent="0.2">
      <c r="A2079">
        <v>2066</v>
      </c>
      <c r="B2079" t="s">
        <v>992</v>
      </c>
      <c r="C2079">
        <v>1.0968921</v>
      </c>
      <c r="D2079">
        <v>82.632537999999997</v>
      </c>
      <c r="E2079">
        <v>0</v>
      </c>
      <c r="F2079">
        <v>0.73126142999999999</v>
      </c>
      <c r="G2079">
        <v>0</v>
      </c>
      <c r="H2079" s="1">
        <v>10.23766</v>
      </c>
      <c r="I2079" s="1">
        <v>2.0109688999999999</v>
      </c>
      <c r="J2079" s="1">
        <v>3.2906765999999998</v>
      </c>
      <c r="K2079">
        <f>VLOOKUP(B2079, [1]mrc_table1!$B$1:$O$2203, 10, 0)</f>
        <v>3.8236252999999998</v>
      </c>
      <c r="L2079">
        <f t="shared" si="352"/>
        <v>-0.49138753971560545</v>
      </c>
      <c r="M2079">
        <f t="shared" si="353"/>
        <v>4.1761532994492612</v>
      </c>
      <c r="N2079">
        <f t="shared" si="354"/>
        <v>-0.84038902474608357</v>
      </c>
      <c r="O2079">
        <f t="shared" si="355"/>
        <v>-0.74454633553268246</v>
      </c>
      <c r="P2079">
        <f t="shared" si="356"/>
        <v>-0.58054696041248488</v>
      </c>
      <c r="Q2079">
        <f t="shared" si="357"/>
        <v>-0.25788302012682712</v>
      </c>
      <c r="R2079">
        <f t="shared" si="358"/>
        <v>-0.87505835001160326</v>
      </c>
      <c r="S2079">
        <f t="shared" si="359"/>
        <v>-0.21230568644540096</v>
      </c>
      <c r="T2079">
        <f t="shared" si="360"/>
        <v>1.5175384796020686</v>
      </c>
      <c r="U2079">
        <f>SUMXMY2($C$6:$K$6, $L2079:$T2079)</f>
        <v>79.12592951570582</v>
      </c>
      <c r="V2079">
        <f>SUMXMY2($C$7:$K$7, $L2079:$T2079)</f>
        <v>28.544773795130567</v>
      </c>
      <c r="W2079">
        <f>SUMXMY2($C$8:$K$8, $L2079:$T2079)</f>
        <v>24.497060804975348</v>
      </c>
      <c r="X2079">
        <f>SUMXMY2($C$9:$K$9, $L2079:$T2079)</f>
        <v>27.889366928964542</v>
      </c>
      <c r="Y2079">
        <f t="shared" si="361"/>
        <v>24.497060804975348</v>
      </c>
      <c r="Z2079">
        <f t="shared" si="362"/>
        <v>3</v>
      </c>
    </row>
    <row r="2080" spans="1:26" x14ac:dyDescent="0.2">
      <c r="A2080">
        <v>2067</v>
      </c>
      <c r="B2080" t="s">
        <v>1925</v>
      </c>
      <c r="C2080">
        <v>0</v>
      </c>
      <c r="D2080">
        <v>4.7080979000000002E-2</v>
      </c>
      <c r="E2080">
        <v>0</v>
      </c>
      <c r="F2080">
        <v>99.952918999999994</v>
      </c>
      <c r="G2080">
        <v>0</v>
      </c>
      <c r="H2080" s="1">
        <v>0</v>
      </c>
      <c r="I2080" s="1">
        <v>0</v>
      </c>
      <c r="J2080" s="1">
        <v>0</v>
      </c>
      <c r="K2080">
        <f>VLOOKUP(B2080, [1]mrc_table1!$B$1:$O$2203, 10, 0)</f>
        <v>3.8532516999999999</v>
      </c>
      <c r="L2080">
        <f t="shared" si="352"/>
        <v>-0.5665856817322269</v>
      </c>
      <c r="M2080">
        <f t="shared" si="353"/>
        <v>-1.3902429372383931</v>
      </c>
      <c r="N2080">
        <f t="shared" si="354"/>
        <v>-0.84038902474608357</v>
      </c>
      <c r="O2080">
        <f t="shared" si="355"/>
        <v>4.6478017990693896</v>
      </c>
      <c r="P2080">
        <f t="shared" si="356"/>
        <v>-0.58054696041248488</v>
      </c>
      <c r="Q2080">
        <f t="shared" si="357"/>
        <v>-0.96863038853094741</v>
      </c>
      <c r="R2080">
        <f t="shared" si="358"/>
        <v>-0.99156957370910825</v>
      </c>
      <c r="S2080">
        <f t="shared" si="359"/>
        <v>-0.41324613020759482</v>
      </c>
      <c r="T2080">
        <f t="shared" si="360"/>
        <v>1.5400638619558342</v>
      </c>
      <c r="U2080">
        <f>SUMXMY2($C$6:$K$6, $L2080:$T2080)</f>
        <v>78.135123107121245</v>
      </c>
      <c r="V2080">
        <f>SUMXMY2($C$7:$K$7, $L2080:$T2080)</f>
        <v>34.97376905824531</v>
      </c>
      <c r="W2080">
        <f>SUMXMY2($C$8:$K$8, $L2080:$T2080)</f>
        <v>42.694768989679865</v>
      </c>
      <c r="X2080">
        <f>SUMXMY2($C$9:$K$9, $L2080:$T2080)</f>
        <v>16.386714956919448</v>
      </c>
      <c r="Y2080">
        <f t="shared" si="361"/>
        <v>16.386714956919448</v>
      </c>
      <c r="Z2080">
        <f t="shared" si="362"/>
        <v>4</v>
      </c>
    </row>
    <row r="2081" spans="1:26" x14ac:dyDescent="0.2">
      <c r="A2081">
        <v>2068</v>
      </c>
      <c r="B2081" t="s">
        <v>262</v>
      </c>
      <c r="C2081">
        <v>7.7685952</v>
      </c>
      <c r="D2081">
        <v>14.380165</v>
      </c>
      <c r="E2081">
        <v>2.4793389000000001</v>
      </c>
      <c r="F2081">
        <v>30.991734999999998</v>
      </c>
      <c r="G2081">
        <v>5.7851238</v>
      </c>
      <c r="H2081" s="1">
        <v>8.6776856999999996</v>
      </c>
      <c r="I2081" s="1">
        <v>29.917355000000001</v>
      </c>
      <c r="J2081" s="1">
        <v>0</v>
      </c>
      <c r="K2081">
        <f>VLOOKUP(B2081, [1]mrc_table1!$B$1:$O$2203, 10, 0)</f>
        <v>3.8550034000000002</v>
      </c>
      <c r="L2081">
        <f t="shared" si="352"/>
        <v>-3.4004651091890006E-2</v>
      </c>
      <c r="M2081">
        <f t="shared" si="353"/>
        <v>-0.42416939556949118</v>
      </c>
      <c r="N2081">
        <f t="shared" si="354"/>
        <v>-0.68476613747853121</v>
      </c>
      <c r="O2081">
        <f t="shared" si="355"/>
        <v>0.90000397942497967</v>
      </c>
      <c r="P2081">
        <f t="shared" si="356"/>
        <v>5.3117902135907953E-2</v>
      </c>
      <c r="Q2081">
        <f t="shared" si="357"/>
        <v>-0.36618390416703356</v>
      </c>
      <c r="R2081">
        <f t="shared" si="358"/>
        <v>0.7417777897646235</v>
      </c>
      <c r="S2081">
        <f t="shared" si="359"/>
        <v>-0.41324613020759482</v>
      </c>
      <c r="T2081">
        <f t="shared" si="360"/>
        <v>1.5413957049157991</v>
      </c>
      <c r="U2081">
        <f>SUMXMY2($C$6:$K$6, $L2081:$T2081)</f>
        <v>49.181735165121879</v>
      </c>
      <c r="V2081">
        <f>SUMXMY2($C$7:$K$7, $L2081:$T2081)</f>
        <v>6.0334975714607015</v>
      </c>
      <c r="W2081">
        <f>SUMXMY2($C$8:$K$8, $L2081:$T2081)</f>
        <v>16.37701568766067</v>
      </c>
      <c r="X2081">
        <f>SUMXMY2($C$9:$K$9, $L2081:$T2081)</f>
        <v>6.9756209855319282</v>
      </c>
      <c r="Y2081">
        <f t="shared" si="361"/>
        <v>6.0334975714607015</v>
      </c>
      <c r="Z2081">
        <f t="shared" si="362"/>
        <v>2</v>
      </c>
    </row>
    <row r="2082" spans="1:26" x14ac:dyDescent="0.2">
      <c r="A2082">
        <v>2069</v>
      </c>
      <c r="B2082" t="s">
        <v>423</v>
      </c>
      <c r="C2082">
        <v>0</v>
      </c>
      <c r="D2082">
        <v>60</v>
      </c>
      <c r="E2082">
        <v>0</v>
      </c>
      <c r="F2082">
        <v>0</v>
      </c>
      <c r="G2082">
        <v>0</v>
      </c>
      <c r="H2082" s="1">
        <v>40</v>
      </c>
      <c r="I2082" s="1">
        <v>0</v>
      </c>
      <c r="J2082" s="1">
        <v>0</v>
      </c>
      <c r="K2082">
        <f>VLOOKUP(B2082, [1]mrc_table1!$B$1:$O$2203, 10, 0)</f>
        <v>3.8551867</v>
      </c>
      <c r="L2082">
        <f t="shared" si="352"/>
        <v>-0.5665856817322269</v>
      </c>
      <c r="M2082">
        <f t="shared" si="353"/>
        <v>2.6506828486669223</v>
      </c>
      <c r="N2082">
        <f t="shared" si="354"/>
        <v>-0.84038902474608357</v>
      </c>
      <c r="O2082">
        <f t="shared" si="355"/>
        <v>-0.7842878224674783</v>
      </c>
      <c r="P2082">
        <f t="shared" si="356"/>
        <v>-0.58054696041248488</v>
      </c>
      <c r="Q2082">
        <f t="shared" si="357"/>
        <v>1.808361105244467</v>
      </c>
      <c r="R2082">
        <f t="shared" si="358"/>
        <v>-0.99156957370910825</v>
      </c>
      <c r="S2082">
        <f t="shared" si="359"/>
        <v>-0.41324613020759482</v>
      </c>
      <c r="T2082">
        <f t="shared" si="360"/>
        <v>1.5415350705689139</v>
      </c>
      <c r="U2082">
        <f>SUMXMY2($C$6:$K$6, $L2082:$T2082)</f>
        <v>72.697692199403406</v>
      </c>
      <c r="V2082">
        <f>SUMXMY2($C$7:$K$7, $L2082:$T2082)</f>
        <v>20.890839293750126</v>
      </c>
      <c r="W2082">
        <f>SUMXMY2($C$8:$K$8, $L2082:$T2082)</f>
        <v>22.029610471143524</v>
      </c>
      <c r="X2082">
        <f>SUMXMY2($C$9:$K$9, $L2082:$T2082)</f>
        <v>22.28442912302646</v>
      </c>
      <c r="Y2082">
        <f t="shared" si="361"/>
        <v>20.890839293750126</v>
      </c>
      <c r="Z2082">
        <f t="shared" si="362"/>
        <v>2</v>
      </c>
    </row>
    <row r="2083" spans="1:26" x14ac:dyDescent="0.2">
      <c r="A2083">
        <v>2070</v>
      </c>
      <c r="B2083" t="s">
        <v>1393</v>
      </c>
      <c r="C2083">
        <v>1.2434242</v>
      </c>
      <c r="D2083">
        <v>61.119083000000003</v>
      </c>
      <c r="E2083">
        <v>1.9607843</v>
      </c>
      <c r="F2083">
        <v>1.5781921999999999</v>
      </c>
      <c r="G2083">
        <v>7.6040172999999998</v>
      </c>
      <c r="H2083" s="1">
        <v>7.4127212</v>
      </c>
      <c r="I2083" s="1">
        <v>18.412243</v>
      </c>
      <c r="J2083" s="1">
        <v>0.66953611000000002</v>
      </c>
      <c r="K2083">
        <f>VLOOKUP(B2083, [1]mrc_table1!$B$1:$O$2203, 10, 0)</f>
        <v>3.8710410999999998</v>
      </c>
      <c r="L2083">
        <f t="shared" si="352"/>
        <v>-0.48134193754033794</v>
      </c>
      <c r="M2083">
        <f t="shared" si="353"/>
        <v>2.7261108916231676</v>
      </c>
      <c r="N2083">
        <f t="shared" si="354"/>
        <v>-0.71731471889992171</v>
      </c>
      <c r="O2083">
        <f t="shared" si="355"/>
        <v>-0.69851862676834686</v>
      </c>
      <c r="P2083">
        <f t="shared" si="356"/>
        <v>0.25234767482766352</v>
      </c>
      <c r="Q2083">
        <f t="shared" si="357"/>
        <v>-0.4540037955777303</v>
      </c>
      <c r="R2083">
        <f t="shared" si="358"/>
        <v>7.5196283756823246E-2</v>
      </c>
      <c r="S2083">
        <f t="shared" si="359"/>
        <v>-0.37236186857635062</v>
      </c>
      <c r="T2083">
        <f t="shared" si="360"/>
        <v>1.5535894012331031</v>
      </c>
      <c r="U2083">
        <f>SUMXMY2($C$6:$K$6, $L2083:$T2083)</f>
        <v>66.591922830521128</v>
      </c>
      <c r="V2083">
        <f>SUMXMY2($C$7:$K$7, $L2083:$T2083)</f>
        <v>15.487671251723867</v>
      </c>
      <c r="W2083">
        <f>SUMXMY2($C$8:$K$8, $L2083:$T2083)</f>
        <v>16.471033280397876</v>
      </c>
      <c r="X2083">
        <f>SUMXMY2($C$9:$K$9, $L2083:$T2083)</f>
        <v>17.955778172294679</v>
      </c>
      <c r="Y2083">
        <f t="shared" si="361"/>
        <v>15.487671251723867</v>
      </c>
      <c r="Z2083">
        <f t="shared" si="362"/>
        <v>2</v>
      </c>
    </row>
    <row r="2084" spans="1:26" x14ac:dyDescent="0.2">
      <c r="A2084">
        <v>2071</v>
      </c>
      <c r="B2084" t="s">
        <v>1444</v>
      </c>
      <c r="C2084">
        <v>0</v>
      </c>
      <c r="D2084">
        <v>0</v>
      </c>
      <c r="E2084">
        <v>6.6666664999999998</v>
      </c>
      <c r="F2084">
        <v>0</v>
      </c>
      <c r="G2084">
        <v>0</v>
      </c>
      <c r="H2084" s="1">
        <v>40.740741999999997</v>
      </c>
      <c r="I2084" s="1">
        <v>0</v>
      </c>
      <c r="J2084" s="1">
        <v>52.592590000000001</v>
      </c>
      <c r="K2084">
        <f>VLOOKUP(B2084, [1]mrc_table1!$B$1:$O$2203, 10, 0)</f>
        <v>3.8726403999999999</v>
      </c>
      <c r="L2084">
        <f t="shared" si="352"/>
        <v>-0.5665856817322269</v>
      </c>
      <c r="M2084">
        <f t="shared" si="353"/>
        <v>-1.39341627300208</v>
      </c>
      <c r="N2084">
        <f t="shared" si="354"/>
        <v>-0.42193639240128095</v>
      </c>
      <c r="O2084">
        <f t="shared" si="355"/>
        <v>-0.7842878224674783</v>
      </c>
      <c r="P2084">
        <f t="shared" si="356"/>
        <v>-0.58054696041248488</v>
      </c>
      <c r="Q2084">
        <f t="shared" si="357"/>
        <v>1.8597869610715214</v>
      </c>
      <c r="R2084">
        <f t="shared" si="358"/>
        <v>-0.99156957370910825</v>
      </c>
      <c r="S2084">
        <f t="shared" si="359"/>
        <v>2.798244896653908</v>
      </c>
      <c r="T2084">
        <f t="shared" si="360"/>
        <v>1.5548053722588904</v>
      </c>
      <c r="U2084">
        <f>SUMXMY2($C$6:$K$6, $L2084:$T2084)</f>
        <v>67.1540816403854</v>
      </c>
      <c r="V2084">
        <f>SUMXMY2($C$7:$K$7, $L2084:$T2084)</f>
        <v>24.704907041741112</v>
      </c>
      <c r="W2084">
        <f>SUMXMY2($C$8:$K$8, $L2084:$T2084)</f>
        <v>18.34957230461243</v>
      </c>
      <c r="X2084">
        <f>SUMXMY2($C$9:$K$9, $L2084:$T2084)</f>
        <v>21.947826130038454</v>
      </c>
      <c r="Y2084">
        <f t="shared" si="361"/>
        <v>18.34957230461243</v>
      </c>
      <c r="Z2084">
        <f t="shared" si="362"/>
        <v>3</v>
      </c>
    </row>
    <row r="2085" spans="1:26" x14ac:dyDescent="0.2">
      <c r="A2085">
        <v>2072</v>
      </c>
      <c r="B2085" t="s">
        <v>596</v>
      </c>
      <c r="C2085">
        <v>11.006289000000001</v>
      </c>
      <c r="D2085">
        <v>19.182390000000002</v>
      </c>
      <c r="E2085">
        <v>0</v>
      </c>
      <c r="F2085">
        <v>0</v>
      </c>
      <c r="G2085">
        <v>16.352201000000001</v>
      </c>
      <c r="H2085" s="1">
        <v>22.012578999999999</v>
      </c>
      <c r="I2085" s="1">
        <v>31.446541</v>
      </c>
      <c r="J2085" s="1">
        <v>0</v>
      </c>
      <c r="K2085">
        <f>VLOOKUP(B2085, [1]mrc_table1!$B$1:$O$2203, 10, 0)</f>
        <v>3.8773548999999998</v>
      </c>
      <c r="L2085">
        <f t="shared" si="352"/>
        <v>0.18795752566071372</v>
      </c>
      <c r="M2085">
        <f t="shared" si="353"/>
        <v>-0.10049149716020894</v>
      </c>
      <c r="N2085">
        <f t="shared" si="354"/>
        <v>-0.84038902474608357</v>
      </c>
      <c r="O2085">
        <f t="shared" si="355"/>
        <v>-0.7842878224674783</v>
      </c>
      <c r="P2085">
        <f t="shared" si="356"/>
        <v>1.2105668613917593</v>
      </c>
      <c r="Q2085">
        <f t="shared" si="357"/>
        <v>0.55958822744553549</v>
      </c>
      <c r="R2085">
        <f t="shared" si="358"/>
        <v>0.83037554586174311</v>
      </c>
      <c r="S2085">
        <f t="shared" si="359"/>
        <v>-0.41324613020759482</v>
      </c>
      <c r="T2085">
        <f t="shared" si="360"/>
        <v>1.5583898751045557</v>
      </c>
      <c r="U2085">
        <f>SUMXMY2($C$6:$K$6, $L2085:$T2085)</f>
        <v>49.433003545765835</v>
      </c>
      <c r="V2085">
        <f>SUMXMY2($C$7:$K$7, $L2085:$T2085)</f>
        <v>6.8547814013838444</v>
      </c>
      <c r="W2085">
        <f>SUMXMY2($C$8:$K$8, $L2085:$T2085)</f>
        <v>16.727354477471593</v>
      </c>
      <c r="X2085">
        <f>SUMXMY2($C$9:$K$9, $L2085:$T2085)</f>
        <v>14.997406547998686</v>
      </c>
      <c r="Y2085">
        <f t="shared" si="361"/>
        <v>6.8547814013838444</v>
      </c>
      <c r="Z2085">
        <f t="shared" si="362"/>
        <v>2</v>
      </c>
    </row>
    <row r="2086" spans="1:26" x14ac:dyDescent="0.2">
      <c r="A2086">
        <v>2073</v>
      </c>
      <c r="B2086" t="s">
        <v>471</v>
      </c>
      <c r="C2086">
        <v>0.68965518000000003</v>
      </c>
      <c r="D2086">
        <v>10.344828</v>
      </c>
      <c r="E2086">
        <v>4.1379308999999997</v>
      </c>
      <c r="F2086">
        <v>49.655174000000002</v>
      </c>
      <c r="G2086">
        <v>5.5172414999999999</v>
      </c>
      <c r="H2086" s="1">
        <v>19.310345000000002</v>
      </c>
      <c r="I2086" s="1">
        <v>8.9655170000000002</v>
      </c>
      <c r="J2086" s="1">
        <v>1.3793104</v>
      </c>
      <c r="K2086">
        <f>VLOOKUP(B2086, [1]mrc_table1!$B$1:$O$2203, 10, 0)</f>
        <v>3.8822510000000001</v>
      </c>
      <c r="L2086">
        <f t="shared" si="352"/>
        <v>-0.51930592817384258</v>
      </c>
      <c r="M2086">
        <f t="shared" si="353"/>
        <v>-0.69615777585846494</v>
      </c>
      <c r="N2086">
        <f t="shared" si="354"/>
        <v>-0.58065980661796834</v>
      </c>
      <c r="O2086">
        <f t="shared" si="355"/>
        <v>1.9142962513103703</v>
      </c>
      <c r="P2086">
        <f t="shared" si="356"/>
        <v>2.3775816006541557E-2</v>
      </c>
      <c r="Q2086">
        <f t="shared" si="357"/>
        <v>0.37198620664076787</v>
      </c>
      <c r="R2086">
        <f t="shared" si="358"/>
        <v>-0.47212675350896288</v>
      </c>
      <c r="S2086">
        <f t="shared" si="359"/>
        <v>-0.32902052023370393</v>
      </c>
      <c r="T2086">
        <f t="shared" si="360"/>
        <v>1.5621124510686382</v>
      </c>
      <c r="U2086">
        <f>SUMXMY2($C$6:$K$6, $L2086:$T2086)</f>
        <v>58.313614480685523</v>
      </c>
      <c r="V2086">
        <f>SUMXMY2($C$7:$K$7, $L2086:$T2086)</f>
        <v>12.031597045940199</v>
      </c>
      <c r="W2086">
        <f>SUMXMY2($C$8:$K$8, $L2086:$T2086)</f>
        <v>18.786836637104507</v>
      </c>
      <c r="X2086">
        <f>SUMXMY2($C$9:$K$9, $L2086:$T2086)</f>
        <v>4.9614054608252989</v>
      </c>
      <c r="Y2086">
        <f t="shared" si="361"/>
        <v>4.9614054608252989</v>
      </c>
      <c r="Z2086">
        <f t="shared" si="362"/>
        <v>4</v>
      </c>
    </row>
    <row r="2087" spans="1:26" x14ac:dyDescent="0.2">
      <c r="A2087">
        <v>2074</v>
      </c>
      <c r="B2087" t="s">
        <v>140</v>
      </c>
      <c r="C2087">
        <v>14.705883</v>
      </c>
      <c r="D2087">
        <v>14.705883</v>
      </c>
      <c r="E2087">
        <v>0</v>
      </c>
      <c r="F2087">
        <v>1.4705881999999999</v>
      </c>
      <c r="G2087">
        <v>7.3529410000000004</v>
      </c>
      <c r="H2087" s="1">
        <v>27.941175000000001</v>
      </c>
      <c r="I2087" s="1">
        <v>33.823528000000003</v>
      </c>
      <c r="J2087" s="1">
        <v>0</v>
      </c>
      <c r="K2087">
        <f>VLOOKUP(B2087, [1]mrc_table1!$B$1:$O$2203, 10, 0)</f>
        <v>3.8848720000000001</v>
      </c>
      <c r="L2087">
        <f t="shared" si="352"/>
        <v>0.44158556712061703</v>
      </c>
      <c r="M2087">
        <f t="shared" si="353"/>
        <v>-0.40221546427429478</v>
      </c>
      <c r="N2087">
        <f t="shared" si="354"/>
        <v>-0.84038902474608357</v>
      </c>
      <c r="O2087">
        <f t="shared" si="355"/>
        <v>-0.70436652573401737</v>
      </c>
      <c r="P2087">
        <f t="shared" si="356"/>
        <v>0.22484640871324454</v>
      </c>
      <c r="Q2087">
        <f t="shared" si="357"/>
        <v>0.97117974399630935</v>
      </c>
      <c r="R2087">
        <f t="shared" si="358"/>
        <v>0.9680930730114975</v>
      </c>
      <c r="S2087">
        <f t="shared" si="359"/>
        <v>-0.41324613020759482</v>
      </c>
      <c r="T2087">
        <f t="shared" si="360"/>
        <v>1.5641052354484213</v>
      </c>
      <c r="U2087">
        <f>SUMXMY2($C$6:$K$6, $L2087:$T2087)</f>
        <v>45.123367680699268</v>
      </c>
      <c r="V2087">
        <f>SUMXMY2($C$7:$K$7, $L2087:$T2087)</f>
        <v>5.5927144576577046</v>
      </c>
      <c r="W2087">
        <f>SUMXMY2($C$8:$K$8, $L2087:$T2087)</f>
        <v>18.219450265944133</v>
      </c>
      <c r="X2087">
        <f>SUMXMY2($C$9:$K$9, $L2087:$T2087)</f>
        <v>14.97320977202752</v>
      </c>
      <c r="Y2087">
        <f t="shared" si="361"/>
        <v>5.5927144576577046</v>
      </c>
      <c r="Z2087">
        <f t="shared" si="362"/>
        <v>2</v>
      </c>
    </row>
    <row r="2088" spans="1:26" x14ac:dyDescent="0.2">
      <c r="A2088">
        <v>2075</v>
      </c>
      <c r="B2088" t="s">
        <v>816</v>
      </c>
      <c r="C2088">
        <v>1.432958</v>
      </c>
      <c r="D2088">
        <v>22.517911999999999</v>
      </c>
      <c r="E2088">
        <v>19.396111000000001</v>
      </c>
      <c r="F2088">
        <v>28.812691000000001</v>
      </c>
      <c r="G2088">
        <v>6.3459573000000002</v>
      </c>
      <c r="H2088" s="1">
        <v>6.6018423999999998</v>
      </c>
      <c r="I2088" s="1">
        <v>5.1177069999999998E-2</v>
      </c>
      <c r="J2088" s="1">
        <v>14.841351</v>
      </c>
      <c r="K2088">
        <f>VLOOKUP(B2088, [1]mrc_table1!$B$1:$O$2203, 10, 0)</f>
        <v>3.8930709000000001</v>
      </c>
      <c r="L2088">
        <f t="shared" si="352"/>
        <v>-0.46834832621854067</v>
      </c>
      <c r="M2088">
        <f t="shared" si="353"/>
        <v>0.12432819601491812</v>
      </c>
      <c r="N2088">
        <f t="shared" si="354"/>
        <v>0.37706406147054083</v>
      </c>
      <c r="O2088">
        <f t="shared" si="355"/>
        <v>0.78158060154171671</v>
      </c>
      <c r="P2088">
        <f t="shared" si="356"/>
        <v>0.11454795877359551</v>
      </c>
      <c r="Q2088">
        <f t="shared" si="357"/>
        <v>-0.51029888382980071</v>
      </c>
      <c r="R2088">
        <f t="shared" si="358"/>
        <v>-0.98860448406950574</v>
      </c>
      <c r="S2088">
        <f t="shared" si="359"/>
        <v>0.49301966813019377</v>
      </c>
      <c r="T2088">
        <f t="shared" si="360"/>
        <v>1.5703389782379702</v>
      </c>
      <c r="U2088">
        <f>SUMXMY2($C$6:$K$6, $L2088:$T2088)</f>
        <v>55.120648797074914</v>
      </c>
      <c r="V2088">
        <f>SUMXMY2($C$7:$K$7, $L2088:$T2088)</f>
        <v>12.571097955590183</v>
      </c>
      <c r="W2088">
        <f>SUMXMY2($C$8:$K$8, $L2088:$T2088)</f>
        <v>8.3443841895278741</v>
      </c>
      <c r="X2088">
        <f>SUMXMY2($C$9:$K$9, $L2088:$T2088)</f>
        <v>4.003546108996737</v>
      </c>
      <c r="Y2088">
        <f t="shared" si="361"/>
        <v>4.003546108996737</v>
      </c>
      <c r="Z2088">
        <f t="shared" si="362"/>
        <v>4</v>
      </c>
    </row>
    <row r="2089" spans="1:26" x14ac:dyDescent="0.2">
      <c r="A2089">
        <v>2076</v>
      </c>
      <c r="B2089" t="s">
        <v>188</v>
      </c>
      <c r="C2089">
        <v>0</v>
      </c>
      <c r="D2089">
        <v>12.5</v>
      </c>
      <c r="E2089">
        <v>5.6547618000000002</v>
      </c>
      <c r="F2089">
        <v>30.059525000000001</v>
      </c>
      <c r="G2089">
        <v>9.5238093999999993</v>
      </c>
      <c r="H2089" s="1">
        <v>10.714286</v>
      </c>
      <c r="I2089" s="1">
        <v>0</v>
      </c>
      <c r="J2089" s="1">
        <v>31.547619000000001</v>
      </c>
      <c r="K2089">
        <f>VLOOKUP(B2089, [1]mrc_table1!$B$1:$O$2203, 10, 0)</f>
        <v>3.9057485999999999</v>
      </c>
      <c r="L2089">
        <f t="shared" si="352"/>
        <v>-0.5665856817322269</v>
      </c>
      <c r="M2089">
        <f t="shared" si="353"/>
        <v>-0.5508956226543712</v>
      </c>
      <c r="N2089">
        <f t="shared" si="354"/>
        <v>-0.48545152179872081</v>
      </c>
      <c r="O2089">
        <f t="shared" si="355"/>
        <v>0.84934164443011206</v>
      </c>
      <c r="P2089">
        <f t="shared" si="356"/>
        <v>0.46262922440625509</v>
      </c>
      <c r="Q2089">
        <f t="shared" si="357"/>
        <v>-0.22479336143402215</v>
      </c>
      <c r="R2089">
        <f t="shared" si="358"/>
        <v>-0.99156957370910825</v>
      </c>
      <c r="S2089">
        <f t="shared" si="359"/>
        <v>1.51316394652271</v>
      </c>
      <c r="T2089">
        <f t="shared" si="360"/>
        <v>1.5799780177387648</v>
      </c>
      <c r="U2089">
        <f>SUMXMY2($C$6:$K$6, $L2089:$T2089)</f>
        <v>57.588120327816348</v>
      </c>
      <c r="V2089">
        <f>SUMXMY2($C$7:$K$7, $L2089:$T2089)</f>
        <v>14.678937313502797</v>
      </c>
      <c r="W2089">
        <f>SUMXMY2($C$8:$K$8, $L2089:$T2089)</f>
        <v>9.8849261246415985</v>
      </c>
      <c r="X2089">
        <f>SUMXMY2($C$9:$K$9, $L2089:$T2089)</f>
        <v>6.0207855322196453</v>
      </c>
      <c r="Y2089">
        <f t="shared" si="361"/>
        <v>6.0207855322196453</v>
      </c>
      <c r="Z2089">
        <f t="shared" si="362"/>
        <v>4</v>
      </c>
    </row>
    <row r="2090" spans="1:26" x14ac:dyDescent="0.2">
      <c r="A2090">
        <v>2077</v>
      </c>
      <c r="B2090" t="s">
        <v>385</v>
      </c>
      <c r="C2090">
        <v>2.1052632</v>
      </c>
      <c r="D2090">
        <v>11.929824999999999</v>
      </c>
      <c r="E2090">
        <v>16.140350000000002</v>
      </c>
      <c r="F2090">
        <v>52.280701000000001</v>
      </c>
      <c r="G2090">
        <v>0</v>
      </c>
      <c r="H2090" s="1">
        <v>8.7719296999999994</v>
      </c>
      <c r="I2090" s="1">
        <v>8.7719296999999994</v>
      </c>
      <c r="J2090" s="1">
        <v>0</v>
      </c>
      <c r="K2090">
        <f>VLOOKUP(B2090, [1]mrc_table1!$B$1:$O$2203, 10, 0)</f>
        <v>3.9232817</v>
      </c>
      <c r="L2090">
        <f t="shared" si="352"/>
        <v>-0.42225801167610483</v>
      </c>
      <c r="M2090">
        <f t="shared" si="353"/>
        <v>-0.58932635959933155</v>
      </c>
      <c r="N2090">
        <f t="shared" si="354"/>
        <v>0.17270679225127711</v>
      </c>
      <c r="O2090">
        <f t="shared" si="355"/>
        <v>2.0569844100000116</v>
      </c>
      <c r="P2090">
        <f t="shared" si="356"/>
        <v>-0.58054696041248488</v>
      </c>
      <c r="Q2090">
        <f t="shared" si="357"/>
        <v>-0.35964103450854934</v>
      </c>
      <c r="R2090">
        <f t="shared" si="358"/>
        <v>-0.48334278634532157</v>
      </c>
      <c r="S2090">
        <f t="shared" si="359"/>
        <v>-0.41324613020759482</v>
      </c>
      <c r="T2090">
        <f t="shared" si="360"/>
        <v>1.5933086884023218</v>
      </c>
      <c r="U2090">
        <f>SUMXMY2($C$6:$K$6, $L2090:$T2090)</f>
        <v>57.183104734225552</v>
      </c>
      <c r="V2090">
        <f>SUMXMY2($C$7:$K$7, $L2090:$T2090)</f>
        <v>13.674152964668583</v>
      </c>
      <c r="W2090">
        <f>SUMXMY2($C$8:$K$8, $L2090:$T2090)</f>
        <v>18.283421572623318</v>
      </c>
      <c r="X2090">
        <f>SUMXMY2($C$9:$K$9, $L2090:$T2090)</f>
        <v>4.5624876772326983</v>
      </c>
      <c r="Y2090">
        <f t="shared" si="361"/>
        <v>4.5624876772326983</v>
      </c>
      <c r="Z2090">
        <f t="shared" si="362"/>
        <v>4</v>
      </c>
    </row>
    <row r="2091" spans="1:26" x14ac:dyDescent="0.2">
      <c r="A2091">
        <v>2078</v>
      </c>
      <c r="B2091" t="s">
        <v>1992</v>
      </c>
      <c r="C2091">
        <v>11.851074000000001</v>
      </c>
      <c r="D2091">
        <v>28.893549</v>
      </c>
      <c r="E2091">
        <v>7.0005245</v>
      </c>
      <c r="F2091">
        <v>1.1798637000000001</v>
      </c>
      <c r="G2091">
        <v>2.0450971</v>
      </c>
      <c r="H2091" s="1">
        <v>22.600944999999999</v>
      </c>
      <c r="I2091" s="1">
        <v>26.428946</v>
      </c>
      <c r="J2091" s="1">
        <v>0</v>
      </c>
      <c r="K2091">
        <f>VLOOKUP(B2091, [1]mrc_table1!$B$1:$O$2203, 10, 0)</f>
        <v>3.9329738999999999</v>
      </c>
      <c r="L2091">
        <f t="shared" si="352"/>
        <v>0.24587230360788967</v>
      </c>
      <c r="M2091">
        <f t="shared" si="353"/>
        <v>0.55405666254459141</v>
      </c>
      <c r="N2091">
        <f t="shared" si="354"/>
        <v>-0.40098082803798618</v>
      </c>
      <c r="O2091">
        <f t="shared" si="355"/>
        <v>-0.72016637985510101</v>
      </c>
      <c r="P2091">
        <f t="shared" si="356"/>
        <v>-0.35654031551240223</v>
      </c>
      <c r="Q2091">
        <f t="shared" si="357"/>
        <v>0.6004354118762022</v>
      </c>
      <c r="R2091">
        <f t="shared" si="358"/>
        <v>0.53966685639942336</v>
      </c>
      <c r="S2091">
        <f t="shared" si="359"/>
        <v>-0.41324613020759482</v>
      </c>
      <c r="T2091">
        <f t="shared" si="360"/>
        <v>1.6006778088776128</v>
      </c>
      <c r="U2091">
        <f>SUMXMY2($C$6:$K$6, $L2091:$T2091)</f>
        <v>47.152949388041506</v>
      </c>
      <c r="V2091">
        <f>SUMXMY2($C$7:$K$7, $L2091:$T2091)</f>
        <v>6.0940951947329971</v>
      </c>
      <c r="W2091">
        <f>SUMXMY2($C$8:$K$8, $L2091:$T2091)</f>
        <v>14.233608852832825</v>
      </c>
      <c r="X2091">
        <f>SUMXMY2($C$9:$K$9, $L2091:$T2091)</f>
        <v>12.542605643885075</v>
      </c>
      <c r="Y2091">
        <f t="shared" si="361"/>
        <v>6.0940951947329971</v>
      </c>
      <c r="Z2091">
        <f t="shared" si="362"/>
        <v>2</v>
      </c>
    </row>
    <row r="2092" spans="1:26" x14ac:dyDescent="0.2">
      <c r="A2092">
        <v>2079</v>
      </c>
      <c r="B2092" t="s">
        <v>1161</v>
      </c>
      <c r="C2092">
        <v>5.1779932999999998</v>
      </c>
      <c r="D2092">
        <v>12.944983000000001</v>
      </c>
      <c r="E2092">
        <v>1.6181228999999999</v>
      </c>
      <c r="F2092">
        <v>0</v>
      </c>
      <c r="G2092">
        <v>26.537216000000001</v>
      </c>
      <c r="H2092" s="1">
        <v>23.624596</v>
      </c>
      <c r="I2092" s="1">
        <v>30.097087999999999</v>
      </c>
      <c r="J2092" s="1">
        <v>0</v>
      </c>
      <c r="K2092">
        <f>VLOOKUP(B2092, [1]mrc_table1!$B$1:$O$2203, 10, 0)</f>
        <v>3.9472958999999999</v>
      </c>
      <c r="L2092">
        <f t="shared" si="352"/>
        <v>-0.21160502726811489</v>
      </c>
      <c r="M2092">
        <f t="shared" si="353"/>
        <v>-0.52090303333007715</v>
      </c>
      <c r="N2092">
        <f t="shared" si="354"/>
        <v>-0.73882285416256843</v>
      </c>
      <c r="O2092">
        <f t="shared" si="355"/>
        <v>-0.7842878224674783</v>
      </c>
      <c r="P2092">
        <f t="shared" si="356"/>
        <v>2.3261672103468363</v>
      </c>
      <c r="Q2092">
        <f t="shared" si="357"/>
        <v>0.67150216486606973</v>
      </c>
      <c r="R2092">
        <f t="shared" si="358"/>
        <v>0.75219113418224415</v>
      </c>
      <c r="S2092">
        <f t="shared" si="359"/>
        <v>-0.41324613020759482</v>
      </c>
      <c r="T2092">
        <f t="shared" si="360"/>
        <v>1.6115670335579868</v>
      </c>
      <c r="U2092">
        <f>SUMXMY2($C$6:$K$6, $L2092:$T2092)</f>
        <v>59.025281070080212</v>
      </c>
      <c r="V2092">
        <f>SUMXMY2($C$7:$K$7, $L2092:$T2092)</f>
        <v>11.894054577582573</v>
      </c>
      <c r="W2092">
        <f>SUMXMY2($C$8:$K$8, $L2092:$T2092)</f>
        <v>20.47234689485046</v>
      </c>
      <c r="X2092">
        <f>SUMXMY2($C$9:$K$9, $L2092:$T2092)</f>
        <v>18.881590250651168</v>
      </c>
      <c r="Y2092">
        <f t="shared" si="361"/>
        <v>11.894054577582573</v>
      </c>
      <c r="Z2092">
        <f t="shared" si="362"/>
        <v>2</v>
      </c>
    </row>
    <row r="2093" spans="1:26" x14ac:dyDescent="0.2">
      <c r="A2093">
        <v>2080</v>
      </c>
      <c r="B2093" t="s">
        <v>496</v>
      </c>
      <c r="C2093">
        <v>2.7777777000000001</v>
      </c>
      <c r="D2093">
        <v>6.25</v>
      </c>
      <c r="E2093">
        <v>79.166663999999997</v>
      </c>
      <c r="F2093">
        <v>0</v>
      </c>
      <c r="G2093">
        <v>2.7777777000000001</v>
      </c>
      <c r="H2093" s="1">
        <v>1.7361112000000001</v>
      </c>
      <c r="I2093" s="1">
        <v>7.2916670000000003</v>
      </c>
      <c r="J2093" s="1">
        <v>0</v>
      </c>
      <c r="K2093">
        <f>VLOOKUP(B2093, [1]mrc_table1!$B$1:$O$2203, 10, 0)</f>
        <v>3.9663243000000001</v>
      </c>
      <c r="L2093">
        <f t="shared" si="352"/>
        <v>-0.37615334843781806</v>
      </c>
      <c r="M2093">
        <f t="shared" si="353"/>
        <v>-0.97215594782822556</v>
      </c>
      <c r="N2093">
        <f t="shared" si="354"/>
        <v>4.1287359411955187</v>
      </c>
      <c r="O2093">
        <f t="shared" si="355"/>
        <v>-0.7842878224674783</v>
      </c>
      <c r="P2093">
        <f t="shared" si="356"/>
        <v>-0.27628724440424823</v>
      </c>
      <c r="Q2093">
        <f t="shared" si="357"/>
        <v>-0.84810123766474166</v>
      </c>
      <c r="R2093">
        <f t="shared" si="358"/>
        <v>-0.56910603140136029</v>
      </c>
      <c r="S2093">
        <f t="shared" si="359"/>
        <v>-0.41324613020759482</v>
      </c>
      <c r="T2093">
        <f t="shared" si="360"/>
        <v>1.6260346025363444</v>
      </c>
      <c r="U2093">
        <f>SUMXMY2($C$6:$K$6, $L2093:$T2093)</f>
        <v>71.434804874412734</v>
      </c>
      <c r="V2093">
        <f>SUMXMY2($C$7:$K$7, $L2093:$T2093)</f>
        <v>33.273260812888481</v>
      </c>
      <c r="W2093">
        <f>SUMXMY2($C$8:$K$8, $L2093:$T2093)</f>
        <v>24.155388672336517</v>
      </c>
      <c r="X2093">
        <f>SUMXMY2($C$9:$K$9, $L2093:$T2093)</f>
        <v>26.809915274583741</v>
      </c>
      <c r="Y2093">
        <f t="shared" si="361"/>
        <v>24.155388672336517</v>
      </c>
      <c r="Z2093">
        <f t="shared" si="362"/>
        <v>3</v>
      </c>
    </row>
    <row r="2094" spans="1:26" x14ac:dyDescent="0.2">
      <c r="A2094">
        <v>2081</v>
      </c>
      <c r="B2094" t="s">
        <v>656</v>
      </c>
      <c r="C2094">
        <v>14.334471000000001</v>
      </c>
      <c r="D2094">
        <v>22.269625000000001</v>
      </c>
      <c r="E2094">
        <v>0</v>
      </c>
      <c r="F2094">
        <v>5.9726963</v>
      </c>
      <c r="G2094">
        <v>0.68259387999999999</v>
      </c>
      <c r="H2094" s="1">
        <v>9.2150172999999995</v>
      </c>
      <c r="I2094" s="1">
        <v>47.525596999999998</v>
      </c>
      <c r="J2094" s="1">
        <v>0</v>
      </c>
      <c r="K2094">
        <f>VLOOKUP(B2094, [1]mrc_table1!$B$1:$O$2203, 10, 0)</f>
        <v>3.9781968999999999</v>
      </c>
      <c r="L2094">
        <f t="shared" si="352"/>
        <v>0.41612317904919477</v>
      </c>
      <c r="M2094">
        <f t="shared" si="353"/>
        <v>0.10759324203788775</v>
      </c>
      <c r="N2094">
        <f t="shared" si="354"/>
        <v>-0.84038902474608357</v>
      </c>
      <c r="O2094">
        <f t="shared" si="355"/>
        <v>-0.45969278403921943</v>
      </c>
      <c r="P2094">
        <f t="shared" si="356"/>
        <v>-0.50578006309101808</v>
      </c>
      <c r="Q2094">
        <f t="shared" si="357"/>
        <v>-0.32887977210361524</v>
      </c>
      <c r="R2094">
        <f t="shared" si="358"/>
        <v>1.7619615542086202</v>
      </c>
      <c r="S2094">
        <f t="shared" si="359"/>
        <v>-0.41324613020759482</v>
      </c>
      <c r="T2094">
        <f t="shared" si="360"/>
        <v>1.6350615128100632</v>
      </c>
      <c r="U2094">
        <f>SUMXMY2($C$6:$K$6, $L2094:$T2094)</f>
        <v>46.72588251191199</v>
      </c>
      <c r="V2094">
        <f>SUMXMY2($C$7:$K$7, $L2094:$T2094)</f>
        <v>5.9397556346967466</v>
      </c>
      <c r="W2094">
        <f>SUMXMY2($C$8:$K$8, $L2094:$T2094)</f>
        <v>19.826451448302336</v>
      </c>
      <c r="X2094">
        <f>SUMXMY2($C$9:$K$9, $L2094:$T2094)</f>
        <v>15.963170981858735</v>
      </c>
      <c r="Y2094">
        <f t="shared" si="361"/>
        <v>5.9397556346967466</v>
      </c>
      <c r="Z2094">
        <f t="shared" si="362"/>
        <v>2</v>
      </c>
    </row>
    <row r="2095" spans="1:26" x14ac:dyDescent="0.2">
      <c r="A2095">
        <v>2082</v>
      </c>
      <c r="B2095" t="s">
        <v>821</v>
      </c>
      <c r="C2095">
        <v>0</v>
      </c>
      <c r="D2095">
        <v>27.350428000000001</v>
      </c>
      <c r="E2095">
        <v>8.1196584999999999</v>
      </c>
      <c r="F2095">
        <v>33.760685000000002</v>
      </c>
      <c r="G2095">
        <v>12.393162999999999</v>
      </c>
      <c r="H2095" s="1">
        <v>10.683761000000001</v>
      </c>
      <c r="I2095" s="1">
        <v>0</v>
      </c>
      <c r="J2095" s="1">
        <v>7.6923075000000001</v>
      </c>
      <c r="K2095">
        <f>VLOOKUP(B2095, [1]mrc_table1!$B$1:$O$2203, 10, 0)</f>
        <v>3.9884480999999998</v>
      </c>
      <c r="L2095">
        <f t="shared" si="352"/>
        <v>-0.5665856817322269</v>
      </c>
      <c r="M2095">
        <f t="shared" si="353"/>
        <v>0.45004775786577494</v>
      </c>
      <c r="N2095">
        <f t="shared" si="354"/>
        <v>-0.33073514104485879</v>
      </c>
      <c r="O2095">
        <f t="shared" si="355"/>
        <v>1.0504866737578438</v>
      </c>
      <c r="P2095">
        <f t="shared" si="356"/>
        <v>0.77691956933314088</v>
      </c>
      <c r="Q2095">
        <f t="shared" si="357"/>
        <v>-0.22691255306770944</v>
      </c>
      <c r="R2095">
        <f t="shared" si="358"/>
        <v>-0.99156957370910825</v>
      </c>
      <c r="S2095">
        <f t="shared" si="359"/>
        <v>5.6473587191936979E-2</v>
      </c>
      <c r="T2095">
        <f t="shared" si="360"/>
        <v>1.6428556491069106</v>
      </c>
      <c r="U2095">
        <f>SUMXMY2($C$6:$K$6, $L2095:$T2095)</f>
        <v>58.538454318608387</v>
      </c>
      <c r="V2095">
        <f>SUMXMY2($C$7:$K$7, $L2095:$T2095)</f>
        <v>12.787155238263733</v>
      </c>
      <c r="W2095">
        <f>SUMXMY2($C$8:$K$8, $L2095:$T2095)</f>
        <v>11.620420153613079</v>
      </c>
      <c r="X2095">
        <f>SUMXMY2($C$9:$K$9, $L2095:$T2095)</f>
        <v>4.8858828664454341</v>
      </c>
      <c r="Y2095">
        <f t="shared" si="361"/>
        <v>4.8858828664454341</v>
      </c>
      <c r="Z2095">
        <f t="shared" si="362"/>
        <v>4</v>
      </c>
    </row>
    <row r="2096" spans="1:26" x14ac:dyDescent="0.2">
      <c r="A2096">
        <v>2083</v>
      </c>
      <c r="B2096" t="s">
        <v>1246</v>
      </c>
      <c r="C2096">
        <v>2.8248587000000001</v>
      </c>
      <c r="D2096">
        <v>3.9548022999999999</v>
      </c>
      <c r="E2096">
        <v>0</v>
      </c>
      <c r="F2096">
        <v>6.2146892999999999</v>
      </c>
      <c r="G2096">
        <v>0</v>
      </c>
      <c r="H2096" s="1">
        <v>85.875709999999998</v>
      </c>
      <c r="I2096" s="1">
        <v>1.1299435</v>
      </c>
      <c r="J2096" s="1">
        <v>0</v>
      </c>
      <c r="K2096">
        <f>VLOOKUP(B2096, [1]mrc_table1!$B$1:$O$2203, 10, 0)</f>
        <v>3.9902415000000002</v>
      </c>
      <c r="L2096">
        <f t="shared" si="352"/>
        <v>-0.37292568026126305</v>
      </c>
      <c r="M2096">
        <f t="shared" si="353"/>
        <v>-1.1268560645386707</v>
      </c>
      <c r="N2096">
        <f t="shared" si="354"/>
        <v>-0.84038902474608357</v>
      </c>
      <c r="O2096">
        <f t="shared" si="355"/>
        <v>-0.44654131555849824</v>
      </c>
      <c r="P2096">
        <f t="shared" si="356"/>
        <v>-0.58054696041248488</v>
      </c>
      <c r="Q2096">
        <f t="shared" si="357"/>
        <v>4.9932725162671598</v>
      </c>
      <c r="R2096">
        <f t="shared" si="358"/>
        <v>-0.92610307152001836</v>
      </c>
      <c r="S2096">
        <f t="shared" si="359"/>
        <v>-0.41324613020759482</v>
      </c>
      <c r="T2096">
        <f t="shared" si="360"/>
        <v>1.6442191971827231</v>
      </c>
      <c r="U2096">
        <f>SUMXMY2($C$6:$K$6, $L2096:$T2096)</f>
        <v>82.020121598847709</v>
      </c>
      <c r="V2096">
        <f>SUMXMY2($C$7:$K$7, $L2096:$T2096)</f>
        <v>33.915503549351072</v>
      </c>
      <c r="W2096">
        <f>SUMXMY2($C$8:$K$8, $L2096:$T2096)</f>
        <v>45.650775356887195</v>
      </c>
      <c r="X2096">
        <f>SUMXMY2($C$9:$K$9, $L2096:$T2096)</f>
        <v>38.345452213862167</v>
      </c>
      <c r="Y2096">
        <f t="shared" si="361"/>
        <v>33.915503549351072</v>
      </c>
      <c r="Z2096">
        <f t="shared" si="362"/>
        <v>2</v>
      </c>
    </row>
    <row r="2097" spans="1:26" x14ac:dyDescent="0.2">
      <c r="A2097">
        <v>2084</v>
      </c>
      <c r="B2097" t="s">
        <v>820</v>
      </c>
      <c r="C2097">
        <v>10.89527</v>
      </c>
      <c r="D2097">
        <v>19.087837</v>
      </c>
      <c r="E2097">
        <v>22.888514000000001</v>
      </c>
      <c r="F2097">
        <v>2.1959460000000002</v>
      </c>
      <c r="G2097">
        <v>0.84459459999999997</v>
      </c>
      <c r="H2097" s="1">
        <v>17.145271000000001</v>
      </c>
      <c r="I2097" s="1">
        <v>26.942565999999999</v>
      </c>
      <c r="J2097" s="1">
        <v>0</v>
      </c>
      <c r="K2097">
        <f>VLOOKUP(B2097, [1]mrc_table1!$B$1:$O$2203, 10, 0)</f>
        <v>4.0040044999999997</v>
      </c>
      <c r="L2097">
        <f t="shared" si="352"/>
        <v>0.18034654685200197</v>
      </c>
      <c r="M2097">
        <f t="shared" si="353"/>
        <v>-0.10686452556439519</v>
      </c>
      <c r="N2097">
        <f t="shared" si="354"/>
        <v>0.59627485123464341</v>
      </c>
      <c r="O2097">
        <f t="shared" si="355"/>
        <v>-0.6649458803271453</v>
      </c>
      <c r="P2097">
        <f t="shared" si="356"/>
        <v>-0.48803555709245316</v>
      </c>
      <c r="Q2097">
        <f t="shared" si="357"/>
        <v>0.22167640460591007</v>
      </c>
      <c r="R2097">
        <f t="shared" si="358"/>
        <v>0.5694248972699274</v>
      </c>
      <c r="S2097">
        <f t="shared" si="359"/>
        <v>-0.41324613020759482</v>
      </c>
      <c r="T2097">
        <f t="shared" si="360"/>
        <v>1.654683406041541</v>
      </c>
      <c r="U2097">
        <f>SUMXMY2($C$6:$K$6, $L2097:$T2097)</f>
        <v>46.845391529759596</v>
      </c>
      <c r="V2097">
        <f>SUMXMY2($C$7:$K$7, $L2097:$T2097)</f>
        <v>7.2155373596387431</v>
      </c>
      <c r="W2097">
        <f>SUMXMY2($C$8:$K$8, $L2097:$T2097)</f>
        <v>13.268308643139859</v>
      </c>
      <c r="X2097">
        <f>SUMXMY2($C$9:$K$9, $L2097:$T2097)</f>
        <v>11.660679172156545</v>
      </c>
      <c r="Y2097">
        <f t="shared" si="361"/>
        <v>7.2155373596387431</v>
      </c>
      <c r="Z2097">
        <f t="shared" si="362"/>
        <v>2</v>
      </c>
    </row>
    <row r="2098" spans="1:26" x14ac:dyDescent="0.2">
      <c r="A2098">
        <v>2085</v>
      </c>
      <c r="B2098" t="s">
        <v>145</v>
      </c>
      <c r="C2098">
        <v>1.3698630000000001</v>
      </c>
      <c r="D2098">
        <v>18.912946999999999</v>
      </c>
      <c r="E2098">
        <v>1.5908085999999999</v>
      </c>
      <c r="F2098">
        <v>0</v>
      </c>
      <c r="G2098">
        <v>2.9606716999999998</v>
      </c>
      <c r="H2098" s="1">
        <v>0</v>
      </c>
      <c r="I2098" s="1">
        <v>0</v>
      </c>
      <c r="J2098" s="1">
        <v>0</v>
      </c>
      <c r="K2098">
        <f>VLOOKUP(B2098, [1]mrc_table1!$B$1:$O$2203, 10, 0)</f>
        <v>4.0182308999999998</v>
      </c>
      <c r="L2098">
        <f t="shared" si="352"/>
        <v>-0.472673844444571</v>
      </c>
      <c r="M2098">
        <f t="shared" si="353"/>
        <v>-0.11865240048754014</v>
      </c>
      <c r="N2098">
        <f t="shared" si="354"/>
        <v>-0.74053731531577838</v>
      </c>
      <c r="O2098">
        <f t="shared" si="355"/>
        <v>-0.7842878224674783</v>
      </c>
      <c r="P2098">
        <f t="shared" si="356"/>
        <v>-0.25625422430346395</v>
      </c>
      <c r="Q2098">
        <f t="shared" si="357"/>
        <v>-0.96863038853094741</v>
      </c>
      <c r="R2098">
        <f t="shared" si="358"/>
        <v>-0.99156957370910825</v>
      </c>
      <c r="S2098">
        <f t="shared" si="359"/>
        <v>-0.41324613020759482</v>
      </c>
      <c r="T2098">
        <f t="shared" si="360"/>
        <v>1.665499944652969</v>
      </c>
      <c r="U2098">
        <f>SUMXMY2($C$6:$K$6, $L2098:$T2098)</f>
        <v>49.42476063740655</v>
      </c>
      <c r="V2098">
        <f>SUMXMY2($C$7:$K$7, $L2098:$T2098)</f>
        <v>11.149064571225015</v>
      </c>
      <c r="W2098">
        <f>SUMXMY2($C$8:$K$8, $L2098:$T2098)</f>
        <v>11.617713407841229</v>
      </c>
      <c r="X2098">
        <f>SUMXMY2($C$9:$K$9, $L2098:$T2098)</f>
        <v>9.8428612091740053</v>
      </c>
      <c r="Y2098">
        <f t="shared" si="361"/>
        <v>9.8428612091740053</v>
      </c>
      <c r="Z2098">
        <f t="shared" si="362"/>
        <v>4</v>
      </c>
    </row>
    <row r="2099" spans="1:26" x14ac:dyDescent="0.2">
      <c r="A2099">
        <v>2086</v>
      </c>
      <c r="B2099" t="s">
        <v>1619</v>
      </c>
      <c r="C2099">
        <v>1.9920319</v>
      </c>
      <c r="D2099">
        <v>19.920318999999999</v>
      </c>
      <c r="E2099">
        <v>0</v>
      </c>
      <c r="F2099">
        <v>0.79681276999999995</v>
      </c>
      <c r="G2099">
        <v>21.115538000000001</v>
      </c>
      <c r="H2099" s="1">
        <v>38.247013000000003</v>
      </c>
      <c r="I2099" s="1">
        <v>17.928287999999998</v>
      </c>
      <c r="J2099" s="1">
        <v>0</v>
      </c>
      <c r="K2099">
        <f>VLOOKUP(B2099, [1]mrc_table1!$B$1:$O$2203, 10, 0)</f>
        <v>4.0362802000000002</v>
      </c>
      <c r="L2099">
        <f t="shared" si="352"/>
        <v>-0.43002065613140417</v>
      </c>
      <c r="M2099">
        <f t="shared" si="353"/>
        <v>-5.0753863480974354E-2</v>
      </c>
      <c r="N2099">
        <f t="shared" si="354"/>
        <v>-0.84038902474608357</v>
      </c>
      <c r="O2099">
        <f t="shared" si="355"/>
        <v>-0.74098385074229989</v>
      </c>
      <c r="P2099">
        <f t="shared" si="356"/>
        <v>1.7323118386343681</v>
      </c>
      <c r="Q2099">
        <f t="shared" si="357"/>
        <v>1.686660355551995</v>
      </c>
      <c r="R2099">
        <f t="shared" si="358"/>
        <v>4.7156969342499758E-2</v>
      </c>
      <c r="S2099">
        <f t="shared" si="359"/>
        <v>-0.41324613020759482</v>
      </c>
      <c r="T2099">
        <f t="shared" si="360"/>
        <v>1.6792230896762534</v>
      </c>
      <c r="U2099">
        <f>SUMXMY2($C$6:$K$6, $L2099:$T2099)</f>
        <v>62.431722739974795</v>
      </c>
      <c r="V2099">
        <f>SUMXMY2($C$7:$K$7, $L2099:$T2099)</f>
        <v>12.817410623573434</v>
      </c>
      <c r="W2099">
        <f>SUMXMY2($C$8:$K$8, $L2099:$T2099)</f>
        <v>19.95988837273876</v>
      </c>
      <c r="X2099">
        <f>SUMXMY2($C$9:$K$9, $L2099:$T2099)</f>
        <v>17.880893038079762</v>
      </c>
      <c r="Y2099">
        <f t="shared" si="361"/>
        <v>12.817410623573434</v>
      </c>
      <c r="Z2099">
        <f t="shared" si="362"/>
        <v>2</v>
      </c>
    </row>
    <row r="2100" spans="1:26" x14ac:dyDescent="0.2">
      <c r="A2100">
        <v>2087</v>
      </c>
      <c r="B2100" t="s">
        <v>1023</v>
      </c>
      <c r="C2100">
        <v>1.6012397</v>
      </c>
      <c r="D2100">
        <v>19.821795999999999</v>
      </c>
      <c r="E2100">
        <v>8.6389464999999994</v>
      </c>
      <c r="F2100">
        <v>42.084193999999997</v>
      </c>
      <c r="G2100">
        <v>8.1224173999999998</v>
      </c>
      <c r="H2100" s="1">
        <v>7.0893592999999999</v>
      </c>
      <c r="I2100" s="1">
        <v>2.2210743000000002</v>
      </c>
      <c r="J2100" s="1">
        <v>10.420971</v>
      </c>
      <c r="K2100">
        <f>VLOOKUP(B2100, [1]mrc_table1!$B$1:$O$2203, 10, 0)</f>
        <v>4.0576591000000004</v>
      </c>
      <c r="L2100">
        <f t="shared" si="352"/>
        <v>-0.45681166625408431</v>
      </c>
      <c r="M2100">
        <f t="shared" si="353"/>
        <v>-5.7394476443710943E-2</v>
      </c>
      <c r="N2100">
        <f t="shared" si="354"/>
        <v>-0.29814052564823323</v>
      </c>
      <c r="O2100">
        <f t="shared" si="355"/>
        <v>1.5028401148181163</v>
      </c>
      <c r="P2100">
        <f t="shared" si="356"/>
        <v>0.30912985261123543</v>
      </c>
      <c r="Q2100">
        <f t="shared" si="357"/>
        <v>-0.47645312672050671</v>
      </c>
      <c r="R2100">
        <f t="shared" si="358"/>
        <v>-0.86288529389947055</v>
      </c>
      <c r="S2100">
        <f t="shared" si="359"/>
        <v>0.22309550761027921</v>
      </c>
      <c r="T2100">
        <f t="shared" si="360"/>
        <v>1.6954777779543746</v>
      </c>
      <c r="U2100">
        <f>SUMXMY2($C$6:$K$6, $L2100:$T2100)</f>
        <v>56.320475900463087</v>
      </c>
      <c r="V2100">
        <f>SUMXMY2($C$7:$K$7, $L2100:$T2100)</f>
        <v>13.018738858226124</v>
      </c>
      <c r="W2100">
        <f>SUMXMY2($C$8:$K$8, $L2100:$T2100)</f>
        <v>12.942069657543517</v>
      </c>
      <c r="X2100">
        <f>SUMXMY2($C$9:$K$9, $L2100:$T2100)</f>
        <v>3.8691495402345208</v>
      </c>
      <c r="Y2100">
        <f t="shared" si="361"/>
        <v>3.8691495402345208</v>
      </c>
      <c r="Z2100">
        <f t="shared" si="362"/>
        <v>4</v>
      </c>
    </row>
    <row r="2101" spans="1:26" x14ac:dyDescent="0.2">
      <c r="A2101">
        <v>2088</v>
      </c>
      <c r="B2101" t="s">
        <v>663</v>
      </c>
      <c r="C2101">
        <v>0</v>
      </c>
      <c r="D2101">
        <v>0</v>
      </c>
      <c r="E2101">
        <v>100</v>
      </c>
      <c r="F2101">
        <v>0</v>
      </c>
      <c r="G2101">
        <v>0</v>
      </c>
      <c r="H2101" s="1">
        <v>0</v>
      </c>
      <c r="I2101" s="1">
        <v>0</v>
      </c>
      <c r="J2101" s="1">
        <v>0</v>
      </c>
      <c r="K2101">
        <f>VLOOKUP(B2101, [1]mrc_table1!$B$1:$O$2203, 10, 0)</f>
        <v>4.0602646</v>
      </c>
      <c r="L2101">
        <f t="shared" si="352"/>
        <v>-0.5665856817322269</v>
      </c>
      <c r="M2101">
        <f t="shared" si="353"/>
        <v>-1.39341627300208</v>
      </c>
      <c r="N2101">
        <f t="shared" si="354"/>
        <v>5.4364006173456962</v>
      </c>
      <c r="O2101">
        <f t="shared" si="355"/>
        <v>-0.7842878224674783</v>
      </c>
      <c r="P2101">
        <f t="shared" si="356"/>
        <v>-0.58054696041248488</v>
      </c>
      <c r="Q2101">
        <f t="shared" si="357"/>
        <v>-0.96863038853094741</v>
      </c>
      <c r="R2101">
        <f t="shared" si="358"/>
        <v>-0.99156957370910825</v>
      </c>
      <c r="S2101">
        <f t="shared" si="359"/>
        <v>-0.41324613020759482</v>
      </c>
      <c r="T2101">
        <f t="shared" si="360"/>
        <v>1.6974587774589627</v>
      </c>
      <c r="U2101">
        <f>SUMXMY2($C$6:$K$6, $L2101:$T2101)</f>
        <v>88.452119990172022</v>
      </c>
      <c r="V2101">
        <f>SUMXMY2($C$7:$K$7, $L2101:$T2101)</f>
        <v>51.089773112668553</v>
      </c>
      <c r="W2101">
        <f>SUMXMY2($C$8:$K$8, $L2101:$T2101)</f>
        <v>37.27361636744979</v>
      </c>
      <c r="X2101">
        <f>SUMXMY2($C$9:$K$9, $L2101:$T2101)</f>
        <v>40.740375217807411</v>
      </c>
      <c r="Y2101">
        <f t="shared" si="361"/>
        <v>37.27361636744979</v>
      </c>
      <c r="Z2101">
        <f t="shared" si="362"/>
        <v>3</v>
      </c>
    </row>
    <row r="2102" spans="1:26" x14ac:dyDescent="0.2">
      <c r="A2102">
        <v>2089</v>
      </c>
      <c r="B2102" t="s">
        <v>533</v>
      </c>
      <c r="C2102">
        <v>2.6755852999999998</v>
      </c>
      <c r="D2102">
        <v>35.451504</v>
      </c>
      <c r="E2102">
        <v>17.056856</v>
      </c>
      <c r="F2102">
        <v>7.3578596000000003</v>
      </c>
      <c r="G2102">
        <v>0</v>
      </c>
      <c r="H2102" s="1">
        <v>14.046824000000001</v>
      </c>
      <c r="I2102" s="1">
        <v>23.411370999999999</v>
      </c>
      <c r="J2102" s="1">
        <v>0</v>
      </c>
      <c r="K2102">
        <f>VLOOKUP(B2102, [1]mrc_table1!$B$1:$O$2203, 10, 0)</f>
        <v>4.0979885999999999</v>
      </c>
      <c r="L2102">
        <f t="shared" si="352"/>
        <v>-0.38315921401768627</v>
      </c>
      <c r="M2102">
        <f t="shared" si="353"/>
        <v>0.99607366346867221</v>
      </c>
      <c r="N2102">
        <f t="shared" si="354"/>
        <v>0.23023394592842669</v>
      </c>
      <c r="O2102">
        <f t="shared" si="355"/>
        <v>-0.3844140301884813</v>
      </c>
      <c r="P2102">
        <f t="shared" si="356"/>
        <v>-0.58054696041248488</v>
      </c>
      <c r="Q2102">
        <f t="shared" si="357"/>
        <v>6.5673805330612534E-3</v>
      </c>
      <c r="R2102">
        <f t="shared" si="358"/>
        <v>0.36483503485857366</v>
      </c>
      <c r="S2102">
        <f t="shared" si="359"/>
        <v>-0.41324613020759482</v>
      </c>
      <c r="T2102">
        <f t="shared" si="360"/>
        <v>1.7261408827405174</v>
      </c>
      <c r="U2102">
        <f>SUMXMY2($C$6:$K$6, $L2102:$T2102)</f>
        <v>56.462393348168867</v>
      </c>
      <c r="V2102">
        <f>SUMXMY2($C$7:$K$7, $L2102:$T2102)</f>
        <v>8.8977474681753304</v>
      </c>
      <c r="W2102">
        <f>SUMXMY2($C$8:$K$8, $L2102:$T2102)</f>
        <v>12.805419811892584</v>
      </c>
      <c r="X2102">
        <f>SUMXMY2($C$9:$K$9, $L2102:$T2102)</f>
        <v>10.822921623073395</v>
      </c>
      <c r="Y2102">
        <f t="shared" si="361"/>
        <v>8.8977474681753304</v>
      </c>
      <c r="Z2102">
        <f t="shared" si="362"/>
        <v>2</v>
      </c>
    </row>
    <row r="2103" spans="1:26" x14ac:dyDescent="0.2">
      <c r="A2103">
        <v>2090</v>
      </c>
      <c r="B2103" t="s">
        <v>412</v>
      </c>
      <c r="C2103">
        <v>8.9230765999999999</v>
      </c>
      <c r="D2103">
        <v>21.692308000000001</v>
      </c>
      <c r="E2103">
        <v>13</v>
      </c>
      <c r="F2103">
        <v>21.769231999999999</v>
      </c>
      <c r="G2103">
        <v>2.3846153999999999</v>
      </c>
      <c r="H2103" s="1">
        <v>9.6923075000000001</v>
      </c>
      <c r="I2103" s="1">
        <v>22.538461999999999</v>
      </c>
      <c r="J2103" s="1">
        <v>0</v>
      </c>
      <c r="K2103">
        <f>VLOOKUP(B2103, [1]mrc_table1!$B$1:$O$2203, 10, 0)</f>
        <v>4.1348022999999996</v>
      </c>
      <c r="L2103">
        <f t="shared" si="352"/>
        <v>4.5141562353122403E-2</v>
      </c>
      <c r="M2103">
        <f t="shared" si="353"/>
        <v>6.8681122494144639E-2</v>
      </c>
      <c r="N2103">
        <f t="shared" si="354"/>
        <v>-2.4406371274152173E-2</v>
      </c>
      <c r="O2103">
        <f t="shared" si="355"/>
        <v>0.39879337615192639</v>
      </c>
      <c r="P2103">
        <f t="shared" si="356"/>
        <v>-0.31935168751758491</v>
      </c>
      <c r="Q2103">
        <f t="shared" si="357"/>
        <v>-0.29574400146705604</v>
      </c>
      <c r="R2103">
        <f t="shared" si="358"/>
        <v>0.31426056015308945</v>
      </c>
      <c r="S2103">
        <f t="shared" si="359"/>
        <v>-0.41324613020759482</v>
      </c>
      <c r="T2103">
        <f t="shared" si="360"/>
        <v>1.7541308737065755</v>
      </c>
      <c r="U2103">
        <f>SUMXMY2($C$6:$K$6, $L2103:$T2103)</f>
        <v>47.635904658071738</v>
      </c>
      <c r="V2103">
        <f>SUMXMY2($C$7:$K$7, $L2103:$T2103)</f>
        <v>6.9221079640447023</v>
      </c>
      <c r="W2103">
        <f>SUMXMY2($C$8:$K$8, $L2103:$T2103)</f>
        <v>13.344504376239822</v>
      </c>
      <c r="X2103">
        <f>SUMXMY2($C$9:$K$9, $L2103:$T2103)</f>
        <v>7.0551747172561701</v>
      </c>
      <c r="Y2103">
        <f t="shared" si="361"/>
        <v>6.9221079640447023</v>
      </c>
      <c r="Z2103">
        <f t="shared" si="362"/>
        <v>2</v>
      </c>
    </row>
    <row r="2104" spans="1:26" x14ac:dyDescent="0.2">
      <c r="A2104">
        <v>2091</v>
      </c>
      <c r="B2104" t="s">
        <v>1725</v>
      </c>
      <c r="C2104">
        <v>0</v>
      </c>
      <c r="D2104">
        <v>0</v>
      </c>
      <c r="E2104">
        <v>0</v>
      </c>
      <c r="F2104">
        <v>0</v>
      </c>
      <c r="G2104">
        <v>0</v>
      </c>
      <c r="H2104" s="1">
        <v>13.057852</v>
      </c>
      <c r="I2104" s="1">
        <v>0</v>
      </c>
      <c r="J2104" s="1">
        <v>86.942154000000002</v>
      </c>
      <c r="K2104">
        <f>VLOOKUP(B2104, [1]mrc_table1!$B$1:$O$2203, 10, 0)</f>
        <v>4.1487287999999998</v>
      </c>
      <c r="L2104">
        <f t="shared" si="352"/>
        <v>-0.5665856817322269</v>
      </c>
      <c r="M2104">
        <f t="shared" si="353"/>
        <v>-1.39341627300208</v>
      </c>
      <c r="N2104">
        <f t="shared" si="354"/>
        <v>-0.84038902474608357</v>
      </c>
      <c r="O2104">
        <f t="shared" si="355"/>
        <v>-0.7842878224674783</v>
      </c>
      <c r="P2104">
        <f t="shared" si="356"/>
        <v>-0.58054696041248488</v>
      </c>
      <c r="Q2104">
        <f t="shared" si="357"/>
        <v>-6.2091790256490254E-2</v>
      </c>
      <c r="R2104">
        <f t="shared" si="358"/>
        <v>-0.99156957370910825</v>
      </c>
      <c r="S2104">
        <f t="shared" si="359"/>
        <v>4.8957517234256054</v>
      </c>
      <c r="T2104">
        <f t="shared" si="360"/>
        <v>1.7647193939908397</v>
      </c>
      <c r="U2104">
        <f>SUMXMY2($C$6:$K$6, $L2104:$T2104)</f>
        <v>78.258678779282903</v>
      </c>
      <c r="V2104">
        <f>SUMXMY2($C$7:$K$7, $L2104:$T2104)</f>
        <v>40.416273485881845</v>
      </c>
      <c r="W2104">
        <f>SUMXMY2($C$8:$K$8, $L2104:$T2104)</f>
        <v>24.679120157626883</v>
      </c>
      <c r="X2104">
        <f>SUMXMY2($C$9:$K$9, $L2104:$T2104)</f>
        <v>33.592685382020079</v>
      </c>
      <c r="Y2104">
        <f t="shared" si="361"/>
        <v>24.679120157626883</v>
      </c>
      <c r="Z2104">
        <f t="shared" si="362"/>
        <v>3</v>
      </c>
    </row>
    <row r="2105" spans="1:26" x14ac:dyDescent="0.2">
      <c r="A2105">
        <v>2092</v>
      </c>
      <c r="B2105" t="s">
        <v>254</v>
      </c>
      <c r="C2105">
        <v>8.5068836000000001</v>
      </c>
      <c r="D2105">
        <v>16.413696000000002</v>
      </c>
      <c r="E2105">
        <v>8.1186018000000004</v>
      </c>
      <c r="F2105">
        <v>24.532297</v>
      </c>
      <c r="G2105">
        <v>3.8122132</v>
      </c>
      <c r="H2105" s="1">
        <v>15.70773</v>
      </c>
      <c r="I2105" s="1">
        <v>22.908577000000001</v>
      </c>
      <c r="J2105" s="1">
        <v>0</v>
      </c>
      <c r="K2105">
        <f>VLOOKUP(B2105, [1]mrc_table1!$B$1:$O$2203, 10, 0)</f>
        <v>4.1856875000000002</v>
      </c>
      <c r="L2105">
        <f t="shared" si="352"/>
        <v>1.660918408152787E-2</v>
      </c>
      <c r="M2105">
        <f t="shared" si="353"/>
        <v>-0.2871060467197129</v>
      </c>
      <c r="N2105">
        <f t="shared" si="354"/>
        <v>-0.33080146788100673</v>
      </c>
      <c r="O2105">
        <f t="shared" si="355"/>
        <v>0.54895624143184651</v>
      </c>
      <c r="P2105">
        <f t="shared" si="356"/>
        <v>-0.16298190270651691</v>
      </c>
      <c r="Q2105">
        <f t="shared" si="357"/>
        <v>0.12187542638207489</v>
      </c>
      <c r="R2105">
        <f t="shared" si="358"/>
        <v>0.33570422920177651</v>
      </c>
      <c r="S2105">
        <f t="shared" si="359"/>
        <v>-0.41324613020759482</v>
      </c>
      <c r="T2105">
        <f t="shared" si="360"/>
        <v>1.7928196305635629</v>
      </c>
      <c r="U2105">
        <f>SUMXMY2($C$6:$K$6, $L2105:$T2105)</f>
        <v>48.066765624976192</v>
      </c>
      <c r="V2105">
        <f>SUMXMY2($C$7:$K$7, $L2105:$T2105)</f>
        <v>6.6620155051226364</v>
      </c>
      <c r="W2105">
        <f>SUMXMY2($C$8:$K$8, $L2105:$T2105)</f>
        <v>15.044942007670901</v>
      </c>
      <c r="X2105">
        <f>SUMXMY2($C$9:$K$9, $L2105:$T2105)</f>
        <v>7.2020637367304072</v>
      </c>
      <c r="Y2105">
        <f t="shared" si="361"/>
        <v>6.6620155051226364</v>
      </c>
      <c r="Z2105">
        <f t="shared" si="362"/>
        <v>2</v>
      </c>
    </row>
    <row r="2106" spans="1:26" x14ac:dyDescent="0.2">
      <c r="A2106">
        <v>2093</v>
      </c>
      <c r="B2106" t="s">
        <v>1238</v>
      </c>
      <c r="C2106">
        <v>0</v>
      </c>
      <c r="D2106">
        <v>0</v>
      </c>
      <c r="E2106">
        <v>0</v>
      </c>
      <c r="F2106">
        <v>0</v>
      </c>
      <c r="G2106">
        <v>0</v>
      </c>
      <c r="H2106" s="1">
        <v>31.875</v>
      </c>
      <c r="I2106" s="1">
        <v>0</v>
      </c>
      <c r="J2106" s="1">
        <v>68.125</v>
      </c>
      <c r="K2106">
        <f>VLOOKUP(B2106, [1]mrc_table1!$B$1:$O$2203, 10, 0)</f>
        <v>4.1861353000000001</v>
      </c>
      <c r="L2106">
        <f t="shared" si="352"/>
        <v>-0.5665856817322269</v>
      </c>
      <c r="M2106">
        <f t="shared" si="353"/>
        <v>-1.39341627300208</v>
      </c>
      <c r="N2106">
        <f t="shared" si="354"/>
        <v>-0.84038902474608357</v>
      </c>
      <c r="O2106">
        <f t="shared" si="355"/>
        <v>-0.7842878224674783</v>
      </c>
      <c r="P2106">
        <f t="shared" si="356"/>
        <v>-0.58054696041248488</v>
      </c>
      <c r="Q2106">
        <f t="shared" si="357"/>
        <v>1.244284708071336</v>
      </c>
      <c r="R2106">
        <f t="shared" si="358"/>
        <v>-0.99156957370910825</v>
      </c>
      <c r="S2106">
        <f t="shared" si="359"/>
        <v>3.7467092210108919</v>
      </c>
      <c r="T2106">
        <f t="shared" si="360"/>
        <v>1.7931600994095251</v>
      </c>
      <c r="U2106">
        <f>SUMXMY2($C$6:$K$6, $L2106:$T2106)</f>
        <v>71.539811270085508</v>
      </c>
      <c r="V2106">
        <f>SUMXMY2($C$7:$K$7, $L2106:$T2106)</f>
        <v>30.900823586488382</v>
      </c>
      <c r="W2106">
        <f>SUMXMY2($C$8:$K$8, $L2106:$T2106)</f>
        <v>21.324628296450506</v>
      </c>
      <c r="X2106">
        <f>SUMXMY2($C$9:$K$9, $L2106:$T2106)</f>
        <v>26.805370302441084</v>
      </c>
      <c r="Y2106">
        <f t="shared" si="361"/>
        <v>21.324628296450506</v>
      </c>
      <c r="Z2106">
        <f t="shared" si="362"/>
        <v>3</v>
      </c>
    </row>
    <row r="2107" spans="1:26" x14ac:dyDescent="0.2">
      <c r="A2107">
        <v>2094</v>
      </c>
      <c r="B2107" t="s">
        <v>482</v>
      </c>
      <c r="C2107">
        <v>0</v>
      </c>
      <c r="D2107">
        <v>0</v>
      </c>
      <c r="E2107">
        <v>0</v>
      </c>
      <c r="F2107">
        <v>0</v>
      </c>
      <c r="G2107">
        <v>0</v>
      </c>
      <c r="H2107" s="1">
        <v>5.2192068000000003</v>
      </c>
      <c r="I2107" s="1">
        <v>0</v>
      </c>
      <c r="J2107" s="1">
        <v>94.780792000000005</v>
      </c>
      <c r="K2107">
        <f>VLOOKUP(B2107, [1]mrc_table1!$B$1:$O$2203, 10, 0)</f>
        <v>4.1875267000000003</v>
      </c>
      <c r="L2107">
        <f t="shared" si="352"/>
        <v>-0.5665856817322269</v>
      </c>
      <c r="M2107">
        <f t="shared" si="353"/>
        <v>-1.39341627300208</v>
      </c>
      <c r="N2107">
        <f t="shared" si="354"/>
        <v>-0.84038902474608357</v>
      </c>
      <c r="O2107">
        <f t="shared" si="355"/>
        <v>-0.7842878224674783</v>
      </c>
      <c r="P2107">
        <f t="shared" si="356"/>
        <v>-0.58054696041248488</v>
      </c>
      <c r="Q2107">
        <f t="shared" si="357"/>
        <v>-0.60628806633457732</v>
      </c>
      <c r="R2107">
        <f t="shared" si="358"/>
        <v>-0.99156957370910825</v>
      </c>
      <c r="S2107">
        <f t="shared" si="359"/>
        <v>5.3744069027924253</v>
      </c>
      <c r="T2107">
        <f t="shared" si="360"/>
        <v>1.7942180010447908</v>
      </c>
      <c r="U2107">
        <f>SUMXMY2($C$6:$K$6, $L2107:$T2107)</f>
        <v>82.969045976009696</v>
      </c>
      <c r="V2107">
        <f>SUMXMY2($C$7:$K$7, $L2107:$T2107)</f>
        <v>46.357342314011433</v>
      </c>
      <c r="W2107">
        <f>SUMXMY2($C$8:$K$8, $L2107:$T2107)</f>
        <v>28.069522156564311</v>
      </c>
      <c r="X2107">
        <f>SUMXMY2($C$9:$K$9, $L2107:$T2107)</f>
        <v>38.370378161045402</v>
      </c>
      <c r="Y2107">
        <f t="shared" si="361"/>
        <v>28.069522156564311</v>
      </c>
      <c r="Z2107">
        <f t="shared" si="362"/>
        <v>3</v>
      </c>
    </row>
    <row r="2108" spans="1:26" x14ac:dyDescent="0.2">
      <c r="A2108">
        <v>2095</v>
      </c>
      <c r="B2108" t="s">
        <v>1820</v>
      </c>
      <c r="C2108">
        <v>0</v>
      </c>
      <c r="D2108">
        <v>14.0625</v>
      </c>
      <c r="E2108">
        <v>3.5590277000000001</v>
      </c>
      <c r="F2108">
        <v>57.204861000000001</v>
      </c>
      <c r="G2108">
        <v>7.3784723000000003</v>
      </c>
      <c r="H2108" s="1">
        <v>0</v>
      </c>
      <c r="I2108" s="1">
        <v>17.795138999999999</v>
      </c>
      <c r="J2108" s="1">
        <v>0</v>
      </c>
      <c r="K2108">
        <f>VLOOKUP(B2108, [1]mrc_table1!$B$1:$O$2203, 10, 0)</f>
        <v>4.1882175999999998</v>
      </c>
      <c r="L2108">
        <f t="shared" si="352"/>
        <v>-0.5665856817322269</v>
      </c>
      <c r="M2108">
        <f t="shared" si="353"/>
        <v>-0.44558054136090758</v>
      </c>
      <c r="N2108">
        <f t="shared" si="354"/>
        <v>-0.61699634271330628</v>
      </c>
      <c r="O2108">
        <f t="shared" si="355"/>
        <v>2.3245951881383369</v>
      </c>
      <c r="P2108">
        <f t="shared" si="356"/>
        <v>0.22764294138298305</v>
      </c>
      <c r="Q2108">
        <f t="shared" si="357"/>
        <v>-0.96863038853094741</v>
      </c>
      <c r="R2108">
        <f t="shared" si="358"/>
        <v>3.9442601942735876E-2</v>
      </c>
      <c r="S2108">
        <f t="shared" si="359"/>
        <v>-0.41324613020759482</v>
      </c>
      <c r="T2108">
        <f t="shared" si="360"/>
        <v>1.7947433023526853</v>
      </c>
      <c r="U2108">
        <f>SUMXMY2($C$6:$K$6, $L2108:$T2108)</f>
        <v>61.67204194728933</v>
      </c>
      <c r="V2108">
        <f>SUMXMY2($C$7:$K$7, $L2108:$T2108)</f>
        <v>14.852279342956678</v>
      </c>
      <c r="W2108">
        <f>SUMXMY2($C$8:$K$8, $L2108:$T2108)</f>
        <v>21.957021314442031</v>
      </c>
      <c r="X2108">
        <f>SUMXMY2($C$9:$K$9, $L2108:$T2108)</f>
        <v>6.7964176832383494</v>
      </c>
      <c r="Y2108">
        <f t="shared" si="361"/>
        <v>6.7964176832383494</v>
      </c>
      <c r="Z2108">
        <f t="shared" si="362"/>
        <v>4</v>
      </c>
    </row>
    <row r="2109" spans="1:26" x14ac:dyDescent="0.2">
      <c r="A2109">
        <v>2096</v>
      </c>
      <c r="B2109" t="s">
        <v>13</v>
      </c>
      <c r="C2109">
        <v>1.2844036999999999</v>
      </c>
      <c r="D2109">
        <v>20.917431000000001</v>
      </c>
      <c r="E2109">
        <v>0</v>
      </c>
      <c r="F2109">
        <v>0</v>
      </c>
      <c r="G2109">
        <v>4.4036698000000003</v>
      </c>
      <c r="H2109" s="1">
        <v>38.165137999999999</v>
      </c>
      <c r="I2109" s="1">
        <v>35.229359000000002</v>
      </c>
      <c r="J2109" s="1">
        <v>0</v>
      </c>
      <c r="K2109">
        <f>VLOOKUP(B2109, [1]mrc_table1!$B$1:$O$2203, 10, 0)</f>
        <v>4.2193098000000004</v>
      </c>
      <c r="L2109">
        <f t="shared" si="352"/>
        <v>-0.47853256161286961</v>
      </c>
      <c r="M2109">
        <f t="shared" si="353"/>
        <v>1.6453132575786115E-2</v>
      </c>
      <c r="N2109">
        <f t="shared" si="354"/>
        <v>-0.84038902474608357</v>
      </c>
      <c r="O2109">
        <f t="shared" si="355"/>
        <v>-0.7842878224674783</v>
      </c>
      <c r="P2109">
        <f t="shared" si="356"/>
        <v>-9.8197590719565145E-2</v>
      </c>
      <c r="Q2109">
        <f t="shared" si="357"/>
        <v>1.6809762010881732</v>
      </c>
      <c r="R2109">
        <f t="shared" si="358"/>
        <v>1.0495439050566311</v>
      </c>
      <c r="S2109">
        <f t="shared" si="359"/>
        <v>-0.41324613020759482</v>
      </c>
      <c r="T2109">
        <f t="shared" si="360"/>
        <v>1.818383153742654</v>
      </c>
      <c r="U2109">
        <f>SUMXMY2($C$6:$K$6, $L2109:$T2109)</f>
        <v>61.622771808872983</v>
      </c>
      <c r="V2109">
        <f>SUMXMY2($C$7:$K$7, $L2109:$T2109)</f>
        <v>9.4148174887570288</v>
      </c>
      <c r="W2109">
        <f>SUMXMY2($C$8:$K$8, $L2109:$T2109)</f>
        <v>21.632875450134524</v>
      </c>
      <c r="X2109">
        <f>SUMXMY2($C$9:$K$9, $L2109:$T2109)</f>
        <v>18.16031539292247</v>
      </c>
      <c r="Y2109">
        <f t="shared" si="361"/>
        <v>9.4148174887570288</v>
      </c>
      <c r="Z2109">
        <f t="shared" si="362"/>
        <v>2</v>
      </c>
    </row>
    <row r="2110" spans="1:26" x14ac:dyDescent="0.2">
      <c r="A2110">
        <v>2097</v>
      </c>
      <c r="B2110" t="s">
        <v>2011</v>
      </c>
      <c r="C2110">
        <v>9.6947937</v>
      </c>
      <c r="D2110">
        <v>20.825852999999999</v>
      </c>
      <c r="E2110">
        <v>4.4883303999999997</v>
      </c>
      <c r="F2110">
        <v>12.567325</v>
      </c>
      <c r="G2110">
        <v>0.17953321</v>
      </c>
      <c r="H2110" s="1">
        <v>25.493715000000002</v>
      </c>
      <c r="I2110" s="1">
        <v>26.750447999999999</v>
      </c>
      <c r="J2110" s="1">
        <v>0</v>
      </c>
      <c r="K2110">
        <f>VLOOKUP(B2110, [1]mrc_table1!$B$1:$O$2203, 10, 0)</f>
        <v>4.2540832000000002</v>
      </c>
      <c r="L2110">
        <f t="shared" si="352"/>
        <v>9.8047123513108181E-2</v>
      </c>
      <c r="M2110">
        <f t="shared" si="353"/>
        <v>1.0280624086382585E-2</v>
      </c>
      <c r="N2110">
        <f t="shared" si="354"/>
        <v>-0.55866596709602701</v>
      </c>
      <c r="O2110">
        <f t="shared" si="355"/>
        <v>-0.10129790695554791</v>
      </c>
      <c r="P2110">
        <f t="shared" si="356"/>
        <v>-0.56088205940595481</v>
      </c>
      <c r="Q2110">
        <f t="shared" si="357"/>
        <v>0.80126535396242005</v>
      </c>
      <c r="R2110">
        <f t="shared" si="358"/>
        <v>0.55829399252330625</v>
      </c>
      <c r="S2110">
        <f t="shared" si="359"/>
        <v>-0.41324613020759482</v>
      </c>
      <c r="T2110">
        <f t="shared" si="360"/>
        <v>1.8448218749757579</v>
      </c>
      <c r="U2110">
        <f>SUMXMY2($C$6:$K$6, $L2110:$T2110)</f>
        <v>48.878347407121844</v>
      </c>
      <c r="V2110">
        <f>SUMXMY2($C$7:$K$7, $L2110:$T2110)</f>
        <v>6.7095044599837159</v>
      </c>
      <c r="W2110">
        <f>SUMXMY2($C$8:$K$8, $L2110:$T2110)</f>
        <v>16.957981187273344</v>
      </c>
      <c r="X2110">
        <f>SUMXMY2($C$9:$K$9, $L2110:$T2110)</f>
        <v>11.293928737039881</v>
      </c>
      <c r="Y2110">
        <f t="shared" si="361"/>
        <v>6.7095044599837159</v>
      </c>
      <c r="Z2110">
        <f t="shared" si="362"/>
        <v>2</v>
      </c>
    </row>
    <row r="2111" spans="1:26" x14ac:dyDescent="0.2">
      <c r="A2111">
        <v>2098</v>
      </c>
      <c r="B2111" t="s">
        <v>1372</v>
      </c>
      <c r="C2111">
        <v>95.041320999999996</v>
      </c>
      <c r="D2111">
        <v>0</v>
      </c>
      <c r="E2111">
        <v>0</v>
      </c>
      <c r="F2111">
        <v>0</v>
      </c>
      <c r="G2111">
        <v>0</v>
      </c>
      <c r="H2111" s="1">
        <v>4.9586778000000002</v>
      </c>
      <c r="I2111" s="1">
        <v>0</v>
      </c>
      <c r="J2111" s="1">
        <v>0</v>
      </c>
      <c r="K2111">
        <f>VLOOKUP(B2111, [1]mrc_table1!$B$1:$O$2203, 10, 0)</f>
        <v>4.2668777000000002</v>
      </c>
      <c r="L2111">
        <f t="shared" si="352"/>
        <v>5.9490330869737402</v>
      </c>
      <c r="M2111">
        <f t="shared" si="353"/>
        <v>-1.39341627300208</v>
      </c>
      <c r="N2111">
        <f t="shared" si="354"/>
        <v>-0.84038902474608357</v>
      </c>
      <c r="O2111">
        <f t="shared" si="355"/>
        <v>-0.7842878224674783</v>
      </c>
      <c r="P2111">
        <f t="shared" si="356"/>
        <v>-0.58054696041248488</v>
      </c>
      <c r="Q2111">
        <f t="shared" si="357"/>
        <v>-0.62437523675662265</v>
      </c>
      <c r="R2111">
        <f t="shared" si="358"/>
        <v>-0.99156957370910825</v>
      </c>
      <c r="S2111">
        <f t="shared" si="359"/>
        <v>-0.41324613020759482</v>
      </c>
      <c r="T2111">
        <f t="shared" si="360"/>
        <v>1.8545497192135072</v>
      </c>
      <c r="U2111">
        <f>SUMXMY2($C$6:$K$6, $L2111:$T2111)</f>
        <v>2.7644414627300007</v>
      </c>
      <c r="V2111">
        <f>SUMXMY2($C$7:$K$7, $L2111:$T2111)</f>
        <v>41.62831999208742</v>
      </c>
      <c r="W2111">
        <f>SUMXMY2($C$8:$K$8, $L2111:$T2111)</f>
        <v>55.07816206146898</v>
      </c>
      <c r="X2111">
        <f>SUMXMY2($C$9:$K$9, $L2111:$T2111)</f>
        <v>52.964782219398728</v>
      </c>
      <c r="Y2111">
        <f t="shared" si="361"/>
        <v>2.7644414627300007</v>
      </c>
      <c r="Z2111">
        <f t="shared" si="362"/>
        <v>1</v>
      </c>
    </row>
    <row r="2112" spans="1:26" x14ac:dyDescent="0.2">
      <c r="A2112">
        <v>2099</v>
      </c>
      <c r="B2112" t="s">
        <v>531</v>
      </c>
      <c r="C2112">
        <v>0</v>
      </c>
      <c r="D2112">
        <v>31.270717999999999</v>
      </c>
      <c r="E2112">
        <v>0</v>
      </c>
      <c r="F2112">
        <v>0</v>
      </c>
      <c r="G2112">
        <v>0</v>
      </c>
      <c r="H2112" s="1">
        <v>68.729279000000005</v>
      </c>
      <c r="I2112" s="1">
        <v>0</v>
      </c>
      <c r="J2112" s="1">
        <v>0</v>
      </c>
      <c r="K2112">
        <f>VLOOKUP(B2112, [1]mrc_table1!$B$1:$O$2203, 10, 0)</f>
        <v>4.2764816000000003</v>
      </c>
      <c r="L2112">
        <f t="shared" si="352"/>
        <v>-0.5665856817322269</v>
      </c>
      <c r="M2112">
        <f t="shared" si="353"/>
        <v>0.71428178029390432</v>
      </c>
      <c r="N2112">
        <f t="shared" si="354"/>
        <v>-0.84038902474608357</v>
      </c>
      <c r="O2112">
        <f t="shared" si="355"/>
        <v>-0.7842878224674783</v>
      </c>
      <c r="P2112">
        <f t="shared" si="356"/>
        <v>-0.58054696041248488</v>
      </c>
      <c r="Q2112">
        <f t="shared" si="357"/>
        <v>3.8028851903769834</v>
      </c>
      <c r="R2112">
        <f t="shared" si="358"/>
        <v>-0.99156957370910825</v>
      </c>
      <c r="S2112">
        <f t="shared" si="359"/>
        <v>-0.41324613020759482</v>
      </c>
      <c r="T2112">
        <f t="shared" si="360"/>
        <v>1.8618517039159124</v>
      </c>
      <c r="U2112">
        <f>SUMXMY2($C$6:$K$6, $L2112:$T2112)</f>
        <v>76.762163376715137</v>
      </c>
      <c r="V2112">
        <f>SUMXMY2($C$7:$K$7, $L2112:$T2112)</f>
        <v>25.694132830484882</v>
      </c>
      <c r="W2112">
        <f>SUMXMY2($C$8:$K$8, $L2112:$T2112)</f>
        <v>32.439937652650016</v>
      </c>
      <c r="X2112">
        <f>SUMXMY2($C$9:$K$9, $L2112:$T2112)</f>
        <v>29.090690361815934</v>
      </c>
      <c r="Y2112">
        <f t="shared" si="361"/>
        <v>25.694132830484882</v>
      </c>
      <c r="Z2112">
        <f t="shared" si="362"/>
        <v>2</v>
      </c>
    </row>
    <row r="2113" spans="1:26" x14ac:dyDescent="0.2">
      <c r="A2113">
        <v>2100</v>
      </c>
      <c r="B2113" t="s">
        <v>1858</v>
      </c>
      <c r="C2113">
        <v>8.5106382000000007</v>
      </c>
      <c r="D2113">
        <v>33.333331999999999</v>
      </c>
      <c r="E2113">
        <v>0</v>
      </c>
      <c r="F2113">
        <v>2.8368795000000002</v>
      </c>
      <c r="G2113">
        <v>0.70921986999999997</v>
      </c>
      <c r="H2113" s="1">
        <v>8.5106382000000007</v>
      </c>
      <c r="I2113" s="1">
        <v>46.099293000000003</v>
      </c>
      <c r="J2113" s="1">
        <v>0</v>
      </c>
      <c r="K2113">
        <f>VLOOKUP(B2113, [1]mrc_table1!$B$1:$O$2203, 10, 0)</f>
        <v>4.2775631000000001</v>
      </c>
      <c r="L2113">
        <f t="shared" si="352"/>
        <v>1.6866583094626471E-2</v>
      </c>
      <c r="M2113">
        <f t="shared" si="353"/>
        <v>0.85330537138960749</v>
      </c>
      <c r="N2113">
        <f t="shared" si="354"/>
        <v>-0.84038902474608357</v>
      </c>
      <c r="O2113">
        <f t="shared" si="355"/>
        <v>-0.63011339871202299</v>
      </c>
      <c r="P2113">
        <f t="shared" si="356"/>
        <v>-0.50286362519325611</v>
      </c>
      <c r="Q2113">
        <f t="shared" si="357"/>
        <v>-0.3777811413309447</v>
      </c>
      <c r="R2113">
        <f t="shared" si="358"/>
        <v>1.6793245604666256</v>
      </c>
      <c r="S2113">
        <f t="shared" si="359"/>
        <v>-0.41324613020759482</v>
      </c>
      <c r="T2113">
        <f t="shared" si="360"/>
        <v>1.8626739840787263</v>
      </c>
      <c r="U2113">
        <f>SUMXMY2($C$6:$K$6, $L2113:$T2113)</f>
        <v>54.456008628639282</v>
      </c>
      <c r="V2113">
        <f>SUMXMY2($C$7:$K$7, $L2113:$T2113)</f>
        <v>8.2965831927485425</v>
      </c>
      <c r="W2113">
        <f>SUMXMY2($C$8:$K$8, $L2113:$T2113)</f>
        <v>20.086129079146986</v>
      </c>
      <c r="X2113">
        <f>SUMXMY2($C$9:$K$9, $L2113:$T2113)</f>
        <v>17.556563807972406</v>
      </c>
      <c r="Y2113">
        <f t="shared" si="361"/>
        <v>8.2965831927485425</v>
      </c>
      <c r="Z2113">
        <f t="shared" si="362"/>
        <v>2</v>
      </c>
    </row>
    <row r="2114" spans="1:26" x14ac:dyDescent="0.2">
      <c r="A2114">
        <v>2101</v>
      </c>
      <c r="B2114" t="s">
        <v>469</v>
      </c>
      <c r="C2114">
        <v>36</v>
      </c>
      <c r="D2114">
        <v>0</v>
      </c>
      <c r="E2114">
        <v>0</v>
      </c>
      <c r="F2114">
        <v>0</v>
      </c>
      <c r="G2114">
        <v>0</v>
      </c>
      <c r="H2114" s="1">
        <v>64</v>
      </c>
      <c r="I2114" s="1">
        <v>0</v>
      </c>
      <c r="J2114" s="1">
        <v>0</v>
      </c>
      <c r="K2114">
        <f>VLOOKUP(B2114, [1]mrc_table1!$B$1:$O$2203, 10, 0)</f>
        <v>4.2776379999999996</v>
      </c>
      <c r="L2114">
        <f t="shared" si="352"/>
        <v>1.9014174268673982</v>
      </c>
      <c r="M2114">
        <f t="shared" si="353"/>
        <v>-1.39341627300208</v>
      </c>
      <c r="N2114">
        <f t="shared" si="354"/>
        <v>-0.84038902474608357</v>
      </c>
      <c r="O2114">
        <f t="shared" si="355"/>
        <v>-0.7842878224674783</v>
      </c>
      <c r="P2114">
        <f t="shared" si="356"/>
        <v>-0.58054696041248488</v>
      </c>
      <c r="Q2114">
        <f t="shared" si="357"/>
        <v>3.4745560015097157</v>
      </c>
      <c r="R2114">
        <f t="shared" si="358"/>
        <v>-0.99156957370910825</v>
      </c>
      <c r="S2114">
        <f t="shared" si="359"/>
        <v>-0.41324613020759482</v>
      </c>
      <c r="T2114">
        <f t="shared" si="360"/>
        <v>1.8627309316369274</v>
      </c>
      <c r="U2114">
        <f>SUMXMY2($C$6:$K$6, $L2114:$T2114)</f>
        <v>41.549059357499253</v>
      </c>
      <c r="V2114">
        <f>SUMXMY2($C$7:$K$7, $L2114:$T2114)</f>
        <v>24.706707575867995</v>
      </c>
      <c r="W2114">
        <f>SUMXMY2($C$8:$K$8, $L2114:$T2114)</f>
        <v>37.701843382294506</v>
      </c>
      <c r="X2114">
        <f>SUMXMY2($C$9:$K$9, $L2114:$T2114)</f>
        <v>32.603756158318454</v>
      </c>
      <c r="Y2114">
        <f t="shared" si="361"/>
        <v>24.706707575867995</v>
      </c>
      <c r="Z2114">
        <f t="shared" si="362"/>
        <v>2</v>
      </c>
    </row>
    <row r="2115" spans="1:26" x14ac:dyDescent="0.2">
      <c r="A2115">
        <v>2102</v>
      </c>
      <c r="B2115" t="s">
        <v>1764</v>
      </c>
      <c r="C2115">
        <v>0</v>
      </c>
      <c r="D2115">
        <v>0</v>
      </c>
      <c r="E2115">
        <v>0</v>
      </c>
      <c r="F2115">
        <v>2.4390244000000001</v>
      </c>
      <c r="G2115">
        <v>0</v>
      </c>
      <c r="H2115" s="1">
        <v>97.560981999999996</v>
      </c>
      <c r="I2115" s="1">
        <v>0</v>
      </c>
      <c r="J2115" s="1">
        <v>0</v>
      </c>
      <c r="K2115">
        <f>VLOOKUP(B2115, [1]mrc_table1!$B$1:$O$2203, 10, 0)</f>
        <v>4.2902326999999998</v>
      </c>
      <c r="L2115">
        <f t="shared" si="352"/>
        <v>-0.5665856817322269</v>
      </c>
      <c r="M2115">
        <f t="shared" si="353"/>
        <v>-1.39341627300208</v>
      </c>
      <c r="N2115">
        <f t="shared" si="354"/>
        <v>-0.84038902474608357</v>
      </c>
      <c r="O2115">
        <f t="shared" si="355"/>
        <v>-0.65173542417368568</v>
      </c>
      <c r="P2115">
        <f t="shared" si="356"/>
        <v>-0.58054696041248488</v>
      </c>
      <c r="Q2115">
        <f t="shared" si="357"/>
        <v>5.8045200399284607</v>
      </c>
      <c r="R2115">
        <f t="shared" si="358"/>
        <v>-0.99156957370910825</v>
      </c>
      <c r="S2115">
        <f t="shared" si="359"/>
        <v>-0.41324613020759482</v>
      </c>
      <c r="T2115">
        <f t="shared" si="360"/>
        <v>1.872306865031838</v>
      </c>
      <c r="U2115">
        <f>SUMXMY2($C$6:$K$6, $L2115:$T2115)</f>
        <v>95.479072550758318</v>
      </c>
      <c r="V2115">
        <f>SUMXMY2($C$7:$K$7, $L2115:$T2115)</f>
        <v>44.876890568728101</v>
      </c>
      <c r="W2115">
        <f>SUMXMY2($C$8:$K$8, $L2115:$T2115)</f>
        <v>57.477867371941031</v>
      </c>
      <c r="X2115">
        <f>SUMXMY2($C$9:$K$9, $L2115:$T2115)</f>
        <v>50.073595266931655</v>
      </c>
      <c r="Y2115">
        <f t="shared" si="361"/>
        <v>44.876890568728101</v>
      </c>
      <c r="Z2115">
        <f t="shared" si="362"/>
        <v>2</v>
      </c>
    </row>
    <row r="2116" spans="1:26" x14ac:dyDescent="0.2">
      <c r="A2116">
        <v>2103</v>
      </c>
      <c r="B2116" t="s">
        <v>1699</v>
      </c>
      <c r="C2116">
        <v>1.9266056</v>
      </c>
      <c r="D2116">
        <v>16.146789999999999</v>
      </c>
      <c r="E2116">
        <v>16.972477000000001</v>
      </c>
      <c r="F2116">
        <v>6.0550461000000002</v>
      </c>
      <c r="G2116">
        <v>8.0733948000000009</v>
      </c>
      <c r="H2116" s="1">
        <v>20.366972000000001</v>
      </c>
      <c r="I2116" s="1">
        <v>30.458715000000002</v>
      </c>
      <c r="J2116" s="1">
        <v>0</v>
      </c>
      <c r="K2116">
        <f>VLOOKUP(B2116, [1]mrc_table1!$B$1:$O$2203, 10, 0)</f>
        <v>4.3384399</v>
      </c>
      <c r="L2116">
        <f t="shared" si="352"/>
        <v>-0.43450599812540891</v>
      </c>
      <c r="M2116">
        <f t="shared" si="353"/>
        <v>-0.3050959520558495</v>
      </c>
      <c r="N2116">
        <f t="shared" si="354"/>
        <v>0.22493765359632617</v>
      </c>
      <c r="O2116">
        <f t="shared" si="355"/>
        <v>-0.45521736202662527</v>
      </c>
      <c r="P2116">
        <f t="shared" si="356"/>
        <v>0.3037602356134515</v>
      </c>
      <c r="Q2116">
        <f t="shared" si="357"/>
        <v>0.44534231141810371</v>
      </c>
      <c r="R2116">
        <f t="shared" si="358"/>
        <v>0.77314302672123758</v>
      </c>
      <c r="S2116">
        <f t="shared" si="359"/>
        <v>-0.41324613020759482</v>
      </c>
      <c r="T2116">
        <f t="shared" si="360"/>
        <v>1.9089594995809043</v>
      </c>
      <c r="U2116">
        <f>SUMXMY2($C$6:$K$6, $L2116:$T2116)</f>
        <v>56.234849958149887</v>
      </c>
      <c r="V2116">
        <f>SUMXMY2($C$7:$K$7, $L2116:$T2116)</f>
        <v>8.1646040468933752</v>
      </c>
      <c r="W2116">
        <f>SUMXMY2($C$8:$K$8, $L2116:$T2116)</f>
        <v>15.289780670210043</v>
      </c>
      <c r="X2116">
        <f>SUMXMY2($C$9:$K$9, $L2116:$T2116)</f>
        <v>12.062265817541551</v>
      </c>
      <c r="Y2116">
        <f t="shared" si="361"/>
        <v>8.1646040468933752</v>
      </c>
      <c r="Z2116">
        <f t="shared" si="362"/>
        <v>2</v>
      </c>
    </row>
    <row r="2117" spans="1:26" x14ac:dyDescent="0.2">
      <c r="A2117">
        <v>2104</v>
      </c>
      <c r="B2117" t="s">
        <v>1247</v>
      </c>
      <c r="C2117">
        <v>0.41666666000000002</v>
      </c>
      <c r="D2117">
        <v>12.916667</v>
      </c>
      <c r="E2117">
        <v>36.25</v>
      </c>
      <c r="F2117">
        <v>8.3333329999999997</v>
      </c>
      <c r="G2117">
        <v>2.5</v>
      </c>
      <c r="H2117" s="1">
        <v>12.083333</v>
      </c>
      <c r="I2117" s="1">
        <v>16.666665999999999</v>
      </c>
      <c r="J2117" s="1">
        <v>10.833333</v>
      </c>
      <c r="K2117">
        <f>VLOOKUP(B2117, [1]mrc_table1!$B$1:$O$2203, 10, 0)</f>
        <v>4.3387808999999997</v>
      </c>
      <c r="L2117">
        <f t="shared" si="352"/>
        <v>-0.53802083139528734</v>
      </c>
      <c r="M2117">
        <f t="shared" si="353"/>
        <v>-0.52281157850889681</v>
      </c>
      <c r="N2117">
        <f t="shared" si="354"/>
        <v>1.4349472205121865</v>
      </c>
      <c r="O2117">
        <f t="shared" si="355"/>
        <v>-0.33140048155739754</v>
      </c>
      <c r="P2117">
        <f t="shared" si="356"/>
        <v>-0.30671320833772686</v>
      </c>
      <c r="Q2117">
        <f t="shared" si="357"/>
        <v>-0.12974756459455339</v>
      </c>
      <c r="R2117">
        <f t="shared" si="358"/>
        <v>-2.593870263119093E-2</v>
      </c>
      <c r="S2117">
        <f t="shared" si="359"/>
        <v>0.2482758013136063</v>
      </c>
      <c r="T2117">
        <f t="shared" si="360"/>
        <v>1.9092187668351988</v>
      </c>
      <c r="U2117">
        <f>SUMXMY2($C$6:$K$6, $L2117:$T2117)</f>
        <v>57.604179226302939</v>
      </c>
      <c r="V2117">
        <f>SUMXMY2($C$7:$K$7, $L2117:$T2117)</f>
        <v>13.341879341122873</v>
      </c>
      <c r="W2117">
        <f>SUMXMY2($C$8:$K$8, $L2117:$T2117)</f>
        <v>11.652387887509274</v>
      </c>
      <c r="X2117">
        <f>SUMXMY2($C$9:$K$9, $L2117:$T2117)</f>
        <v>10.689842729480752</v>
      </c>
      <c r="Y2117">
        <f t="shared" si="361"/>
        <v>10.689842729480752</v>
      </c>
      <c r="Z2117">
        <f t="shared" si="362"/>
        <v>4</v>
      </c>
    </row>
    <row r="2118" spans="1:26" x14ac:dyDescent="0.2">
      <c r="A2118">
        <v>2105</v>
      </c>
      <c r="B2118" t="s">
        <v>253</v>
      </c>
      <c r="C2118">
        <v>7.4659643000000004</v>
      </c>
      <c r="D2118">
        <v>29.819939000000002</v>
      </c>
      <c r="E2118">
        <v>5.665349</v>
      </c>
      <c r="F2118">
        <v>17.962230999999999</v>
      </c>
      <c r="G2118">
        <v>4.4795784999999997</v>
      </c>
      <c r="H2118" s="1">
        <v>10.979359000000001</v>
      </c>
      <c r="I2118" s="1">
        <v>23.627580999999999</v>
      </c>
      <c r="J2118" s="1">
        <v>0</v>
      </c>
      <c r="K2118">
        <f>VLOOKUP(B2118, [1]mrc_table1!$B$1:$O$2203, 10, 0)</f>
        <v>4.3488851000000004</v>
      </c>
      <c r="L2118">
        <f t="shared" si="352"/>
        <v>-5.4751706701842824E-2</v>
      </c>
      <c r="M2118">
        <f t="shared" si="353"/>
        <v>0.61649687896664063</v>
      </c>
      <c r="N2118">
        <f t="shared" si="354"/>
        <v>-0.48478698552573329</v>
      </c>
      <c r="O2118">
        <f t="shared" si="355"/>
        <v>0.19189626070819957</v>
      </c>
      <c r="P2118">
        <f t="shared" si="356"/>
        <v>-8.9883045065118336E-2</v>
      </c>
      <c r="Q2118">
        <f t="shared" si="357"/>
        <v>-0.20639072477828382</v>
      </c>
      <c r="R2118">
        <f t="shared" si="358"/>
        <v>0.37736177839778878</v>
      </c>
      <c r="S2118">
        <f t="shared" si="359"/>
        <v>-0.41324613020759482</v>
      </c>
      <c r="T2118">
        <f t="shared" si="360"/>
        <v>1.9169011368963245</v>
      </c>
      <c r="U2118">
        <f>SUMXMY2($C$6:$K$6, $L2118:$T2118)</f>
        <v>50.790406579278546</v>
      </c>
      <c r="V2118">
        <f>SUMXMY2($C$7:$K$7, $L2118:$T2118)</f>
        <v>7.5996021410033112</v>
      </c>
      <c r="W2118">
        <f>SUMXMY2($C$8:$K$8, $L2118:$T2118)</f>
        <v>14.397120857307605</v>
      </c>
      <c r="X2118">
        <f>SUMXMY2($C$9:$K$9, $L2118:$T2118)</f>
        <v>9.0266268746636573</v>
      </c>
      <c r="Y2118">
        <f t="shared" si="361"/>
        <v>7.5996021410033112</v>
      </c>
      <c r="Z2118">
        <f t="shared" si="362"/>
        <v>2</v>
      </c>
    </row>
    <row r="2119" spans="1:26" x14ac:dyDescent="0.2">
      <c r="A2119">
        <v>2106</v>
      </c>
      <c r="B2119" t="s">
        <v>1614</v>
      </c>
      <c r="C2119">
        <v>6.3545151000000004</v>
      </c>
      <c r="D2119">
        <v>23.210701</v>
      </c>
      <c r="E2119">
        <v>3.6120399999999999</v>
      </c>
      <c r="F2119">
        <v>48.963211000000001</v>
      </c>
      <c r="G2119">
        <v>1.7391304000000001</v>
      </c>
      <c r="H2119" s="1">
        <v>11.906354</v>
      </c>
      <c r="I2119" s="1">
        <v>0.26755852000000002</v>
      </c>
      <c r="J2119" s="1">
        <v>3.9464880999999998</v>
      </c>
      <c r="K2119">
        <f>VLOOKUP(B2119, [1]mrc_table1!$B$1:$O$2203, 10, 0)</f>
        <v>4.3851146999999999</v>
      </c>
      <c r="L2119">
        <f t="shared" si="352"/>
        <v>-0.13094782005324745</v>
      </c>
      <c r="M2119">
        <f t="shared" si="353"/>
        <v>0.17102331912161733</v>
      </c>
      <c r="N2119">
        <f t="shared" si="354"/>
        <v>-0.61366887215787158</v>
      </c>
      <c r="O2119">
        <f t="shared" si="355"/>
        <v>1.8766904958367605</v>
      </c>
      <c r="P2119">
        <f t="shared" si="356"/>
        <v>-0.39005391930077499</v>
      </c>
      <c r="Q2119">
        <f t="shared" si="357"/>
        <v>-0.14203429403397533</v>
      </c>
      <c r="R2119">
        <f t="shared" si="358"/>
        <v>-0.97606780708512242</v>
      </c>
      <c r="S2119">
        <f t="shared" si="359"/>
        <v>-0.17225949842608906</v>
      </c>
      <c r="T2119">
        <f t="shared" si="360"/>
        <v>1.944447028146155</v>
      </c>
      <c r="U2119">
        <f>SUMXMY2($C$6:$K$6, $L2119:$T2119)</f>
        <v>54.397446582761923</v>
      </c>
      <c r="V2119">
        <f>SUMXMY2($C$7:$K$7, $L2119:$T2119)</f>
        <v>14.67959770609624</v>
      </c>
      <c r="W2119">
        <f>SUMXMY2($C$8:$K$8, $L2119:$T2119)</f>
        <v>18.130945255967358</v>
      </c>
      <c r="X2119">
        <f>SUMXMY2($C$9:$K$9, $L2119:$T2119)</f>
        <v>5.6974386377361279</v>
      </c>
      <c r="Y2119">
        <f t="shared" si="361"/>
        <v>5.6974386377361279</v>
      </c>
      <c r="Z2119">
        <f t="shared" si="362"/>
        <v>4</v>
      </c>
    </row>
    <row r="2120" spans="1:26" x14ac:dyDescent="0.2">
      <c r="A2120">
        <v>2107</v>
      </c>
      <c r="B2120" t="s">
        <v>260</v>
      </c>
      <c r="C2120">
        <v>7.9963236000000002</v>
      </c>
      <c r="D2120">
        <v>23.391544</v>
      </c>
      <c r="E2120">
        <v>3.7224263999999998</v>
      </c>
      <c r="F2120">
        <v>22.840073</v>
      </c>
      <c r="G2120">
        <v>5.46875</v>
      </c>
      <c r="H2120" s="1">
        <v>6.8933821000000002</v>
      </c>
      <c r="I2120" s="1">
        <v>29.6875</v>
      </c>
      <c r="J2120" s="1">
        <v>0</v>
      </c>
      <c r="K2120">
        <f>VLOOKUP(B2120, [1]mrc_table1!$B$1:$O$2203, 10, 0)</f>
        <v>4.3982204999999999</v>
      </c>
      <c r="L2120">
        <f t="shared" si="352"/>
        <v>-1.8392584449767251E-2</v>
      </c>
      <c r="M2120">
        <f t="shared" si="353"/>
        <v>0.18321243607928375</v>
      </c>
      <c r="N2120">
        <f t="shared" si="354"/>
        <v>-0.60674015003639359</v>
      </c>
      <c r="O2120">
        <f t="shared" si="355"/>
        <v>0.45698981844308317</v>
      </c>
      <c r="P2120">
        <f t="shared" si="356"/>
        <v>1.8464372251048314E-2</v>
      </c>
      <c r="Q2120">
        <f t="shared" si="357"/>
        <v>-0.49005880215485476</v>
      </c>
      <c r="R2120">
        <f t="shared" si="358"/>
        <v>0.72846048419963438</v>
      </c>
      <c r="S2120">
        <f t="shared" si="359"/>
        <v>-0.41324613020759482</v>
      </c>
      <c r="T2120">
        <f t="shared" si="360"/>
        <v>1.9544115582966959</v>
      </c>
      <c r="U2120">
        <f>SUMXMY2($C$6:$K$6, $L2120:$T2120)</f>
        <v>50.268441259061255</v>
      </c>
      <c r="V2120">
        <f>SUMXMY2($C$7:$K$7, $L2120:$T2120)</f>
        <v>7.4255592313160879</v>
      </c>
      <c r="W2120">
        <f>SUMXMY2($C$8:$K$8, $L2120:$T2120)</f>
        <v>16.305709698215992</v>
      </c>
      <c r="X2120">
        <f>SUMXMY2($C$9:$K$9, $L2120:$T2120)</f>
        <v>9.2161749379877662</v>
      </c>
      <c r="Y2120">
        <f t="shared" si="361"/>
        <v>7.4255592313160879</v>
      </c>
      <c r="Z2120">
        <f t="shared" si="362"/>
        <v>2</v>
      </c>
    </row>
    <row r="2121" spans="1:26" x14ac:dyDescent="0.2">
      <c r="A2121">
        <v>2108</v>
      </c>
      <c r="B2121" t="s">
        <v>256</v>
      </c>
      <c r="C2121">
        <v>16.810966000000001</v>
      </c>
      <c r="D2121">
        <v>22.871572</v>
      </c>
      <c r="E2121">
        <v>6.1808562</v>
      </c>
      <c r="F2121">
        <v>9.8124093999999999</v>
      </c>
      <c r="G2121">
        <v>6.5897063999999999</v>
      </c>
      <c r="H2121" s="1">
        <v>12.578163</v>
      </c>
      <c r="I2121" s="1">
        <v>25.156324000000001</v>
      </c>
      <c r="J2121" s="1">
        <v>0</v>
      </c>
      <c r="K2121">
        <f>VLOOKUP(B2121, [1]mrc_table1!$B$1:$O$2203, 10, 0)</f>
        <v>4.4307065000000003</v>
      </c>
      <c r="L2121">
        <f t="shared" si="352"/>
        <v>0.58590088345006774</v>
      </c>
      <c r="M2121">
        <f t="shared" si="353"/>
        <v>0.14816546427107588</v>
      </c>
      <c r="N2121">
        <f t="shared" si="354"/>
        <v>-0.45242968299189595</v>
      </c>
      <c r="O2121">
        <f t="shared" si="355"/>
        <v>-0.2510178810062309</v>
      </c>
      <c r="P2121">
        <f t="shared" si="356"/>
        <v>0.14124665102073364</v>
      </c>
      <c r="Q2121">
        <f t="shared" si="357"/>
        <v>-9.5394097072931158E-2</v>
      </c>
      <c r="R2121">
        <f t="shared" si="358"/>
        <v>0.46593386802532866</v>
      </c>
      <c r="S2121">
        <f t="shared" si="359"/>
        <v>-0.41324613020759482</v>
      </c>
      <c r="T2121">
        <f t="shared" si="360"/>
        <v>1.9791111360767988</v>
      </c>
      <c r="U2121">
        <f>SUMXMY2($C$6:$K$6, $L2121:$T2121)</f>
        <v>41.686467226776294</v>
      </c>
      <c r="V2121">
        <f>SUMXMY2($C$7:$K$7, $L2121:$T2121)</f>
        <v>6.8640279889406672</v>
      </c>
      <c r="W2121">
        <f>SUMXMY2($C$8:$K$8, $L2121:$T2121)</f>
        <v>15.144563111626162</v>
      </c>
      <c r="X2121">
        <f>SUMXMY2($C$9:$K$9, $L2121:$T2121)</f>
        <v>11.290242736585441</v>
      </c>
      <c r="Y2121">
        <f t="shared" si="361"/>
        <v>6.8640279889406672</v>
      </c>
      <c r="Z2121">
        <f t="shared" si="362"/>
        <v>2</v>
      </c>
    </row>
    <row r="2122" spans="1:26" x14ac:dyDescent="0.2">
      <c r="A2122">
        <v>2109</v>
      </c>
      <c r="B2122" t="s">
        <v>1882</v>
      </c>
      <c r="C2122">
        <v>10.749255</v>
      </c>
      <c r="D2122">
        <v>1.1281395999999999</v>
      </c>
      <c r="E2122">
        <v>0.19157088</v>
      </c>
      <c r="F2122">
        <v>10.515112</v>
      </c>
      <c r="G2122">
        <v>1.0217113</v>
      </c>
      <c r="H2122" s="1">
        <v>48.616432000000003</v>
      </c>
      <c r="I2122" s="1">
        <v>27.777777</v>
      </c>
      <c r="J2122" s="1">
        <v>0</v>
      </c>
      <c r="K2122">
        <f>VLOOKUP(B2122, [1]mrc_table1!$B$1:$O$2203, 10, 0)</f>
        <v>4.4437984999999998</v>
      </c>
      <c r="L2122">
        <f t="shared" si="352"/>
        <v>0.17033639479916377</v>
      </c>
      <c r="M2122">
        <f t="shared" si="353"/>
        <v>-1.3173778002440797</v>
      </c>
      <c r="N2122">
        <f t="shared" si="354"/>
        <v>-0.82836452359297941</v>
      </c>
      <c r="O2122">
        <f t="shared" si="355"/>
        <v>-0.21282846604290223</v>
      </c>
      <c r="P2122">
        <f t="shared" si="356"/>
        <v>-0.46863534488601344</v>
      </c>
      <c r="Q2122">
        <f t="shared" si="357"/>
        <v>2.4065550645118243</v>
      </c>
      <c r="R2122">
        <f t="shared" si="358"/>
        <v>0.6178152307333723</v>
      </c>
      <c r="S2122">
        <f t="shared" si="359"/>
        <v>-0.41324613020759482</v>
      </c>
      <c r="T2122">
        <f t="shared" si="360"/>
        <v>1.9890651738868428</v>
      </c>
      <c r="U2122">
        <f>SUMXMY2($C$6:$K$6, $L2122:$T2122)</f>
        <v>54.741206315380047</v>
      </c>
      <c r="V2122">
        <f>SUMXMY2($C$7:$K$7, $L2122:$T2122)</f>
        <v>13.162619926786775</v>
      </c>
      <c r="W2122">
        <f>SUMXMY2($C$8:$K$8, $L2122:$T2122)</f>
        <v>28.443294631254169</v>
      </c>
      <c r="X2122">
        <f>SUMXMY2($C$9:$K$9, $L2122:$T2122)</f>
        <v>20.507073694664161</v>
      </c>
      <c r="Y2122">
        <f t="shared" si="361"/>
        <v>13.162619926786775</v>
      </c>
      <c r="Z2122">
        <f t="shared" si="362"/>
        <v>2</v>
      </c>
    </row>
    <row r="2123" spans="1:26" x14ac:dyDescent="0.2">
      <c r="A2123">
        <v>2110</v>
      </c>
      <c r="B2123" t="s">
        <v>1834</v>
      </c>
      <c r="C2123">
        <v>0</v>
      </c>
      <c r="D2123">
        <v>0</v>
      </c>
      <c r="E2123">
        <v>0</v>
      </c>
      <c r="F2123">
        <v>0</v>
      </c>
      <c r="G2123">
        <v>0</v>
      </c>
      <c r="H2123" s="1">
        <v>11.623246</v>
      </c>
      <c r="I2123" s="1">
        <v>0</v>
      </c>
      <c r="J2123" s="1">
        <v>88.376755000000003</v>
      </c>
      <c r="K2123">
        <f>VLOOKUP(B2123, [1]mrc_table1!$B$1:$O$2203, 10, 0)</f>
        <v>4.4479398999999997</v>
      </c>
      <c r="L2123">
        <f t="shared" si="352"/>
        <v>-0.5665856817322269</v>
      </c>
      <c r="M2123">
        <f t="shared" si="353"/>
        <v>-1.39341627300208</v>
      </c>
      <c r="N2123">
        <f t="shared" si="354"/>
        <v>-0.84038902474608357</v>
      </c>
      <c r="O2123">
        <f t="shared" si="355"/>
        <v>-0.7842878224674783</v>
      </c>
      <c r="P2123">
        <f t="shared" si="356"/>
        <v>-0.58054696041248488</v>
      </c>
      <c r="Q2123">
        <f t="shared" si="357"/>
        <v>-0.16168900672946959</v>
      </c>
      <c r="R2123">
        <f t="shared" si="358"/>
        <v>-0.99156957370910825</v>
      </c>
      <c r="S2123">
        <f t="shared" si="359"/>
        <v>4.9833535745347932</v>
      </c>
      <c r="T2123">
        <f t="shared" si="360"/>
        <v>1.9922139404760972</v>
      </c>
      <c r="U2123">
        <f>SUMXMY2($C$6:$K$6, $L2123:$T2123)</f>
        <v>79.760489995094218</v>
      </c>
      <c r="V2123">
        <f>SUMXMY2($C$7:$K$7, $L2123:$T2123)</f>
        <v>42.496408421559345</v>
      </c>
      <c r="W2123">
        <f>SUMXMY2($C$8:$K$8, $L2123:$T2123)</f>
        <v>26.377293910009744</v>
      </c>
      <c r="X2123">
        <f>SUMXMY2($C$9:$K$9, $L2123:$T2123)</f>
        <v>35.315300431377821</v>
      </c>
      <c r="Y2123">
        <f t="shared" si="361"/>
        <v>26.377293910009744</v>
      </c>
      <c r="Z2123">
        <f t="shared" si="362"/>
        <v>3</v>
      </c>
    </row>
    <row r="2124" spans="1:26" x14ac:dyDescent="0.2">
      <c r="A2124">
        <v>2111</v>
      </c>
      <c r="B2124" t="s">
        <v>1814</v>
      </c>
      <c r="C2124">
        <v>0</v>
      </c>
      <c r="D2124">
        <v>25</v>
      </c>
      <c r="E2124">
        <v>23.529411</v>
      </c>
      <c r="F2124">
        <v>0</v>
      </c>
      <c r="G2124">
        <v>0</v>
      </c>
      <c r="H2124" s="1">
        <v>19.607841000000001</v>
      </c>
      <c r="I2124" s="1">
        <v>0</v>
      </c>
      <c r="J2124" s="1">
        <v>31.862745</v>
      </c>
      <c r="K2124">
        <f>VLOOKUP(B2124, [1]mrc_table1!$B$1:$O$2203, 10, 0)</f>
        <v>4.4766773999999998</v>
      </c>
      <c r="L2124">
        <f t="shared" si="352"/>
        <v>-0.5665856817322269</v>
      </c>
      <c r="M2124">
        <f t="shared" si="353"/>
        <v>0.2916250276933377</v>
      </c>
      <c r="N2124">
        <f t="shared" si="354"/>
        <v>0.63650260774712031</v>
      </c>
      <c r="O2124">
        <f t="shared" si="355"/>
        <v>-0.7842878224674783</v>
      </c>
      <c r="P2124">
        <f t="shared" si="356"/>
        <v>-0.58054696041248488</v>
      </c>
      <c r="Q2124">
        <f t="shared" si="357"/>
        <v>0.3926398031765731</v>
      </c>
      <c r="R2124">
        <f t="shared" si="358"/>
        <v>-0.99156957370910825</v>
      </c>
      <c r="S2124">
        <f t="shared" si="359"/>
        <v>1.5324066634402598</v>
      </c>
      <c r="T2124">
        <f t="shared" si="360"/>
        <v>2.014063479245281</v>
      </c>
      <c r="U2124">
        <f>SUMXMY2($C$6:$K$6, $L2124:$T2124)</f>
        <v>60.721247516039647</v>
      </c>
      <c r="V2124">
        <f>SUMXMY2($C$7:$K$7, $L2124:$T2124)</f>
        <v>17.984838703365288</v>
      </c>
      <c r="W2124">
        <f>SUMXMY2($C$8:$K$8, $L2124:$T2124)</f>
        <v>9.3440911554168284</v>
      </c>
      <c r="X2124">
        <f>SUMXMY2($C$9:$K$9, $L2124:$T2124)</f>
        <v>13.288228048345497</v>
      </c>
      <c r="Y2124">
        <f t="shared" si="361"/>
        <v>9.3440911554168284</v>
      </c>
      <c r="Z2124">
        <f t="shared" si="362"/>
        <v>3</v>
      </c>
    </row>
    <row r="2125" spans="1:26" x14ac:dyDescent="0.2">
      <c r="A2125">
        <v>2112</v>
      </c>
      <c r="B2125" t="s">
        <v>1579</v>
      </c>
      <c r="C2125">
        <v>4.5454545</v>
      </c>
      <c r="D2125">
        <v>34.545456000000001</v>
      </c>
      <c r="E2125">
        <v>0</v>
      </c>
      <c r="F2125">
        <v>0.90909094000000001</v>
      </c>
      <c r="G2125">
        <v>19.090907999999999</v>
      </c>
      <c r="H2125" s="1">
        <v>6.3636365000000001</v>
      </c>
      <c r="I2125" s="1">
        <v>34.545456000000001</v>
      </c>
      <c r="J2125" s="1">
        <v>0</v>
      </c>
      <c r="K2125">
        <f>VLOOKUP(B2125, [1]mrc_table1!$B$1:$O$2203, 10, 0)</f>
        <v>4.5534587000000002</v>
      </c>
      <c r="L2125">
        <f t="shared" si="352"/>
        <v>-0.25496913073227812</v>
      </c>
      <c r="M2125">
        <f t="shared" si="353"/>
        <v>0.93500453145217299</v>
      </c>
      <c r="N2125">
        <f t="shared" si="354"/>
        <v>-0.84038902474608357</v>
      </c>
      <c r="O2125">
        <f t="shared" si="355"/>
        <v>-0.73488192707579691</v>
      </c>
      <c r="P2125">
        <f t="shared" si="356"/>
        <v>1.510547026849121</v>
      </c>
      <c r="Q2125">
        <f t="shared" si="357"/>
        <v>-0.52683627778147857</v>
      </c>
      <c r="R2125">
        <f t="shared" si="358"/>
        <v>1.0099200324943081</v>
      </c>
      <c r="S2125">
        <f t="shared" si="359"/>
        <v>-0.41324613020759482</v>
      </c>
      <c r="T2125">
        <f t="shared" si="360"/>
        <v>2.0724414171695376</v>
      </c>
      <c r="U2125">
        <f>SUMXMY2($C$6:$K$6, $L2125:$T2125)</f>
        <v>60.092101785187431</v>
      </c>
      <c r="V2125">
        <f>SUMXMY2($C$7:$K$7, $L2125:$T2125)</f>
        <v>12.090874832817182</v>
      </c>
      <c r="W2125">
        <f>SUMXMY2($C$8:$K$8, $L2125:$T2125)</f>
        <v>19.00969205985011</v>
      </c>
      <c r="X2125">
        <f>SUMXMY2($C$9:$K$9, $L2125:$T2125)</f>
        <v>18.319982114204464</v>
      </c>
      <c r="Y2125">
        <f t="shared" si="361"/>
        <v>12.090874832817182</v>
      </c>
      <c r="Z2125">
        <f t="shared" si="362"/>
        <v>2</v>
      </c>
    </row>
    <row r="2126" spans="1:26" x14ac:dyDescent="0.2">
      <c r="A2126">
        <v>2113</v>
      </c>
      <c r="B2126" t="s">
        <v>68</v>
      </c>
      <c r="C2126">
        <v>86.597938999999997</v>
      </c>
      <c r="D2126">
        <v>0</v>
      </c>
      <c r="E2126">
        <v>0</v>
      </c>
      <c r="F2126">
        <v>0</v>
      </c>
      <c r="G2126">
        <v>0</v>
      </c>
      <c r="H2126" s="1">
        <v>6.1855669000000004</v>
      </c>
      <c r="I2126" s="1">
        <v>7.2164950000000001</v>
      </c>
      <c r="J2126" s="1">
        <v>0</v>
      </c>
      <c r="K2126">
        <f>VLOOKUP(B2126, [1]mrc_table1!$B$1:$O$2203, 10, 0)</f>
        <v>4.5736917999999998</v>
      </c>
      <c r="L2126">
        <f t="shared" si="352"/>
        <v>5.3701916141100146</v>
      </c>
      <c r="M2126">
        <f t="shared" si="353"/>
        <v>-1.39341627300208</v>
      </c>
      <c r="N2126">
        <f t="shared" si="354"/>
        <v>-0.84038902474608357</v>
      </c>
      <c r="O2126">
        <f t="shared" si="355"/>
        <v>-0.7842878224674783</v>
      </c>
      <c r="P2126">
        <f t="shared" si="356"/>
        <v>-0.58054696041248488</v>
      </c>
      <c r="Q2126">
        <f t="shared" si="357"/>
        <v>-0.53919872189397833</v>
      </c>
      <c r="R2126">
        <f t="shared" si="358"/>
        <v>-0.57346133580601266</v>
      </c>
      <c r="S2126">
        <f t="shared" si="359"/>
        <v>-0.41324613020759482</v>
      </c>
      <c r="T2126">
        <f t="shared" si="360"/>
        <v>2.0878249370606472</v>
      </c>
      <c r="U2126">
        <f>SUMXMY2($C$6:$K$6, $L2126:$T2126)</f>
        <v>4.5303274168719154</v>
      </c>
      <c r="V2126">
        <f>SUMXMY2($C$7:$K$7, $L2126:$T2126)</f>
        <v>35.268574172067645</v>
      </c>
      <c r="W2126">
        <f>SUMXMY2($C$8:$K$8, $L2126:$T2126)</f>
        <v>49.624842769346969</v>
      </c>
      <c r="X2126">
        <f>SUMXMY2($C$9:$K$9, $L2126:$T2126)</f>
        <v>46.945538887927938</v>
      </c>
      <c r="Y2126">
        <f t="shared" si="361"/>
        <v>4.5303274168719154</v>
      </c>
      <c r="Z2126">
        <f t="shared" si="362"/>
        <v>1</v>
      </c>
    </row>
    <row r="2127" spans="1:26" x14ac:dyDescent="0.2">
      <c r="A2127">
        <v>2114</v>
      </c>
      <c r="B2127" t="s">
        <v>250</v>
      </c>
      <c r="C2127">
        <v>8.7591237999999993</v>
      </c>
      <c r="D2127">
        <v>17.935348999999999</v>
      </c>
      <c r="E2127">
        <v>4.2752866999999997</v>
      </c>
      <c r="F2127">
        <v>26.485924000000001</v>
      </c>
      <c r="G2127">
        <v>6.1522417000000003</v>
      </c>
      <c r="H2127" s="1">
        <v>9.8018769999999993</v>
      </c>
      <c r="I2127" s="1">
        <v>26.590198999999998</v>
      </c>
      <c r="J2127" s="1">
        <v>0</v>
      </c>
      <c r="K2127">
        <f>VLOOKUP(B2127, [1]mrc_table1!$B$1:$O$2203, 10, 0)</f>
        <v>4.6076478999999999</v>
      </c>
      <c r="L2127">
        <f t="shared" ref="L2127:L2190" si="363">STANDARDIZE(C2127, C$1, C$2)</f>
        <v>3.3901672906910908E-2</v>
      </c>
      <c r="M2127">
        <f t="shared" ref="M2127:M2190" si="364">STANDARDIZE(D2127, D$1, D$2)</f>
        <v>-0.18454412070662973</v>
      </c>
      <c r="N2127">
        <f t="shared" ref="N2127:N2190" si="365">STANDARDIZE(E2127, E$1, E$2)</f>
        <v>-0.57203827199075619</v>
      </c>
      <c r="O2127">
        <f t="shared" ref="O2127:O2190" si="366">STANDARDIZE(F2127, F$1, F$2)</f>
        <v>0.65512899813797343</v>
      </c>
      <c r="P2127">
        <f t="shared" ref="P2127:P2190" si="367">STANDARDIZE(G2127, G$1, G$2)</f>
        <v>9.3329610940230304E-2</v>
      </c>
      <c r="Q2127">
        <f t="shared" ref="Q2127:Q2190" si="368">STANDARDIZE(H2127, H$1, H$2)</f>
        <v>-0.28813716223012548</v>
      </c>
      <c r="R2127">
        <f t="shared" ref="R2127:R2190" si="369">STANDARDIZE(I2127, I$1, I$2)</f>
        <v>0.54900950926436498</v>
      </c>
      <c r="S2127">
        <f t="shared" ref="S2127:S2190" si="370">STANDARDIZE(J2127, J$1, J$2)</f>
        <v>-0.41324613020759482</v>
      </c>
      <c r="T2127">
        <f t="shared" ref="T2127:T2190" si="371">STANDARDIZE(K2127, K$1, K$2)</f>
        <v>2.1136422532294259</v>
      </c>
      <c r="U2127">
        <f>SUMXMY2($C$6:$K$6, $L2127:$T2127)</f>
        <v>49.443635073632628</v>
      </c>
      <c r="V2127">
        <f>SUMXMY2($C$7:$K$7, $L2127:$T2127)</f>
        <v>8.2509050493356337</v>
      </c>
      <c r="W2127">
        <f>SUMXMY2($C$8:$K$8, $L2127:$T2127)</f>
        <v>17.411570026479119</v>
      </c>
      <c r="X2127">
        <f>SUMXMY2($C$9:$K$9, $L2127:$T2127)</f>
        <v>8.9383723533888837</v>
      </c>
      <c r="Y2127">
        <f t="shared" ref="Y2127:Y2190" si="372">MIN(U2127:X2127)</f>
        <v>8.2509050493356337</v>
      </c>
      <c r="Z2127">
        <f t="shared" ref="Z2127:Z2190" si="373">MATCH(Y2127, U2127:X2127, 0)</f>
        <v>2</v>
      </c>
    </row>
    <row r="2128" spans="1:26" x14ac:dyDescent="0.2">
      <c r="A2128">
        <v>2115</v>
      </c>
      <c r="B2128" t="s">
        <v>1115</v>
      </c>
      <c r="C2128">
        <v>0.77030814000000003</v>
      </c>
      <c r="D2128">
        <v>6.7460317999999999</v>
      </c>
      <c r="E2128">
        <v>15.406162</v>
      </c>
      <c r="F2128">
        <v>69.070960999999997</v>
      </c>
      <c r="G2128">
        <v>4.9719886999999998</v>
      </c>
      <c r="H2128" s="1">
        <v>1.8440709</v>
      </c>
      <c r="I2128" s="1">
        <v>2.3342669999999999E-2</v>
      </c>
      <c r="J2128" s="1">
        <v>1.1671336000000001</v>
      </c>
      <c r="K2128">
        <f>VLOOKUP(B2128, [1]mrc_table1!$B$1:$O$2203, 10, 0)</f>
        <v>4.6087936999999997</v>
      </c>
      <c r="L2128">
        <f t="shared" si="363"/>
        <v>-0.51377671272946035</v>
      </c>
      <c r="M2128">
        <f t="shared" si="364"/>
        <v>-0.93872258504989392</v>
      </c>
      <c r="N2128">
        <f t="shared" si="365"/>
        <v>0.12662335591379623</v>
      </c>
      <c r="O2128">
        <f t="shared" si="366"/>
        <v>2.9694759910503414</v>
      </c>
      <c r="P2128">
        <f t="shared" si="367"/>
        <v>-3.5947632014765508E-2</v>
      </c>
      <c r="Q2128">
        <f t="shared" si="368"/>
        <v>-0.84060615845047804</v>
      </c>
      <c r="R2128">
        <f t="shared" si="369"/>
        <v>-0.99021714948908812</v>
      </c>
      <c r="S2128">
        <f t="shared" si="370"/>
        <v>-0.34197679200712655</v>
      </c>
      <c r="T2128">
        <f t="shared" si="371"/>
        <v>2.114513421616437</v>
      </c>
      <c r="U2128">
        <f>SUMXMY2($C$6:$K$6, $L2128:$T2128)</f>
        <v>65.253143673023629</v>
      </c>
      <c r="V2128">
        <f>SUMXMY2($C$7:$K$7, $L2128:$T2128)</f>
        <v>23.682750456215565</v>
      </c>
      <c r="W2128">
        <f>SUMXMY2($C$8:$K$8, $L2128:$T2128)</f>
        <v>26.484951394255717</v>
      </c>
      <c r="X2128">
        <f>SUMXMY2($C$9:$K$9, $L2128:$T2128)</f>
        <v>8.7804192921228186</v>
      </c>
      <c r="Y2128">
        <f t="shared" si="372"/>
        <v>8.7804192921228186</v>
      </c>
      <c r="Z2128">
        <f t="shared" si="373"/>
        <v>4</v>
      </c>
    </row>
    <row r="2129" spans="1:26" x14ac:dyDescent="0.2">
      <c r="A2129">
        <v>2116</v>
      </c>
      <c r="B2129" t="s">
        <v>729</v>
      </c>
      <c r="C2129">
        <v>2.9336736000000001</v>
      </c>
      <c r="D2129">
        <v>17.729590999999999</v>
      </c>
      <c r="E2129">
        <v>8.6734694999999995</v>
      </c>
      <c r="F2129">
        <v>8.4183673999999993</v>
      </c>
      <c r="G2129">
        <v>18.494897999999999</v>
      </c>
      <c r="H2129" s="1">
        <v>22.193878000000002</v>
      </c>
      <c r="I2129" s="1">
        <v>20.280612999999999</v>
      </c>
      <c r="J2129" s="1">
        <v>1.2755102</v>
      </c>
      <c r="K2129">
        <f>VLOOKUP(B2129, [1]mrc_table1!$B$1:$O$2203, 10, 0)</f>
        <v>4.6168221999999997</v>
      </c>
      <c r="L2129">
        <f t="shared" si="363"/>
        <v>-0.36546580494287534</v>
      </c>
      <c r="M2129">
        <f t="shared" si="364"/>
        <v>-0.19841254982456918</v>
      </c>
      <c r="N2129">
        <f t="shared" si="365"/>
        <v>-0.2959735895600939</v>
      </c>
      <c r="O2129">
        <f t="shared" si="366"/>
        <v>-0.32677916097631859</v>
      </c>
      <c r="P2129">
        <f t="shared" si="367"/>
        <v>1.4452639650194903</v>
      </c>
      <c r="Q2129">
        <f t="shared" si="368"/>
        <v>0.57217487196628547</v>
      </c>
      <c r="R2129">
        <f t="shared" si="369"/>
        <v>0.18344563312254805</v>
      </c>
      <c r="S2129">
        <f t="shared" si="370"/>
        <v>-0.33535893047146614</v>
      </c>
      <c r="T2129">
        <f t="shared" si="371"/>
        <v>2.1206176068102915</v>
      </c>
      <c r="U2129">
        <f>SUMXMY2($C$6:$K$6, $L2129:$T2129)</f>
        <v>57.527717504880748</v>
      </c>
      <c r="V2129">
        <f>SUMXMY2($C$7:$K$7, $L2129:$T2129)</f>
        <v>11.227725929236076</v>
      </c>
      <c r="W2129">
        <f>SUMXMY2($C$8:$K$8, $L2129:$T2129)</f>
        <v>16.649010364660981</v>
      </c>
      <c r="X2129">
        <f>SUMXMY2($C$9:$K$9, $L2129:$T2129)</f>
        <v>13.285382661102116</v>
      </c>
      <c r="Y2129">
        <f t="shared" si="372"/>
        <v>11.227725929236076</v>
      </c>
      <c r="Z2129">
        <f t="shared" si="373"/>
        <v>2</v>
      </c>
    </row>
    <row r="2130" spans="1:26" x14ac:dyDescent="0.2">
      <c r="A2130">
        <v>2117</v>
      </c>
      <c r="B2130" t="s">
        <v>1503</v>
      </c>
      <c r="C2130">
        <v>1.5363127999999999</v>
      </c>
      <c r="D2130">
        <v>13.128491</v>
      </c>
      <c r="E2130">
        <v>22.346368999999999</v>
      </c>
      <c r="F2130">
        <v>0</v>
      </c>
      <c r="G2130">
        <v>0</v>
      </c>
      <c r="H2130" s="1">
        <v>8.5195532000000007</v>
      </c>
      <c r="I2130" s="1">
        <v>0.97765362</v>
      </c>
      <c r="J2130" s="1">
        <v>53.491619</v>
      </c>
      <c r="K2130">
        <f>VLOOKUP(B2130, [1]mrc_table1!$B$1:$O$2203, 10, 0)</f>
        <v>4.6207041999999996</v>
      </c>
      <c r="L2130">
        <f t="shared" si="363"/>
        <v>-0.46126277156052142</v>
      </c>
      <c r="M2130">
        <f t="shared" si="364"/>
        <v>-0.50853429096975655</v>
      </c>
      <c r="N2130">
        <f t="shared" si="365"/>
        <v>0.56224555002952481</v>
      </c>
      <c r="O2130">
        <f t="shared" si="366"/>
        <v>-0.7842878224674783</v>
      </c>
      <c r="P2130">
        <f t="shared" si="367"/>
        <v>-0.58054696041248488</v>
      </c>
      <c r="Q2130">
        <f t="shared" si="368"/>
        <v>-0.37716221935176952</v>
      </c>
      <c r="R2130">
        <f t="shared" si="369"/>
        <v>-0.9349264204417973</v>
      </c>
      <c r="S2130">
        <f t="shared" si="370"/>
        <v>2.8531428122421736</v>
      </c>
      <c r="T2130">
        <f t="shared" si="371"/>
        <v>2.123569147810795</v>
      </c>
      <c r="U2130">
        <f>SUMXMY2($C$6:$K$6, $L2130:$T2130)</f>
        <v>62.797100652496525</v>
      </c>
      <c r="V2130">
        <f>SUMXMY2($C$7:$K$7, $L2130:$T2130)</f>
        <v>24.812113420723612</v>
      </c>
      <c r="W2130">
        <f>SUMXMY2($C$8:$K$8, $L2130:$T2130)</f>
        <v>11.855158480606079</v>
      </c>
      <c r="X2130">
        <f>SUMXMY2($C$9:$K$9, $L2130:$T2130)</f>
        <v>18.215943765692746</v>
      </c>
      <c r="Y2130">
        <f t="shared" si="372"/>
        <v>11.855158480606079</v>
      </c>
      <c r="Z2130">
        <f t="shared" si="373"/>
        <v>3</v>
      </c>
    </row>
    <row r="2131" spans="1:26" x14ac:dyDescent="0.2">
      <c r="A2131">
        <v>2118</v>
      </c>
      <c r="B2131" t="s">
        <v>1341</v>
      </c>
      <c r="C2131">
        <v>2.0754716000000002</v>
      </c>
      <c r="D2131">
        <v>19.622643</v>
      </c>
      <c r="E2131">
        <v>29.811321</v>
      </c>
      <c r="F2131">
        <v>10.377357999999999</v>
      </c>
      <c r="G2131">
        <v>14.339622</v>
      </c>
      <c r="H2131" s="1">
        <v>6.4150944000000001</v>
      </c>
      <c r="I2131" s="1">
        <v>2.4528303</v>
      </c>
      <c r="J2131" s="1">
        <v>14.905659999999999</v>
      </c>
      <c r="K2131">
        <f>VLOOKUP(B2131, [1]mrc_table1!$B$1:$O$2203, 10, 0)</f>
        <v>4.7099380000000002</v>
      </c>
      <c r="L2131">
        <f t="shared" si="363"/>
        <v>-0.42430039393749802</v>
      </c>
      <c r="M2131">
        <f t="shared" si="364"/>
        <v>-7.0817717650006662E-2</v>
      </c>
      <c r="N2131">
        <f t="shared" si="365"/>
        <v>1.030804883952648</v>
      </c>
      <c r="O2131">
        <f t="shared" si="366"/>
        <v>-0.22031491147352739</v>
      </c>
      <c r="P2131">
        <f t="shared" si="367"/>
        <v>0.99012203782501373</v>
      </c>
      <c r="Q2131">
        <f t="shared" si="368"/>
        <v>-0.52326382401678995</v>
      </c>
      <c r="R2131">
        <f t="shared" si="369"/>
        <v>-0.84945784847292072</v>
      </c>
      <c r="S2131">
        <f t="shared" si="370"/>
        <v>0.4969466049181791</v>
      </c>
      <c r="T2131">
        <f t="shared" si="371"/>
        <v>2.1914149024039777</v>
      </c>
      <c r="U2131">
        <f>SUMXMY2($C$6:$K$6, $L2131:$T2131)</f>
        <v>57.866368269380082</v>
      </c>
      <c r="V2131">
        <f>SUMXMY2($C$7:$K$7, $L2131:$T2131)</f>
        <v>17.075976815258972</v>
      </c>
      <c r="W2131">
        <f>SUMXMY2($C$8:$K$8, $L2131:$T2131)</f>
        <v>10.591962655000502</v>
      </c>
      <c r="X2131">
        <f>SUMXMY2($C$9:$K$9, $L2131:$T2131)</f>
        <v>10.885965794254655</v>
      </c>
      <c r="Y2131">
        <f t="shared" si="372"/>
        <v>10.591962655000502</v>
      </c>
      <c r="Z2131">
        <f t="shared" si="373"/>
        <v>3</v>
      </c>
    </row>
    <row r="2132" spans="1:26" x14ac:dyDescent="0.2">
      <c r="A2132">
        <v>2119</v>
      </c>
      <c r="B2132" t="s">
        <v>958</v>
      </c>
      <c r="H2132" s="1"/>
      <c r="I2132" s="1"/>
      <c r="J2132" s="1"/>
      <c r="K2132">
        <f>VLOOKUP(B2132, [1]mrc_table1!$B$1:$O$2203, 10, 0)</f>
        <v>4.7277255</v>
      </c>
      <c r="L2132">
        <f t="shared" si="363"/>
        <v>-0.5665856817322269</v>
      </c>
      <c r="M2132">
        <f t="shared" si="364"/>
        <v>-1.39341627300208</v>
      </c>
      <c r="N2132">
        <f t="shared" si="365"/>
        <v>-0.84038902474608357</v>
      </c>
      <c r="O2132">
        <f t="shared" si="366"/>
        <v>-0.7842878224674783</v>
      </c>
      <c r="P2132">
        <f t="shared" si="367"/>
        <v>-0.58054696041248488</v>
      </c>
      <c r="Q2132">
        <f t="shared" si="368"/>
        <v>-0.96863038853094741</v>
      </c>
      <c r="R2132">
        <f t="shared" si="369"/>
        <v>-0.99156957370910825</v>
      </c>
      <c r="S2132">
        <f t="shared" si="370"/>
        <v>-0.41324613020759482</v>
      </c>
      <c r="T2132">
        <f t="shared" si="371"/>
        <v>2.2049389970836422</v>
      </c>
      <c r="U2132">
        <f>SUMXMY2($C$6:$K$6, $L2132:$T2132)</f>
        <v>50.766637344027899</v>
      </c>
      <c r="V2132">
        <f>SUMXMY2($C$7:$K$7, $L2132:$T2132)</f>
        <v>15.59610453976526</v>
      </c>
      <c r="W2132">
        <f>SUMXMY2($C$8:$K$8, $L2132:$T2132)</f>
        <v>18.320879540787903</v>
      </c>
      <c r="X2132">
        <f>SUMXMY2($C$9:$K$9, $L2132:$T2132)</f>
        <v>14.037421994658505</v>
      </c>
      <c r="Y2132">
        <f t="shared" si="372"/>
        <v>14.037421994658505</v>
      </c>
      <c r="Z2132">
        <f t="shared" si="373"/>
        <v>4</v>
      </c>
    </row>
    <row r="2133" spans="1:26" x14ac:dyDescent="0.2">
      <c r="A2133">
        <v>2120</v>
      </c>
      <c r="B2133" t="s">
        <v>1479</v>
      </c>
      <c r="C2133">
        <v>0</v>
      </c>
      <c r="D2133">
        <v>16.666665999999999</v>
      </c>
      <c r="E2133">
        <v>27.235772999999998</v>
      </c>
      <c r="F2133">
        <v>0</v>
      </c>
      <c r="G2133">
        <v>0</v>
      </c>
      <c r="H2133" s="1">
        <v>0</v>
      </c>
      <c r="I2133" s="1">
        <v>0</v>
      </c>
      <c r="J2133" s="1">
        <v>56.097560999999999</v>
      </c>
      <c r="K2133">
        <f>VLOOKUP(B2133, [1]mrc_table1!$B$1:$O$2203, 10, 0)</f>
        <v>4.7562312999999996</v>
      </c>
      <c r="L2133">
        <f t="shared" si="363"/>
        <v>-0.5665856817322269</v>
      </c>
      <c r="M2133">
        <f t="shared" si="364"/>
        <v>-0.27005545080623627</v>
      </c>
      <c r="N2133">
        <f t="shared" si="365"/>
        <v>0.86914315386154595</v>
      </c>
      <c r="O2133">
        <f t="shared" si="366"/>
        <v>-0.7842878224674783</v>
      </c>
      <c r="P2133">
        <f t="shared" si="367"/>
        <v>-0.58054696041248488</v>
      </c>
      <c r="Q2133">
        <f t="shared" si="368"/>
        <v>-0.96863038853094741</v>
      </c>
      <c r="R2133">
        <f t="shared" si="369"/>
        <v>-0.99156957370910825</v>
      </c>
      <c r="S2133">
        <f t="shared" si="370"/>
        <v>3.0122709203943208</v>
      </c>
      <c r="T2133">
        <f t="shared" si="371"/>
        <v>2.2266123709765204</v>
      </c>
      <c r="U2133">
        <f>SUMXMY2($C$6:$K$6, $L2133:$T2133)</f>
        <v>66.76985440847487</v>
      </c>
      <c r="V2133">
        <f>SUMXMY2($C$7:$K$7, $L2133:$T2133)</f>
        <v>28.606335982469897</v>
      </c>
      <c r="W2133">
        <f>SUMXMY2($C$8:$K$8, $L2133:$T2133)</f>
        <v>12.735888957056945</v>
      </c>
      <c r="X2133">
        <f>SUMXMY2($C$9:$K$9, $L2133:$T2133)</f>
        <v>20.27271837166267</v>
      </c>
      <c r="Y2133">
        <f t="shared" si="372"/>
        <v>12.735888957056945</v>
      </c>
      <c r="Z2133">
        <f t="shared" si="373"/>
        <v>3</v>
      </c>
    </row>
    <row r="2134" spans="1:26" x14ac:dyDescent="0.2">
      <c r="A2134">
        <v>2121</v>
      </c>
      <c r="B2134" t="s">
        <v>593</v>
      </c>
      <c r="C2134">
        <v>2.6859505000000001</v>
      </c>
      <c r="D2134">
        <v>33.057850000000002</v>
      </c>
      <c r="E2134">
        <v>33.471072999999997</v>
      </c>
      <c r="F2134">
        <v>5.0619835999999996</v>
      </c>
      <c r="G2134">
        <v>7.1280994</v>
      </c>
      <c r="H2134" s="1">
        <v>8.4710740999999992</v>
      </c>
      <c r="I2134" s="1">
        <v>2.2727273000000001</v>
      </c>
      <c r="J2134" s="1">
        <v>7.8512396999999998</v>
      </c>
      <c r="K2134">
        <f>VLOOKUP(B2134, [1]mrc_table1!$B$1:$O$2203, 10, 0)</f>
        <v>4.7745952999999997</v>
      </c>
      <c r="L2134">
        <f t="shared" si="363"/>
        <v>-0.38244862107820687</v>
      </c>
      <c r="M2134">
        <f t="shared" si="364"/>
        <v>0.83473742948568075</v>
      </c>
      <c r="N2134">
        <f t="shared" si="365"/>
        <v>1.2605198184148945</v>
      </c>
      <c r="O2134">
        <f t="shared" si="366"/>
        <v>-0.50918681638330554</v>
      </c>
      <c r="P2134">
        <f t="shared" si="367"/>
        <v>0.20021872113304773</v>
      </c>
      <c r="Q2134">
        <f t="shared" si="368"/>
        <v>-0.38052787055991683</v>
      </c>
      <c r="R2134">
        <f t="shared" si="369"/>
        <v>-0.85989262989673676</v>
      </c>
      <c r="S2134">
        <f t="shared" si="370"/>
        <v>6.6178553883620289E-2</v>
      </c>
      <c r="T2134">
        <f t="shared" si="371"/>
        <v>2.2405747869819934</v>
      </c>
      <c r="U2134">
        <f>SUMXMY2($C$6:$K$6, $L2134:$T2134)</f>
        <v>59.072246157474538</v>
      </c>
      <c r="V2134">
        <f>SUMXMY2($C$7:$K$7, $L2134:$T2134)</f>
        <v>17.495665674192757</v>
      </c>
      <c r="W2134">
        <f>SUMXMY2($C$8:$K$8, $L2134:$T2134)</f>
        <v>11.365556347519016</v>
      </c>
      <c r="X2134">
        <f>SUMXMY2($C$9:$K$9, $L2134:$T2134)</f>
        <v>12.569811968561639</v>
      </c>
      <c r="Y2134">
        <f t="shared" si="372"/>
        <v>11.365556347519016</v>
      </c>
      <c r="Z2134">
        <f t="shared" si="373"/>
        <v>3</v>
      </c>
    </row>
    <row r="2135" spans="1:26" x14ac:dyDescent="0.2">
      <c r="A2135">
        <v>2122</v>
      </c>
      <c r="B2135" t="s">
        <v>255</v>
      </c>
      <c r="C2135">
        <v>11.322424</v>
      </c>
      <c r="D2135">
        <v>28.195488000000001</v>
      </c>
      <c r="E2135">
        <v>2.3219813999999999</v>
      </c>
      <c r="F2135">
        <v>7.7841662999999999</v>
      </c>
      <c r="G2135">
        <v>7.3861122000000003</v>
      </c>
      <c r="H2135" s="1">
        <v>7.5851392999999998</v>
      </c>
      <c r="I2135" s="1">
        <v>35.404690000000002</v>
      </c>
      <c r="J2135" s="1">
        <v>0</v>
      </c>
      <c r="K2135">
        <f>VLOOKUP(B2135, [1]mrc_table1!$B$1:$O$2203, 10, 0)</f>
        <v>4.7993154999999996</v>
      </c>
      <c r="L2135">
        <f t="shared" si="363"/>
        <v>0.20963036351452319</v>
      </c>
      <c r="M2135">
        <f t="shared" si="364"/>
        <v>0.50700619792840174</v>
      </c>
      <c r="N2135">
        <f t="shared" si="365"/>
        <v>-0.69464313673958578</v>
      </c>
      <c r="O2135">
        <f t="shared" si="366"/>
        <v>-0.36124576032873235</v>
      </c>
      <c r="P2135">
        <f t="shared" si="367"/>
        <v>0.22847976637597342</v>
      </c>
      <c r="Q2135">
        <f t="shared" si="368"/>
        <v>-0.44203370565090733</v>
      </c>
      <c r="R2135">
        <f t="shared" si="369"/>
        <v>1.059702207038381</v>
      </c>
      <c r="S2135">
        <f t="shared" si="370"/>
        <v>-0.41324613020759482</v>
      </c>
      <c r="T2135">
        <f t="shared" si="371"/>
        <v>2.2593699141949375</v>
      </c>
      <c r="U2135">
        <f>SUMXMY2($C$6:$K$6, $L2135:$T2135)</f>
        <v>49.891981741705052</v>
      </c>
      <c r="V2135">
        <f>SUMXMY2($C$7:$K$7, $L2135:$T2135)</f>
        <v>8.886131674781641</v>
      </c>
      <c r="W2135">
        <f>SUMXMY2($C$8:$K$8, $L2135:$T2135)</f>
        <v>18.442566086021117</v>
      </c>
      <c r="X2135">
        <f>SUMXMY2($C$9:$K$9, $L2135:$T2135)</f>
        <v>14.860370258675037</v>
      </c>
      <c r="Y2135">
        <f t="shared" si="372"/>
        <v>8.886131674781641</v>
      </c>
      <c r="Z2135">
        <f t="shared" si="373"/>
        <v>2</v>
      </c>
    </row>
    <row r="2136" spans="1:26" x14ac:dyDescent="0.2">
      <c r="A2136">
        <v>2123</v>
      </c>
      <c r="B2136" t="s">
        <v>1395</v>
      </c>
      <c r="C2136">
        <v>4.9389887000000003</v>
      </c>
      <c r="D2136">
        <v>27.832657000000001</v>
      </c>
      <c r="E2136">
        <v>14.410227000000001</v>
      </c>
      <c r="F2136">
        <v>35.735039</v>
      </c>
      <c r="G2136">
        <v>3.4282393</v>
      </c>
      <c r="H2136" s="1">
        <v>4.2998257000000004</v>
      </c>
      <c r="I2136" s="1">
        <v>6.5078440000000004</v>
      </c>
      <c r="J2136" s="1">
        <v>2.8471818</v>
      </c>
      <c r="K2136">
        <f>VLOOKUP(B2136, [1]mrc_table1!$B$1:$O$2203, 10, 0)</f>
        <v>4.8148059999999999</v>
      </c>
      <c r="L2136">
        <f t="shared" si="363"/>
        <v>-0.22799014103949292</v>
      </c>
      <c r="M2136">
        <f t="shared" si="364"/>
        <v>0.48255078912149701</v>
      </c>
      <c r="N2136">
        <f t="shared" si="365"/>
        <v>6.411061099182952E-2</v>
      </c>
      <c r="O2136">
        <f t="shared" si="366"/>
        <v>1.1577858700188335</v>
      </c>
      <c r="P2136">
        <f t="shared" si="367"/>
        <v>-0.2050399082008281</v>
      </c>
      <c r="Q2136">
        <f t="shared" si="368"/>
        <v>-0.67011590369052432</v>
      </c>
      <c r="R2136">
        <f t="shared" si="369"/>
        <v>-0.6145190543935356</v>
      </c>
      <c r="S2136">
        <f t="shared" si="370"/>
        <v>-0.23938705989857631</v>
      </c>
      <c r="T2136">
        <f t="shared" si="371"/>
        <v>2.2711475664021248</v>
      </c>
      <c r="U2136">
        <f>SUMXMY2($C$6:$K$6, $L2136:$T2136)</f>
        <v>55.011708854384018</v>
      </c>
      <c r="V2136">
        <f>SUMXMY2($C$7:$K$7, $L2136:$T2136)</f>
        <v>14.299421191900255</v>
      </c>
      <c r="W2136">
        <f>SUMXMY2($C$8:$K$8, $L2136:$T2136)</f>
        <v>15.580676409948483</v>
      </c>
      <c r="X2136">
        <f>SUMXMY2($C$9:$K$9, $L2136:$T2136)</f>
        <v>7.0416626056583702</v>
      </c>
      <c r="Y2136">
        <f t="shared" si="372"/>
        <v>7.0416626056583702</v>
      </c>
      <c r="Z2136">
        <f t="shared" si="373"/>
        <v>4</v>
      </c>
    </row>
    <row r="2137" spans="1:26" x14ac:dyDescent="0.2">
      <c r="A2137">
        <v>2124</v>
      </c>
      <c r="B2137" t="s">
        <v>843</v>
      </c>
      <c r="C2137">
        <v>2.1235520999999999</v>
      </c>
      <c r="D2137">
        <v>27.799229</v>
      </c>
      <c r="E2137">
        <v>21.814672000000002</v>
      </c>
      <c r="F2137">
        <v>13.706562999999999</v>
      </c>
      <c r="G2137">
        <v>6.5637064000000001</v>
      </c>
      <c r="H2137" s="1">
        <v>2.3166022000000002</v>
      </c>
      <c r="I2137" s="1">
        <v>24.710424</v>
      </c>
      <c r="J2137" s="1">
        <v>0.96525097000000004</v>
      </c>
      <c r="K2137">
        <f>VLOOKUP(B2137, [1]mrc_table1!$B$1:$O$2203, 10, 0)</f>
        <v>4.8198017999999996</v>
      </c>
      <c r="L2137">
        <f t="shared" si="363"/>
        <v>-0.42100420439685848</v>
      </c>
      <c r="M2137">
        <f t="shared" si="364"/>
        <v>0.48029768669751111</v>
      </c>
      <c r="N2137">
        <f t="shared" si="365"/>
        <v>0.52887204780621222</v>
      </c>
      <c r="O2137">
        <f t="shared" si="366"/>
        <v>-3.9384328260958598E-2</v>
      </c>
      <c r="P2137">
        <f t="shared" si="367"/>
        <v>0.13839877999915617</v>
      </c>
      <c r="Q2137">
        <f t="shared" si="368"/>
        <v>-0.80780077343441203</v>
      </c>
      <c r="R2137">
        <f t="shared" si="369"/>
        <v>0.44009937866713034</v>
      </c>
      <c r="S2137">
        <f t="shared" si="370"/>
        <v>-0.35430446506381003</v>
      </c>
      <c r="T2137">
        <f t="shared" si="371"/>
        <v>2.2749459457247201</v>
      </c>
      <c r="U2137">
        <f>SUMXMY2($C$6:$K$6, $L2137:$T2137)</f>
        <v>57.604887568869032</v>
      </c>
      <c r="V2137">
        <f>SUMXMY2($C$7:$K$7, $L2137:$T2137)</f>
        <v>11.99230487914074</v>
      </c>
      <c r="W2137">
        <f>SUMXMY2($C$8:$K$8, $L2137:$T2137)</f>
        <v>14.638422871445474</v>
      </c>
      <c r="X2137">
        <f>SUMXMY2($C$9:$K$9, $L2137:$T2137)</f>
        <v>11.292360066908312</v>
      </c>
      <c r="Y2137">
        <f t="shared" si="372"/>
        <v>11.292360066908312</v>
      </c>
      <c r="Z2137">
        <f t="shared" si="373"/>
        <v>4</v>
      </c>
    </row>
    <row r="2138" spans="1:26" x14ac:dyDescent="0.2">
      <c r="A2138">
        <v>2125</v>
      </c>
      <c r="B2138" t="s">
        <v>1886</v>
      </c>
      <c r="C2138">
        <v>8.0453261999999999</v>
      </c>
      <c r="D2138">
        <v>4.0226630999999999</v>
      </c>
      <c r="E2138">
        <v>0</v>
      </c>
      <c r="F2138">
        <v>8.6402263999999995</v>
      </c>
      <c r="G2138">
        <v>0</v>
      </c>
      <c r="H2138" s="1">
        <v>43.201134000000003</v>
      </c>
      <c r="I2138" s="1">
        <v>36.090651999999999</v>
      </c>
      <c r="J2138" s="1">
        <v>0</v>
      </c>
      <c r="K2138">
        <f>VLOOKUP(B2138, [1]mrc_table1!$B$1:$O$2203, 10, 0)</f>
        <v>4.8327464999999998</v>
      </c>
      <c r="L2138">
        <f t="shared" si="363"/>
        <v>-1.5033179751726607E-2</v>
      </c>
      <c r="M2138">
        <f t="shared" si="364"/>
        <v>-1.1222821345107417</v>
      </c>
      <c r="N2138">
        <f t="shared" si="365"/>
        <v>-0.84038902474608357</v>
      </c>
      <c r="O2138">
        <f t="shared" si="366"/>
        <v>-0.31472190458599197</v>
      </c>
      <c r="P2138">
        <f t="shared" si="367"/>
        <v>-0.58054696041248488</v>
      </c>
      <c r="Q2138">
        <f t="shared" si="368"/>
        <v>2.0305991524553488</v>
      </c>
      <c r="R2138">
        <f t="shared" si="369"/>
        <v>1.0994453736432885</v>
      </c>
      <c r="S2138">
        <f t="shared" si="370"/>
        <v>-0.41324613020759482</v>
      </c>
      <c r="T2138">
        <f t="shared" si="371"/>
        <v>2.2847879892046836</v>
      </c>
      <c r="U2138">
        <f>SUMXMY2($C$6:$K$6, $L2138:$T2138)</f>
        <v>57.486533502861747</v>
      </c>
      <c r="V2138">
        <f>SUMXMY2($C$7:$K$7, $L2138:$T2138)</f>
        <v>12.965843092225967</v>
      </c>
      <c r="W2138">
        <f>SUMXMY2($C$8:$K$8, $L2138:$T2138)</f>
        <v>29.132026780054364</v>
      </c>
      <c r="X2138">
        <f>SUMXMY2($C$9:$K$9, $L2138:$T2138)</f>
        <v>21.444817102021652</v>
      </c>
      <c r="Y2138">
        <f t="shared" si="372"/>
        <v>12.965843092225967</v>
      </c>
      <c r="Z2138">
        <f t="shared" si="373"/>
        <v>2</v>
      </c>
    </row>
    <row r="2139" spans="1:26" x14ac:dyDescent="0.2">
      <c r="A2139">
        <v>2126</v>
      </c>
      <c r="B2139" t="s">
        <v>1130</v>
      </c>
      <c r="C2139">
        <v>0.80000000999999998</v>
      </c>
      <c r="D2139">
        <v>12.2</v>
      </c>
      <c r="E2139">
        <v>23</v>
      </c>
      <c r="F2139">
        <v>41.200001</v>
      </c>
      <c r="G2139">
        <v>4.4000000999999997</v>
      </c>
      <c r="H2139" s="1">
        <v>6</v>
      </c>
      <c r="I2139" s="1">
        <v>3.8</v>
      </c>
      <c r="J2139" s="1">
        <v>8.6000004000000008</v>
      </c>
      <c r="K2139">
        <f>VLOOKUP(B2139, [1]mrc_table1!$B$1:$O$2203, 10, 0)</f>
        <v>4.8402561999999998</v>
      </c>
      <c r="L2139">
        <f t="shared" si="363"/>
        <v>-0.51174116752223431</v>
      </c>
      <c r="M2139">
        <f t="shared" si="364"/>
        <v>-0.57111611826271624</v>
      </c>
      <c r="N2139">
        <f t="shared" si="365"/>
        <v>0.60327259293502578</v>
      </c>
      <c r="O2139">
        <f t="shared" si="366"/>
        <v>1.4547873349014484</v>
      </c>
      <c r="P2139">
        <f t="shared" si="367"/>
        <v>-9.8599545807560696E-2</v>
      </c>
      <c r="Q2139">
        <f t="shared" si="368"/>
        <v>-0.55208166446463525</v>
      </c>
      <c r="R2139">
        <f t="shared" si="369"/>
        <v>-0.77140572629678916</v>
      </c>
      <c r="S2139">
        <f t="shared" si="370"/>
        <v>0.11190055139917411</v>
      </c>
      <c r="T2139">
        <f t="shared" si="371"/>
        <v>2.2904977232210366</v>
      </c>
      <c r="U2139">
        <f>SUMXMY2($C$6:$K$6, $L2139:$T2139)</f>
        <v>58.860973091917735</v>
      </c>
      <c r="V2139">
        <f>SUMXMY2($C$7:$K$7, $L2139:$T2139)</f>
        <v>17.137132381562971</v>
      </c>
      <c r="W2139">
        <f>SUMXMY2($C$8:$K$8, $L2139:$T2139)</f>
        <v>16.449014873445453</v>
      </c>
      <c r="X2139">
        <f>SUMXMY2($C$9:$K$9, $L2139:$T2139)</f>
        <v>6.8013971093732266</v>
      </c>
      <c r="Y2139">
        <f t="shared" si="372"/>
        <v>6.8013971093732266</v>
      </c>
      <c r="Z2139">
        <f t="shared" si="373"/>
        <v>4</v>
      </c>
    </row>
    <row r="2140" spans="1:26" x14ac:dyDescent="0.2">
      <c r="A2140">
        <v>2127</v>
      </c>
      <c r="B2140" t="s">
        <v>1881</v>
      </c>
      <c r="C2140">
        <v>12.400713</v>
      </c>
      <c r="D2140">
        <v>4.7981844000000002</v>
      </c>
      <c r="E2140">
        <v>0.59977305000000003</v>
      </c>
      <c r="F2140">
        <v>15.188848</v>
      </c>
      <c r="G2140">
        <v>3.0961257999999998</v>
      </c>
      <c r="H2140" s="1">
        <v>35.289349000000001</v>
      </c>
      <c r="I2140" s="1">
        <v>28.627006999999999</v>
      </c>
      <c r="J2140" s="1">
        <v>0</v>
      </c>
      <c r="K2140">
        <f>VLOOKUP(B2140, [1]mrc_table1!$B$1:$O$2203, 10, 0)</f>
        <v>4.8850955999999996</v>
      </c>
      <c r="L2140">
        <f t="shared" si="363"/>
        <v>0.28355315806921155</v>
      </c>
      <c r="M2140">
        <f t="shared" si="364"/>
        <v>-1.0700107177079816</v>
      </c>
      <c r="N2140">
        <f t="shared" si="365"/>
        <v>-0.80274253206762558</v>
      </c>
      <c r="O2140">
        <f t="shared" si="366"/>
        <v>4.1172648415828419E-2</v>
      </c>
      <c r="P2140">
        <f t="shared" si="367"/>
        <v>-0.24141746252870017</v>
      </c>
      <c r="Q2140">
        <f t="shared" si="368"/>
        <v>1.4813251613158509</v>
      </c>
      <c r="R2140">
        <f t="shared" si="369"/>
        <v>0.66701779498020475</v>
      </c>
      <c r="S2140">
        <f t="shared" si="370"/>
        <v>-0.41324613020759482</v>
      </c>
      <c r="T2140">
        <f t="shared" si="371"/>
        <v>2.3245897705002685</v>
      </c>
      <c r="U2140">
        <f>SUMXMY2($C$6:$K$6, $L2140:$T2140)</f>
        <v>49.967432108081972</v>
      </c>
      <c r="V2140">
        <f>SUMXMY2($C$7:$K$7, $L2140:$T2140)</f>
        <v>10.927519486030397</v>
      </c>
      <c r="W2140">
        <f>SUMXMY2($C$8:$K$8, $L2140:$T2140)</f>
        <v>25.036792173553401</v>
      </c>
      <c r="X2140">
        <f>SUMXMY2($C$9:$K$9, $L2140:$T2140)</f>
        <v>16.600388898813968</v>
      </c>
      <c r="Y2140">
        <f t="shared" si="372"/>
        <v>10.927519486030397</v>
      </c>
      <c r="Z2140">
        <f t="shared" si="373"/>
        <v>2</v>
      </c>
    </row>
    <row r="2141" spans="1:26" x14ac:dyDescent="0.2">
      <c r="A2141">
        <v>2128</v>
      </c>
      <c r="B2141" t="s">
        <v>1909</v>
      </c>
      <c r="C2141">
        <v>6.6969542999999998</v>
      </c>
      <c r="D2141">
        <v>34.174655999999999</v>
      </c>
      <c r="E2141">
        <v>1.6658253999999999</v>
      </c>
      <c r="F2141">
        <v>16.742386</v>
      </c>
      <c r="G2141">
        <v>2.6081104000000002</v>
      </c>
      <c r="H2141" s="1">
        <v>18.071681999999999</v>
      </c>
      <c r="I2141" s="1">
        <v>19.787987000000001</v>
      </c>
      <c r="J2141" s="1">
        <v>0.25239778000000002</v>
      </c>
      <c r="K2141">
        <f>VLOOKUP(B2141, [1]mrc_table1!$B$1:$O$2203, 10, 0)</f>
        <v>4.9141703000000003</v>
      </c>
      <c r="L2141">
        <f t="shared" si="363"/>
        <v>-0.10747168088362613</v>
      </c>
      <c r="M2141">
        <f t="shared" si="364"/>
        <v>0.91001199888025841</v>
      </c>
      <c r="N2141">
        <f t="shared" si="365"/>
        <v>-0.73582866858354956</v>
      </c>
      <c r="O2141">
        <f t="shared" si="366"/>
        <v>0.12560197505173329</v>
      </c>
      <c r="P2141">
        <f t="shared" si="367"/>
        <v>-0.29487149774960569</v>
      </c>
      <c r="Q2141">
        <f t="shared" si="368"/>
        <v>0.28599229127440928</v>
      </c>
      <c r="R2141">
        <f t="shared" si="369"/>
        <v>0.15490393957114265</v>
      </c>
      <c r="S2141">
        <f t="shared" si="370"/>
        <v>-0.39783382201608408</v>
      </c>
      <c r="T2141">
        <f t="shared" si="371"/>
        <v>2.3466956873285381</v>
      </c>
      <c r="U2141">
        <f>SUMXMY2($C$6:$K$6, $L2141:$T2141)</f>
        <v>54.367817061604988</v>
      </c>
      <c r="V2141">
        <f>SUMXMY2($C$7:$K$7, $L2141:$T2141)</f>
        <v>10.680139474143843</v>
      </c>
      <c r="W2141">
        <f>SUMXMY2($C$8:$K$8, $L2141:$T2141)</f>
        <v>17.713368388242586</v>
      </c>
      <c r="X2141">
        <f>SUMXMY2($C$9:$K$9, $L2141:$T2141)</f>
        <v>11.987464417705443</v>
      </c>
      <c r="Y2141">
        <f t="shared" si="372"/>
        <v>10.680139474143843</v>
      </c>
      <c r="Z2141">
        <f t="shared" si="373"/>
        <v>2</v>
      </c>
    </row>
    <row r="2142" spans="1:26" x14ac:dyDescent="0.2">
      <c r="A2142">
        <v>2129</v>
      </c>
      <c r="B2142" t="s">
        <v>545</v>
      </c>
      <c r="C2142">
        <v>5.8303884999999998</v>
      </c>
      <c r="D2142">
        <v>33.215546000000003</v>
      </c>
      <c r="E2142">
        <v>0</v>
      </c>
      <c r="F2142">
        <v>11.837456</v>
      </c>
      <c r="G2142">
        <v>0</v>
      </c>
      <c r="H2142" s="1">
        <v>9.0106009999999994</v>
      </c>
      <c r="I2142" s="1">
        <v>39.752651</v>
      </c>
      <c r="J2142" s="1">
        <v>0.35335689999999997</v>
      </c>
      <c r="K2142">
        <f>VLOOKUP(B2142, [1]mrc_table1!$B$1:$O$2203, 10, 0)</f>
        <v>4.9541501999999999</v>
      </c>
      <c r="L2142">
        <f t="shared" si="363"/>
        <v>-0.16687965555601839</v>
      </c>
      <c r="M2142">
        <f t="shared" si="364"/>
        <v>0.84536640040385935</v>
      </c>
      <c r="N2142">
        <f t="shared" si="365"/>
        <v>-0.84038902474608357</v>
      </c>
      <c r="O2142">
        <f t="shared" si="366"/>
        <v>-0.14096372021690445</v>
      </c>
      <c r="P2142">
        <f t="shared" si="367"/>
        <v>-0.58054696041248488</v>
      </c>
      <c r="Q2142">
        <f t="shared" si="368"/>
        <v>-0.3430713302608413</v>
      </c>
      <c r="R2142">
        <f t="shared" si="369"/>
        <v>1.3116137391854108</v>
      </c>
      <c r="S2142">
        <f t="shared" si="370"/>
        <v>-0.39166889825097134</v>
      </c>
      <c r="T2142">
        <f t="shared" si="371"/>
        <v>2.3770929861554397</v>
      </c>
      <c r="U2142">
        <f>SUMXMY2($C$6:$K$6, $L2142:$T2142)</f>
        <v>57.266412357020485</v>
      </c>
      <c r="V2142">
        <f>SUMXMY2($C$7:$K$7, $L2142:$T2142)</f>
        <v>10.615495907116076</v>
      </c>
      <c r="W2142">
        <f>SUMXMY2($C$8:$K$8, $L2142:$T2142)</f>
        <v>21.403538694625915</v>
      </c>
      <c r="X2142">
        <f>SUMXMY2($C$9:$K$9, $L2142:$T2142)</f>
        <v>16.319042990703792</v>
      </c>
      <c r="Y2142">
        <f t="shared" si="372"/>
        <v>10.615495907116076</v>
      </c>
      <c r="Z2142">
        <f t="shared" si="373"/>
        <v>2</v>
      </c>
    </row>
    <row r="2143" spans="1:26" x14ac:dyDescent="0.2">
      <c r="A2143">
        <v>2130</v>
      </c>
      <c r="B2143" t="s">
        <v>930</v>
      </c>
      <c r="C2143">
        <v>2.2796352</v>
      </c>
      <c r="D2143">
        <v>27.203648000000001</v>
      </c>
      <c r="E2143">
        <v>11.322188000000001</v>
      </c>
      <c r="F2143">
        <v>30.775075999999999</v>
      </c>
      <c r="G2143">
        <v>0</v>
      </c>
      <c r="H2143" s="1">
        <v>17.249241000000001</v>
      </c>
      <c r="I2143" s="1">
        <v>11.170213</v>
      </c>
      <c r="J2143" s="1">
        <v>0</v>
      </c>
      <c r="K2143">
        <f>VLOOKUP(B2143, [1]mrc_table1!$B$1:$O$2203, 10, 0)</f>
        <v>4.9766187999999998</v>
      </c>
      <c r="L2143">
        <f t="shared" si="363"/>
        <v>-0.4103038272857511</v>
      </c>
      <c r="M2143">
        <f t="shared" si="364"/>
        <v>0.44015454338113202</v>
      </c>
      <c r="N2143">
        <f t="shared" si="365"/>
        <v>-0.12971910110392507</v>
      </c>
      <c r="O2143">
        <f t="shared" si="366"/>
        <v>0.88822932474668503</v>
      </c>
      <c r="P2143">
        <f t="shared" si="367"/>
        <v>-0.58054696041248488</v>
      </c>
      <c r="Q2143">
        <f t="shared" si="368"/>
        <v>0.22889449974610582</v>
      </c>
      <c r="R2143">
        <f t="shared" si="369"/>
        <v>-0.34439139726302859</v>
      </c>
      <c r="S2143">
        <f t="shared" si="370"/>
        <v>-0.41324613020759482</v>
      </c>
      <c r="T2143">
        <f t="shared" si="371"/>
        <v>2.3941761891755102</v>
      </c>
      <c r="U2143">
        <f>SUMXMY2($C$6:$K$6, $L2143:$T2143)</f>
        <v>57.935981627844576</v>
      </c>
      <c r="V2143">
        <f>SUMXMY2($C$7:$K$7, $L2143:$T2143)</f>
        <v>13.148723499300827</v>
      </c>
      <c r="W2143">
        <f>SUMXMY2($C$8:$K$8, $L2143:$T2143)</f>
        <v>17.764368831479572</v>
      </c>
      <c r="X2143">
        <f>SUMXMY2($C$9:$K$9, $L2143:$T2143)</f>
        <v>8.7524642434993805</v>
      </c>
      <c r="Y2143">
        <f t="shared" si="372"/>
        <v>8.7524642434993805</v>
      </c>
      <c r="Z2143">
        <f t="shared" si="373"/>
        <v>4</v>
      </c>
    </row>
    <row r="2144" spans="1:26" x14ac:dyDescent="0.2">
      <c r="A2144">
        <v>2131</v>
      </c>
      <c r="B2144" t="s">
        <v>2033</v>
      </c>
      <c r="C2144">
        <v>3.0226700000000002</v>
      </c>
      <c r="D2144">
        <v>18.639797000000002</v>
      </c>
      <c r="E2144">
        <v>32.997481999999998</v>
      </c>
      <c r="F2144">
        <v>0.50377833999999999</v>
      </c>
      <c r="G2144">
        <v>3.7783375000000001</v>
      </c>
      <c r="H2144" s="1">
        <v>8.0604534000000001</v>
      </c>
      <c r="I2144" s="1">
        <v>32.997481999999998</v>
      </c>
      <c r="J2144" s="1">
        <v>0</v>
      </c>
      <c r="K2144">
        <f>VLOOKUP(B2144, [1]mrc_table1!$B$1:$O$2203, 10, 0)</f>
        <v>5.0262308000000004</v>
      </c>
      <c r="L2144">
        <f t="shared" si="363"/>
        <v>-0.35936459961359274</v>
      </c>
      <c r="M2144">
        <f t="shared" si="364"/>
        <v>-0.13706316173893809</v>
      </c>
      <c r="N2144">
        <f t="shared" si="365"/>
        <v>1.2307935075810157</v>
      </c>
      <c r="O2144">
        <f t="shared" si="366"/>
        <v>-0.75690924143505167</v>
      </c>
      <c r="P2144">
        <f t="shared" si="367"/>
        <v>-0.16669242672058046</v>
      </c>
      <c r="Q2144">
        <f t="shared" si="368"/>
        <v>-0.4090351253366194</v>
      </c>
      <c r="R2144">
        <f t="shared" si="369"/>
        <v>0.92023373998529812</v>
      </c>
      <c r="S2144">
        <f t="shared" si="370"/>
        <v>-0.41324613020759482</v>
      </c>
      <c r="T2144">
        <f t="shared" si="371"/>
        <v>2.4318969135745272</v>
      </c>
      <c r="U2144">
        <f>SUMXMY2($C$6:$K$6, $L2144:$T2144)</f>
        <v>58.909334040649377</v>
      </c>
      <c r="V2144">
        <f>SUMXMY2($C$7:$K$7, $L2144:$T2144)</f>
        <v>14.036010048555358</v>
      </c>
      <c r="W2144">
        <f>SUMXMY2($C$8:$K$8, $L2144:$T2144)</f>
        <v>18.019752055000993</v>
      </c>
      <c r="X2144">
        <f>SUMXMY2($C$9:$K$9, $L2144:$T2144)</f>
        <v>16.914930842169262</v>
      </c>
      <c r="Y2144">
        <f t="shared" si="372"/>
        <v>14.036010048555358</v>
      </c>
      <c r="Z2144">
        <f t="shared" si="373"/>
        <v>2</v>
      </c>
    </row>
    <row r="2145" spans="1:26" x14ac:dyDescent="0.2">
      <c r="A2145">
        <v>2132</v>
      </c>
      <c r="B2145" t="s">
        <v>535</v>
      </c>
      <c r="C2145">
        <v>7.8125</v>
      </c>
      <c r="D2145">
        <v>12.5</v>
      </c>
      <c r="E2145">
        <v>34.375</v>
      </c>
      <c r="F2145">
        <v>0</v>
      </c>
      <c r="G2145">
        <v>5.2083329999999997</v>
      </c>
      <c r="H2145" s="1">
        <v>23.4375</v>
      </c>
      <c r="I2145" s="1">
        <v>16.666665999999999</v>
      </c>
      <c r="J2145" s="1">
        <v>0</v>
      </c>
      <c r="K2145">
        <f>VLOOKUP(B2145, [1]mrc_table1!$B$1:$O$2203, 10, 0)</f>
        <v>5.0284804999999997</v>
      </c>
      <c r="L2145">
        <f t="shared" si="363"/>
        <v>-3.0994729345155431E-2</v>
      </c>
      <c r="M2145">
        <f t="shared" si="364"/>
        <v>-0.5508956226543712</v>
      </c>
      <c r="N2145">
        <f t="shared" si="365"/>
        <v>1.3172574147229656</v>
      </c>
      <c r="O2145">
        <f t="shared" si="366"/>
        <v>-0.7842878224674783</v>
      </c>
      <c r="P2145">
        <f t="shared" si="367"/>
        <v>-1.0060013434572629E-2</v>
      </c>
      <c r="Q2145">
        <f t="shared" si="368"/>
        <v>0.65851306485308458</v>
      </c>
      <c r="R2145">
        <f t="shared" si="369"/>
        <v>-2.593870263119093E-2</v>
      </c>
      <c r="S2145">
        <f t="shared" si="370"/>
        <v>-0.41324613020759482</v>
      </c>
      <c r="T2145">
        <f t="shared" si="371"/>
        <v>2.4336073931697952</v>
      </c>
      <c r="U2145">
        <f>SUMXMY2($C$6:$K$6, $L2145:$T2145)</f>
        <v>53.920738659312114</v>
      </c>
      <c r="V2145">
        <f>SUMXMY2($C$7:$K$7, $L2145:$T2145)</f>
        <v>15.031703672735535</v>
      </c>
      <c r="W2145">
        <f>SUMXMY2($C$8:$K$8, $L2145:$T2145)</f>
        <v>17.625463977705692</v>
      </c>
      <c r="X2145">
        <f>SUMXMY2($C$9:$K$9, $L2145:$T2145)</f>
        <v>16.220737275570372</v>
      </c>
      <c r="Y2145">
        <f t="shared" si="372"/>
        <v>15.031703672735535</v>
      </c>
      <c r="Z2145">
        <f t="shared" si="373"/>
        <v>2</v>
      </c>
    </row>
    <row r="2146" spans="1:26" x14ac:dyDescent="0.2">
      <c r="A2146">
        <v>2133</v>
      </c>
      <c r="B2146" t="s">
        <v>245</v>
      </c>
      <c r="C2146">
        <v>0</v>
      </c>
      <c r="D2146">
        <v>30.434781999999998</v>
      </c>
      <c r="E2146">
        <v>0</v>
      </c>
      <c r="F2146">
        <v>0</v>
      </c>
      <c r="G2146">
        <v>0</v>
      </c>
      <c r="H2146" s="1">
        <v>39.130436000000003</v>
      </c>
      <c r="I2146" s="1">
        <v>0</v>
      </c>
      <c r="J2146" s="1">
        <v>30.434781999999998</v>
      </c>
      <c r="K2146">
        <f>VLOOKUP(B2146, [1]mrc_table1!$B$1:$O$2203, 10, 0)</f>
        <v>5.0363774000000001</v>
      </c>
      <c r="L2146">
        <f t="shared" si="363"/>
        <v>-0.5665856817322269</v>
      </c>
      <c r="M2146">
        <f t="shared" si="364"/>
        <v>0.65793831290437932</v>
      </c>
      <c r="N2146">
        <f t="shared" si="365"/>
        <v>-0.84038902474608357</v>
      </c>
      <c r="O2146">
        <f t="shared" si="366"/>
        <v>-0.7842878224674783</v>
      </c>
      <c r="P2146">
        <f t="shared" si="367"/>
        <v>-0.58054696041248488</v>
      </c>
      <c r="Q2146">
        <f t="shared" si="368"/>
        <v>1.7479918094621341</v>
      </c>
      <c r="R2146">
        <f t="shared" si="369"/>
        <v>-0.99156957370910825</v>
      </c>
      <c r="S2146">
        <f t="shared" si="370"/>
        <v>1.4452101522741385</v>
      </c>
      <c r="T2146">
        <f t="shared" si="371"/>
        <v>2.43961152097167</v>
      </c>
      <c r="U2146">
        <f>SUMXMY2($C$6:$K$6, $L2146:$T2146)</f>
        <v>66.774706705924331</v>
      </c>
      <c r="V2146">
        <f>SUMXMY2($C$7:$K$7, $L2146:$T2146)</f>
        <v>21.228180556461936</v>
      </c>
      <c r="W2146">
        <f>SUMXMY2($C$8:$K$8, $L2146:$T2146)</f>
        <v>18.407178019179888</v>
      </c>
      <c r="X2146">
        <f>SUMXMY2($C$9:$K$9, $L2146:$T2146)</f>
        <v>19.870494576409364</v>
      </c>
      <c r="Y2146">
        <f t="shared" si="372"/>
        <v>18.407178019179888</v>
      </c>
      <c r="Z2146">
        <f t="shared" si="373"/>
        <v>3</v>
      </c>
    </row>
    <row r="2147" spans="1:26" x14ac:dyDescent="0.2">
      <c r="A2147">
        <v>2134</v>
      </c>
      <c r="B2147" t="s">
        <v>1534</v>
      </c>
      <c r="C2147">
        <v>3.9682539000000001</v>
      </c>
      <c r="D2147">
        <v>32.063491999999997</v>
      </c>
      <c r="E2147">
        <v>0</v>
      </c>
      <c r="F2147">
        <v>6.5079364999999996</v>
      </c>
      <c r="G2147">
        <v>0</v>
      </c>
      <c r="H2147" s="1">
        <v>11.428572000000001</v>
      </c>
      <c r="I2147" s="1">
        <v>46.031745999999998</v>
      </c>
      <c r="J2147" s="1">
        <v>0</v>
      </c>
      <c r="K2147">
        <f>VLOOKUP(B2147, [1]mrc_table1!$B$1:$O$2203, 10, 0)</f>
        <v>5.0406141</v>
      </c>
      <c r="L2147">
        <f t="shared" si="363"/>
        <v>-0.29453948837354388</v>
      </c>
      <c r="M2147">
        <f t="shared" si="364"/>
        <v>0.76771605757860462</v>
      </c>
      <c r="N2147">
        <f t="shared" si="365"/>
        <v>-0.84038902474608357</v>
      </c>
      <c r="O2147">
        <f t="shared" si="366"/>
        <v>-0.43060436156454091</v>
      </c>
      <c r="P2147">
        <f t="shared" si="367"/>
        <v>-0.58054696041248488</v>
      </c>
      <c r="Q2147">
        <f t="shared" si="368"/>
        <v>-0.17520420778095042</v>
      </c>
      <c r="R2147">
        <f t="shared" si="369"/>
        <v>1.6754110322031623</v>
      </c>
      <c r="S2147">
        <f t="shared" si="370"/>
        <v>-0.41324613020759482</v>
      </c>
      <c r="T2147">
        <f t="shared" si="371"/>
        <v>2.4428327455355117</v>
      </c>
      <c r="U2147">
        <f>SUMXMY2($C$6:$K$6, $L2147:$T2147)</f>
        <v>60.628627287246573</v>
      </c>
      <c r="V2147">
        <f>SUMXMY2($C$7:$K$7, $L2147:$T2147)</f>
        <v>11.385567030461743</v>
      </c>
      <c r="W2147">
        <f>SUMXMY2($C$8:$K$8, $L2147:$T2147)</f>
        <v>23.547098870699386</v>
      </c>
      <c r="X2147">
        <f>SUMXMY2($C$9:$K$9, $L2147:$T2147)</f>
        <v>19.245498050305535</v>
      </c>
      <c r="Y2147">
        <f t="shared" si="372"/>
        <v>11.385567030461743</v>
      </c>
      <c r="Z2147">
        <f t="shared" si="373"/>
        <v>2</v>
      </c>
    </row>
    <row r="2148" spans="1:26" x14ac:dyDescent="0.2">
      <c r="A2148">
        <v>2135</v>
      </c>
      <c r="B2148" t="s">
        <v>229</v>
      </c>
      <c r="C2148">
        <v>0</v>
      </c>
      <c r="D2148">
        <v>26.589596</v>
      </c>
      <c r="E2148">
        <v>33.718688999999998</v>
      </c>
      <c r="F2148">
        <v>8.4778423000000007</v>
      </c>
      <c r="G2148">
        <v>3.8535645000000001</v>
      </c>
      <c r="H2148" s="1">
        <v>7.899807</v>
      </c>
      <c r="I2148" s="1">
        <v>19.460501000000001</v>
      </c>
      <c r="J2148" s="1">
        <v>0</v>
      </c>
      <c r="K2148">
        <f>VLOOKUP(B2148, [1]mrc_table1!$B$1:$O$2203, 10, 0)</f>
        <v>5.0478740000000002</v>
      </c>
      <c r="L2148">
        <f t="shared" si="363"/>
        <v>-0.5665856817322269</v>
      </c>
      <c r="M2148">
        <f t="shared" si="364"/>
        <v>0.39876642415014707</v>
      </c>
      <c r="N2148">
        <f t="shared" si="365"/>
        <v>1.2760621538550565</v>
      </c>
      <c r="O2148">
        <f t="shared" si="366"/>
        <v>-0.32354690932960134</v>
      </c>
      <c r="P2148">
        <f t="shared" si="367"/>
        <v>-0.15845255005364933</v>
      </c>
      <c r="Q2148">
        <f t="shared" si="368"/>
        <v>-0.42018796749426046</v>
      </c>
      <c r="R2148">
        <f t="shared" si="369"/>
        <v>0.13593010332543978</v>
      </c>
      <c r="S2148">
        <f t="shared" si="370"/>
        <v>-0.41324613020759482</v>
      </c>
      <c r="T2148">
        <f t="shared" si="371"/>
        <v>2.4483525529825894</v>
      </c>
      <c r="U2148">
        <f>SUMXMY2($C$6:$K$6, $L2148:$T2148)</f>
        <v>61.424643486014105</v>
      </c>
      <c r="V2148">
        <f>SUMXMY2($C$7:$K$7, $L2148:$T2148)</f>
        <v>15.406410041994992</v>
      </c>
      <c r="W2148">
        <f>SUMXMY2($C$8:$K$8, $L2148:$T2148)</f>
        <v>15.60675181201198</v>
      </c>
      <c r="X2148">
        <f>SUMXMY2($C$9:$K$9, $L2148:$T2148)</f>
        <v>13.556424158886816</v>
      </c>
      <c r="Y2148">
        <f t="shared" si="372"/>
        <v>13.556424158886816</v>
      </c>
      <c r="Z2148">
        <f t="shared" si="373"/>
        <v>4</v>
      </c>
    </row>
    <row r="2149" spans="1:26" x14ac:dyDescent="0.2">
      <c r="A2149">
        <v>2136</v>
      </c>
      <c r="B2149" t="s">
        <v>159</v>
      </c>
      <c r="C2149">
        <v>15.744490000000001</v>
      </c>
      <c r="D2149">
        <v>17.273954</v>
      </c>
      <c r="E2149">
        <v>2.6990554000000002</v>
      </c>
      <c r="F2149">
        <v>0.58479530000000002</v>
      </c>
      <c r="G2149">
        <v>0</v>
      </c>
      <c r="H2149" s="1">
        <v>23.256861000000001</v>
      </c>
      <c r="I2149" s="1">
        <v>40.440845000000003</v>
      </c>
      <c r="J2149" s="1">
        <v>0</v>
      </c>
      <c r="K2149">
        <f>VLOOKUP(B2149, [1]mrc_table1!$B$1:$O$2203, 10, 0)</f>
        <v>5.0876302999999998</v>
      </c>
      <c r="L2149">
        <f t="shared" si="363"/>
        <v>0.51278793669320966</v>
      </c>
      <c r="M2149">
        <f t="shared" si="364"/>
        <v>-0.22912323634956747</v>
      </c>
      <c r="N2149">
        <f t="shared" si="365"/>
        <v>-0.67097499496456459</v>
      </c>
      <c r="O2149">
        <f t="shared" si="366"/>
        <v>-0.75250625458897002</v>
      </c>
      <c r="P2149">
        <f t="shared" si="367"/>
        <v>-0.58054696041248488</v>
      </c>
      <c r="Q2149">
        <f t="shared" si="368"/>
        <v>0.64597224069198211</v>
      </c>
      <c r="R2149">
        <f t="shared" si="369"/>
        <v>1.3514862230817462</v>
      </c>
      <c r="S2149">
        <f t="shared" si="370"/>
        <v>-0.41324613020759482</v>
      </c>
      <c r="T2149">
        <f t="shared" si="371"/>
        <v>2.4785798454808683</v>
      </c>
      <c r="U2149">
        <f>SUMXMY2($C$6:$K$6, $L2149:$T2149)</f>
        <v>47.751604982632323</v>
      </c>
      <c r="V2149">
        <f>SUMXMY2($C$7:$K$7, $L2149:$T2149)</f>
        <v>10.092555879759255</v>
      </c>
      <c r="W2149">
        <f>SUMXMY2($C$8:$K$8, $L2149:$T2149)</f>
        <v>24.072334432525544</v>
      </c>
      <c r="X2149">
        <f>SUMXMY2($C$9:$K$9, $L2149:$T2149)</f>
        <v>20.009400666050027</v>
      </c>
      <c r="Y2149">
        <f t="shared" si="372"/>
        <v>10.092555879759255</v>
      </c>
      <c r="Z2149">
        <f t="shared" si="373"/>
        <v>2</v>
      </c>
    </row>
    <row r="2150" spans="1:26" x14ac:dyDescent="0.2">
      <c r="A2150">
        <v>2137</v>
      </c>
      <c r="B2150" t="s">
        <v>1573</v>
      </c>
      <c r="C2150">
        <v>5.8479527999999998</v>
      </c>
      <c r="D2150">
        <v>26.900585</v>
      </c>
      <c r="E2150">
        <v>0</v>
      </c>
      <c r="F2150">
        <v>4.4834309000000001</v>
      </c>
      <c r="G2150">
        <v>7.0175438000000003</v>
      </c>
      <c r="H2150" s="1">
        <v>25.925926</v>
      </c>
      <c r="I2150" s="1">
        <v>29.824560000000002</v>
      </c>
      <c r="J2150" s="1">
        <v>0</v>
      </c>
      <c r="K2150">
        <f>VLOOKUP(B2150, [1]mrc_table1!$B$1:$O$2203, 10, 0)</f>
        <v>5.1140385000000004</v>
      </c>
      <c r="L2150">
        <f t="shared" si="363"/>
        <v>-0.16567552369489683</v>
      </c>
      <c r="M2150">
        <f t="shared" si="364"/>
        <v>0.4197275965126257</v>
      </c>
      <c r="N2150">
        <f t="shared" si="365"/>
        <v>-0.84038902474608357</v>
      </c>
      <c r="O2150">
        <f t="shared" si="366"/>
        <v>-0.54062912090651938</v>
      </c>
      <c r="P2150">
        <f t="shared" si="367"/>
        <v>0.18810917922869733</v>
      </c>
      <c r="Q2150">
        <f t="shared" si="368"/>
        <v>0.83127151072532401</v>
      </c>
      <c r="R2150">
        <f t="shared" si="369"/>
        <v>0.73640144654866935</v>
      </c>
      <c r="S2150">
        <f t="shared" si="370"/>
        <v>-0.41324613020759482</v>
      </c>
      <c r="T2150">
        <f t="shared" si="371"/>
        <v>2.4986583836182974</v>
      </c>
      <c r="U2150">
        <f>SUMXMY2($C$6:$K$6, $L2150:$T2150)</f>
        <v>56.820208517043824</v>
      </c>
      <c r="V2150">
        <f>SUMXMY2($C$7:$K$7, $L2150:$T2150)</f>
        <v>10.841030375505223</v>
      </c>
      <c r="W2150">
        <f>SUMXMY2($C$8:$K$8, $L2150:$T2150)</f>
        <v>20.853780187650386</v>
      </c>
      <c r="X2150">
        <f>SUMXMY2($C$9:$K$9, $L2150:$T2150)</f>
        <v>16.899545103563796</v>
      </c>
      <c r="Y2150">
        <f t="shared" si="372"/>
        <v>10.841030375505223</v>
      </c>
      <c r="Z2150">
        <f t="shared" si="373"/>
        <v>2</v>
      </c>
    </row>
    <row r="2151" spans="1:26" x14ac:dyDescent="0.2">
      <c r="A2151">
        <v>2138</v>
      </c>
      <c r="B2151" t="s">
        <v>648</v>
      </c>
      <c r="C2151">
        <v>5.6699780999999998</v>
      </c>
      <c r="D2151">
        <v>29.416039999999999</v>
      </c>
      <c r="E2151">
        <v>9.9830389000000004</v>
      </c>
      <c r="F2151">
        <v>2.8592198</v>
      </c>
      <c r="G2151">
        <v>7.7295856000000001</v>
      </c>
      <c r="H2151" s="1">
        <v>17.591470999999999</v>
      </c>
      <c r="I2151" s="1">
        <v>26.750665999999999</v>
      </c>
      <c r="J2151" s="1">
        <v>0</v>
      </c>
      <c r="K2151">
        <f>VLOOKUP(B2151, [1]mrc_table1!$B$1:$O$2203, 10, 0)</f>
        <v>5.2249578999999997</v>
      </c>
      <c r="L2151">
        <f t="shared" si="363"/>
        <v>-0.17787669349634364</v>
      </c>
      <c r="M2151">
        <f t="shared" si="364"/>
        <v>0.58927341911425735</v>
      </c>
      <c r="N2151">
        <f t="shared" si="365"/>
        <v>-0.21377467310489037</v>
      </c>
      <c r="O2151">
        <f t="shared" si="366"/>
        <v>-0.62889928197600231</v>
      </c>
      <c r="P2151">
        <f t="shared" si="367"/>
        <v>0.26610161031992308</v>
      </c>
      <c r="Q2151">
        <f t="shared" si="368"/>
        <v>0.25265374471897462</v>
      </c>
      <c r="R2151">
        <f t="shared" si="369"/>
        <v>0.55830662297560518</v>
      </c>
      <c r="S2151">
        <f t="shared" si="370"/>
        <v>-0.41324613020759482</v>
      </c>
      <c r="T2151">
        <f t="shared" si="371"/>
        <v>2.5829920149555599</v>
      </c>
      <c r="U2151">
        <f>SUMXMY2($C$6:$K$6, $L2151:$T2151)</f>
        <v>56.157010724179173</v>
      </c>
      <c r="V2151">
        <f>SUMXMY2($C$7:$K$7, $L2151:$T2151)</f>
        <v>11.619886772698425</v>
      </c>
      <c r="W2151">
        <f>SUMXMY2($C$8:$K$8, $L2151:$T2151)</f>
        <v>18.113333745546733</v>
      </c>
      <c r="X2151">
        <f>SUMXMY2($C$9:$K$9, $L2151:$T2151)</f>
        <v>15.720072189216545</v>
      </c>
      <c r="Y2151">
        <f t="shared" si="372"/>
        <v>11.619886772698425</v>
      </c>
      <c r="Z2151">
        <f t="shared" si="373"/>
        <v>2</v>
      </c>
    </row>
    <row r="2152" spans="1:26" x14ac:dyDescent="0.2">
      <c r="A2152">
        <v>2139</v>
      </c>
      <c r="B2152" t="s">
        <v>1854</v>
      </c>
      <c r="C2152">
        <v>3.3573141</v>
      </c>
      <c r="D2152">
        <v>18.465229000000001</v>
      </c>
      <c r="E2152">
        <v>6.9544363000000002</v>
      </c>
      <c r="F2152">
        <v>0</v>
      </c>
      <c r="G2152">
        <v>5.2757791999999997</v>
      </c>
      <c r="H2152" s="1">
        <v>48.441246</v>
      </c>
      <c r="I2152" s="1">
        <v>17.266188</v>
      </c>
      <c r="J2152" s="1">
        <v>0.23980815999999999</v>
      </c>
      <c r="K2152">
        <f>VLOOKUP(B2152, [1]mrc_table1!$B$1:$O$2203, 10, 0)</f>
        <v>5.2321042999999996</v>
      </c>
      <c r="L2152">
        <f t="shared" si="363"/>
        <v>-0.33642285852818926</v>
      </c>
      <c r="M2152">
        <f t="shared" si="364"/>
        <v>-0.14882933333013007</v>
      </c>
      <c r="N2152">
        <f t="shared" si="365"/>
        <v>-0.40387368740181273</v>
      </c>
      <c r="O2152">
        <f t="shared" si="366"/>
        <v>-0.7842878224674783</v>
      </c>
      <c r="P2152">
        <f t="shared" si="367"/>
        <v>-2.6723950308988097E-3</v>
      </c>
      <c r="Q2152">
        <f t="shared" si="368"/>
        <v>2.3943928137161103</v>
      </c>
      <c r="R2152">
        <f t="shared" si="369"/>
        <v>8.7963158236323401E-3</v>
      </c>
      <c r="S2152">
        <f t="shared" si="370"/>
        <v>-0.39860258909261703</v>
      </c>
      <c r="T2152">
        <f t="shared" si="371"/>
        <v>2.5884255267036274</v>
      </c>
      <c r="U2152">
        <f>SUMXMY2($C$6:$K$6, $L2152:$T2152)</f>
        <v>63.684007817648705</v>
      </c>
      <c r="V2152">
        <f>SUMXMY2($C$7:$K$7, $L2152:$T2152)</f>
        <v>17.023203323839351</v>
      </c>
      <c r="W2152">
        <f>SUMXMY2($C$8:$K$8, $L2152:$T2152)</f>
        <v>25.743299440075809</v>
      </c>
      <c r="X2152">
        <f>SUMXMY2($C$9:$K$9, $L2152:$T2152)</f>
        <v>21.89304456135671</v>
      </c>
      <c r="Y2152">
        <f t="shared" si="372"/>
        <v>17.023203323839351</v>
      </c>
      <c r="Z2152">
        <f t="shared" si="373"/>
        <v>2</v>
      </c>
    </row>
    <row r="2153" spans="1:26" x14ac:dyDescent="0.2">
      <c r="A2153">
        <v>2140</v>
      </c>
      <c r="B2153" t="s">
        <v>1771</v>
      </c>
      <c r="C2153">
        <v>10.485932999999999</v>
      </c>
      <c r="D2153">
        <v>10.997441999999999</v>
      </c>
      <c r="E2153">
        <v>4.0920715000000003</v>
      </c>
      <c r="F2153">
        <v>43.734015999999997</v>
      </c>
      <c r="G2153">
        <v>9.2071608999999999</v>
      </c>
      <c r="H2153" s="1">
        <v>10.997441999999999</v>
      </c>
      <c r="I2153" s="1">
        <v>10.485932999999999</v>
      </c>
      <c r="J2153" s="1">
        <v>0</v>
      </c>
      <c r="K2153">
        <f>VLOOKUP(B2153, [1]mrc_table1!$B$1:$O$2203, 10, 0)</f>
        <v>5.2495364999999996</v>
      </c>
      <c r="L2153">
        <f t="shared" si="363"/>
        <v>0.15228418606131178</v>
      </c>
      <c r="M2153">
        <f t="shared" si="364"/>
        <v>-0.65217051412198346</v>
      </c>
      <c r="N2153">
        <f t="shared" si="365"/>
        <v>-0.58353830468709389</v>
      </c>
      <c r="O2153">
        <f t="shared" si="366"/>
        <v>1.5925021382311915</v>
      </c>
      <c r="P2153">
        <f t="shared" si="367"/>
        <v>0.42794560566871753</v>
      </c>
      <c r="Q2153">
        <f t="shared" si="368"/>
        <v>-0.20513531634873536</v>
      </c>
      <c r="R2153">
        <f t="shared" si="369"/>
        <v>-0.3840371123965291</v>
      </c>
      <c r="S2153">
        <f t="shared" si="370"/>
        <v>-0.41324613020759482</v>
      </c>
      <c r="T2153">
        <f t="shared" si="371"/>
        <v>2.6016794816312365</v>
      </c>
      <c r="U2153">
        <f>SUMXMY2($C$6:$K$6, $L2153:$T2153)</f>
        <v>51.358150449496485</v>
      </c>
      <c r="V2153">
        <f>SUMXMY2($C$7:$K$7, $L2153:$T2153)</f>
        <v>15.337215590632891</v>
      </c>
      <c r="W2153">
        <f>SUMXMY2($C$8:$K$8, $L2153:$T2153)</f>
        <v>22.701682464985666</v>
      </c>
      <c r="X2153">
        <f>SUMXMY2($C$9:$K$9, $L2153:$T2153)</f>
        <v>9.6877049802599515</v>
      </c>
      <c r="Y2153">
        <f t="shared" si="372"/>
        <v>9.6877049802599515</v>
      </c>
      <c r="Z2153">
        <f t="shared" si="373"/>
        <v>4</v>
      </c>
    </row>
    <row r="2154" spans="1:26" x14ac:dyDescent="0.2">
      <c r="A2154">
        <v>2141</v>
      </c>
      <c r="B2154" t="s">
        <v>2187</v>
      </c>
      <c r="C2154">
        <v>5.8064513</v>
      </c>
      <c r="D2154">
        <v>10.32258</v>
      </c>
      <c r="E2154">
        <v>2.3655913000000002</v>
      </c>
      <c r="F2154">
        <v>0</v>
      </c>
      <c r="G2154">
        <v>0</v>
      </c>
      <c r="H2154" s="1">
        <v>53.763438999999998</v>
      </c>
      <c r="I2154" s="1">
        <v>27.741935999999999</v>
      </c>
      <c r="J2154" s="1">
        <v>0</v>
      </c>
      <c r="K2154">
        <f>VLOOKUP(B2154, [1]mrc_table1!$B$1:$O$2203, 10, 0)</f>
        <v>5.2551394</v>
      </c>
      <c r="L2154">
        <f t="shared" si="363"/>
        <v>-0.16852068566743977</v>
      </c>
      <c r="M2154">
        <f t="shared" si="364"/>
        <v>-0.69765732781277978</v>
      </c>
      <c r="N2154">
        <f t="shared" si="365"/>
        <v>-0.69190583505345926</v>
      </c>
      <c r="O2154">
        <f t="shared" si="366"/>
        <v>-0.7842878224674783</v>
      </c>
      <c r="P2154">
        <f t="shared" si="367"/>
        <v>-0.58054696041248488</v>
      </c>
      <c r="Q2154">
        <f t="shared" si="368"/>
        <v>2.7638849309468867</v>
      </c>
      <c r="R2154">
        <f t="shared" si="369"/>
        <v>0.61573868008729193</v>
      </c>
      <c r="S2154">
        <f t="shared" si="370"/>
        <v>-0.41324613020759482</v>
      </c>
      <c r="T2154">
        <f t="shared" si="371"/>
        <v>2.6059394479042202</v>
      </c>
      <c r="U2154">
        <f>SUMXMY2($C$6:$K$6, $L2154:$T2154)</f>
        <v>64.205977935831015</v>
      </c>
      <c r="V2154">
        <f>SUMXMY2($C$7:$K$7, $L2154:$T2154)</f>
        <v>18.26202771011291</v>
      </c>
      <c r="W2154">
        <f>SUMXMY2($C$8:$K$8, $L2154:$T2154)</f>
        <v>32.103765040808639</v>
      </c>
      <c r="X2154">
        <f>SUMXMY2($C$9:$K$9, $L2154:$T2154)</f>
        <v>26.520499989100578</v>
      </c>
      <c r="Y2154">
        <f t="shared" si="372"/>
        <v>18.26202771011291</v>
      </c>
      <c r="Z2154">
        <f t="shared" si="373"/>
        <v>2</v>
      </c>
    </row>
    <row r="2155" spans="1:26" x14ac:dyDescent="0.2">
      <c r="A2155">
        <v>2142</v>
      </c>
      <c r="B2155" t="s">
        <v>1807</v>
      </c>
      <c r="C2155">
        <v>9.2086334000000001</v>
      </c>
      <c r="D2155">
        <v>15.395683</v>
      </c>
      <c r="E2155">
        <v>2.4460432999999999</v>
      </c>
      <c r="F2155">
        <v>22.158272</v>
      </c>
      <c r="G2155">
        <v>1.7266185999999999</v>
      </c>
      <c r="H2155" s="1">
        <v>32.805756000000002</v>
      </c>
      <c r="I2155" s="1">
        <v>15.827337999999999</v>
      </c>
      <c r="J2155" s="1">
        <v>0.43165466000000002</v>
      </c>
      <c r="K2155">
        <f>VLOOKUP(B2155, [1]mrc_table1!$B$1:$O$2203, 10, 0)</f>
        <v>5.2935027999999997</v>
      </c>
      <c r="L2155">
        <f t="shared" si="363"/>
        <v>6.4718092077615794E-2</v>
      </c>
      <c r="M2155">
        <f t="shared" si="364"/>
        <v>-0.35572180470550679</v>
      </c>
      <c r="N2155">
        <f t="shared" si="365"/>
        <v>-0.68685603225060354</v>
      </c>
      <c r="O2155">
        <f t="shared" si="366"/>
        <v>0.41993633193056362</v>
      </c>
      <c r="P2155">
        <f t="shared" si="367"/>
        <v>-0.39142438055645856</v>
      </c>
      <c r="Q2155">
        <f t="shared" si="368"/>
        <v>1.3089022454408468</v>
      </c>
      <c r="R2155">
        <f t="shared" si="369"/>
        <v>-7.4567566241950656E-2</v>
      </c>
      <c r="S2155">
        <f t="shared" si="370"/>
        <v>-0.38688775791041463</v>
      </c>
      <c r="T2155">
        <f t="shared" si="371"/>
        <v>2.6351076982954402</v>
      </c>
      <c r="U2155">
        <f>SUMXMY2($C$6:$K$6, $L2155:$T2155)</f>
        <v>52.979390170287438</v>
      </c>
      <c r="V2155">
        <f>SUMXMY2($C$7:$K$7, $L2155:$T2155)</f>
        <v>13.094649620082855</v>
      </c>
      <c r="W2155">
        <f>SUMXMY2($C$8:$K$8, $L2155:$T2155)</f>
        <v>22.991090110832467</v>
      </c>
      <c r="X2155">
        <f>SUMXMY2($C$9:$K$9, $L2155:$T2155)</f>
        <v>13.850799064981992</v>
      </c>
      <c r="Y2155">
        <f t="shared" si="372"/>
        <v>13.094649620082855</v>
      </c>
      <c r="Z2155">
        <f t="shared" si="373"/>
        <v>2</v>
      </c>
    </row>
    <row r="2156" spans="1:26" x14ac:dyDescent="0.2">
      <c r="A2156">
        <v>2143</v>
      </c>
      <c r="B2156" t="s">
        <v>1243</v>
      </c>
      <c r="C2156">
        <v>11.098779</v>
      </c>
      <c r="D2156">
        <v>20.088791000000001</v>
      </c>
      <c r="E2156">
        <v>11.542730000000001</v>
      </c>
      <c r="F2156">
        <v>0</v>
      </c>
      <c r="G2156">
        <v>10.321864</v>
      </c>
      <c r="H2156" s="1">
        <v>15.871254</v>
      </c>
      <c r="I2156" s="1">
        <v>31.07658</v>
      </c>
      <c r="J2156" s="1">
        <v>0</v>
      </c>
      <c r="K2156">
        <f>VLOOKUP(B2156, [1]mrc_table1!$B$1:$O$2203, 10, 0)</f>
        <v>5.3184671000000003</v>
      </c>
      <c r="L2156">
        <f t="shared" si="363"/>
        <v>0.19429823698055756</v>
      </c>
      <c r="M2156">
        <f t="shared" si="364"/>
        <v>-3.9398572360543928E-2</v>
      </c>
      <c r="N2156">
        <f t="shared" si="365"/>
        <v>-0.11587614369146301</v>
      </c>
      <c r="O2156">
        <f t="shared" si="366"/>
        <v>-0.7842878224674783</v>
      </c>
      <c r="P2156">
        <f t="shared" si="367"/>
        <v>0.55004293859766318</v>
      </c>
      <c r="Q2156">
        <f t="shared" si="368"/>
        <v>0.13322804530777821</v>
      </c>
      <c r="R2156">
        <f t="shared" si="369"/>
        <v>0.80894079924266182</v>
      </c>
      <c r="S2156">
        <f t="shared" si="370"/>
        <v>-0.41324613020759482</v>
      </c>
      <c r="T2156">
        <f t="shared" si="371"/>
        <v>2.6540884182848461</v>
      </c>
      <c r="U2156">
        <f>SUMXMY2($C$6:$K$6, $L2156:$T2156)</f>
        <v>50.950875450603341</v>
      </c>
      <c r="V2156">
        <f>SUMXMY2($C$7:$K$7, $L2156:$T2156)</f>
        <v>11.513588218727085</v>
      </c>
      <c r="W2156">
        <f>SUMXMY2($C$8:$K$8, $L2156:$T2156)</f>
        <v>19.637252326480777</v>
      </c>
      <c r="X2156">
        <f>SUMXMY2($C$9:$K$9, $L2156:$T2156)</f>
        <v>17.43345192402791</v>
      </c>
      <c r="Y2156">
        <f t="shared" si="372"/>
        <v>11.513588218727085</v>
      </c>
      <c r="Z2156">
        <f t="shared" si="373"/>
        <v>2</v>
      </c>
    </row>
    <row r="2157" spans="1:26" x14ac:dyDescent="0.2">
      <c r="A2157">
        <v>2144</v>
      </c>
      <c r="B2157" t="s">
        <v>1253</v>
      </c>
      <c r="C2157">
        <v>8.2781458000000008</v>
      </c>
      <c r="D2157">
        <v>19.536425000000001</v>
      </c>
      <c r="E2157">
        <v>13.576159000000001</v>
      </c>
      <c r="F2157">
        <v>10.596026</v>
      </c>
      <c r="G2157">
        <v>0</v>
      </c>
      <c r="H2157" s="1">
        <v>32.450333000000001</v>
      </c>
      <c r="I2157" s="1">
        <v>14.238410999999999</v>
      </c>
      <c r="J2157" s="1">
        <v>1.3245032999999999</v>
      </c>
      <c r="K2157">
        <f>VLOOKUP(B2157, [1]mrc_table1!$B$1:$O$2203, 10, 0)</f>
        <v>5.4028044</v>
      </c>
      <c r="L2157">
        <f t="shared" si="363"/>
        <v>9.2791737446571267E-4</v>
      </c>
      <c r="M2157">
        <f t="shared" si="364"/>
        <v>-7.6628953284540877E-2</v>
      </c>
      <c r="N2157">
        <f t="shared" si="365"/>
        <v>1.1757917159827436E-2</v>
      </c>
      <c r="O2157">
        <f t="shared" si="366"/>
        <v>-0.20843107471071881</v>
      </c>
      <c r="P2157">
        <f t="shared" si="367"/>
        <v>-0.58054696041248488</v>
      </c>
      <c r="Q2157">
        <f t="shared" si="368"/>
        <v>1.2842270792485433</v>
      </c>
      <c r="R2157">
        <f t="shared" si="369"/>
        <v>-0.16662658770966485</v>
      </c>
      <c r="S2157">
        <f t="shared" si="370"/>
        <v>-0.33236723713542532</v>
      </c>
      <c r="T2157">
        <f t="shared" si="371"/>
        <v>2.7182112927881352</v>
      </c>
      <c r="U2157">
        <f>SUMXMY2($C$6:$K$6, $L2157:$T2157)</f>
        <v>54.117666768047791</v>
      </c>
      <c r="V2157">
        <f>SUMXMY2($C$7:$K$7, $L2157:$T2157)</f>
        <v>14.203310234034316</v>
      </c>
      <c r="W2157">
        <f>SUMXMY2($C$8:$K$8, $L2157:$T2157)</f>
        <v>20.78054574604117</v>
      </c>
      <c r="X2157">
        <f>SUMXMY2($C$9:$K$9, $L2157:$T2157)</f>
        <v>15.359204187214143</v>
      </c>
      <c r="Y2157">
        <f t="shared" si="372"/>
        <v>14.203310234034316</v>
      </c>
      <c r="Z2157">
        <f t="shared" si="373"/>
        <v>2</v>
      </c>
    </row>
    <row r="2158" spans="1:26" x14ac:dyDescent="0.2">
      <c r="A2158">
        <v>2145</v>
      </c>
      <c r="B2158" t="s">
        <v>1599</v>
      </c>
      <c r="C2158">
        <v>11.248735999999999</v>
      </c>
      <c r="D2158">
        <v>28.109200999999999</v>
      </c>
      <c r="E2158">
        <v>7.8361983000000004</v>
      </c>
      <c r="F2158">
        <v>3.2608695000000001</v>
      </c>
      <c r="G2158">
        <v>5.1820021000000001</v>
      </c>
      <c r="H2158" s="1">
        <v>23.053588999999999</v>
      </c>
      <c r="I2158" s="1">
        <v>21.309401999999999</v>
      </c>
      <c r="J2158" s="1">
        <v>0</v>
      </c>
      <c r="K2158">
        <f>VLOOKUP(B2158, [1]mrc_table1!$B$1:$O$2203, 10, 0)</f>
        <v>5.4279131999999999</v>
      </c>
      <c r="L2158">
        <f t="shared" si="363"/>
        <v>0.20457863537378732</v>
      </c>
      <c r="M2158">
        <f t="shared" si="364"/>
        <v>0.50119031157987737</v>
      </c>
      <c r="N2158">
        <f t="shared" si="365"/>
        <v>-0.34852734151791137</v>
      </c>
      <c r="O2158">
        <f t="shared" si="366"/>
        <v>-0.60707103334963253</v>
      </c>
      <c r="P2158">
        <f t="shared" si="367"/>
        <v>-1.2944129091574684E-2</v>
      </c>
      <c r="Q2158">
        <f t="shared" si="368"/>
        <v>0.63186012531891411</v>
      </c>
      <c r="R2158">
        <f t="shared" si="369"/>
        <v>0.24305146060030391</v>
      </c>
      <c r="S2158">
        <f t="shared" si="370"/>
        <v>-0.41324613020759482</v>
      </c>
      <c r="T2158">
        <f t="shared" si="371"/>
        <v>2.7373018782269405</v>
      </c>
      <c r="U2158">
        <f>SUMXMY2($C$6:$K$6, $L2158:$T2158)</f>
        <v>51.408850110274408</v>
      </c>
      <c r="V2158">
        <f>SUMXMY2($C$7:$K$7, $L2158:$T2158)</f>
        <v>12.405821952433202</v>
      </c>
      <c r="W2158">
        <f>SUMXMY2($C$8:$K$8, $L2158:$T2158)</f>
        <v>19.60100480378199</v>
      </c>
      <c r="X2158">
        <f>SUMXMY2($C$9:$K$9, $L2158:$T2158)</f>
        <v>16.543064138907553</v>
      </c>
      <c r="Y2158">
        <f t="shared" si="372"/>
        <v>12.405821952433202</v>
      </c>
      <c r="Z2158">
        <f t="shared" si="373"/>
        <v>2</v>
      </c>
    </row>
    <row r="2159" spans="1:26" x14ac:dyDescent="0.2">
      <c r="A2159">
        <v>2146</v>
      </c>
      <c r="B2159" t="s">
        <v>1578</v>
      </c>
      <c r="C2159">
        <v>4.6770601000000003</v>
      </c>
      <c r="D2159">
        <v>37.861916000000001</v>
      </c>
      <c r="E2159">
        <v>12.472160000000001</v>
      </c>
      <c r="F2159">
        <v>2.8953228000000002</v>
      </c>
      <c r="G2159">
        <v>3.1180401</v>
      </c>
      <c r="H2159" s="1">
        <v>15.367483999999999</v>
      </c>
      <c r="I2159" s="1">
        <v>23.608017</v>
      </c>
      <c r="J2159" s="1">
        <v>0</v>
      </c>
      <c r="K2159">
        <f>VLOOKUP(B2159, [1]mrc_table1!$B$1:$O$2203, 10, 0)</f>
        <v>5.4974651000000003</v>
      </c>
      <c r="L2159">
        <f t="shared" si="363"/>
        <v>-0.24594682434591367</v>
      </c>
      <c r="M2159">
        <f t="shared" si="364"/>
        <v>1.1585394143363459</v>
      </c>
      <c r="N2159">
        <f t="shared" si="365"/>
        <v>-5.7537777720969387E-2</v>
      </c>
      <c r="O2159">
        <f t="shared" si="366"/>
        <v>-0.62693721089725429</v>
      </c>
      <c r="P2159">
        <f t="shared" si="367"/>
        <v>-0.2390171125314634</v>
      </c>
      <c r="Q2159">
        <f t="shared" si="368"/>
        <v>9.8253920187297117E-2</v>
      </c>
      <c r="R2159">
        <f t="shared" si="369"/>
        <v>0.37622828221074289</v>
      </c>
      <c r="S2159">
        <f t="shared" si="370"/>
        <v>-0.41324613020759482</v>
      </c>
      <c r="T2159">
        <f t="shared" si="371"/>
        <v>2.790183198297246</v>
      </c>
      <c r="U2159">
        <f>SUMXMY2($C$6:$K$6, $L2159:$T2159)</f>
        <v>59.363523096832836</v>
      </c>
      <c r="V2159">
        <f>SUMXMY2($C$7:$K$7, $L2159:$T2159)</f>
        <v>14.502775824829421</v>
      </c>
      <c r="W2159">
        <f>SUMXMY2($C$8:$K$8, $L2159:$T2159)</f>
        <v>19.25550640275857</v>
      </c>
      <c r="X2159">
        <f>SUMXMY2($C$9:$K$9, $L2159:$T2159)</f>
        <v>17.287086524972864</v>
      </c>
      <c r="Y2159">
        <f t="shared" si="372"/>
        <v>14.502775824829421</v>
      </c>
      <c r="Z2159">
        <f t="shared" si="373"/>
        <v>2</v>
      </c>
    </row>
    <row r="2160" spans="1:26" x14ac:dyDescent="0.2">
      <c r="A2160">
        <v>2147</v>
      </c>
      <c r="B2160" t="s">
        <v>20</v>
      </c>
      <c r="C2160">
        <v>2.3980815</v>
      </c>
      <c r="D2160">
        <v>72.422066000000001</v>
      </c>
      <c r="E2160">
        <v>0</v>
      </c>
      <c r="F2160">
        <v>8.8729019000000005</v>
      </c>
      <c r="G2160">
        <v>0.95923263000000003</v>
      </c>
      <c r="H2160" s="1">
        <v>1.1990407999999999</v>
      </c>
      <c r="I2160" s="1">
        <v>14.148682000000001</v>
      </c>
      <c r="J2160" s="1">
        <v>0</v>
      </c>
      <c r="K2160">
        <f>VLOOKUP(B2160, [1]mrc_table1!$B$1:$O$2203, 10, 0)</f>
        <v>5.5204768</v>
      </c>
      <c r="L2160">
        <f t="shared" si="363"/>
        <v>-0.40218366515791432</v>
      </c>
      <c r="M2160">
        <f t="shared" si="364"/>
        <v>3.4879506186654954</v>
      </c>
      <c r="N2160">
        <f t="shared" si="365"/>
        <v>-0.84038902474608357</v>
      </c>
      <c r="O2160">
        <f t="shared" si="366"/>
        <v>-0.30207680946139731</v>
      </c>
      <c r="P2160">
        <f t="shared" si="367"/>
        <v>-0.47547885233830972</v>
      </c>
      <c r="Q2160">
        <f t="shared" si="368"/>
        <v>-0.88538723597370561</v>
      </c>
      <c r="R2160">
        <f t="shared" si="369"/>
        <v>-0.17182529346347</v>
      </c>
      <c r="S2160">
        <f t="shared" si="370"/>
        <v>-0.41324613020759482</v>
      </c>
      <c r="T2160">
        <f t="shared" si="371"/>
        <v>2.8076793281378656</v>
      </c>
      <c r="U2160">
        <f>SUMXMY2($C$6:$K$6, $L2160:$T2160)</f>
        <v>75.993004649118134</v>
      </c>
      <c r="V2160">
        <f>SUMXMY2($C$7:$K$7, $L2160:$T2160)</f>
        <v>28.098855280154698</v>
      </c>
      <c r="W2160">
        <f>SUMXMY2($C$8:$K$8, $L2160:$T2160)</f>
        <v>28.49177866026292</v>
      </c>
      <c r="X2160">
        <f>SUMXMY2($C$9:$K$9, $L2160:$T2160)</f>
        <v>27.519380576598309</v>
      </c>
      <c r="Y2160">
        <f t="shared" si="372"/>
        <v>27.519380576598309</v>
      </c>
      <c r="Z2160">
        <f t="shared" si="373"/>
        <v>4</v>
      </c>
    </row>
    <row r="2161" spans="1:26" x14ac:dyDescent="0.2">
      <c r="A2161">
        <v>2148</v>
      </c>
      <c r="B2161" t="s">
        <v>1018</v>
      </c>
      <c r="C2161">
        <v>6.5205172999999998</v>
      </c>
      <c r="D2161">
        <v>13.996627</v>
      </c>
      <c r="E2161">
        <v>28.667791000000001</v>
      </c>
      <c r="F2161">
        <v>2.3046655999999999</v>
      </c>
      <c r="G2161">
        <v>4.7779651000000003</v>
      </c>
      <c r="H2161" s="1">
        <v>6.9702082000000001</v>
      </c>
      <c r="I2161" s="1">
        <v>36.762225999999998</v>
      </c>
      <c r="J2161" s="1">
        <v>0</v>
      </c>
      <c r="K2161">
        <f>VLOOKUP(B2161, [1]mrc_table1!$B$1:$O$2203, 10, 0)</f>
        <v>5.5359607000000004</v>
      </c>
      <c r="L2161">
        <f t="shared" si="363"/>
        <v>-0.11956743267451479</v>
      </c>
      <c r="M2161">
        <f t="shared" si="364"/>
        <v>-0.45002049038493591</v>
      </c>
      <c r="N2161">
        <f t="shared" si="365"/>
        <v>0.9590279113584359</v>
      </c>
      <c r="O2161">
        <f t="shared" si="366"/>
        <v>-0.65903735242494721</v>
      </c>
      <c r="P2161">
        <f t="shared" si="367"/>
        <v>-5.7199716166386264E-2</v>
      </c>
      <c r="Q2161">
        <f t="shared" si="368"/>
        <v>-0.48472516649985631</v>
      </c>
      <c r="R2161">
        <f t="shared" si="369"/>
        <v>1.1383549303964675</v>
      </c>
      <c r="S2161">
        <f t="shared" si="370"/>
        <v>-0.41324613020759482</v>
      </c>
      <c r="T2161">
        <f t="shared" si="371"/>
        <v>2.8194519622691638</v>
      </c>
      <c r="U2161">
        <f>SUMXMY2($C$6:$K$6, $L2161:$T2161)</f>
        <v>56.788848520993092</v>
      </c>
      <c r="V2161">
        <f>SUMXMY2($C$7:$K$7, $L2161:$T2161)</f>
        <v>15.195822899129103</v>
      </c>
      <c r="W2161">
        <f>SUMXMY2($C$8:$K$8, $L2161:$T2161)</f>
        <v>21.576899678254435</v>
      </c>
      <c r="X2161">
        <f>SUMXMY2($C$9:$K$9, $L2161:$T2161)</f>
        <v>19.077252472413477</v>
      </c>
      <c r="Y2161">
        <f t="shared" si="372"/>
        <v>15.195822899129103</v>
      </c>
      <c r="Z2161">
        <f t="shared" si="373"/>
        <v>2</v>
      </c>
    </row>
    <row r="2162" spans="1:26" x14ac:dyDescent="0.2">
      <c r="A2162">
        <v>2149</v>
      </c>
      <c r="B2162" t="s">
        <v>1457</v>
      </c>
      <c r="C2162">
        <v>3.5747019999999998</v>
      </c>
      <c r="D2162">
        <v>24.106324999999998</v>
      </c>
      <c r="E2162">
        <v>14.757104</v>
      </c>
      <c r="F2162">
        <v>32.905589999999997</v>
      </c>
      <c r="G2162">
        <v>0</v>
      </c>
      <c r="H2162" s="1">
        <v>19.706692</v>
      </c>
      <c r="I2162" s="1">
        <v>0</v>
      </c>
      <c r="J2162" s="1">
        <v>4.9495873000000001</v>
      </c>
      <c r="K2162">
        <f>VLOOKUP(B2162, [1]mrc_table1!$B$1:$O$2203, 10, 0)</f>
        <v>5.5470920000000001</v>
      </c>
      <c r="L2162">
        <f t="shared" si="363"/>
        <v>-0.32151969150119081</v>
      </c>
      <c r="M2162">
        <f t="shared" si="364"/>
        <v>0.23138985631737849</v>
      </c>
      <c r="N2162">
        <f t="shared" si="365"/>
        <v>8.5883350598628172E-2</v>
      </c>
      <c r="O2162">
        <f t="shared" si="366"/>
        <v>1.0040152678059266</v>
      </c>
      <c r="P2162">
        <f t="shared" si="367"/>
        <v>-0.58054696041248488</v>
      </c>
      <c r="Q2162">
        <f t="shared" si="368"/>
        <v>0.39950251283035293</v>
      </c>
      <c r="R2162">
        <f t="shared" si="369"/>
        <v>-0.99156957370910825</v>
      </c>
      <c r="S2162">
        <f t="shared" si="370"/>
        <v>-0.11100668543756818</v>
      </c>
      <c r="T2162">
        <f t="shared" si="371"/>
        <v>2.8279152513827404</v>
      </c>
      <c r="U2162">
        <f>SUMXMY2($C$6:$K$6, $L2162:$T2162)</f>
        <v>58.932323480722644</v>
      </c>
      <c r="V2162">
        <f>SUMXMY2($C$7:$K$7, $L2162:$T2162)</f>
        <v>18.291923562950053</v>
      </c>
      <c r="W2162">
        <f>SUMXMY2($C$8:$K$8, $L2162:$T2162)</f>
        <v>19.677673652529968</v>
      </c>
      <c r="X2162">
        <f>SUMXMY2($C$9:$K$9, $L2162:$T2162)</f>
        <v>10.599434195409344</v>
      </c>
      <c r="Y2162">
        <f t="shared" si="372"/>
        <v>10.599434195409344</v>
      </c>
      <c r="Z2162">
        <f t="shared" si="373"/>
        <v>4</v>
      </c>
    </row>
    <row r="2163" spans="1:26" x14ac:dyDescent="0.2">
      <c r="A2163">
        <v>2150</v>
      </c>
      <c r="B2163" t="s">
        <v>755</v>
      </c>
      <c r="C2163">
        <v>0</v>
      </c>
      <c r="D2163">
        <v>16.603773</v>
      </c>
      <c r="E2163">
        <v>0</v>
      </c>
      <c r="F2163">
        <v>0</v>
      </c>
      <c r="G2163">
        <v>0</v>
      </c>
      <c r="H2163" s="1">
        <v>32.830188999999997</v>
      </c>
      <c r="I2163" s="1">
        <v>0</v>
      </c>
      <c r="J2163" s="1">
        <v>50.566035999999997</v>
      </c>
      <c r="K2163">
        <f>VLOOKUP(B2163, [1]mrc_table1!$B$1:$O$2203, 10, 0)</f>
        <v>5.5862064</v>
      </c>
      <c r="L2163">
        <f t="shared" si="363"/>
        <v>-0.5665856817322269</v>
      </c>
      <c r="M2163">
        <f t="shared" si="364"/>
        <v>-0.27429454290722166</v>
      </c>
      <c r="N2163">
        <f t="shared" si="365"/>
        <v>-0.84038902474608357</v>
      </c>
      <c r="O2163">
        <f t="shared" si="366"/>
        <v>-0.7842878224674783</v>
      </c>
      <c r="P2163">
        <f t="shared" si="367"/>
        <v>-0.58054696041248488</v>
      </c>
      <c r="Q2163">
        <f t="shared" si="368"/>
        <v>1.3105985012700319</v>
      </c>
      <c r="R2163">
        <f t="shared" si="369"/>
        <v>-0.99156957370910825</v>
      </c>
      <c r="S2163">
        <f t="shared" si="370"/>
        <v>2.6744962851774567</v>
      </c>
      <c r="T2163">
        <f t="shared" si="371"/>
        <v>2.857654497985032</v>
      </c>
      <c r="U2163">
        <f>SUMXMY2($C$6:$K$6, $L2163:$T2163)</f>
        <v>69.708120599848101</v>
      </c>
      <c r="V2163">
        <f>SUMXMY2($C$7:$K$7, $L2163:$T2163)</f>
        <v>27.97697751030114</v>
      </c>
      <c r="W2163">
        <f>SUMXMY2($C$8:$K$8, $L2163:$T2163)</f>
        <v>21.376558405981228</v>
      </c>
      <c r="X2163">
        <f>SUMXMY2($C$9:$K$9, $L2163:$T2163)</f>
        <v>24.473328002734124</v>
      </c>
      <c r="Y2163">
        <f t="shared" si="372"/>
        <v>21.376558405981228</v>
      </c>
      <c r="Z2163">
        <f t="shared" si="373"/>
        <v>3</v>
      </c>
    </row>
    <row r="2164" spans="1:26" x14ac:dyDescent="0.2">
      <c r="A2164">
        <v>2151</v>
      </c>
      <c r="B2164" t="s">
        <v>1884</v>
      </c>
      <c r="C2164">
        <v>15.739549999999999</v>
      </c>
      <c r="D2164">
        <v>3.8102893999999998</v>
      </c>
      <c r="E2164">
        <v>6.4308681000000006E-2</v>
      </c>
      <c r="F2164">
        <v>9.7266884000000005</v>
      </c>
      <c r="G2164">
        <v>0</v>
      </c>
      <c r="H2164" s="1">
        <v>23.778134999999999</v>
      </c>
      <c r="I2164" s="1">
        <v>46.881031</v>
      </c>
      <c r="J2164" s="1">
        <v>0</v>
      </c>
      <c r="K2164">
        <f>VLOOKUP(B2164, [1]mrc_table1!$B$1:$O$2203, 10, 0)</f>
        <v>5.5962519999999998</v>
      </c>
      <c r="L2164">
        <f t="shared" si="363"/>
        <v>0.51244927182219613</v>
      </c>
      <c r="M2164">
        <f t="shared" si="364"/>
        <v>-1.1365964727380016</v>
      </c>
      <c r="N2164">
        <f t="shared" si="365"/>
        <v>-0.83635250411810969</v>
      </c>
      <c r="O2164">
        <f t="shared" si="366"/>
        <v>-0.2556765158825946</v>
      </c>
      <c r="P2164">
        <f t="shared" si="367"/>
        <v>-0.58054696041248488</v>
      </c>
      <c r="Q2164">
        <f t="shared" si="368"/>
        <v>0.68216157729013915</v>
      </c>
      <c r="R2164">
        <f t="shared" si="369"/>
        <v>1.7246167830319969</v>
      </c>
      <c r="S2164">
        <f t="shared" si="370"/>
        <v>-0.41324613020759482</v>
      </c>
      <c r="T2164">
        <f t="shared" si="371"/>
        <v>2.8652923136147739</v>
      </c>
      <c r="U2164">
        <f>SUMXMY2($C$6:$K$6, $L2164:$T2164)</f>
        <v>50.584044843952633</v>
      </c>
      <c r="V2164">
        <f>SUMXMY2($C$7:$K$7, $L2164:$T2164)</f>
        <v>13.557061311377895</v>
      </c>
      <c r="W2164">
        <f>SUMXMY2($C$8:$K$8, $L2164:$T2164)</f>
        <v>31.295320875239582</v>
      </c>
      <c r="X2164">
        <f>SUMXMY2($C$9:$K$9, $L2164:$T2164)</f>
        <v>23.314684902263558</v>
      </c>
      <c r="Y2164">
        <f t="shared" si="372"/>
        <v>13.557061311377895</v>
      </c>
      <c r="Z2164">
        <f t="shared" si="373"/>
        <v>2</v>
      </c>
    </row>
    <row r="2165" spans="1:26" x14ac:dyDescent="0.2">
      <c r="A2165">
        <v>2152</v>
      </c>
      <c r="B2165" t="s">
        <v>252</v>
      </c>
      <c r="C2165">
        <v>6.1175046000000002</v>
      </c>
      <c r="D2165">
        <v>17.565111000000002</v>
      </c>
      <c r="E2165">
        <v>18.110237000000001</v>
      </c>
      <c r="F2165">
        <v>24.894003000000001</v>
      </c>
      <c r="G2165">
        <v>8.7825556000000002</v>
      </c>
      <c r="H2165" s="1">
        <v>4.2398547999999998</v>
      </c>
      <c r="I2165" s="1">
        <v>20.290732999999999</v>
      </c>
      <c r="J2165" s="1">
        <v>0</v>
      </c>
      <c r="K2165">
        <f>VLOOKUP(B2165, [1]mrc_table1!$B$1:$O$2203, 10, 0)</f>
        <v>5.6009764999999998</v>
      </c>
      <c r="L2165">
        <f t="shared" si="363"/>
        <v>-0.14719622701910168</v>
      </c>
      <c r="M2165">
        <f t="shared" si="364"/>
        <v>-0.20949877355010432</v>
      </c>
      <c r="N2165">
        <f t="shared" si="365"/>
        <v>0.29635245542818961</v>
      </c>
      <c r="O2165">
        <f t="shared" si="366"/>
        <v>0.56861369044189125</v>
      </c>
      <c r="P2165">
        <f t="shared" si="367"/>
        <v>0.38143710068878628</v>
      </c>
      <c r="Q2165">
        <f t="shared" si="368"/>
        <v>-0.67427937066987587</v>
      </c>
      <c r="R2165">
        <f t="shared" si="369"/>
        <v>0.18403196421091986</v>
      </c>
      <c r="S2165">
        <f t="shared" si="370"/>
        <v>-0.41324613020759482</v>
      </c>
      <c r="T2165">
        <f t="shared" si="371"/>
        <v>2.8688844196057266</v>
      </c>
      <c r="U2165">
        <f>SUMXMY2($C$6:$K$6, $L2165:$T2165)</f>
        <v>55.128896475654159</v>
      </c>
      <c r="V2165">
        <f>SUMXMY2($C$7:$K$7, $L2165:$T2165)</f>
        <v>15.002665387528587</v>
      </c>
      <c r="W2165">
        <f>SUMXMY2($C$8:$K$8, $L2165:$T2165)</f>
        <v>19.664845258333997</v>
      </c>
      <c r="X2165">
        <f>SUMXMY2($C$9:$K$9, $L2165:$T2165)</f>
        <v>12.146540043615824</v>
      </c>
      <c r="Y2165">
        <f t="shared" si="372"/>
        <v>12.146540043615824</v>
      </c>
      <c r="Z2165">
        <f t="shared" si="373"/>
        <v>4</v>
      </c>
    </row>
    <row r="2166" spans="1:26" x14ac:dyDescent="0.2">
      <c r="A2166">
        <v>2153</v>
      </c>
      <c r="B2166" t="s">
        <v>1711</v>
      </c>
      <c r="C2166">
        <v>0</v>
      </c>
      <c r="D2166">
        <v>19.293478</v>
      </c>
      <c r="E2166">
        <v>12.771739</v>
      </c>
      <c r="F2166">
        <v>0</v>
      </c>
      <c r="G2166">
        <v>2.4456522000000001</v>
      </c>
      <c r="H2166" s="1">
        <v>5.9782609999999998</v>
      </c>
      <c r="I2166" s="1">
        <v>49.456519999999998</v>
      </c>
      <c r="J2166" s="1">
        <v>10.054347999999999</v>
      </c>
      <c r="K2166">
        <f>VLOOKUP(B2166, [1]mrc_table1!$B$1:$O$2203, 10, 0)</f>
        <v>5.7318873000000004</v>
      </c>
      <c r="L2166">
        <f t="shared" si="363"/>
        <v>-0.5665856817322269</v>
      </c>
      <c r="M2166">
        <f t="shared" si="364"/>
        <v>-9.3003982439742935E-2</v>
      </c>
      <c r="N2166">
        <f t="shared" si="365"/>
        <v>-3.873383407908728E-2</v>
      </c>
      <c r="O2166">
        <f t="shared" si="366"/>
        <v>-0.7842878224674783</v>
      </c>
      <c r="P2166">
        <f t="shared" si="367"/>
        <v>-0.31266611313413029</v>
      </c>
      <c r="Q2166">
        <f t="shared" si="368"/>
        <v>-0.55359088991671479</v>
      </c>
      <c r="R2166">
        <f t="shared" si="369"/>
        <v>1.8738350901920247</v>
      </c>
      <c r="S2166">
        <f t="shared" si="370"/>
        <v>0.20070820029681458</v>
      </c>
      <c r="T2166">
        <f t="shared" si="371"/>
        <v>2.9684178028125072</v>
      </c>
      <c r="U2166">
        <f>SUMXMY2($C$6:$K$6, $L2166:$T2166)</f>
        <v>65.478742615641977</v>
      </c>
      <c r="V2166">
        <f>SUMXMY2($C$7:$K$7, $L2166:$T2166)</f>
        <v>16.034332908417454</v>
      </c>
      <c r="W2166">
        <f>SUMXMY2($C$8:$K$8, $L2166:$T2166)</f>
        <v>24.424434812313962</v>
      </c>
      <c r="X2166">
        <f>SUMXMY2($C$9:$K$9, $L2166:$T2166)</f>
        <v>22.632598822804997</v>
      </c>
      <c r="Y2166">
        <f t="shared" si="372"/>
        <v>16.034332908417454</v>
      </c>
      <c r="Z2166">
        <f t="shared" si="373"/>
        <v>2</v>
      </c>
    </row>
    <row r="2167" spans="1:26" x14ac:dyDescent="0.2">
      <c r="A2167">
        <v>2154</v>
      </c>
      <c r="B2167" t="s">
        <v>1851</v>
      </c>
      <c r="C2167">
        <v>0</v>
      </c>
      <c r="D2167">
        <v>0</v>
      </c>
      <c r="E2167">
        <v>0</v>
      </c>
      <c r="F2167">
        <v>0</v>
      </c>
      <c r="G2167">
        <v>0</v>
      </c>
      <c r="H2167" s="1">
        <v>0</v>
      </c>
      <c r="I2167" s="1">
        <v>0</v>
      </c>
      <c r="J2167" s="1">
        <v>100</v>
      </c>
      <c r="K2167">
        <f>VLOOKUP(B2167, [1]mrc_table1!$B$1:$O$2203, 10, 0)</f>
        <v>5.7658854000000002</v>
      </c>
      <c r="L2167">
        <f t="shared" si="363"/>
        <v>-0.5665856817322269</v>
      </c>
      <c r="M2167">
        <f t="shared" si="364"/>
        <v>-1.39341627300208</v>
      </c>
      <c r="N2167">
        <f t="shared" si="365"/>
        <v>-0.84038902474608357</v>
      </c>
      <c r="O2167">
        <f t="shared" si="366"/>
        <v>-0.7842878224674783</v>
      </c>
      <c r="P2167">
        <f t="shared" si="367"/>
        <v>-0.58054696041248488</v>
      </c>
      <c r="Q2167">
        <f t="shared" si="368"/>
        <v>-0.96863038853094741</v>
      </c>
      <c r="R2167">
        <f t="shared" si="369"/>
        <v>-0.99156957370910825</v>
      </c>
      <c r="S2167">
        <f t="shared" si="370"/>
        <v>5.6931103486452299</v>
      </c>
      <c r="T2167">
        <f t="shared" si="371"/>
        <v>2.9942670521914923</v>
      </c>
      <c r="U2167">
        <f>SUMXMY2($C$6:$K$6, $L2167:$T2167)</f>
        <v>91.741598101804342</v>
      </c>
      <c r="V2167">
        <f>SUMXMY2($C$7:$K$7, $L2167:$T2167)</f>
        <v>57.825926228388653</v>
      </c>
      <c r="W2167">
        <f>SUMXMY2($C$8:$K$8, $L2167:$T2167)</f>
        <v>38.29077863050442</v>
      </c>
      <c r="X2167">
        <f>SUMXMY2($C$9:$K$9, $L2167:$T2167)</f>
        <v>48.295808892741931</v>
      </c>
      <c r="Y2167">
        <f t="shared" si="372"/>
        <v>38.29077863050442</v>
      </c>
      <c r="Z2167">
        <f t="shared" si="373"/>
        <v>3</v>
      </c>
    </row>
    <row r="2168" spans="1:26" x14ac:dyDescent="0.2">
      <c r="A2168">
        <v>2155</v>
      </c>
      <c r="B2168" t="s">
        <v>144</v>
      </c>
      <c r="C2168">
        <v>0</v>
      </c>
      <c r="D2168">
        <v>87.673950000000005</v>
      </c>
      <c r="E2168">
        <v>0</v>
      </c>
      <c r="F2168">
        <v>0</v>
      </c>
      <c r="G2168">
        <v>12.326044</v>
      </c>
      <c r="H2168" s="1">
        <v>0</v>
      </c>
      <c r="I2168" s="1">
        <v>0</v>
      </c>
      <c r="J2168" s="1">
        <v>0</v>
      </c>
      <c r="K2168">
        <f>VLOOKUP(B2168, [1]mrc_table1!$B$1:$O$2203, 10, 0)</f>
        <v>5.7736834999999997</v>
      </c>
      <c r="L2168">
        <f t="shared" si="363"/>
        <v>-0.5665856817322269</v>
      </c>
      <c r="M2168">
        <f t="shared" si="364"/>
        <v>4.5159527968021207</v>
      </c>
      <c r="N2168">
        <f t="shared" si="365"/>
        <v>-0.84038902474608357</v>
      </c>
      <c r="O2168">
        <f t="shared" si="366"/>
        <v>-0.7842878224674783</v>
      </c>
      <c r="P2168">
        <f t="shared" si="367"/>
        <v>0.76956779029093869</v>
      </c>
      <c r="Q2168">
        <f t="shared" si="368"/>
        <v>-0.96863038853094741</v>
      </c>
      <c r="R2168">
        <f t="shared" si="369"/>
        <v>-0.99156957370910825</v>
      </c>
      <c r="S2168">
        <f t="shared" si="370"/>
        <v>-0.41324613020759482</v>
      </c>
      <c r="T2168">
        <f t="shared" si="371"/>
        <v>3.0001960609179288</v>
      </c>
      <c r="U2168">
        <f>SUMXMY2($C$6:$K$6, $L2168:$T2168)</f>
        <v>91.229873938590174</v>
      </c>
      <c r="V2168">
        <f>SUMXMY2($C$7:$K$7, $L2168:$T2168)</f>
        <v>42.116532138457501</v>
      </c>
      <c r="W2168">
        <f>SUMXMY2($C$8:$K$8, $L2168:$T2168)</f>
        <v>36.270189061555364</v>
      </c>
      <c r="X2168">
        <f>SUMXMY2($C$9:$K$9, $L2168:$T2168)</f>
        <v>39.444297490943875</v>
      </c>
      <c r="Y2168">
        <f t="shared" si="372"/>
        <v>36.270189061555364</v>
      </c>
      <c r="Z2168">
        <f t="shared" si="373"/>
        <v>3</v>
      </c>
    </row>
    <row r="2169" spans="1:26" x14ac:dyDescent="0.2">
      <c r="A2169">
        <v>2156</v>
      </c>
      <c r="B2169" t="s">
        <v>401</v>
      </c>
      <c r="C2169">
        <v>2.3640661000000001</v>
      </c>
      <c r="D2169">
        <v>19.148935000000002</v>
      </c>
      <c r="E2169">
        <v>10.992908</v>
      </c>
      <c r="F2169">
        <v>9.2198581999999991</v>
      </c>
      <c r="G2169">
        <v>0</v>
      </c>
      <c r="H2169" s="1">
        <v>23.758865</v>
      </c>
      <c r="I2169" s="1">
        <v>34.515366</v>
      </c>
      <c r="J2169" s="1">
        <v>0</v>
      </c>
      <c r="K2169">
        <f>VLOOKUP(B2169, [1]mrc_table1!$B$1:$O$2203, 10, 0)</f>
        <v>5.7835597999999999</v>
      </c>
      <c r="L2169">
        <f t="shared" si="363"/>
        <v>-0.40451561273958814</v>
      </c>
      <c r="M2169">
        <f t="shared" si="364"/>
        <v>-0.10274641942879956</v>
      </c>
      <c r="N2169">
        <f t="shared" si="365"/>
        <v>-0.15038731403740493</v>
      </c>
      <c r="O2169">
        <f t="shared" si="366"/>
        <v>-0.28322095477288317</v>
      </c>
      <c r="P2169">
        <f t="shared" si="367"/>
        <v>-0.58054696041248488</v>
      </c>
      <c r="Q2169">
        <f t="shared" si="368"/>
        <v>0.68082376163801295</v>
      </c>
      <c r="R2169">
        <f t="shared" si="369"/>
        <v>1.0081766824499301</v>
      </c>
      <c r="S2169">
        <f t="shared" si="370"/>
        <v>-0.41324613020759482</v>
      </c>
      <c r="T2169">
        <f t="shared" si="371"/>
        <v>3.0077051552979581</v>
      </c>
      <c r="U2169">
        <f>SUMXMY2($C$6:$K$6, $L2169:$T2169)</f>
        <v>61.44435914350116</v>
      </c>
      <c r="V2169">
        <f>SUMXMY2($C$7:$K$7, $L2169:$T2169)</f>
        <v>14.26106051040129</v>
      </c>
      <c r="W2169">
        <f>SUMXMY2($C$8:$K$8, $L2169:$T2169)</f>
        <v>24.641045499808353</v>
      </c>
      <c r="X2169">
        <f>SUMXMY2($C$9:$K$9, $L2169:$T2169)</f>
        <v>18.629737429379585</v>
      </c>
      <c r="Y2169">
        <f t="shared" si="372"/>
        <v>14.26106051040129</v>
      </c>
      <c r="Z2169">
        <f t="shared" si="373"/>
        <v>2</v>
      </c>
    </row>
    <row r="2170" spans="1:26" x14ac:dyDescent="0.2">
      <c r="A2170">
        <v>2157</v>
      </c>
      <c r="B2170" t="s">
        <v>223</v>
      </c>
      <c r="C2170">
        <v>3.8140643000000001</v>
      </c>
      <c r="D2170">
        <v>25.864124</v>
      </c>
      <c r="E2170">
        <v>8.7008343000000004</v>
      </c>
      <c r="F2170">
        <v>12.157330999999999</v>
      </c>
      <c r="G2170">
        <v>16.090584</v>
      </c>
      <c r="H2170" s="1">
        <v>14.660310000000001</v>
      </c>
      <c r="I2170" s="1">
        <v>15.017879000000001</v>
      </c>
      <c r="J2170" s="1">
        <v>3.6948748</v>
      </c>
      <c r="K2170">
        <f>VLOOKUP(B2170, [1]mrc_table1!$B$1:$O$2203, 10, 0)</f>
        <v>5.8818979000000002</v>
      </c>
      <c r="L2170">
        <f t="shared" si="363"/>
        <v>-0.30511005537670316</v>
      </c>
      <c r="M2170">
        <f t="shared" si="364"/>
        <v>0.3498684128502228</v>
      </c>
      <c r="N2170">
        <f t="shared" si="365"/>
        <v>-0.29425595862811471</v>
      </c>
      <c r="O2170">
        <f t="shared" si="366"/>
        <v>-0.12357963894070778</v>
      </c>
      <c r="P2170">
        <f t="shared" si="367"/>
        <v>1.1819110355051425</v>
      </c>
      <c r="Q2170">
        <f t="shared" si="368"/>
        <v>4.9158515621818853E-2</v>
      </c>
      <c r="R2170">
        <f t="shared" si="369"/>
        <v>-0.12146588407419488</v>
      </c>
      <c r="S2170">
        <f t="shared" si="370"/>
        <v>-0.18762390347229443</v>
      </c>
      <c r="T2170">
        <f t="shared" si="371"/>
        <v>3.0824730414549957</v>
      </c>
      <c r="U2170">
        <f>SUMXMY2($C$6:$K$6, $L2170:$T2170)</f>
        <v>60.15068952771967</v>
      </c>
      <c r="V2170">
        <f>SUMXMY2($C$7:$K$7, $L2170:$T2170)</f>
        <v>17.089379454792958</v>
      </c>
      <c r="W2170">
        <f>SUMXMY2($C$8:$K$8, $L2170:$T2170)</f>
        <v>20.149058959403824</v>
      </c>
      <c r="X2170">
        <f>SUMXMY2($C$9:$K$9, $L2170:$T2170)</f>
        <v>16.143207048462354</v>
      </c>
      <c r="Y2170">
        <f t="shared" si="372"/>
        <v>16.143207048462354</v>
      </c>
      <c r="Z2170">
        <f t="shared" si="373"/>
        <v>4</v>
      </c>
    </row>
    <row r="2171" spans="1:26" x14ac:dyDescent="0.2">
      <c r="A2171">
        <v>2158</v>
      </c>
      <c r="B2171" t="s">
        <v>1885</v>
      </c>
      <c r="C2171">
        <v>10.874439000000001</v>
      </c>
      <c r="D2171">
        <v>22.365470999999999</v>
      </c>
      <c r="E2171">
        <v>1.0089686</v>
      </c>
      <c r="F2171">
        <v>17.320627000000002</v>
      </c>
      <c r="G2171">
        <v>0</v>
      </c>
      <c r="H2171" s="1">
        <v>23.710761999999999</v>
      </c>
      <c r="I2171" s="1">
        <v>24.719729999999998</v>
      </c>
      <c r="J2171" s="1">
        <v>0</v>
      </c>
      <c r="K2171">
        <f>VLOOKUP(B2171, [1]mrc_table1!$B$1:$O$2203, 10, 0)</f>
        <v>6.0172299999999996</v>
      </c>
      <c r="L2171">
        <f t="shared" si="363"/>
        <v>0.17891846427546759</v>
      </c>
      <c r="M2171">
        <f t="shared" si="364"/>
        <v>0.11405342077814574</v>
      </c>
      <c r="N2171">
        <f t="shared" si="365"/>
        <v>-0.77705818816932515</v>
      </c>
      <c r="O2171">
        <f t="shared" si="366"/>
        <v>0.15702733977617031</v>
      </c>
      <c r="P2171">
        <f t="shared" si="367"/>
        <v>-0.58054696041248488</v>
      </c>
      <c r="Q2171">
        <f t="shared" si="368"/>
        <v>0.67748422109238593</v>
      </c>
      <c r="R2171">
        <f t="shared" si="369"/>
        <v>0.44063854834187216</v>
      </c>
      <c r="S2171">
        <f t="shared" si="370"/>
        <v>-0.41324613020759482</v>
      </c>
      <c r="T2171">
        <f t="shared" si="371"/>
        <v>3.1853680032876195</v>
      </c>
      <c r="U2171">
        <f>SUMXMY2($C$6:$K$6, $L2171:$T2171)</f>
        <v>53.791640486469774</v>
      </c>
      <c r="V2171">
        <f>SUMXMY2($C$7:$K$7, $L2171:$T2171)</f>
        <v>14.906096976180681</v>
      </c>
      <c r="W2171">
        <f>SUMXMY2($C$8:$K$8, $L2171:$T2171)</f>
        <v>25.856160218996976</v>
      </c>
      <c r="X2171">
        <f>SUMXMY2($C$9:$K$9, $L2171:$T2171)</f>
        <v>17.701464920245648</v>
      </c>
      <c r="Y2171">
        <f t="shared" si="372"/>
        <v>14.906096976180681</v>
      </c>
      <c r="Z2171">
        <f t="shared" si="373"/>
        <v>2</v>
      </c>
    </row>
    <row r="2172" spans="1:26" x14ac:dyDescent="0.2">
      <c r="A2172">
        <v>2159</v>
      </c>
      <c r="B2172" t="s">
        <v>170</v>
      </c>
      <c r="C2172">
        <v>14.107882999999999</v>
      </c>
      <c r="D2172">
        <v>26.141079000000001</v>
      </c>
      <c r="E2172">
        <v>7.4688796999999996</v>
      </c>
      <c r="F2172">
        <v>0</v>
      </c>
      <c r="G2172">
        <v>0</v>
      </c>
      <c r="H2172" s="1">
        <v>19.087136999999998</v>
      </c>
      <c r="I2172" s="1">
        <v>33.195022999999999</v>
      </c>
      <c r="J2172" s="1">
        <v>0</v>
      </c>
      <c r="K2172">
        <f>VLOOKUP(B2172, [1]mrc_table1!$B$1:$O$2203, 10, 0)</f>
        <v>6.0373792999999996</v>
      </c>
      <c r="L2172">
        <f t="shared" si="363"/>
        <v>0.40058929326110099</v>
      </c>
      <c r="M2172">
        <f t="shared" si="364"/>
        <v>0.36853563738758688</v>
      </c>
      <c r="N2172">
        <f t="shared" si="365"/>
        <v>-0.37158315735618797</v>
      </c>
      <c r="O2172">
        <f t="shared" si="366"/>
        <v>-0.7842878224674783</v>
      </c>
      <c r="P2172">
        <f t="shared" si="367"/>
        <v>-0.58054696041248488</v>
      </c>
      <c r="Q2172">
        <f t="shared" si="368"/>
        <v>0.35649003870720208</v>
      </c>
      <c r="R2172">
        <f t="shared" si="369"/>
        <v>0.93167884171731841</v>
      </c>
      <c r="S2172">
        <f t="shared" si="370"/>
        <v>-0.41324613020759482</v>
      </c>
      <c r="T2172">
        <f t="shared" si="371"/>
        <v>3.2006878088212223</v>
      </c>
      <c r="U2172">
        <f>SUMXMY2($C$6:$K$6, $L2172:$T2172)</f>
        <v>52.07730233249039</v>
      </c>
      <c r="V2172">
        <f>SUMXMY2($C$7:$K$7, $L2172:$T2172)</f>
        <v>15.087696100609964</v>
      </c>
      <c r="W2172">
        <f>SUMXMY2($C$8:$K$8, $L2172:$T2172)</f>
        <v>25.517428158259296</v>
      </c>
      <c r="X2172">
        <f>SUMXMY2($C$9:$K$9, $L2172:$T2172)</f>
        <v>22.137470506826975</v>
      </c>
      <c r="Y2172">
        <f t="shared" si="372"/>
        <v>15.087696100609964</v>
      </c>
      <c r="Z2172">
        <f t="shared" si="373"/>
        <v>2</v>
      </c>
    </row>
    <row r="2173" spans="1:26" x14ac:dyDescent="0.2">
      <c r="A2173">
        <v>2160</v>
      </c>
      <c r="B2173" t="s">
        <v>227</v>
      </c>
      <c r="C2173">
        <v>0.74738413000000004</v>
      </c>
      <c r="D2173">
        <v>31.614349000000001</v>
      </c>
      <c r="E2173">
        <v>20.179372999999998</v>
      </c>
      <c r="F2173">
        <v>5.3811660000000003</v>
      </c>
      <c r="G2173">
        <v>0</v>
      </c>
      <c r="H2173" s="1">
        <v>13.527654</v>
      </c>
      <c r="I2173" s="1">
        <v>16.816143</v>
      </c>
      <c r="J2173" s="1">
        <v>11.733931999999999</v>
      </c>
      <c r="K2173">
        <f>VLOOKUP(B2173, [1]mrc_table1!$B$1:$O$2203, 10, 0)</f>
        <v>6.0552849999999996</v>
      </c>
      <c r="L2173">
        <f t="shared" si="363"/>
        <v>-0.51534828295005941</v>
      </c>
      <c r="M2173">
        <f t="shared" si="364"/>
        <v>0.7374430773818752</v>
      </c>
      <c r="N2173">
        <f t="shared" si="365"/>
        <v>0.42622776955698155</v>
      </c>
      <c r="O2173">
        <f t="shared" si="366"/>
        <v>-0.49184037548129211</v>
      </c>
      <c r="P2173">
        <f t="shared" si="367"/>
        <v>-0.58054696041248488</v>
      </c>
      <c r="Q2173">
        <f t="shared" si="368"/>
        <v>-2.9475886312523351E-2</v>
      </c>
      <c r="R2173">
        <f t="shared" si="369"/>
        <v>-1.7278325941808972E-2</v>
      </c>
      <c r="S2173">
        <f t="shared" si="370"/>
        <v>0.30326958669859005</v>
      </c>
      <c r="T2173">
        <f t="shared" si="371"/>
        <v>3.2143017726781817</v>
      </c>
      <c r="U2173">
        <f>SUMXMY2($C$6:$K$6, $L2173:$T2173)</f>
        <v>63.579160050511831</v>
      </c>
      <c r="V2173">
        <f>SUMXMY2($C$7:$K$7, $L2173:$T2173)</f>
        <v>19.112895880722895</v>
      </c>
      <c r="W2173">
        <f>SUMXMY2($C$8:$K$8, $L2173:$T2173)</f>
        <v>18.934563022862108</v>
      </c>
      <c r="X2173">
        <f>SUMXMY2($C$9:$K$9, $L2173:$T2173)</f>
        <v>17.619518991129329</v>
      </c>
      <c r="Y2173">
        <f t="shared" si="372"/>
        <v>17.619518991129329</v>
      </c>
      <c r="Z2173">
        <f t="shared" si="373"/>
        <v>4</v>
      </c>
    </row>
    <row r="2174" spans="1:26" x14ac:dyDescent="0.2">
      <c r="A2174">
        <v>2161</v>
      </c>
      <c r="B2174" t="s">
        <v>1813</v>
      </c>
      <c r="C2174">
        <v>6.3758388000000004</v>
      </c>
      <c r="D2174">
        <v>19.630873000000001</v>
      </c>
      <c r="E2174">
        <v>27.852347999999999</v>
      </c>
      <c r="F2174">
        <v>0</v>
      </c>
      <c r="G2174">
        <v>0</v>
      </c>
      <c r="H2174" s="1">
        <v>25.838926000000001</v>
      </c>
      <c r="I2174" s="1">
        <v>0</v>
      </c>
      <c r="J2174" s="1">
        <v>20.302012999999999</v>
      </c>
      <c r="K2174">
        <f>VLOOKUP(B2174, [1]mrc_table1!$B$1:$O$2203, 10, 0)</f>
        <v>6.1423015999999997</v>
      </c>
      <c r="L2174">
        <f t="shared" si="363"/>
        <v>-0.12948596011194619</v>
      </c>
      <c r="M2174">
        <f t="shared" si="364"/>
        <v>-7.0263002053817664E-2</v>
      </c>
      <c r="N2174">
        <f t="shared" si="365"/>
        <v>0.90784426959727338</v>
      </c>
      <c r="O2174">
        <f t="shared" si="366"/>
        <v>-0.7842878224674783</v>
      </c>
      <c r="P2174">
        <f t="shared" si="367"/>
        <v>-0.58054696041248488</v>
      </c>
      <c r="Q2174">
        <f t="shared" si="368"/>
        <v>0.82523155422636252</v>
      </c>
      <c r="R2174">
        <f t="shared" si="369"/>
        <v>-0.99156957370910825</v>
      </c>
      <c r="S2174">
        <f t="shared" si="370"/>
        <v>0.82646715595544795</v>
      </c>
      <c r="T2174">
        <f t="shared" si="371"/>
        <v>3.2804617578982791</v>
      </c>
      <c r="U2174">
        <f>SUMXMY2($C$6:$K$6, $L2174:$T2174)</f>
        <v>59.858595016116567</v>
      </c>
      <c r="V2174">
        <f>SUMXMY2($C$7:$K$7, $L2174:$T2174)</f>
        <v>24.04254326431985</v>
      </c>
      <c r="W2174">
        <f>SUMXMY2($C$8:$K$8, $L2174:$T2174)</f>
        <v>19.594292138382336</v>
      </c>
      <c r="X2174">
        <f>SUMXMY2($C$9:$K$9, $L2174:$T2174)</f>
        <v>20.29010407667991</v>
      </c>
      <c r="Y2174">
        <f t="shared" si="372"/>
        <v>19.594292138382336</v>
      </c>
      <c r="Z2174">
        <f t="shared" si="373"/>
        <v>3</v>
      </c>
    </row>
    <row r="2175" spans="1:26" x14ac:dyDescent="0.2">
      <c r="A2175">
        <v>2162</v>
      </c>
      <c r="B2175" t="s">
        <v>222</v>
      </c>
      <c r="C2175">
        <v>0</v>
      </c>
      <c r="D2175">
        <v>36.940300000000001</v>
      </c>
      <c r="E2175">
        <v>8.5820893999999992</v>
      </c>
      <c r="F2175">
        <v>28.624732999999999</v>
      </c>
      <c r="G2175">
        <v>8.1556501000000008</v>
      </c>
      <c r="H2175" s="1">
        <v>9.9680166000000003</v>
      </c>
      <c r="I2175" s="1">
        <v>7.7292109</v>
      </c>
      <c r="J2175" s="1">
        <v>0</v>
      </c>
      <c r="K2175">
        <f>VLOOKUP(B2175, [1]mrc_table1!$B$1:$O$2203, 10, 0)</f>
        <v>6.1434078000000003</v>
      </c>
      <c r="L2175">
        <f t="shared" si="363"/>
        <v>-0.5665856817322269</v>
      </c>
      <c r="M2175">
        <f t="shared" si="364"/>
        <v>1.0964209734010777</v>
      </c>
      <c r="N2175">
        <f t="shared" si="365"/>
        <v>-0.301709326211827</v>
      </c>
      <c r="O2175">
        <f t="shared" si="366"/>
        <v>0.77136574527438917</v>
      </c>
      <c r="P2175">
        <f t="shared" si="367"/>
        <v>0.31276994658426543</v>
      </c>
      <c r="Q2175">
        <f t="shared" si="368"/>
        <v>-0.27660295583064415</v>
      </c>
      <c r="R2175">
        <f t="shared" si="369"/>
        <v>-0.54375567654983636</v>
      </c>
      <c r="S2175">
        <f t="shared" si="370"/>
        <v>-0.41324613020759482</v>
      </c>
      <c r="T2175">
        <f t="shared" si="371"/>
        <v>3.2813028178299533</v>
      </c>
      <c r="U2175">
        <f>SUMXMY2($C$6:$K$6, $L2175:$T2175)</f>
        <v>66.49083805277894</v>
      </c>
      <c r="V2175">
        <f>SUMXMY2($C$7:$K$7, $L2175:$T2175)</f>
        <v>20.979153005827492</v>
      </c>
      <c r="W2175">
        <f>SUMXMY2($C$8:$K$8, $L2175:$T2175)</f>
        <v>22.971372041918109</v>
      </c>
      <c r="X2175">
        <f>SUMXMY2($C$9:$K$9, $L2175:$T2175)</f>
        <v>14.976670344473284</v>
      </c>
      <c r="Y2175">
        <f t="shared" si="372"/>
        <v>14.976670344473284</v>
      </c>
      <c r="Z2175">
        <f t="shared" si="373"/>
        <v>4</v>
      </c>
    </row>
    <row r="2176" spans="1:26" x14ac:dyDescent="0.2">
      <c r="A2176">
        <v>2163</v>
      </c>
      <c r="B2176" t="s">
        <v>259</v>
      </c>
      <c r="C2176">
        <v>14.231064</v>
      </c>
      <c r="D2176">
        <v>21.448609999999999</v>
      </c>
      <c r="E2176">
        <v>6.1718950000000001</v>
      </c>
      <c r="F2176">
        <v>14.027035</v>
      </c>
      <c r="G2176">
        <v>0</v>
      </c>
      <c r="H2176" s="1">
        <v>9.0028056999999997</v>
      </c>
      <c r="I2176" s="1">
        <v>35.118591000000002</v>
      </c>
      <c r="J2176" s="1">
        <v>0</v>
      </c>
      <c r="K2176">
        <f>VLOOKUP(B2176, [1]mrc_table1!$B$1:$O$2203, 10, 0)</f>
        <v>6.3248595999999999</v>
      </c>
      <c r="L2176">
        <f t="shared" si="363"/>
        <v>0.40903404578666802</v>
      </c>
      <c r="M2176">
        <f t="shared" si="364"/>
        <v>5.225547469826964E-2</v>
      </c>
      <c r="N2176">
        <f t="shared" si="365"/>
        <v>-0.45299215866530307</v>
      </c>
      <c r="O2176">
        <f t="shared" si="366"/>
        <v>-2.1967802134361274E-2</v>
      </c>
      <c r="P2176">
        <f t="shared" si="367"/>
        <v>-0.58054696041248488</v>
      </c>
      <c r="Q2176">
        <f t="shared" si="368"/>
        <v>-0.34361251730562697</v>
      </c>
      <c r="R2176">
        <f t="shared" si="369"/>
        <v>1.0431262447802712</v>
      </c>
      <c r="S2176">
        <f t="shared" si="370"/>
        <v>-0.41324613020759482</v>
      </c>
      <c r="T2176">
        <f t="shared" si="371"/>
        <v>3.4192632576329336</v>
      </c>
      <c r="U2176">
        <f>SUMXMY2($C$6:$K$6, $L2176:$T2176)</f>
        <v>51.882271132691827</v>
      </c>
      <c r="V2176">
        <f>SUMXMY2($C$7:$K$7, $L2176:$T2176)</f>
        <v>16.221573006015767</v>
      </c>
      <c r="W2176">
        <f>SUMXMY2($C$8:$K$8, $L2176:$T2176)</f>
        <v>27.527787851658175</v>
      </c>
      <c r="X2176">
        <f>SUMXMY2($C$9:$K$9, $L2176:$T2176)</f>
        <v>20.518653076091724</v>
      </c>
      <c r="Y2176">
        <f t="shared" si="372"/>
        <v>16.221573006015767</v>
      </c>
      <c r="Z2176">
        <f t="shared" si="373"/>
        <v>2</v>
      </c>
    </row>
    <row r="2177" spans="1:26" x14ac:dyDescent="0.2">
      <c r="A2177">
        <v>2164</v>
      </c>
      <c r="B2177" t="s">
        <v>2178</v>
      </c>
      <c r="C2177">
        <v>17.159763000000002</v>
      </c>
      <c r="D2177">
        <v>47.928992999999998</v>
      </c>
      <c r="E2177">
        <v>0</v>
      </c>
      <c r="F2177">
        <v>0</v>
      </c>
      <c r="G2177">
        <v>0</v>
      </c>
      <c r="H2177" s="1">
        <v>33.136093000000002</v>
      </c>
      <c r="I2177" s="1">
        <v>1.7751478999999999</v>
      </c>
      <c r="J2177" s="1">
        <v>0</v>
      </c>
      <c r="K2177">
        <f>VLOOKUP(B2177, [1]mrc_table1!$B$1:$O$2203, 10, 0)</f>
        <v>6.3643589</v>
      </c>
      <c r="L2177">
        <f t="shared" si="363"/>
        <v>0.6098128856797963</v>
      </c>
      <c r="M2177">
        <f t="shared" si="364"/>
        <v>1.8370770352275827</v>
      </c>
      <c r="N2177">
        <f t="shared" si="365"/>
        <v>-0.84038902474608357</v>
      </c>
      <c r="O2177">
        <f t="shared" si="366"/>
        <v>-0.7842878224674783</v>
      </c>
      <c r="P2177">
        <f t="shared" si="367"/>
        <v>-0.58054696041248488</v>
      </c>
      <c r="Q2177">
        <f t="shared" si="368"/>
        <v>1.331835821417829</v>
      </c>
      <c r="R2177">
        <f t="shared" si="369"/>
        <v>-0.88872131281702971</v>
      </c>
      <c r="S2177">
        <f t="shared" si="370"/>
        <v>-0.41324613020759482</v>
      </c>
      <c r="T2177">
        <f t="shared" si="371"/>
        <v>3.4492951492973312</v>
      </c>
      <c r="U2177">
        <f>SUMXMY2($C$6:$K$6, $L2177:$T2177)</f>
        <v>58.138875375037351</v>
      </c>
      <c r="V2177">
        <f>SUMXMY2($C$7:$K$7, $L2177:$T2177)</f>
        <v>25.525719120921565</v>
      </c>
      <c r="W2177">
        <f>SUMXMY2($C$8:$K$8, $L2177:$T2177)</f>
        <v>30.048033216732012</v>
      </c>
      <c r="X2177">
        <f>SUMXMY2($C$9:$K$9, $L2177:$T2177)</f>
        <v>27.846407488006797</v>
      </c>
      <c r="Y2177">
        <f t="shared" si="372"/>
        <v>25.525719120921565</v>
      </c>
      <c r="Z2177">
        <f t="shared" si="373"/>
        <v>2</v>
      </c>
    </row>
    <row r="2178" spans="1:26" x14ac:dyDescent="0.2">
      <c r="A2178">
        <v>2165</v>
      </c>
      <c r="B2178" t="s">
        <v>1211</v>
      </c>
      <c r="C2178">
        <v>7.2687225</v>
      </c>
      <c r="D2178">
        <v>8.3700437999999995</v>
      </c>
      <c r="E2178">
        <v>41.409691000000002</v>
      </c>
      <c r="F2178">
        <v>22.246694999999999</v>
      </c>
      <c r="G2178">
        <v>0</v>
      </c>
      <c r="H2178" s="1">
        <v>6.6079296999999997</v>
      </c>
      <c r="I2178" s="1">
        <v>14.096916</v>
      </c>
      <c r="J2178" s="1">
        <v>0</v>
      </c>
      <c r="K2178">
        <f>VLOOKUP(B2178, [1]mrc_table1!$B$1:$O$2203, 10, 0)</f>
        <v>6.3886867000000001</v>
      </c>
      <c r="L2178">
        <f t="shared" si="363"/>
        <v>-6.8273744911448012E-2</v>
      </c>
      <c r="M2178">
        <f t="shared" si="364"/>
        <v>-0.82926149333689536</v>
      </c>
      <c r="N2178">
        <f t="shared" si="365"/>
        <v>1.7588101707641284</v>
      </c>
      <c r="O2178">
        <f t="shared" si="366"/>
        <v>0.42474181100421776</v>
      </c>
      <c r="P2178">
        <f t="shared" si="367"/>
        <v>-0.58054696041248488</v>
      </c>
      <c r="Q2178">
        <f t="shared" si="368"/>
        <v>-0.50987627432179927</v>
      </c>
      <c r="R2178">
        <f t="shared" si="369"/>
        <v>-0.17482450444377165</v>
      </c>
      <c r="S2178">
        <f t="shared" si="370"/>
        <v>-0.41324613020759482</v>
      </c>
      <c r="T2178">
        <f t="shared" si="371"/>
        <v>3.4677919290892039</v>
      </c>
      <c r="U2178">
        <f>SUMXMY2($C$6:$K$6, $L2178:$T2178)</f>
        <v>60.093370995407867</v>
      </c>
      <c r="V2178">
        <f>SUMXMY2($C$7:$K$7, $L2178:$T2178)</f>
        <v>25.087746532335032</v>
      </c>
      <c r="W2178">
        <f>SUMXMY2($C$8:$K$8, $L2178:$T2178)</f>
        <v>26.556815684888306</v>
      </c>
      <c r="X2178">
        <f>SUMXMY2($C$9:$K$9, $L2178:$T2178)</f>
        <v>19.337706142996296</v>
      </c>
      <c r="Y2178">
        <f t="shared" si="372"/>
        <v>19.337706142996296</v>
      </c>
      <c r="Z2178">
        <f t="shared" si="373"/>
        <v>4</v>
      </c>
    </row>
    <row r="2179" spans="1:26" x14ac:dyDescent="0.2">
      <c r="A2179">
        <v>2166</v>
      </c>
      <c r="B2179" t="s">
        <v>1244</v>
      </c>
      <c r="C2179">
        <v>0</v>
      </c>
      <c r="D2179">
        <v>10.160428</v>
      </c>
      <c r="E2179">
        <v>0.80213904000000003</v>
      </c>
      <c r="F2179">
        <v>1.0695186999999999</v>
      </c>
      <c r="G2179">
        <v>0</v>
      </c>
      <c r="H2179" s="1">
        <v>87.967911000000001</v>
      </c>
      <c r="I2179" s="1">
        <v>0</v>
      </c>
      <c r="J2179" s="1">
        <v>0</v>
      </c>
      <c r="K2179">
        <f>VLOOKUP(B2179, [1]mrc_table1!$B$1:$O$2203, 10, 0)</f>
        <v>6.467803</v>
      </c>
      <c r="L2179">
        <f t="shared" si="363"/>
        <v>-0.5665856817322269</v>
      </c>
      <c r="M2179">
        <f t="shared" si="364"/>
        <v>-0.70858664049239439</v>
      </c>
      <c r="N2179">
        <f t="shared" si="365"/>
        <v>-0.79004044456818912</v>
      </c>
      <c r="O2179">
        <f t="shared" si="366"/>
        <v>-0.72616324253090236</v>
      </c>
      <c r="P2179">
        <f t="shared" si="367"/>
        <v>-0.58054696041248488</v>
      </c>
      <c r="Q2179">
        <f t="shared" si="368"/>
        <v>5.1385231257738706</v>
      </c>
      <c r="R2179">
        <f t="shared" si="369"/>
        <v>-0.99156957370910825</v>
      </c>
      <c r="S2179">
        <f t="shared" si="370"/>
        <v>-0.41324613020759482</v>
      </c>
      <c r="T2179">
        <f t="shared" si="371"/>
        <v>3.5279452014380293</v>
      </c>
      <c r="U2179">
        <f>SUMXMY2($C$6:$K$6, $L2179:$T2179)</f>
        <v>95.425391857714587</v>
      </c>
      <c r="V2179">
        <f>SUMXMY2($C$7:$K$7, $L2179:$T2179)</f>
        <v>47.372228655558381</v>
      </c>
      <c r="W2179">
        <f>SUMXMY2($C$8:$K$8, $L2179:$T2179)</f>
        <v>58.520355038146825</v>
      </c>
      <c r="X2179">
        <f>SUMXMY2($C$9:$K$9, $L2179:$T2179)</f>
        <v>50.915430887109267</v>
      </c>
      <c r="Y2179">
        <f t="shared" si="372"/>
        <v>47.372228655558381</v>
      </c>
      <c r="Z2179">
        <f t="shared" si="373"/>
        <v>2</v>
      </c>
    </row>
    <row r="2180" spans="1:26" x14ac:dyDescent="0.2">
      <c r="A2180">
        <v>2167</v>
      </c>
      <c r="B2180" t="s">
        <v>232</v>
      </c>
      <c r="C2180">
        <v>0</v>
      </c>
      <c r="D2180">
        <v>20.803782999999999</v>
      </c>
      <c r="E2180">
        <v>17.257683</v>
      </c>
      <c r="F2180">
        <v>31.914894</v>
      </c>
      <c r="G2180">
        <v>9.2198581999999991</v>
      </c>
      <c r="H2180" s="1">
        <v>7.0921984</v>
      </c>
      <c r="I2180" s="1">
        <v>13.711584</v>
      </c>
      <c r="J2180" s="1">
        <v>0</v>
      </c>
      <c r="K2180">
        <f>VLOOKUP(B2180, [1]mrc_table1!$B$1:$O$2203, 10, 0)</f>
        <v>6.5006471000000001</v>
      </c>
      <c r="L2180">
        <f t="shared" si="363"/>
        <v>-0.5665856817322269</v>
      </c>
      <c r="M2180">
        <f t="shared" si="364"/>
        <v>8.7930696261287137E-3</v>
      </c>
      <c r="N2180">
        <f t="shared" si="365"/>
        <v>0.24283943426295038</v>
      </c>
      <c r="O2180">
        <f t="shared" si="366"/>
        <v>0.95017442440146271</v>
      </c>
      <c r="P2180">
        <f t="shared" si="367"/>
        <v>0.42933638538880498</v>
      </c>
      <c r="Q2180">
        <f t="shared" si="368"/>
        <v>-0.47625602280675727</v>
      </c>
      <c r="R2180">
        <f t="shared" si="369"/>
        <v>-0.19714981382563579</v>
      </c>
      <c r="S2180">
        <f t="shared" si="370"/>
        <v>-0.41324613020759482</v>
      </c>
      <c r="T2180">
        <f t="shared" si="371"/>
        <v>3.5529170478508676</v>
      </c>
      <c r="U2180">
        <f>SUMXMY2($C$6:$K$6, $L2180:$T2180)</f>
        <v>65.858141812969819</v>
      </c>
      <c r="V2180">
        <f>SUMXMY2($C$7:$K$7, $L2180:$T2180)</f>
        <v>21.97972134221968</v>
      </c>
      <c r="W2180">
        <f>SUMXMY2($C$8:$K$8, $L2180:$T2180)</f>
        <v>25.236648282881461</v>
      </c>
      <c r="X2180">
        <f>SUMXMY2($C$9:$K$9, $L2180:$T2180)</f>
        <v>15.552417068220143</v>
      </c>
      <c r="Y2180">
        <f t="shared" si="372"/>
        <v>15.552417068220143</v>
      </c>
      <c r="Z2180">
        <f t="shared" si="373"/>
        <v>4</v>
      </c>
    </row>
    <row r="2181" spans="1:26" x14ac:dyDescent="0.2">
      <c r="A2181">
        <v>2168</v>
      </c>
      <c r="B2181" t="s">
        <v>1557</v>
      </c>
      <c r="C2181">
        <v>3.5264481999999999</v>
      </c>
      <c r="D2181">
        <v>25.440805000000001</v>
      </c>
      <c r="E2181">
        <v>5.0377831000000004</v>
      </c>
      <c r="F2181">
        <v>17.632242000000002</v>
      </c>
      <c r="G2181">
        <v>2.5188915999999999</v>
      </c>
      <c r="H2181" s="1">
        <v>3.2745593</v>
      </c>
      <c r="I2181" s="1">
        <v>42.569267000000004</v>
      </c>
      <c r="J2181" s="1">
        <v>0</v>
      </c>
      <c r="K2181">
        <f>VLOOKUP(B2181, [1]mrc_table1!$B$1:$O$2203, 10, 0)</f>
        <v>6.6192941999999997</v>
      </c>
      <c r="L2181">
        <f t="shared" si="363"/>
        <v>-0.32482776173457262</v>
      </c>
      <c r="M2181">
        <f t="shared" si="364"/>
        <v>0.32133601291545955</v>
      </c>
      <c r="N2181">
        <f t="shared" si="365"/>
        <v>-0.52417797693423329</v>
      </c>
      <c r="O2181">
        <f t="shared" si="366"/>
        <v>0.17396251910210084</v>
      </c>
      <c r="P2181">
        <f t="shared" si="367"/>
        <v>-0.30464394525344868</v>
      </c>
      <c r="Q2181">
        <f t="shared" si="368"/>
        <v>-0.74129480548186799</v>
      </c>
      <c r="R2181">
        <f t="shared" si="369"/>
        <v>1.4748024274072786</v>
      </c>
      <c r="S2181">
        <f t="shared" si="370"/>
        <v>-0.41324613020759482</v>
      </c>
      <c r="T2181">
        <f t="shared" si="371"/>
        <v>3.6431261617717445</v>
      </c>
      <c r="U2181">
        <f>SUMXMY2($C$6:$K$6, $L2181:$T2181)</f>
        <v>65.331431975885764</v>
      </c>
      <c r="V2181">
        <f>SUMXMY2($C$7:$K$7, $L2181:$T2181)</f>
        <v>19.607902124056718</v>
      </c>
      <c r="W2181">
        <f>SUMXMY2($C$8:$K$8, $L2181:$T2181)</f>
        <v>30.729026555268845</v>
      </c>
      <c r="X2181">
        <f>SUMXMY2($C$9:$K$9, $L2181:$T2181)</f>
        <v>22.940463715975582</v>
      </c>
      <c r="Y2181">
        <f t="shared" si="372"/>
        <v>19.607902124056718</v>
      </c>
      <c r="Z2181">
        <f t="shared" si="373"/>
        <v>2</v>
      </c>
    </row>
    <row r="2182" spans="1:26" x14ac:dyDescent="0.2">
      <c r="A2182">
        <v>2169</v>
      </c>
      <c r="B2182" t="s">
        <v>2000</v>
      </c>
      <c r="C2182">
        <v>21.095334999999999</v>
      </c>
      <c r="D2182">
        <v>25.354969000000001</v>
      </c>
      <c r="E2182">
        <v>3.0425963</v>
      </c>
      <c r="F2182">
        <v>9.7363081000000005</v>
      </c>
      <c r="G2182">
        <v>9.5334681999999997</v>
      </c>
      <c r="H2182" s="1">
        <v>11.359026</v>
      </c>
      <c r="I2182" s="1">
        <v>19.878295999999999</v>
      </c>
      <c r="J2182" s="1">
        <v>0</v>
      </c>
      <c r="K2182">
        <f>VLOOKUP(B2182, [1]mrc_table1!$B$1:$O$2203, 10, 0)</f>
        <v>6.6448888999999998</v>
      </c>
      <c r="L2182">
        <f t="shared" si="363"/>
        <v>0.87961855040528614</v>
      </c>
      <c r="M2182">
        <f t="shared" si="364"/>
        <v>0.31555052471199985</v>
      </c>
      <c r="N2182">
        <f t="shared" si="365"/>
        <v>-0.64941165533701584</v>
      </c>
      <c r="O2182">
        <f t="shared" si="366"/>
        <v>-0.25515371901928041</v>
      </c>
      <c r="P2182">
        <f t="shared" si="367"/>
        <v>0.46368718658407099</v>
      </c>
      <c r="Q2182">
        <f t="shared" si="368"/>
        <v>-0.18003242404160308</v>
      </c>
      <c r="R2182">
        <f t="shared" si="369"/>
        <v>0.16013624928060544</v>
      </c>
      <c r="S2182">
        <f t="shared" si="370"/>
        <v>-0.41324613020759482</v>
      </c>
      <c r="T2182">
        <f t="shared" si="371"/>
        <v>3.6625861840400571</v>
      </c>
      <c r="U2182">
        <f>SUMXMY2($C$6:$K$6, $L2182:$T2182)</f>
        <v>47.088431970285612</v>
      </c>
      <c r="V2182">
        <f>SUMXMY2($C$7:$K$7, $L2182:$T2182)</f>
        <v>19.057689533744359</v>
      </c>
      <c r="W2182">
        <f>SUMXMY2($C$8:$K$8, $L2182:$T2182)</f>
        <v>27.189695112313782</v>
      </c>
      <c r="X2182">
        <f>SUMXMY2($C$9:$K$9, $L2182:$T2182)</f>
        <v>22.020120791743317</v>
      </c>
      <c r="Y2182">
        <f t="shared" si="372"/>
        <v>19.057689533744359</v>
      </c>
      <c r="Z2182">
        <f t="shared" si="373"/>
        <v>2</v>
      </c>
    </row>
    <row r="2183" spans="1:26" x14ac:dyDescent="0.2">
      <c r="A2183">
        <v>2170</v>
      </c>
      <c r="B2183" t="s">
        <v>970</v>
      </c>
      <c r="C2183">
        <v>0</v>
      </c>
      <c r="D2183">
        <v>32.281204000000002</v>
      </c>
      <c r="E2183">
        <v>25.394548</v>
      </c>
      <c r="F2183">
        <v>28.263988000000001</v>
      </c>
      <c r="G2183">
        <v>7.7474895000000004</v>
      </c>
      <c r="H2183" s="1">
        <v>1.0043042</v>
      </c>
      <c r="I2183" s="1">
        <v>0</v>
      </c>
      <c r="J2183" s="1">
        <v>5.308465</v>
      </c>
      <c r="K2183">
        <f>VLOOKUP(B2183, [1]mrc_table1!$B$1:$O$2203, 10, 0)</f>
        <v>6.7121171999999998</v>
      </c>
      <c r="L2183">
        <f t="shared" si="363"/>
        <v>-0.5665856817322269</v>
      </c>
      <c r="M2183">
        <f t="shared" si="364"/>
        <v>0.78239020604488507</v>
      </c>
      <c r="N2183">
        <f t="shared" si="365"/>
        <v>0.75357333377394164</v>
      </c>
      <c r="O2183">
        <f t="shared" si="366"/>
        <v>0.75176052323458753</v>
      </c>
      <c r="P2183">
        <f t="shared" si="367"/>
        <v>0.26806268716543158</v>
      </c>
      <c r="Q2183">
        <f t="shared" si="368"/>
        <v>-0.89890678301687432</v>
      </c>
      <c r="R2183">
        <f t="shared" si="369"/>
        <v>-0.99156957370910825</v>
      </c>
      <c r="S2183">
        <f t="shared" si="370"/>
        <v>-8.9092333752460187E-2</v>
      </c>
      <c r="T2183">
        <f t="shared" si="371"/>
        <v>3.7137008372714209</v>
      </c>
      <c r="U2183">
        <f>SUMXMY2($C$6:$K$6, $L2183:$T2183)</f>
        <v>69.364690638394535</v>
      </c>
      <c r="V2183">
        <f>SUMXMY2($C$7:$K$7, $L2183:$T2183)</f>
        <v>28.202048800212815</v>
      </c>
      <c r="W2183">
        <f>SUMXMY2($C$8:$K$8, $L2183:$T2183)</f>
        <v>24.210718906865054</v>
      </c>
      <c r="X2183">
        <f>SUMXMY2($C$9:$K$9, $L2183:$T2183)</f>
        <v>17.836162969755524</v>
      </c>
      <c r="Y2183">
        <f t="shared" si="372"/>
        <v>17.836162969755524</v>
      </c>
      <c r="Z2183">
        <f t="shared" si="373"/>
        <v>4</v>
      </c>
    </row>
    <row r="2184" spans="1:26" x14ac:dyDescent="0.2">
      <c r="A2184">
        <v>2171</v>
      </c>
      <c r="B2184" t="s">
        <v>2127</v>
      </c>
      <c r="C2184">
        <v>0</v>
      </c>
      <c r="D2184">
        <v>0</v>
      </c>
      <c r="E2184">
        <v>27.153559000000001</v>
      </c>
      <c r="F2184">
        <v>0</v>
      </c>
      <c r="G2184">
        <v>0</v>
      </c>
      <c r="H2184" s="1">
        <v>29.962547000000001</v>
      </c>
      <c r="I2184" s="1">
        <v>0</v>
      </c>
      <c r="J2184" s="1">
        <v>42.883896</v>
      </c>
      <c r="K2184">
        <f>VLOOKUP(B2184, [1]mrc_table1!$B$1:$O$2203, 10, 0)</f>
        <v>6.7344030999999998</v>
      </c>
      <c r="L2184">
        <f t="shared" si="363"/>
        <v>-0.5665856817322269</v>
      </c>
      <c r="M2184">
        <f t="shared" si="364"/>
        <v>-1.39341627300208</v>
      </c>
      <c r="N2184">
        <f t="shared" si="365"/>
        <v>0.86398275402519675</v>
      </c>
      <c r="O2184">
        <f t="shared" si="366"/>
        <v>-0.7842878224674783</v>
      </c>
      <c r="P2184">
        <f t="shared" si="367"/>
        <v>-0.58054696041248488</v>
      </c>
      <c r="Q2184">
        <f t="shared" si="368"/>
        <v>1.1115130652402041</v>
      </c>
      <c r="R2184">
        <f t="shared" si="369"/>
        <v>-0.99156957370910825</v>
      </c>
      <c r="S2184">
        <f t="shared" si="370"/>
        <v>2.2053974315729126</v>
      </c>
      <c r="T2184">
        <f t="shared" si="371"/>
        <v>3.7306451308270936</v>
      </c>
      <c r="U2184">
        <f>SUMXMY2($C$6:$K$6, $L2184:$T2184)</f>
        <v>73.106693057072192</v>
      </c>
      <c r="V2184">
        <f>SUMXMY2($C$7:$K$7, $L2184:$T2184)</f>
        <v>35.46062445245984</v>
      </c>
      <c r="W2184">
        <f>SUMXMY2($C$8:$K$8, $L2184:$T2184)</f>
        <v>27.687049716413306</v>
      </c>
      <c r="X2184">
        <f>SUMXMY2($C$9:$K$9, $L2184:$T2184)</f>
        <v>29.372829569019579</v>
      </c>
      <c r="Y2184">
        <f t="shared" si="372"/>
        <v>27.687049716413306</v>
      </c>
      <c r="Z2184">
        <f t="shared" si="373"/>
        <v>3</v>
      </c>
    </row>
    <row r="2185" spans="1:26" x14ac:dyDescent="0.2">
      <c r="A2185">
        <v>2172</v>
      </c>
      <c r="B2185" t="s">
        <v>1843</v>
      </c>
      <c r="C2185">
        <v>0</v>
      </c>
      <c r="D2185">
        <v>5.6521739999999996</v>
      </c>
      <c r="E2185">
        <v>83.478263999999996</v>
      </c>
      <c r="F2185">
        <v>3.0434782999999999</v>
      </c>
      <c r="G2185">
        <v>0</v>
      </c>
      <c r="H2185" s="1">
        <v>4.7826085000000003</v>
      </c>
      <c r="I2185" s="1">
        <v>3.0434782999999999</v>
      </c>
      <c r="J2185" s="1">
        <v>0</v>
      </c>
      <c r="K2185">
        <f>VLOOKUP(B2185, [1]mrc_table1!$B$1:$O$2203, 10, 0)</f>
        <v>6.7361021000000001</v>
      </c>
      <c r="L2185">
        <f t="shared" si="363"/>
        <v>-0.5665856817322269</v>
      </c>
      <c r="M2185">
        <f t="shared" si="364"/>
        <v>-1.0124504078534073</v>
      </c>
      <c r="N2185">
        <f t="shared" si="365"/>
        <v>4.3993660034039479</v>
      </c>
      <c r="O2185">
        <f t="shared" si="366"/>
        <v>-0.61888548052284065</v>
      </c>
      <c r="P2185">
        <f t="shared" si="367"/>
        <v>-0.58054696041248488</v>
      </c>
      <c r="Q2185">
        <f t="shared" si="368"/>
        <v>-0.63659881046699751</v>
      </c>
      <c r="R2185">
        <f t="shared" si="369"/>
        <v>-0.81523697053965982</v>
      </c>
      <c r="S2185">
        <f t="shared" si="370"/>
        <v>-0.41324613020759482</v>
      </c>
      <c r="T2185">
        <f t="shared" si="371"/>
        <v>3.7319369052113944</v>
      </c>
      <c r="U2185">
        <f>SUMXMY2($C$6:$K$6, $L2185:$T2185)</f>
        <v>86.79534117736884</v>
      </c>
      <c r="V2185">
        <f>SUMXMY2($C$7:$K$7, $L2185:$T2185)</f>
        <v>50.38186791574168</v>
      </c>
      <c r="W2185">
        <f>SUMXMY2($C$8:$K$8, $L2185:$T2185)</f>
        <v>40.861327223695149</v>
      </c>
      <c r="X2185">
        <f>SUMXMY2($C$9:$K$9, $L2185:$T2185)</f>
        <v>40.625052491781787</v>
      </c>
      <c r="Y2185">
        <f t="shared" si="372"/>
        <v>40.625052491781787</v>
      </c>
      <c r="Z2185">
        <f t="shared" si="373"/>
        <v>4</v>
      </c>
    </row>
    <row r="2186" spans="1:26" x14ac:dyDescent="0.2">
      <c r="A2186">
        <v>2173</v>
      </c>
      <c r="B2186" t="s">
        <v>1883</v>
      </c>
      <c r="C2186">
        <v>14.367126000000001</v>
      </c>
      <c r="D2186">
        <v>0</v>
      </c>
      <c r="E2186">
        <v>0</v>
      </c>
      <c r="F2186">
        <v>12.927415</v>
      </c>
      <c r="G2186">
        <v>0</v>
      </c>
      <c r="H2186" s="1">
        <v>32.813437999999998</v>
      </c>
      <c r="I2186" s="1">
        <v>39.892021</v>
      </c>
      <c r="J2186" s="1">
        <v>0</v>
      </c>
      <c r="K2186">
        <f>VLOOKUP(B2186, [1]mrc_table1!$B$1:$O$2203, 10, 0)</f>
        <v>6.7682146999999997</v>
      </c>
      <c r="L2186">
        <f t="shared" si="363"/>
        <v>0.41836186353562033</v>
      </c>
      <c r="M2186">
        <f t="shared" si="364"/>
        <v>-1.39341627300208</v>
      </c>
      <c r="N2186">
        <f t="shared" si="365"/>
        <v>-0.84038902474608357</v>
      </c>
      <c r="O2186">
        <f t="shared" si="366"/>
        <v>-8.1728281862165617E-2</v>
      </c>
      <c r="P2186">
        <f t="shared" si="367"/>
        <v>-0.58054696041248488</v>
      </c>
      <c r="Q2186">
        <f t="shared" si="368"/>
        <v>1.3094355666572262</v>
      </c>
      <c r="R2186">
        <f t="shared" si="369"/>
        <v>1.3196885379785306</v>
      </c>
      <c r="S2186">
        <f t="shared" si="370"/>
        <v>-0.41324613020759482</v>
      </c>
      <c r="T2186">
        <f t="shared" si="371"/>
        <v>3.7563525815464716</v>
      </c>
      <c r="U2186">
        <f>SUMXMY2($C$6:$K$6, $L2186:$T2186)</f>
        <v>57.686893364617347</v>
      </c>
      <c r="V2186">
        <f>SUMXMY2($C$7:$K$7, $L2186:$T2186)</f>
        <v>21.576053017067142</v>
      </c>
      <c r="W2186">
        <f>SUMXMY2($C$8:$K$8, $L2186:$T2186)</f>
        <v>39.37788141197683</v>
      </c>
      <c r="X2186">
        <f>SUMXMY2($C$9:$K$9, $L2186:$T2186)</f>
        <v>29.237336945348311</v>
      </c>
      <c r="Y2186">
        <f t="shared" si="372"/>
        <v>21.576053017067142</v>
      </c>
      <c r="Z2186">
        <f t="shared" si="373"/>
        <v>2</v>
      </c>
    </row>
    <row r="2187" spans="1:26" x14ac:dyDescent="0.2">
      <c r="A2187">
        <v>2174</v>
      </c>
      <c r="B2187" t="s">
        <v>1561</v>
      </c>
      <c r="C2187">
        <v>4.2140750999999996</v>
      </c>
      <c r="D2187">
        <v>31.605564000000001</v>
      </c>
      <c r="E2187">
        <v>15.971344</v>
      </c>
      <c r="F2187">
        <v>3.7505267</v>
      </c>
      <c r="G2187">
        <v>9.1445427000000006</v>
      </c>
      <c r="H2187" s="1">
        <v>11.546566</v>
      </c>
      <c r="I2187" s="1">
        <v>23.767384</v>
      </c>
      <c r="J2187" s="1">
        <v>0</v>
      </c>
      <c r="K2187">
        <f>VLOOKUP(B2187, [1]mrc_table1!$B$1:$O$2203, 10, 0)</f>
        <v>6.7959360999999996</v>
      </c>
      <c r="L2187">
        <f t="shared" si="363"/>
        <v>-0.27768705821355255</v>
      </c>
      <c r="M2187">
        <f t="shared" si="364"/>
        <v>0.73685095386881083</v>
      </c>
      <c r="N2187">
        <f t="shared" si="365"/>
        <v>0.16209864114876341</v>
      </c>
      <c r="O2187">
        <f t="shared" si="366"/>
        <v>-0.58045988661332959</v>
      </c>
      <c r="P2187">
        <f t="shared" si="367"/>
        <v>0.42108681500705059</v>
      </c>
      <c r="Q2187">
        <f t="shared" si="368"/>
        <v>-0.16701249942303703</v>
      </c>
      <c r="R2187">
        <f t="shared" si="369"/>
        <v>0.38546166428194262</v>
      </c>
      <c r="S2187">
        <f t="shared" si="370"/>
        <v>-0.41324613020759482</v>
      </c>
      <c r="T2187">
        <f t="shared" si="371"/>
        <v>3.7774295647230196</v>
      </c>
      <c r="U2187">
        <f>SUMXMY2($C$6:$K$6, $L2187:$T2187)</f>
        <v>64.593071694699987</v>
      </c>
      <c r="V2187">
        <f>SUMXMY2($C$7:$K$7, $L2187:$T2187)</f>
        <v>21.744367339029001</v>
      </c>
      <c r="W2187">
        <f>SUMXMY2($C$8:$K$8, $L2187:$T2187)</f>
        <v>26.012183226140788</v>
      </c>
      <c r="X2187">
        <f>SUMXMY2($C$9:$K$9, $L2187:$T2187)</f>
        <v>23.100870033540868</v>
      </c>
      <c r="Y2187">
        <f t="shared" si="372"/>
        <v>21.744367339029001</v>
      </c>
      <c r="Z2187">
        <f t="shared" si="373"/>
        <v>2</v>
      </c>
    </row>
    <row r="2188" spans="1:26" x14ac:dyDescent="0.2">
      <c r="A2188">
        <v>2175</v>
      </c>
      <c r="B2188" t="s">
        <v>231</v>
      </c>
      <c r="C2188">
        <v>5.4502367999999999</v>
      </c>
      <c r="D2188">
        <v>20.734597999999998</v>
      </c>
      <c r="E2188">
        <v>8.6492891000000007</v>
      </c>
      <c r="F2188">
        <v>2.7251183999999999</v>
      </c>
      <c r="G2188">
        <v>7.3459716000000004</v>
      </c>
      <c r="H2188" s="1">
        <v>17.772511999999999</v>
      </c>
      <c r="I2188" s="1">
        <v>37.322273000000003</v>
      </c>
      <c r="J2188" s="1">
        <v>0</v>
      </c>
      <c r="K2188">
        <f>VLOOKUP(B2188, [1]mrc_table1!$B$1:$O$2203, 10, 0)</f>
        <v>6.8195066000000004</v>
      </c>
      <c r="L2188">
        <f t="shared" si="363"/>
        <v>-0.1929411993710026</v>
      </c>
      <c r="M2188">
        <f t="shared" si="364"/>
        <v>4.1298863305841505E-3</v>
      </c>
      <c r="N2188">
        <f t="shared" si="365"/>
        <v>-0.29749134240271019</v>
      </c>
      <c r="O2188">
        <f t="shared" si="366"/>
        <v>-0.63618722144251827</v>
      </c>
      <c r="P2188">
        <f t="shared" si="367"/>
        <v>0.2240830259325606</v>
      </c>
      <c r="Q2188">
        <f t="shared" si="368"/>
        <v>0.2652224776445895</v>
      </c>
      <c r="R2188">
        <f t="shared" si="369"/>
        <v>1.1708028520416591</v>
      </c>
      <c r="S2188">
        <f t="shared" si="370"/>
        <v>-0.41324613020759482</v>
      </c>
      <c r="T2188">
        <f t="shared" si="371"/>
        <v>3.7953505583222911</v>
      </c>
      <c r="U2188">
        <f>SUMXMY2($C$6:$K$6, $L2188:$T2188)</f>
        <v>63.60235490143873</v>
      </c>
      <c r="V2188">
        <f>SUMXMY2($C$7:$K$7, $L2188:$T2188)</f>
        <v>19.868407882329471</v>
      </c>
      <c r="W2188">
        <f>SUMXMY2($C$8:$K$8, $L2188:$T2188)</f>
        <v>30.203764455547685</v>
      </c>
      <c r="X2188">
        <f>SUMXMY2($C$9:$K$9, $L2188:$T2188)</f>
        <v>25.556028403604415</v>
      </c>
      <c r="Y2188">
        <f t="shared" si="372"/>
        <v>19.868407882329471</v>
      </c>
      <c r="Z2188">
        <f t="shared" si="373"/>
        <v>2</v>
      </c>
    </row>
    <row r="2189" spans="1:26" x14ac:dyDescent="0.2">
      <c r="A2189">
        <v>2176</v>
      </c>
      <c r="B2189" t="s">
        <v>2002</v>
      </c>
      <c r="C2189">
        <v>8.6009177999999995</v>
      </c>
      <c r="D2189">
        <v>23.050459</v>
      </c>
      <c r="E2189">
        <v>7.9701833999999998</v>
      </c>
      <c r="F2189">
        <v>23.394494999999999</v>
      </c>
      <c r="G2189">
        <v>7.1100916999999999</v>
      </c>
      <c r="H2189" s="1">
        <v>15.883027</v>
      </c>
      <c r="I2189" s="1">
        <v>13.990826</v>
      </c>
      <c r="J2189" s="1">
        <v>0</v>
      </c>
      <c r="K2189">
        <f>VLOOKUP(B2189, [1]mrc_table1!$B$1:$O$2203, 10, 0)</f>
        <v>6.8207512000000001</v>
      </c>
      <c r="L2189">
        <f t="shared" si="363"/>
        <v>2.305575902360224E-2</v>
      </c>
      <c r="M2189">
        <f t="shared" si="364"/>
        <v>0.1602227435973759</v>
      </c>
      <c r="N2189">
        <f t="shared" si="365"/>
        <v>-0.34011737863916508</v>
      </c>
      <c r="O2189">
        <f t="shared" si="366"/>
        <v>0.48712070428696441</v>
      </c>
      <c r="P2189">
        <f t="shared" si="367"/>
        <v>0.19824627471015308</v>
      </c>
      <c r="Q2189">
        <f t="shared" si="368"/>
        <v>0.13404538332918364</v>
      </c>
      <c r="R2189">
        <f t="shared" si="369"/>
        <v>-0.18097113143639609</v>
      </c>
      <c r="S2189">
        <f t="shared" si="370"/>
        <v>-0.41324613020759482</v>
      </c>
      <c r="T2189">
        <f t="shared" si="371"/>
        <v>3.7962968457847399</v>
      </c>
      <c r="U2189">
        <f>SUMXMY2($C$6:$K$6, $L2189:$T2189)</f>
        <v>58.500088638203081</v>
      </c>
      <c r="V2189">
        <f>SUMXMY2($C$7:$K$7, $L2189:$T2189)</f>
        <v>21.014887502442761</v>
      </c>
      <c r="W2189">
        <f>SUMXMY2($C$8:$K$8, $L2189:$T2189)</f>
        <v>27.296266287353689</v>
      </c>
      <c r="X2189">
        <f>SUMXMY2($C$9:$K$9, $L2189:$T2189)</f>
        <v>18.570118938982564</v>
      </c>
      <c r="Y2189">
        <f t="shared" si="372"/>
        <v>18.570118938982564</v>
      </c>
      <c r="Z2189">
        <f t="shared" si="373"/>
        <v>4</v>
      </c>
    </row>
    <row r="2190" spans="1:26" x14ac:dyDescent="0.2">
      <c r="A2190">
        <v>2177</v>
      </c>
      <c r="B2190" t="s">
        <v>247</v>
      </c>
      <c r="C2190">
        <v>4.8742747</v>
      </c>
      <c r="D2190">
        <v>38.027081000000003</v>
      </c>
      <c r="E2190">
        <v>0</v>
      </c>
      <c r="F2190">
        <v>7.2340422000000002</v>
      </c>
      <c r="G2190">
        <v>0</v>
      </c>
      <c r="H2190" s="1">
        <v>36.054156999999996</v>
      </c>
      <c r="I2190" s="1">
        <v>13.810445</v>
      </c>
      <c r="J2190" s="1">
        <v>0</v>
      </c>
      <c r="K2190">
        <f>VLOOKUP(B2190, [1]mrc_table1!$B$1:$O$2203, 10, 0)</f>
        <v>6.833405</v>
      </c>
      <c r="L2190">
        <f t="shared" si="363"/>
        <v>-0.23242665084976838</v>
      </c>
      <c r="M2190">
        <f t="shared" si="364"/>
        <v>1.1696718081935205</v>
      </c>
      <c r="N2190">
        <f t="shared" si="365"/>
        <v>-0.84038902474608357</v>
      </c>
      <c r="O2190">
        <f t="shared" si="366"/>
        <v>-0.39114307042297092</v>
      </c>
      <c r="P2190">
        <f t="shared" si="367"/>
        <v>-0.58054696041248488</v>
      </c>
      <c r="Q2190">
        <f t="shared" si="368"/>
        <v>1.5344217940751352</v>
      </c>
      <c r="R2190">
        <f t="shared" si="369"/>
        <v>-0.19142201958378602</v>
      </c>
      <c r="S2190">
        <f t="shared" si="370"/>
        <v>-0.41324613020759482</v>
      </c>
      <c r="T2190">
        <f t="shared" si="371"/>
        <v>3.8059177137682974</v>
      </c>
      <c r="U2190">
        <f>SUMXMY2($C$6:$K$6, $L2190:$T2190)</f>
        <v>68.704550703184964</v>
      </c>
      <c r="V2190">
        <f>SUMXMY2($C$7:$K$7, $L2190:$T2190)</f>
        <v>24.853575190768463</v>
      </c>
      <c r="W2190">
        <f>SUMXMY2($C$8:$K$8, $L2190:$T2190)</f>
        <v>32.427539600611205</v>
      </c>
      <c r="X2190">
        <f>SUMXMY2($C$9:$K$9, $L2190:$T2190)</f>
        <v>26.849763085573404</v>
      </c>
      <c r="Y2190">
        <f t="shared" si="372"/>
        <v>24.853575190768463</v>
      </c>
      <c r="Z2190">
        <f t="shared" si="373"/>
        <v>2</v>
      </c>
    </row>
    <row r="2191" spans="1:26" x14ac:dyDescent="0.2">
      <c r="A2191">
        <v>2178</v>
      </c>
      <c r="B2191" t="s">
        <v>1672</v>
      </c>
      <c r="C2191">
        <v>0.34762457000000002</v>
      </c>
      <c r="D2191">
        <v>19.351101</v>
      </c>
      <c r="E2191">
        <v>35.457706000000002</v>
      </c>
      <c r="F2191">
        <v>0.69524907999999996</v>
      </c>
      <c r="G2191">
        <v>6.8366164999999999</v>
      </c>
      <c r="H2191" s="1">
        <v>12.398609</v>
      </c>
      <c r="I2191" s="1">
        <v>14.252606999999999</v>
      </c>
      <c r="J2191" s="1">
        <v>10.660487</v>
      </c>
      <c r="K2191">
        <f>VLOOKUP(B2191, [1]mrc_table1!$B$1:$O$2203, 10, 0)</f>
        <v>6.9092164</v>
      </c>
      <c r="L2191">
        <f t="shared" ref="L2191:L2212" si="374">STANDARDIZE(C2191, C$1, C$2)</f>
        <v>-0.54275405619373773</v>
      </c>
      <c r="M2191">
        <f t="shared" ref="M2191:M2212" si="375">STANDARDIZE(D2191, D$1, D$2)</f>
        <v>-8.9120097044944072E-2</v>
      </c>
      <c r="N2191">
        <f t="shared" ref="N2191:N2212" si="376">STANDARDIZE(E2191, E$1, E$2)</f>
        <v>1.385216592785272</v>
      </c>
      <c r="O2191">
        <f t="shared" ref="O2191:O2212" si="377">STANDARDIZE(F2191, F$1, F$2)</f>
        <v>-0.74650348010273904</v>
      </c>
      <c r="P2191">
        <f t="shared" ref="P2191:P2212" si="378">STANDARDIZE(G2191, G$1, G$2)</f>
        <v>0.16829157866399511</v>
      </c>
      <c r="Q2191">
        <f t="shared" ref="Q2191:Q2212" si="379">STANDARDIZE(H2191, H$1, H$2)</f>
        <v>-0.1078595953397649</v>
      </c>
      <c r="R2191">
        <f t="shared" ref="R2191:R2212" si="380">STANDARDIZE(I2191, I$1, I$2)</f>
        <v>-0.16580410192601608</v>
      </c>
      <c r="S2191">
        <f t="shared" ref="S2191:S2212" si="381">STANDARDIZE(J2191, J$1, J$2)</f>
        <v>0.23772120839416835</v>
      </c>
      <c r="T2191">
        <f t="shared" ref="T2191:T2212" si="382">STANDARDIZE(K2191, K$1, K$2)</f>
        <v>3.8635582226311453</v>
      </c>
      <c r="U2191">
        <f>SUMXMY2($C$6:$K$6, $L2191:$T2191)</f>
        <v>68.693831881615878</v>
      </c>
      <c r="V2191">
        <f>SUMXMY2($C$7:$K$7, $L2191:$T2191)</f>
        <v>27.04919544820681</v>
      </c>
      <c r="W2191">
        <f>SUMXMY2($C$8:$K$8, $L2191:$T2191)</f>
        <v>24.42509351578795</v>
      </c>
      <c r="X2191">
        <f>SUMXMY2($C$9:$K$9, $L2191:$T2191)</f>
        <v>23.983218455037182</v>
      </c>
      <c r="Y2191">
        <f t="shared" ref="Y2191:Y2212" si="383">MIN(U2191:X2191)</f>
        <v>23.983218455037182</v>
      </c>
      <c r="Z2191">
        <f t="shared" ref="Z2191:Z2212" si="384">MATCH(Y2191, U2191:X2191, 0)</f>
        <v>4</v>
      </c>
    </row>
    <row r="2192" spans="1:26" x14ac:dyDescent="0.2">
      <c r="A2192">
        <v>2179</v>
      </c>
      <c r="B2192" t="s">
        <v>717</v>
      </c>
      <c r="C2192">
        <v>3.6414566000000002</v>
      </c>
      <c r="D2192">
        <v>27.310925000000001</v>
      </c>
      <c r="E2192">
        <v>11.344538</v>
      </c>
      <c r="F2192">
        <v>32.633052999999997</v>
      </c>
      <c r="G2192">
        <v>1.6806722999999999</v>
      </c>
      <c r="H2192" s="1">
        <v>8.9635849000000007</v>
      </c>
      <c r="I2192" s="1">
        <v>4.0616244999999997</v>
      </c>
      <c r="J2192" s="1">
        <v>10.364146</v>
      </c>
      <c r="K2192">
        <f>VLOOKUP(B2192, [1]mrc_table1!$B$1:$O$2203, 10, 0)</f>
        <v>7.0821284999999996</v>
      </c>
      <c r="L2192">
        <f t="shared" si="374"/>
        <v>-0.31694328704804292</v>
      </c>
      <c r="M2192">
        <f t="shared" si="375"/>
        <v>0.44738519040572011</v>
      </c>
      <c r="N2192">
        <f t="shared" si="376"/>
        <v>-0.12831623861891758</v>
      </c>
      <c r="O2192">
        <f t="shared" si="377"/>
        <v>0.98920384034591624</v>
      </c>
      <c r="P2192">
        <f t="shared" si="378"/>
        <v>-0.39645703964563961</v>
      </c>
      <c r="Q2192">
        <f t="shared" si="379"/>
        <v>-0.34633541300510357</v>
      </c>
      <c r="R2192">
        <f t="shared" si="380"/>
        <v>-0.7562477640606512</v>
      </c>
      <c r="S2192">
        <f t="shared" si="381"/>
        <v>0.2196255705411711</v>
      </c>
      <c r="T2192">
        <f t="shared" si="382"/>
        <v>3.9950258044531881</v>
      </c>
      <c r="U2192">
        <f>SUMXMY2($C$6:$K$6, $L2192:$T2192)</f>
        <v>65.477886124801415</v>
      </c>
      <c r="V2192">
        <f>SUMXMY2($C$7:$K$7, $L2192:$T2192)</f>
        <v>26.841611215866532</v>
      </c>
      <c r="W2192">
        <f>SUMXMY2($C$8:$K$8, $L2192:$T2192)</f>
        <v>27.397665771379256</v>
      </c>
      <c r="X2192">
        <f>SUMXMY2($C$9:$K$9, $L2192:$T2192)</f>
        <v>18.397164341368772</v>
      </c>
      <c r="Y2192">
        <f t="shared" si="383"/>
        <v>18.397164341368772</v>
      </c>
      <c r="Z2192">
        <f t="shared" si="384"/>
        <v>4</v>
      </c>
    </row>
    <row r="2193" spans="1:26" x14ac:dyDescent="0.2">
      <c r="A2193">
        <v>2180</v>
      </c>
      <c r="B2193" t="s">
        <v>230</v>
      </c>
      <c r="C2193">
        <v>13.702624</v>
      </c>
      <c r="D2193">
        <v>17.735665999999998</v>
      </c>
      <c r="E2193">
        <v>4.2274051000000004</v>
      </c>
      <c r="F2193">
        <v>2.0894072000000001</v>
      </c>
      <c r="G2193">
        <v>0</v>
      </c>
      <c r="H2193" s="1">
        <v>11.516035</v>
      </c>
      <c r="I2193" s="1">
        <v>50.728862999999997</v>
      </c>
      <c r="J2193" s="1">
        <v>0</v>
      </c>
      <c r="K2193">
        <f>VLOOKUP(B2193, [1]mrc_table1!$B$1:$O$2203, 10, 0)</f>
        <v>7.1382656000000004</v>
      </c>
      <c r="L2193">
        <f t="shared" si="374"/>
        <v>0.37280650237810176</v>
      </c>
      <c r="M2193">
        <f t="shared" si="375"/>
        <v>-0.19800308478850026</v>
      </c>
      <c r="N2193">
        <f t="shared" si="376"/>
        <v>-0.57504369930002386</v>
      </c>
      <c r="O2193">
        <f t="shared" si="377"/>
        <v>-0.67073588941903572</v>
      </c>
      <c r="P2193">
        <f t="shared" si="378"/>
        <v>-0.58054696041248488</v>
      </c>
      <c r="Q2193">
        <f t="shared" si="379"/>
        <v>-0.16913210760544845</v>
      </c>
      <c r="R2193">
        <f t="shared" si="380"/>
        <v>1.9475519139046913</v>
      </c>
      <c r="S2193">
        <f t="shared" si="381"/>
        <v>-0.41324613020759482</v>
      </c>
      <c r="T2193">
        <f t="shared" si="382"/>
        <v>4.037707657183577</v>
      </c>
      <c r="U2193">
        <f>SUMXMY2($C$6:$K$6, $L2193:$T2193)</f>
        <v>60.03313846063044</v>
      </c>
      <c r="V2193">
        <f>SUMXMY2($C$7:$K$7, $L2193:$T2193)</f>
        <v>22.501708123064358</v>
      </c>
      <c r="W2193">
        <f>SUMXMY2($C$8:$K$8, $L2193:$T2193)</f>
        <v>37.753955177940213</v>
      </c>
      <c r="X2193">
        <f>SUMXMY2($C$9:$K$9, $L2193:$T2193)</f>
        <v>32.032440092348324</v>
      </c>
      <c r="Y2193">
        <f t="shared" si="383"/>
        <v>22.501708123064358</v>
      </c>
      <c r="Z2193">
        <f t="shared" si="384"/>
        <v>2</v>
      </c>
    </row>
    <row r="2194" spans="1:26" x14ac:dyDescent="0.2">
      <c r="A2194">
        <v>2181</v>
      </c>
      <c r="B2194" t="s">
        <v>1863</v>
      </c>
      <c r="C2194">
        <v>0</v>
      </c>
      <c r="D2194">
        <v>0</v>
      </c>
      <c r="E2194">
        <v>0</v>
      </c>
      <c r="F2194">
        <v>0</v>
      </c>
      <c r="G2194">
        <v>100</v>
      </c>
      <c r="H2194" s="1">
        <v>0</v>
      </c>
      <c r="I2194" s="1">
        <v>0</v>
      </c>
      <c r="J2194" s="1">
        <v>0</v>
      </c>
      <c r="K2194">
        <f>VLOOKUP(B2194, [1]mrc_table1!$B$1:$O$2203, 10, 0)</f>
        <v>7.1770496000000001</v>
      </c>
      <c r="L2194">
        <f t="shared" si="374"/>
        <v>-0.5665856817322269</v>
      </c>
      <c r="M2194">
        <f t="shared" si="375"/>
        <v>-1.39341627300208</v>
      </c>
      <c r="N2194">
        <f t="shared" si="376"/>
        <v>-0.84038902474608357</v>
      </c>
      <c r="O2194">
        <f t="shared" si="377"/>
        <v>-0.7842878224674783</v>
      </c>
      <c r="P2194">
        <f t="shared" si="378"/>
        <v>10.372803122577837</v>
      </c>
      <c r="Q2194">
        <f t="shared" si="379"/>
        <v>-0.96863038853094741</v>
      </c>
      <c r="R2194">
        <f t="shared" si="380"/>
        <v>-0.99156957370910825</v>
      </c>
      <c r="S2194">
        <f t="shared" si="381"/>
        <v>-0.41324613020759482</v>
      </c>
      <c r="T2194">
        <f t="shared" si="382"/>
        <v>4.0671956958655784</v>
      </c>
      <c r="U2194">
        <f>SUMXMY2($C$6:$K$6, $L2194:$T2194)</f>
        <v>181.44017580062706</v>
      </c>
      <c r="V2194">
        <f>SUMXMY2($C$7:$K$7, $L2194:$T2194)</f>
        <v>138.9609896505163</v>
      </c>
      <c r="W2194">
        <f>SUMXMY2($C$8:$K$8, $L2194:$T2194)</f>
        <v>134.19032881992936</v>
      </c>
      <c r="X2194">
        <f>SUMXMY2($C$9:$K$9, $L2194:$T2194)</f>
        <v>135.33086802325406</v>
      </c>
      <c r="Y2194">
        <f t="shared" si="383"/>
        <v>134.19032881992936</v>
      </c>
      <c r="Z2194">
        <f t="shared" si="384"/>
        <v>3</v>
      </c>
    </row>
    <row r="2195" spans="1:26" x14ac:dyDescent="0.2">
      <c r="A2195">
        <v>2182</v>
      </c>
      <c r="B2195" t="s">
        <v>2177</v>
      </c>
      <c r="C2195">
        <v>17.351599</v>
      </c>
      <c r="D2195">
        <v>42.465752000000002</v>
      </c>
      <c r="E2195">
        <v>14.611872</v>
      </c>
      <c r="F2195">
        <v>0</v>
      </c>
      <c r="G2195">
        <v>0</v>
      </c>
      <c r="H2195" s="1">
        <v>25.570775999999999</v>
      </c>
      <c r="I2195" s="1">
        <v>0</v>
      </c>
      <c r="J2195" s="1">
        <v>0</v>
      </c>
      <c r="K2195">
        <f>VLOOKUP(B2195, [1]mrc_table1!$B$1:$O$2203, 10, 0)</f>
        <v>7.3151016000000002</v>
      </c>
      <c r="L2195">
        <f t="shared" si="374"/>
        <v>0.6229643258003883</v>
      </c>
      <c r="M2195">
        <f t="shared" si="375"/>
        <v>1.4688455664014817</v>
      </c>
      <c r="N2195">
        <f t="shared" si="376"/>
        <v>7.6767443465625432E-2</v>
      </c>
      <c r="O2195">
        <f t="shared" si="377"/>
        <v>-0.7842878224674783</v>
      </c>
      <c r="P2195">
        <f t="shared" si="378"/>
        <v>-0.58054696041248488</v>
      </c>
      <c r="Q2195">
        <f t="shared" si="379"/>
        <v>0.80661529749996552</v>
      </c>
      <c r="R2195">
        <f t="shared" si="380"/>
        <v>-0.99156957370910825</v>
      </c>
      <c r="S2195">
        <f t="shared" si="381"/>
        <v>-0.41324613020759482</v>
      </c>
      <c r="T2195">
        <f t="shared" si="382"/>
        <v>4.1721586371848778</v>
      </c>
      <c r="U2195">
        <f>SUMXMY2($C$6:$K$6, $L2195:$T2195)</f>
        <v>59.563910832553788</v>
      </c>
      <c r="V2195">
        <f>SUMXMY2($C$7:$K$7, $L2195:$T2195)</f>
        <v>30.458909257055701</v>
      </c>
      <c r="W2195">
        <f>SUMXMY2($C$8:$K$8, $L2195:$T2195)</f>
        <v>32.21710049148119</v>
      </c>
      <c r="X2195">
        <f>SUMXMY2($C$9:$K$9, $L2195:$T2195)</f>
        <v>30.122827783008322</v>
      </c>
      <c r="Y2195">
        <f t="shared" si="383"/>
        <v>30.122827783008322</v>
      </c>
      <c r="Z2195">
        <f t="shared" si="384"/>
        <v>4</v>
      </c>
    </row>
    <row r="2196" spans="1:26" x14ac:dyDescent="0.2">
      <c r="A2196">
        <v>2183</v>
      </c>
      <c r="B2196" t="s">
        <v>485</v>
      </c>
      <c r="C2196">
        <v>0</v>
      </c>
      <c r="D2196">
        <v>0</v>
      </c>
      <c r="E2196">
        <v>0</v>
      </c>
      <c r="F2196">
        <v>0</v>
      </c>
      <c r="G2196">
        <v>0</v>
      </c>
      <c r="H2196" s="1">
        <v>0</v>
      </c>
      <c r="I2196" s="1">
        <v>0</v>
      </c>
      <c r="J2196" s="1">
        <v>100</v>
      </c>
      <c r="K2196">
        <f>VLOOKUP(B2196, [1]mrc_table1!$B$1:$O$2203, 10, 0)</f>
        <v>7.5222888000000001</v>
      </c>
      <c r="L2196">
        <f t="shared" si="374"/>
        <v>-0.5665856817322269</v>
      </c>
      <c r="M2196">
        <f t="shared" si="375"/>
        <v>-1.39341627300208</v>
      </c>
      <c r="N2196">
        <f t="shared" si="376"/>
        <v>-0.84038902474608357</v>
      </c>
      <c r="O2196">
        <f t="shared" si="377"/>
        <v>-0.7842878224674783</v>
      </c>
      <c r="P2196">
        <f t="shared" si="378"/>
        <v>-0.58054696041248488</v>
      </c>
      <c r="Q2196">
        <f t="shared" si="379"/>
        <v>-0.96863038853094741</v>
      </c>
      <c r="R2196">
        <f t="shared" si="380"/>
        <v>-0.99156957370910825</v>
      </c>
      <c r="S2196">
        <f t="shared" si="381"/>
        <v>5.6931103486452299</v>
      </c>
      <c r="T2196">
        <f t="shared" si="382"/>
        <v>4.3296860755103621</v>
      </c>
      <c r="U2196">
        <f>SUMXMY2($C$6:$K$6, $L2196:$T2196)</f>
        <v>100.81747854369318</v>
      </c>
      <c r="V2196">
        <f>SUMXMY2($C$7:$K$7, $L2196:$T2196)</f>
        <v>69.024834159074473</v>
      </c>
      <c r="W2196">
        <f>SUMXMY2($C$8:$K$8, $L2196:$T2196)</f>
        <v>49.999894799901639</v>
      </c>
      <c r="X2196">
        <f>SUMXMY2($C$9:$K$9, $L2196:$T2196)</f>
        <v>58.625250190647833</v>
      </c>
      <c r="Y2196">
        <f t="shared" si="383"/>
        <v>49.999894799901639</v>
      </c>
      <c r="Z2196">
        <f t="shared" si="384"/>
        <v>3</v>
      </c>
    </row>
    <row r="2197" spans="1:26" x14ac:dyDescent="0.2">
      <c r="A2197">
        <v>2184</v>
      </c>
      <c r="B2197" t="s">
        <v>225</v>
      </c>
      <c r="C2197">
        <v>24.931052999999999</v>
      </c>
      <c r="D2197">
        <v>6.9498072000000004</v>
      </c>
      <c r="E2197">
        <v>10.976281999999999</v>
      </c>
      <c r="F2197">
        <v>3.9161613000000002</v>
      </c>
      <c r="G2197">
        <v>0</v>
      </c>
      <c r="H2197" s="1">
        <v>7.7220078000000001</v>
      </c>
      <c r="I2197" s="1">
        <v>45.504688000000002</v>
      </c>
      <c r="J2197" s="1">
        <v>0</v>
      </c>
      <c r="K2197">
        <f>VLOOKUP(B2197, [1]mrc_table1!$B$1:$O$2203, 10, 0)</f>
        <v>7.5420021999999998</v>
      </c>
      <c r="L2197">
        <f t="shared" si="374"/>
        <v>1.14257866006394</v>
      </c>
      <c r="M2197">
        <f t="shared" si="375"/>
        <v>-0.92498778644726487</v>
      </c>
      <c r="N2197">
        <f t="shared" si="376"/>
        <v>-0.15143089308329913</v>
      </c>
      <c r="O2197">
        <f t="shared" si="377"/>
        <v>-0.57145822862645868</v>
      </c>
      <c r="P2197">
        <f t="shared" si="378"/>
        <v>-0.58054696041248488</v>
      </c>
      <c r="Q2197">
        <f t="shared" si="379"/>
        <v>-0.43253163914426229</v>
      </c>
      <c r="R2197">
        <f t="shared" si="380"/>
        <v>1.6448744224427829</v>
      </c>
      <c r="S2197">
        <f t="shared" si="381"/>
        <v>-0.41324613020759482</v>
      </c>
      <c r="T2197">
        <f t="shared" si="382"/>
        <v>4.3446744599408937</v>
      </c>
      <c r="U2197">
        <f>SUMXMY2($C$6:$K$6, $L2197:$T2197)</f>
        <v>51.116289603212664</v>
      </c>
      <c r="V2197">
        <f>SUMXMY2($C$7:$K$7, $L2197:$T2197)</f>
        <v>26.213116802029962</v>
      </c>
      <c r="W2197">
        <f>SUMXMY2($C$8:$K$8, $L2197:$T2197)</f>
        <v>41.214530647588717</v>
      </c>
      <c r="X2197">
        <f>SUMXMY2($C$9:$K$9, $L2197:$T2197)</f>
        <v>34.768477758867924</v>
      </c>
      <c r="Y2197">
        <f t="shared" si="383"/>
        <v>26.213116802029962</v>
      </c>
      <c r="Z2197">
        <f t="shared" si="384"/>
        <v>2</v>
      </c>
    </row>
    <row r="2198" spans="1:26" x14ac:dyDescent="0.2">
      <c r="A2198">
        <v>2185</v>
      </c>
      <c r="B2198" t="s">
        <v>1997</v>
      </c>
      <c r="C2198">
        <v>12.616488</v>
      </c>
      <c r="D2198">
        <v>16.344086000000001</v>
      </c>
      <c r="E2198">
        <v>10.250895999999999</v>
      </c>
      <c r="F2198">
        <v>28.387096</v>
      </c>
      <c r="G2198">
        <v>7.5268816999999997</v>
      </c>
      <c r="H2198" s="1">
        <v>14.408602999999999</v>
      </c>
      <c r="I2198" s="1">
        <v>10.465949999999999</v>
      </c>
      <c r="J2198" s="1">
        <v>0</v>
      </c>
      <c r="K2198">
        <f>VLOOKUP(B2198, [1]mrc_table1!$B$1:$O$2203, 10, 0)</f>
        <v>7.6487989000000001</v>
      </c>
      <c r="L2198">
        <f t="shared" si="374"/>
        <v>0.29834575170138056</v>
      </c>
      <c r="M2198">
        <f t="shared" si="375"/>
        <v>-0.29179787571736926</v>
      </c>
      <c r="N2198">
        <f t="shared" si="376"/>
        <v>-0.19696184639648304</v>
      </c>
      <c r="O2198">
        <f t="shared" si="377"/>
        <v>0.75845101007397786</v>
      </c>
      <c r="P2198">
        <f t="shared" si="378"/>
        <v>0.2438987425210484</v>
      </c>
      <c r="Q2198">
        <f t="shared" si="379"/>
        <v>3.168381067372554E-2</v>
      </c>
      <c r="R2198">
        <f t="shared" si="380"/>
        <v>-0.38519488454464501</v>
      </c>
      <c r="S2198">
        <f t="shared" si="381"/>
        <v>-0.41324613020759482</v>
      </c>
      <c r="T2198">
        <f t="shared" si="382"/>
        <v>4.4258735425705895</v>
      </c>
      <c r="U2198">
        <f>SUMXMY2($C$6:$K$6, $L2198:$T2198)</f>
        <v>59.265863244490333</v>
      </c>
      <c r="V2198">
        <f>SUMXMY2($C$7:$K$7, $L2198:$T2198)</f>
        <v>27.6237811660787</v>
      </c>
      <c r="W2198">
        <f>SUMXMY2($C$8:$K$8, $L2198:$T2198)</f>
        <v>34.102981433780023</v>
      </c>
      <c r="X2198">
        <f>SUMXMY2($C$9:$K$9, $L2198:$T2198)</f>
        <v>23.405757982080374</v>
      </c>
      <c r="Y2198">
        <f t="shared" si="383"/>
        <v>23.405757982080374</v>
      </c>
      <c r="Z2198">
        <f t="shared" si="384"/>
        <v>4</v>
      </c>
    </row>
    <row r="2199" spans="1:26" x14ac:dyDescent="0.2">
      <c r="A2199">
        <v>2186</v>
      </c>
      <c r="B2199" t="s">
        <v>1789</v>
      </c>
      <c r="C2199">
        <v>0</v>
      </c>
      <c r="D2199">
        <v>32.281807000000001</v>
      </c>
      <c r="E2199">
        <v>0</v>
      </c>
      <c r="F2199">
        <v>0</v>
      </c>
      <c r="G2199">
        <v>0</v>
      </c>
      <c r="H2199" s="1">
        <v>67.718192999999999</v>
      </c>
      <c r="I2199" s="1">
        <v>0</v>
      </c>
      <c r="J2199" s="1">
        <v>0</v>
      </c>
      <c r="K2199">
        <f>VLOOKUP(B2199, [1]mrc_table1!$B$1:$O$2203, 10, 0)</f>
        <v>7.9975071</v>
      </c>
      <c r="L2199">
        <f t="shared" si="374"/>
        <v>-0.5665856817322269</v>
      </c>
      <c r="M2199">
        <f t="shared" si="375"/>
        <v>0.78243084924105766</v>
      </c>
      <c r="N2199">
        <f t="shared" si="376"/>
        <v>-0.84038902474608357</v>
      </c>
      <c r="O2199">
        <f t="shared" si="377"/>
        <v>-0.7842878224674783</v>
      </c>
      <c r="P2199">
        <f t="shared" si="378"/>
        <v>-0.58054696041248488</v>
      </c>
      <c r="Q2199">
        <f t="shared" si="379"/>
        <v>3.7326907598400978</v>
      </c>
      <c r="R2199">
        <f t="shared" si="380"/>
        <v>-0.99156957370910825</v>
      </c>
      <c r="S2199">
        <f t="shared" si="381"/>
        <v>-0.41324613020759482</v>
      </c>
      <c r="T2199">
        <f t="shared" si="382"/>
        <v>4.691001453315514</v>
      </c>
      <c r="U2199">
        <f>SUMXMY2($C$6:$K$6, $L2199:$T2199)</f>
        <v>93.43527673011792</v>
      </c>
      <c r="V2199">
        <f>SUMXMY2($C$7:$K$7, $L2199:$T2199)</f>
        <v>46.85690204844763</v>
      </c>
      <c r="W2199">
        <f>SUMXMY2($C$8:$K$8, $L2199:$T2199)</f>
        <v>54.490582852948329</v>
      </c>
      <c r="X2199">
        <f>SUMXMY2($C$9:$K$9, $L2199:$T2199)</f>
        <v>48.333621185597124</v>
      </c>
      <c r="Y2199">
        <f t="shared" si="383"/>
        <v>46.85690204844763</v>
      </c>
      <c r="Z2199">
        <f t="shared" si="384"/>
        <v>2</v>
      </c>
    </row>
    <row r="2200" spans="1:26" x14ac:dyDescent="0.2">
      <c r="A2200">
        <v>2187</v>
      </c>
      <c r="B2200" t="s">
        <v>224</v>
      </c>
      <c r="C2200">
        <v>10.530087</v>
      </c>
      <c r="D2200">
        <v>18.982807000000001</v>
      </c>
      <c r="E2200">
        <v>6.4469913999999999</v>
      </c>
      <c r="F2200">
        <v>1.0028653000000001</v>
      </c>
      <c r="G2200">
        <v>0</v>
      </c>
      <c r="H2200" s="1">
        <v>15.830945</v>
      </c>
      <c r="I2200" s="1">
        <v>47.206305999999998</v>
      </c>
      <c r="J2200" s="1">
        <v>0</v>
      </c>
      <c r="K2200">
        <f>VLOOKUP(B2200, [1]mrc_table1!$B$1:$O$2203, 10, 0)</f>
        <v>8.0658493</v>
      </c>
      <c r="L2200">
        <f t="shared" si="374"/>
        <v>0.15531119187400927</v>
      </c>
      <c r="M2200">
        <f t="shared" si="375"/>
        <v>-0.11394372107687673</v>
      </c>
      <c r="N2200">
        <f t="shared" si="376"/>
        <v>-0.43572493632433573</v>
      </c>
      <c r="O2200">
        <f t="shared" si="377"/>
        <v>-0.72978562040643136</v>
      </c>
      <c r="P2200">
        <f t="shared" si="378"/>
        <v>-0.58054696041248488</v>
      </c>
      <c r="Q2200">
        <f t="shared" si="379"/>
        <v>0.13042960155471334</v>
      </c>
      <c r="R2200">
        <f t="shared" si="380"/>
        <v>1.7434625186812185</v>
      </c>
      <c r="S2200">
        <f t="shared" si="381"/>
        <v>-0.41324613020759482</v>
      </c>
      <c r="T2200">
        <f t="shared" si="382"/>
        <v>4.7429630209004223</v>
      </c>
      <c r="U2200">
        <f>SUMXMY2($C$6:$K$6, $L2200:$T2200)</f>
        <v>68.176551623317295</v>
      </c>
      <c r="V2200">
        <f>SUMXMY2($C$7:$K$7, $L2200:$T2200)</f>
        <v>29.235819648756053</v>
      </c>
      <c r="W2200">
        <f>SUMXMY2($C$8:$K$8, $L2200:$T2200)</f>
        <v>43.529277976693933</v>
      </c>
      <c r="X2200">
        <f>SUMXMY2($C$9:$K$9, $L2200:$T2200)</f>
        <v>37.453249139372545</v>
      </c>
      <c r="Y2200">
        <f t="shared" si="383"/>
        <v>29.235819648756053</v>
      </c>
      <c r="Z2200">
        <f t="shared" si="384"/>
        <v>2</v>
      </c>
    </row>
    <row r="2201" spans="1:26" x14ac:dyDescent="0.2">
      <c r="A2201">
        <v>2188</v>
      </c>
      <c r="B2201" t="s">
        <v>1803</v>
      </c>
      <c r="C2201">
        <v>9.4850949999999994</v>
      </c>
      <c r="D2201">
        <v>23.577235999999999</v>
      </c>
      <c r="E2201">
        <v>3.7940380999999999</v>
      </c>
      <c r="F2201">
        <v>11.924118999999999</v>
      </c>
      <c r="G2201">
        <v>7.3170732999999997</v>
      </c>
      <c r="H2201" s="1">
        <v>6.7750678000000004</v>
      </c>
      <c r="I2201" s="1">
        <v>37.127372999999999</v>
      </c>
      <c r="J2201" s="1">
        <v>0</v>
      </c>
      <c r="K2201">
        <f>VLOOKUP(B2201, [1]mrc_table1!$B$1:$O$2203, 10, 0)</f>
        <v>8.0873957000000001</v>
      </c>
      <c r="L2201">
        <f t="shared" si="374"/>
        <v>8.3671094527849807E-2</v>
      </c>
      <c r="M2201">
        <f t="shared" si="375"/>
        <v>0.19572838364763304</v>
      </c>
      <c r="N2201">
        <f t="shared" si="376"/>
        <v>-0.60224523426826782</v>
      </c>
      <c r="O2201">
        <f t="shared" si="377"/>
        <v>-0.13625389095347648</v>
      </c>
      <c r="P2201">
        <f t="shared" si="378"/>
        <v>0.22091769396552774</v>
      </c>
      <c r="Q2201">
        <f t="shared" si="379"/>
        <v>-0.49827274727215454</v>
      </c>
      <c r="R2201">
        <f t="shared" si="380"/>
        <v>1.1595107641835902</v>
      </c>
      <c r="S2201">
        <f t="shared" si="381"/>
        <v>-0.41324613020759482</v>
      </c>
      <c r="T2201">
        <f t="shared" si="382"/>
        <v>4.7593450618621045</v>
      </c>
      <c r="U2201">
        <f>SUMXMY2($C$6:$K$6, $L2201:$T2201)</f>
        <v>67.208202567702301</v>
      </c>
      <c r="V2201">
        <f>SUMXMY2($C$7:$K$7, $L2201:$T2201)</f>
        <v>28.89057206727502</v>
      </c>
      <c r="W2201">
        <f>SUMXMY2($C$8:$K$8, $L2201:$T2201)</f>
        <v>39.90189609882102</v>
      </c>
      <c r="X2201">
        <f>SUMXMY2($C$9:$K$9, $L2201:$T2201)</f>
        <v>32.467926032923714</v>
      </c>
      <c r="Y2201">
        <f t="shared" si="383"/>
        <v>28.89057206727502</v>
      </c>
      <c r="Z2201">
        <f t="shared" si="384"/>
        <v>2</v>
      </c>
    </row>
    <row r="2202" spans="1:26" x14ac:dyDescent="0.2">
      <c r="A2202">
        <v>2189</v>
      </c>
      <c r="B2202" t="s">
        <v>829</v>
      </c>
      <c r="C2202">
        <v>0</v>
      </c>
      <c r="D2202">
        <v>0</v>
      </c>
      <c r="E2202">
        <v>0</v>
      </c>
      <c r="F2202">
        <v>0</v>
      </c>
      <c r="G2202">
        <v>0</v>
      </c>
      <c r="H2202" s="1">
        <v>61.965812999999997</v>
      </c>
      <c r="I2202" s="1">
        <v>0</v>
      </c>
      <c r="J2202" s="1">
        <v>38.034187000000003</v>
      </c>
      <c r="K2202">
        <f>VLOOKUP(B2202, [1]mrc_table1!$B$1:$O$2203, 10, 0)</f>
        <v>8.1360969999999995</v>
      </c>
      <c r="L2202">
        <f t="shared" si="374"/>
        <v>-0.5665856817322269</v>
      </c>
      <c r="M2202">
        <f t="shared" si="375"/>
        <v>-1.39341627300208</v>
      </c>
      <c r="N2202">
        <f t="shared" si="376"/>
        <v>-0.84038902474608357</v>
      </c>
      <c r="O2202">
        <f t="shared" si="377"/>
        <v>-0.7842878224674783</v>
      </c>
      <c r="P2202">
        <f t="shared" si="378"/>
        <v>-0.58054696041248488</v>
      </c>
      <c r="Q2202">
        <f t="shared" si="379"/>
        <v>3.3333330016160021</v>
      </c>
      <c r="R2202">
        <f t="shared" si="380"/>
        <v>-0.99156957370910825</v>
      </c>
      <c r="S2202">
        <f t="shared" si="381"/>
        <v>1.9092569118459044</v>
      </c>
      <c r="T2202">
        <f t="shared" si="382"/>
        <v>4.7963733678198119</v>
      </c>
      <c r="U2202">
        <f>SUMXMY2($C$6:$K$6, $L2202:$T2202)</f>
        <v>91.443555710594524</v>
      </c>
      <c r="V2202">
        <f>SUMXMY2($C$7:$K$7, $L2202:$T2202)</f>
        <v>51.034663152158593</v>
      </c>
      <c r="W2202">
        <f>SUMXMY2($C$8:$K$8, $L2202:$T2202)</f>
        <v>52.440582973785823</v>
      </c>
      <c r="X2202">
        <f>SUMXMY2($C$9:$K$9, $L2202:$T2202)</f>
        <v>49.376089286461877</v>
      </c>
      <c r="Y2202">
        <f t="shared" si="383"/>
        <v>49.376089286461877</v>
      </c>
      <c r="Z2202">
        <f t="shared" si="384"/>
        <v>4</v>
      </c>
    </row>
    <row r="2203" spans="1:26" x14ac:dyDescent="0.2">
      <c r="A2203">
        <v>2190</v>
      </c>
      <c r="B2203" t="s">
        <v>1252</v>
      </c>
      <c r="C2203">
        <v>3.8255545999999998</v>
      </c>
      <c r="D2203">
        <v>26.396328</v>
      </c>
      <c r="E2203">
        <v>14.766641999999999</v>
      </c>
      <c r="F2203">
        <v>5.7383322999999997</v>
      </c>
      <c r="G2203">
        <v>10.328998</v>
      </c>
      <c r="H2203" s="1">
        <v>32.287681999999997</v>
      </c>
      <c r="I2203" s="1">
        <v>1.6832441</v>
      </c>
      <c r="J2203" s="1">
        <v>4.9732212999999996</v>
      </c>
      <c r="K2203">
        <f>VLOOKUP(B2203, [1]mrc_table1!$B$1:$O$2203, 10, 0)</f>
        <v>8.3340759000000002</v>
      </c>
      <c r="L2203">
        <f t="shared" si="374"/>
        <v>-0.30432233048451585</v>
      </c>
      <c r="M2203">
        <f t="shared" si="375"/>
        <v>0.38573984166603498</v>
      </c>
      <c r="N2203">
        <f t="shared" si="376"/>
        <v>8.6482030794690828E-2</v>
      </c>
      <c r="O2203">
        <f t="shared" si="377"/>
        <v>-0.47242964320049979</v>
      </c>
      <c r="P2203">
        <f t="shared" si="378"/>
        <v>0.55082435059258383</v>
      </c>
      <c r="Q2203">
        <f t="shared" si="379"/>
        <v>1.2729350681621914</v>
      </c>
      <c r="R2203">
        <f t="shared" si="380"/>
        <v>-0.89404602181698034</v>
      </c>
      <c r="S2203">
        <f t="shared" si="381"/>
        <v>-0.10956350914735613</v>
      </c>
      <c r="T2203">
        <f t="shared" si="382"/>
        <v>4.946899601870455</v>
      </c>
      <c r="U2203">
        <f>SUMXMY2($C$6:$K$6, $L2203:$T2203)</f>
        <v>75.930783990535602</v>
      </c>
      <c r="V2203">
        <f>SUMXMY2($C$7:$K$7, $L2203:$T2203)</f>
        <v>37.038153405347437</v>
      </c>
      <c r="W2203">
        <f>SUMXMY2($C$8:$K$8, $L2203:$T2203)</f>
        <v>38.42240115636578</v>
      </c>
      <c r="X2203">
        <f>SUMXMY2($C$9:$K$9, $L2203:$T2203)</f>
        <v>33.888013291249763</v>
      </c>
      <c r="Y2203">
        <f t="shared" si="383"/>
        <v>33.888013291249763</v>
      </c>
      <c r="Z2203">
        <f t="shared" si="384"/>
        <v>4</v>
      </c>
    </row>
    <row r="2204" spans="1:26" x14ac:dyDescent="0.2">
      <c r="A2204">
        <v>2191</v>
      </c>
      <c r="B2204" t="s">
        <v>1754</v>
      </c>
      <c r="C2204">
        <v>11.057268000000001</v>
      </c>
      <c r="D2204">
        <v>6.4757709999999999</v>
      </c>
      <c r="E2204">
        <v>12.422908</v>
      </c>
      <c r="F2204">
        <v>5.5066079999999999</v>
      </c>
      <c r="G2204">
        <v>0.79295152000000002</v>
      </c>
      <c r="H2204" s="1">
        <v>28.678412999999999</v>
      </c>
      <c r="I2204" s="1">
        <v>35.066077999999997</v>
      </c>
      <c r="J2204" s="1">
        <v>0</v>
      </c>
      <c r="K2204">
        <f>VLOOKUP(B2204, [1]mrc_table1!$B$1:$O$2203, 10, 0)</f>
        <v>8.4127474000000007</v>
      </c>
      <c r="L2204">
        <f t="shared" si="374"/>
        <v>0.19145242372941651</v>
      </c>
      <c r="M2204">
        <f t="shared" si="375"/>
        <v>-0.95693860944825337</v>
      </c>
      <c r="N2204">
        <f t="shared" si="376"/>
        <v>-6.062922215549249E-2</v>
      </c>
      <c r="O2204">
        <f t="shared" si="377"/>
        <v>-0.48502304395038576</v>
      </c>
      <c r="P2204">
        <f t="shared" si="378"/>
        <v>-0.49369220443849193</v>
      </c>
      <c r="Q2204">
        <f t="shared" si="379"/>
        <v>1.0223623353685092</v>
      </c>
      <c r="R2204">
        <f t="shared" si="380"/>
        <v>1.0400837542225965</v>
      </c>
      <c r="S2204">
        <f t="shared" si="381"/>
        <v>-0.41324613020759482</v>
      </c>
      <c r="T2204">
        <f t="shared" si="382"/>
        <v>5.0067146863169052</v>
      </c>
      <c r="U2204">
        <f>SUMXMY2($C$6:$K$6, $L2204:$T2204)</f>
        <v>68.662021658838569</v>
      </c>
      <c r="V2204">
        <f>SUMXMY2($C$7:$K$7, $L2204:$T2204)</f>
        <v>32.852754923652853</v>
      </c>
      <c r="W2204">
        <f>SUMXMY2($C$8:$K$8, $L2204:$T2204)</f>
        <v>46.207470945721468</v>
      </c>
      <c r="X2204">
        <f>SUMXMY2($C$9:$K$9, $L2204:$T2204)</f>
        <v>38.09397789367781</v>
      </c>
      <c r="Y2204">
        <f t="shared" si="383"/>
        <v>32.852754923652853</v>
      </c>
      <c r="Z2204">
        <f t="shared" si="384"/>
        <v>2</v>
      </c>
    </row>
    <row r="2205" spans="1:26" x14ac:dyDescent="0.2">
      <c r="A2205">
        <v>2192</v>
      </c>
      <c r="B2205" t="s">
        <v>1383</v>
      </c>
      <c r="C2205">
        <v>4.8423423999999997</v>
      </c>
      <c r="D2205">
        <v>54.842342000000002</v>
      </c>
      <c r="E2205">
        <v>4.8423423999999997</v>
      </c>
      <c r="F2205">
        <v>3.3783783999999999</v>
      </c>
      <c r="G2205">
        <v>2.0270271000000002</v>
      </c>
      <c r="H2205" s="1">
        <v>14.189189000000001</v>
      </c>
      <c r="I2205" s="1">
        <v>15.878378</v>
      </c>
      <c r="J2205" s="1">
        <v>0</v>
      </c>
      <c r="K2205">
        <f>VLOOKUP(B2205, [1]mrc_table1!$B$1:$O$2203, 10, 0)</f>
        <v>8.4326468000000006</v>
      </c>
      <c r="L2205">
        <f t="shared" si="374"/>
        <v>-0.23461579017378884</v>
      </c>
      <c r="M2205">
        <f t="shared" si="375"/>
        <v>2.3030481788724373</v>
      </c>
      <c r="N2205">
        <f t="shared" si="376"/>
        <v>-0.53644537854826502</v>
      </c>
      <c r="O2205">
        <f t="shared" si="377"/>
        <v>-0.60068483790367255</v>
      </c>
      <c r="P2205">
        <f t="shared" si="378"/>
        <v>-0.35851958587239857</v>
      </c>
      <c r="Q2205">
        <f t="shared" si="379"/>
        <v>1.6451040383344665E-2</v>
      </c>
      <c r="R2205">
        <f t="shared" si="380"/>
        <v>-7.1610418144075691E-2</v>
      </c>
      <c r="S2205">
        <f t="shared" si="381"/>
        <v>-0.41324613020759482</v>
      </c>
      <c r="T2205">
        <f t="shared" si="382"/>
        <v>5.02184448924978</v>
      </c>
      <c r="U2205">
        <f>SUMXMY2($C$6:$K$6, $L2205:$T2205)</f>
        <v>80.851865535009239</v>
      </c>
      <c r="V2205">
        <f>SUMXMY2($C$7:$K$7, $L2205:$T2205)</f>
        <v>39.065169156418172</v>
      </c>
      <c r="W2205">
        <f>SUMXMY2($C$8:$K$8, $L2205:$T2205)</f>
        <v>42.680563320417974</v>
      </c>
      <c r="X2205">
        <f>SUMXMY2($C$9:$K$9, $L2205:$T2205)</f>
        <v>39.254570636102784</v>
      </c>
      <c r="Y2205">
        <f t="shared" si="383"/>
        <v>39.065169156418172</v>
      </c>
      <c r="Z2205">
        <f t="shared" si="384"/>
        <v>2</v>
      </c>
    </row>
    <row r="2206" spans="1:26" x14ac:dyDescent="0.2">
      <c r="A2206">
        <v>2193</v>
      </c>
      <c r="B2206" t="s">
        <v>1043</v>
      </c>
      <c r="C2206">
        <v>0</v>
      </c>
      <c r="D2206">
        <v>0</v>
      </c>
      <c r="E2206">
        <v>98.319327999999999</v>
      </c>
      <c r="F2206">
        <v>0</v>
      </c>
      <c r="G2206">
        <v>0</v>
      </c>
      <c r="H2206" s="1">
        <v>1.6806722999999999</v>
      </c>
      <c r="I2206" s="1">
        <v>0</v>
      </c>
      <c r="J2206" s="1">
        <v>0</v>
      </c>
      <c r="K2206">
        <f>VLOOKUP(B2206, [1]mrc_table1!$B$1:$O$2203, 10, 0)</f>
        <v>9.3435068000000001</v>
      </c>
      <c r="L2206">
        <f t="shared" si="374"/>
        <v>-0.5665856817322269</v>
      </c>
      <c r="M2206">
        <f t="shared" si="375"/>
        <v>-1.39341627300208</v>
      </c>
      <c r="N2206">
        <f t="shared" si="376"/>
        <v>5.3309083713321588</v>
      </c>
      <c r="O2206">
        <f t="shared" si="377"/>
        <v>-0.7842878224674783</v>
      </c>
      <c r="P2206">
        <f t="shared" si="378"/>
        <v>-0.58054696041248488</v>
      </c>
      <c r="Q2206">
        <f t="shared" si="379"/>
        <v>-0.85195007150784841</v>
      </c>
      <c r="R2206">
        <f t="shared" si="380"/>
        <v>-0.99156957370910825</v>
      </c>
      <c r="S2206">
        <f t="shared" si="381"/>
        <v>-0.41324613020759482</v>
      </c>
      <c r="T2206">
        <f t="shared" si="382"/>
        <v>5.7143845808826157</v>
      </c>
      <c r="U2206">
        <f>SUMXMY2($C$6:$K$6, $L2206:$T2206)</f>
        <v>114.8057551779529</v>
      </c>
      <c r="V2206">
        <f>SUMXMY2($C$7:$K$7, $L2206:$T2206)</f>
        <v>83.598911638108206</v>
      </c>
      <c r="W2206">
        <f>SUMXMY2($C$8:$K$8, $L2206:$T2206)</f>
        <v>71.762312611165626</v>
      </c>
      <c r="X2206">
        <f>SUMXMY2($C$9:$K$9, $L2206:$T2206)</f>
        <v>70.907447328960245</v>
      </c>
      <c r="Y2206">
        <f t="shared" si="383"/>
        <v>70.907447328960245</v>
      </c>
      <c r="Z2206">
        <f t="shared" si="384"/>
        <v>4</v>
      </c>
    </row>
    <row r="2207" spans="1:26" x14ac:dyDescent="0.2">
      <c r="A2207">
        <v>2194</v>
      </c>
      <c r="B2207" t="s">
        <v>226</v>
      </c>
      <c r="C2207">
        <v>0</v>
      </c>
      <c r="D2207">
        <v>0</v>
      </c>
      <c r="E2207">
        <v>0</v>
      </c>
      <c r="F2207">
        <v>0</v>
      </c>
      <c r="G2207">
        <v>59.247646000000003</v>
      </c>
      <c r="H2207" s="1">
        <v>4.9373040000000001</v>
      </c>
      <c r="I2207" s="1">
        <v>35.815047999999997</v>
      </c>
      <c r="J2207" s="1">
        <v>0</v>
      </c>
      <c r="K2207">
        <f>VLOOKUP(B2207, [1]mrc_table1!$B$1:$O$2203, 10, 0)</f>
        <v>9.6914376999999998</v>
      </c>
      <c r="L2207">
        <f t="shared" si="374"/>
        <v>-0.5665856817322269</v>
      </c>
      <c r="M2207">
        <f t="shared" si="375"/>
        <v>-1.39341627300208</v>
      </c>
      <c r="N2207">
        <f t="shared" si="376"/>
        <v>-0.84038902474608357</v>
      </c>
      <c r="O2207">
        <f t="shared" si="377"/>
        <v>-0.7842878224674783</v>
      </c>
      <c r="P2207">
        <f t="shared" si="378"/>
        <v>5.9090551218983283</v>
      </c>
      <c r="Q2207">
        <f t="shared" si="379"/>
        <v>-0.62585910827636415</v>
      </c>
      <c r="R2207">
        <f t="shared" si="380"/>
        <v>1.0834774691690188</v>
      </c>
      <c r="S2207">
        <f t="shared" si="381"/>
        <v>-0.41324613020759482</v>
      </c>
      <c r="T2207">
        <f t="shared" si="382"/>
        <v>5.9789214991443629</v>
      </c>
      <c r="U2207">
        <f>SUMXMY2($C$6:$K$6, $L2207:$T2207)</f>
        <v>126.19919880046339</v>
      </c>
      <c r="V2207">
        <f>SUMXMY2($C$7:$K$7, $L2207:$T2207)</f>
        <v>82.168328929564154</v>
      </c>
      <c r="W2207">
        <f>SUMXMY2($C$8:$K$8, $L2207:$T2207)</f>
        <v>89.978667948118868</v>
      </c>
      <c r="X2207">
        <f>SUMXMY2($C$9:$K$9, $L2207:$T2207)</f>
        <v>85.43386273953061</v>
      </c>
      <c r="Y2207">
        <f t="shared" si="383"/>
        <v>82.168328929564154</v>
      </c>
      <c r="Z2207">
        <f t="shared" si="384"/>
        <v>2</v>
      </c>
    </row>
    <row r="2208" spans="1:26" x14ac:dyDescent="0.2">
      <c r="A2208">
        <v>2195</v>
      </c>
      <c r="B2208" t="s">
        <v>257</v>
      </c>
      <c r="C2208">
        <v>10.24</v>
      </c>
      <c r="D2208">
        <v>20.719999000000001</v>
      </c>
      <c r="E2208">
        <v>5.5999999000000003</v>
      </c>
      <c r="F2208">
        <v>5.1999997999999996</v>
      </c>
      <c r="G2208">
        <v>12.639999</v>
      </c>
      <c r="H2208" s="1">
        <v>15.719999</v>
      </c>
      <c r="I2208" s="1">
        <v>29.879999000000002</v>
      </c>
      <c r="J2208" s="1">
        <v>0</v>
      </c>
      <c r="K2208">
        <f>VLOOKUP(B2208, [1]mrc_table1!$B$1:$O$2203, 10, 0)</f>
        <v>9.9184550999999992</v>
      </c>
      <c r="L2208">
        <f t="shared" si="374"/>
        <v>0.13542409138055542</v>
      </c>
      <c r="M2208">
        <f t="shared" si="375"/>
        <v>3.1458896126302619E-3</v>
      </c>
      <c r="N2208">
        <f t="shared" si="376"/>
        <v>-0.48888881106573351</v>
      </c>
      <c r="O2208">
        <f t="shared" si="377"/>
        <v>-0.50168612130481594</v>
      </c>
      <c r="P2208">
        <f t="shared" si="378"/>
        <v>0.80395638054399088</v>
      </c>
      <c r="Q2208">
        <f t="shared" si="379"/>
        <v>0.12272719909800314</v>
      </c>
      <c r="R2208">
        <f t="shared" si="380"/>
        <v>0.73961346326885136</v>
      </c>
      <c r="S2208">
        <f t="shared" si="381"/>
        <v>-0.41324613020759482</v>
      </c>
      <c r="T2208">
        <f t="shared" si="382"/>
        <v>6.151526126637334</v>
      </c>
      <c r="U2208">
        <f>SUMXMY2($C$6:$K$6, $L2208:$T2208)</f>
        <v>80.789822839553111</v>
      </c>
      <c r="V2208">
        <f>SUMXMY2($C$7:$K$7, $L2208:$T2208)</f>
        <v>45.906619230710639</v>
      </c>
      <c r="W2208">
        <f>SUMXMY2($C$8:$K$8, $L2208:$T2208)</f>
        <v>55.988084848439897</v>
      </c>
      <c r="X2208">
        <f>SUMXMY2($C$9:$K$9, $L2208:$T2208)</f>
        <v>48.789017149560038</v>
      </c>
      <c r="Y2208">
        <f t="shared" si="383"/>
        <v>45.906619230710639</v>
      </c>
      <c r="Z2208">
        <f t="shared" si="384"/>
        <v>2</v>
      </c>
    </row>
    <row r="2209" spans="1:26" x14ac:dyDescent="0.2">
      <c r="A2209">
        <v>2196</v>
      </c>
      <c r="B2209" t="s">
        <v>228</v>
      </c>
      <c r="C2209">
        <v>8.4421233999999998</v>
      </c>
      <c r="D2209">
        <v>11.83638</v>
      </c>
      <c r="E2209">
        <v>18.276762000000002</v>
      </c>
      <c r="F2209">
        <v>3.2201914999999999</v>
      </c>
      <c r="G2209">
        <v>8.2680588000000004</v>
      </c>
      <c r="H2209" s="1">
        <v>13.141863000000001</v>
      </c>
      <c r="I2209" s="1">
        <v>36.814621000000002</v>
      </c>
      <c r="J2209" s="1">
        <v>0</v>
      </c>
      <c r="K2209">
        <f>VLOOKUP(B2209, [1]mrc_table1!$B$1:$O$2203, 10, 0)</f>
        <v>10.235137999999999</v>
      </c>
      <c r="L2209">
        <f t="shared" si="374"/>
        <v>1.2169507000596366E-2</v>
      </c>
      <c r="M2209">
        <f t="shared" si="375"/>
        <v>-0.59562470697307091</v>
      </c>
      <c r="N2209">
        <f t="shared" si="376"/>
        <v>0.30680487937968293</v>
      </c>
      <c r="O2209">
        <f t="shared" si="377"/>
        <v>-0.60928173958848564</v>
      </c>
      <c r="P2209">
        <f t="shared" si="378"/>
        <v>0.32508246501900373</v>
      </c>
      <c r="Q2209">
        <f t="shared" si="379"/>
        <v>-5.6259344446901074E-2</v>
      </c>
      <c r="R2209">
        <f t="shared" si="380"/>
        <v>1.1413905842873016</v>
      </c>
      <c r="S2209">
        <f t="shared" si="381"/>
        <v>-0.41324613020759482</v>
      </c>
      <c r="T2209">
        <f t="shared" si="382"/>
        <v>6.3923047365055385</v>
      </c>
      <c r="U2209">
        <f>SUMXMY2($C$6:$K$6, $L2209:$T2209)</f>
        <v>85.141705054154784</v>
      </c>
      <c r="V2209">
        <f>SUMXMY2($C$7:$K$7, $L2209:$T2209)</f>
        <v>49.87379844567922</v>
      </c>
      <c r="W2209">
        <f>SUMXMY2($C$8:$K$8, $L2209:$T2209)</f>
        <v>60.119798379394197</v>
      </c>
      <c r="X2209">
        <f>SUMXMY2($C$9:$K$9, $L2209:$T2209)</f>
        <v>52.899374600928184</v>
      </c>
      <c r="Y2209">
        <f t="shared" si="383"/>
        <v>49.87379844567922</v>
      </c>
      <c r="Z2209">
        <f t="shared" si="384"/>
        <v>2</v>
      </c>
    </row>
    <row r="2210" spans="1:26" x14ac:dyDescent="0.2">
      <c r="A2210">
        <v>2197</v>
      </c>
      <c r="B2210" t="s">
        <v>354</v>
      </c>
      <c r="C2210">
        <v>8.2771892999999999</v>
      </c>
      <c r="D2210">
        <v>0.86621749000000003</v>
      </c>
      <c r="E2210">
        <v>2.1174206999999998</v>
      </c>
      <c r="F2210">
        <v>12.512031</v>
      </c>
      <c r="G2210">
        <v>0</v>
      </c>
      <c r="H2210" s="1">
        <v>40.423484999999999</v>
      </c>
      <c r="I2210" s="1">
        <v>35.803657999999999</v>
      </c>
      <c r="J2210" s="1">
        <v>0</v>
      </c>
      <c r="K2210">
        <f>VLOOKUP(B2210, [1]mrc_table1!$B$1:$O$2203, 10, 0)</f>
        <v>11.723746999999999</v>
      </c>
      <c r="L2210">
        <f t="shared" si="374"/>
        <v>8.62343902982996E-4</v>
      </c>
      <c r="M2210">
        <f t="shared" si="375"/>
        <v>-1.3350317831606913</v>
      </c>
      <c r="N2210">
        <f t="shared" si="376"/>
        <v>-0.70748298156897627</v>
      </c>
      <c r="O2210">
        <f t="shared" si="377"/>
        <v>-0.10430294139114313</v>
      </c>
      <c r="P2210">
        <f t="shared" si="378"/>
        <v>-0.58054696041248488</v>
      </c>
      <c r="Q2210">
        <f t="shared" si="379"/>
        <v>1.837761461313004</v>
      </c>
      <c r="R2210">
        <f t="shared" si="380"/>
        <v>1.0828175570053276</v>
      </c>
      <c r="S2210">
        <f t="shared" si="381"/>
        <v>-0.41324613020759482</v>
      </c>
      <c r="T2210">
        <f t="shared" si="382"/>
        <v>7.5241157867936899</v>
      </c>
      <c r="U2210">
        <f>SUMXMY2($C$6:$K$6, $L2210:$T2210)</f>
        <v>104.91442238978776</v>
      </c>
      <c r="V2210">
        <f>SUMXMY2($C$7:$K$7, $L2210:$T2210)</f>
        <v>69.595053020393351</v>
      </c>
      <c r="W2210">
        <f>SUMXMY2($C$8:$K$8, $L2210:$T2210)</f>
        <v>87.583425360623522</v>
      </c>
      <c r="X2210">
        <f>SUMXMY2($C$9:$K$9, $L2210:$T2210)</f>
        <v>73.583069336902952</v>
      </c>
      <c r="Y2210">
        <f t="shared" si="383"/>
        <v>69.595053020393351</v>
      </c>
      <c r="Z2210">
        <f t="shared" si="384"/>
        <v>2</v>
      </c>
    </row>
    <row r="2211" spans="1:26" x14ac:dyDescent="0.2">
      <c r="A2211">
        <v>2198</v>
      </c>
      <c r="B2211" t="s">
        <v>221</v>
      </c>
      <c r="C2211">
        <v>1.8911439000000001</v>
      </c>
      <c r="D2211">
        <v>66.051659000000001</v>
      </c>
      <c r="E2211">
        <v>0</v>
      </c>
      <c r="F2211">
        <v>1.6605166</v>
      </c>
      <c r="G2211">
        <v>0.36900368</v>
      </c>
      <c r="H2211" s="1">
        <v>20.894832999999998</v>
      </c>
      <c r="I2211" s="1">
        <v>9.1328411000000003</v>
      </c>
      <c r="J2211" s="1">
        <v>0</v>
      </c>
      <c r="K2211">
        <f>VLOOKUP(B2211, [1]mrc_table1!$B$1:$O$2203, 10, 0)</f>
        <v>12.938586000000001</v>
      </c>
      <c r="L2211">
        <f t="shared" si="374"/>
        <v>-0.43693709773197076</v>
      </c>
      <c r="M2211">
        <f t="shared" si="375"/>
        <v>3.0585746627759276</v>
      </c>
      <c r="N2211">
        <f t="shared" si="376"/>
        <v>-0.84038902474608357</v>
      </c>
      <c r="O2211">
        <f t="shared" si="377"/>
        <v>-0.69404458515642309</v>
      </c>
      <c r="P2211">
        <f t="shared" si="378"/>
        <v>-0.54012869552296761</v>
      </c>
      <c r="Q2211">
        <f t="shared" si="379"/>
        <v>0.48198894909049816</v>
      </c>
      <c r="R2211">
        <f t="shared" si="380"/>
        <v>-0.46243235413506717</v>
      </c>
      <c r="S2211">
        <f t="shared" si="381"/>
        <v>-0.41324613020759482</v>
      </c>
      <c r="T2211">
        <f t="shared" si="382"/>
        <v>8.4477755285532847</v>
      </c>
      <c r="U2211">
        <f>SUMXMY2($C$6:$K$6, $L2211:$T2211)</f>
        <v>134.42907405843505</v>
      </c>
      <c r="V2211">
        <f>SUMXMY2($C$7:$K$7, $L2211:$T2211)</f>
        <v>94.823111630413749</v>
      </c>
      <c r="W2211">
        <f>SUMXMY2($C$8:$K$8, $L2211:$T2211)</f>
        <v>98.428602845752735</v>
      </c>
      <c r="X2211">
        <f>SUMXMY2($C$9:$K$9, $L2211:$T2211)</f>
        <v>92.170842629399715</v>
      </c>
      <c r="Y2211">
        <f t="shared" si="383"/>
        <v>92.170842629399715</v>
      </c>
      <c r="Z2211">
        <f t="shared" si="384"/>
        <v>4</v>
      </c>
    </row>
    <row r="2212" spans="1:26" x14ac:dyDescent="0.2">
      <c r="A2212">
        <v>2199</v>
      </c>
      <c r="B2212" t="s">
        <v>2043</v>
      </c>
      <c r="C2212">
        <v>0</v>
      </c>
      <c r="D2212">
        <v>0</v>
      </c>
      <c r="E2212">
        <v>0</v>
      </c>
      <c r="F2212">
        <v>0</v>
      </c>
      <c r="G2212">
        <v>0</v>
      </c>
      <c r="H2212" s="1">
        <v>56.493507000000001</v>
      </c>
      <c r="I2212" s="1">
        <v>0</v>
      </c>
      <c r="J2212" s="1">
        <v>43.506492999999999</v>
      </c>
      <c r="K2212">
        <f>VLOOKUP(B2212, [1]mrc_table1!$B$1:$O$2203, 10, 0)</f>
        <v>16.357975</v>
      </c>
      <c r="L2212">
        <f t="shared" si="374"/>
        <v>-0.5665856817322269</v>
      </c>
      <c r="M2212">
        <f t="shared" si="375"/>
        <v>-1.39341627300208</v>
      </c>
      <c r="N2212">
        <f t="shared" si="376"/>
        <v>-0.84038902474608357</v>
      </c>
      <c r="O2212">
        <f t="shared" si="377"/>
        <v>-0.7842878224674783</v>
      </c>
      <c r="P2212">
        <f t="shared" si="378"/>
        <v>-0.58054696041248488</v>
      </c>
      <c r="Q2212">
        <f t="shared" si="379"/>
        <v>2.9534193212825985</v>
      </c>
      <c r="R2212">
        <f t="shared" si="380"/>
        <v>-0.99156957370910825</v>
      </c>
      <c r="S2212">
        <f t="shared" si="381"/>
        <v>2.2434154238195556</v>
      </c>
      <c r="T2212">
        <f t="shared" si="382"/>
        <v>11.047586664609662</v>
      </c>
      <c r="U2212">
        <f>SUMXMY2($C$6:$K$6, $L2212:$T2212)</f>
        <v>185.72834179496735</v>
      </c>
      <c r="V2212">
        <f>SUMXMY2($C$7:$K$7, $L2212:$T2212)</f>
        <v>156.08396342187382</v>
      </c>
      <c r="W2212">
        <f>SUMXMY2($C$8:$K$8, $L2212:$T2212)</f>
        <v>158.08967498005666</v>
      </c>
      <c r="X2212">
        <f>SUMXMY2($C$9:$K$9, $L2212:$T2212)</f>
        <v>149.55657311073247</v>
      </c>
      <c r="Y2212">
        <f t="shared" si="383"/>
        <v>149.55657311073247</v>
      </c>
      <c r="Z2212">
        <f t="shared" si="384"/>
        <v>4</v>
      </c>
    </row>
    <row r="2213" spans="1:26" x14ac:dyDescent="0.2">
      <c r="H2213" s="1"/>
      <c r="I2213" s="1"/>
      <c r="J2213" s="1"/>
    </row>
    <row r="2214" spans="1:26" x14ac:dyDescent="0.2">
      <c r="H2214" s="1"/>
      <c r="I2214" s="1"/>
      <c r="J2214" s="1"/>
    </row>
    <row r="2215" spans="1:26" x14ac:dyDescent="0.2">
      <c r="H2215" s="1"/>
      <c r="I2215" s="1"/>
      <c r="J2215" s="1"/>
    </row>
    <row r="2216" spans="1:26" x14ac:dyDescent="0.2">
      <c r="H2216" s="1"/>
      <c r="I2216" s="1"/>
      <c r="J2216" s="1"/>
    </row>
    <row r="2217" spans="1:26" x14ac:dyDescent="0.2">
      <c r="H2217" s="1"/>
      <c r="I2217" s="1"/>
      <c r="J2217" s="1"/>
    </row>
    <row r="2218" spans="1:26" x14ac:dyDescent="0.2">
      <c r="H2218" s="1"/>
      <c r="I2218" s="1"/>
      <c r="J2218" s="1"/>
    </row>
    <row r="2219" spans="1:26" x14ac:dyDescent="0.2">
      <c r="H2219" s="1"/>
      <c r="I2219" s="1"/>
      <c r="J2219" s="1"/>
    </row>
    <row r="2220" spans="1:26" x14ac:dyDescent="0.2">
      <c r="H2220" s="1"/>
      <c r="I2220" s="1"/>
      <c r="J2220" s="1"/>
    </row>
    <row r="2221" spans="1:26" x14ac:dyDescent="0.2">
      <c r="H2221" s="1"/>
      <c r="I2221" s="1"/>
      <c r="J2221" s="1"/>
    </row>
    <row r="2222" spans="1:26" x14ac:dyDescent="0.2">
      <c r="H2222" s="1"/>
      <c r="I2222" s="1"/>
      <c r="J2222" s="1"/>
    </row>
    <row r="2223" spans="1:26" x14ac:dyDescent="0.2">
      <c r="H2223" s="1"/>
      <c r="I2223" s="1"/>
      <c r="J2223" s="1"/>
    </row>
    <row r="2224" spans="1:26" x14ac:dyDescent="0.2">
      <c r="H2224" s="1"/>
      <c r="I2224" s="1"/>
      <c r="J2224" s="1"/>
    </row>
    <row r="2225" spans="8:10" x14ac:dyDescent="0.2">
      <c r="H2225" s="1"/>
      <c r="I2225" s="1"/>
      <c r="J2225" s="1"/>
    </row>
    <row r="2226" spans="8:10" x14ac:dyDescent="0.2">
      <c r="H2226" s="1"/>
      <c r="I2226" s="1"/>
      <c r="J2226" s="1"/>
    </row>
    <row r="2227" spans="8:10" x14ac:dyDescent="0.2">
      <c r="H2227" s="1"/>
      <c r="I2227" s="1"/>
      <c r="J2227" s="1"/>
    </row>
    <row r="2228" spans="8:10" x14ac:dyDescent="0.2">
      <c r="H2228" s="1"/>
      <c r="I2228" s="1"/>
      <c r="J2228" s="1"/>
    </row>
    <row r="2229" spans="8:10" x14ac:dyDescent="0.2">
      <c r="H2229" s="1"/>
      <c r="I2229" s="1"/>
      <c r="J2229" s="1"/>
    </row>
    <row r="2230" spans="8:10" x14ac:dyDescent="0.2">
      <c r="H2230" s="1"/>
      <c r="I2230" s="1"/>
      <c r="J2230" s="1"/>
    </row>
    <row r="2231" spans="8:10" x14ac:dyDescent="0.2">
      <c r="H2231" s="1"/>
      <c r="I2231" s="1"/>
      <c r="J2231" s="1"/>
    </row>
    <row r="2232" spans="8:10" x14ac:dyDescent="0.2">
      <c r="H2232" s="1"/>
      <c r="I2232" s="1"/>
      <c r="J2232" s="1"/>
    </row>
    <row r="2233" spans="8:10" x14ac:dyDescent="0.2">
      <c r="H2233" s="1"/>
      <c r="I2233" s="1"/>
      <c r="J2233" s="1"/>
    </row>
    <row r="2234" spans="8:10" x14ac:dyDescent="0.2">
      <c r="H2234" s="1"/>
      <c r="I2234" s="1"/>
      <c r="J2234" s="1"/>
    </row>
    <row r="2235" spans="8:10" x14ac:dyDescent="0.2">
      <c r="H2235" s="1"/>
      <c r="I2235" s="1"/>
      <c r="J2235" s="1"/>
    </row>
    <row r="2236" spans="8:10" x14ac:dyDescent="0.2">
      <c r="H2236" s="1"/>
      <c r="I2236" s="1"/>
      <c r="J2236" s="1"/>
    </row>
    <row r="2237" spans="8:10" x14ac:dyDescent="0.2">
      <c r="H2237" s="1"/>
      <c r="I2237" s="1"/>
      <c r="J2237" s="1"/>
    </row>
    <row r="2238" spans="8:10" x14ac:dyDescent="0.2">
      <c r="H2238" s="1"/>
      <c r="I2238" s="1"/>
      <c r="J2238" s="1"/>
    </row>
    <row r="2239" spans="8:10" x14ac:dyDescent="0.2">
      <c r="H2239" s="1"/>
      <c r="I2239" s="1"/>
      <c r="J2239" s="1"/>
    </row>
    <row r="2240" spans="8:10" x14ac:dyDescent="0.2">
      <c r="H2240" s="1"/>
      <c r="I2240" s="1"/>
      <c r="J2240" s="1"/>
    </row>
    <row r="2241" spans="8:10" x14ac:dyDescent="0.2">
      <c r="H2241" s="1"/>
      <c r="I2241" s="1"/>
      <c r="J2241" s="1"/>
    </row>
    <row r="2242" spans="8:10" x14ac:dyDescent="0.2">
      <c r="H2242" s="1"/>
      <c r="I2242" s="1"/>
      <c r="J2242" s="1"/>
    </row>
    <row r="2243" spans="8:10" x14ac:dyDescent="0.2">
      <c r="H2243" s="1"/>
      <c r="I2243" s="1"/>
      <c r="J2243" s="1"/>
    </row>
    <row r="2244" spans="8:10" x14ac:dyDescent="0.2">
      <c r="H2244" s="1"/>
      <c r="I2244" s="1"/>
      <c r="J2244" s="1"/>
    </row>
    <row r="2245" spans="8:10" x14ac:dyDescent="0.2">
      <c r="H2245" s="1"/>
      <c r="I2245" s="1"/>
      <c r="J2245" s="1"/>
    </row>
    <row r="2246" spans="8:10" x14ac:dyDescent="0.2">
      <c r="H2246" s="1"/>
      <c r="I2246" s="1"/>
      <c r="J2246" s="1"/>
    </row>
    <row r="2247" spans="8:10" x14ac:dyDescent="0.2">
      <c r="H2247" s="1"/>
      <c r="I2247" s="1"/>
      <c r="J2247" s="1"/>
    </row>
    <row r="2248" spans="8:10" x14ac:dyDescent="0.2">
      <c r="H2248" s="1"/>
      <c r="I2248" s="1"/>
      <c r="J2248" s="1"/>
    </row>
    <row r="2249" spans="8:10" x14ac:dyDescent="0.2">
      <c r="H2249" s="1"/>
      <c r="I2249" s="1"/>
      <c r="J2249" s="1"/>
    </row>
    <row r="2250" spans="8:10" x14ac:dyDescent="0.2">
      <c r="H2250" s="1"/>
      <c r="I2250" s="1"/>
      <c r="J2250" s="1"/>
    </row>
    <row r="2251" spans="8:10" x14ac:dyDescent="0.2">
      <c r="H2251" s="1"/>
      <c r="I2251" s="1"/>
      <c r="J2251" s="1"/>
    </row>
    <row r="2252" spans="8:10" x14ac:dyDescent="0.2">
      <c r="H2252" s="1"/>
      <c r="I2252" s="1"/>
      <c r="J2252" s="1"/>
    </row>
    <row r="2253" spans="8:10" x14ac:dyDescent="0.2">
      <c r="H2253" s="1"/>
      <c r="I2253" s="1"/>
      <c r="J2253" s="1"/>
    </row>
    <row r="2254" spans="8:10" x14ac:dyDescent="0.2">
      <c r="H2254" s="1"/>
      <c r="I2254" s="1"/>
      <c r="J2254" s="1"/>
    </row>
    <row r="2255" spans="8:10" x14ac:dyDescent="0.2">
      <c r="H2255" s="1"/>
      <c r="I2255" s="1"/>
      <c r="J2255" s="1"/>
    </row>
    <row r="2256" spans="8:10" x14ac:dyDescent="0.2">
      <c r="H2256" s="1"/>
      <c r="I2256" s="1"/>
      <c r="J2256" s="1"/>
    </row>
    <row r="2257" spans="8:10" x14ac:dyDescent="0.2">
      <c r="H2257" s="1"/>
      <c r="I2257" s="1"/>
      <c r="J2257" s="1"/>
    </row>
    <row r="2258" spans="8:10" x14ac:dyDescent="0.2">
      <c r="H2258" s="1"/>
      <c r="I2258" s="1"/>
      <c r="J2258" s="1"/>
    </row>
    <row r="2259" spans="8:10" x14ac:dyDescent="0.2">
      <c r="H2259" s="1"/>
      <c r="I2259" s="1"/>
      <c r="J2259" s="1"/>
    </row>
    <row r="2260" spans="8:10" x14ac:dyDescent="0.2">
      <c r="H2260" s="1"/>
      <c r="I2260" s="1"/>
      <c r="J2260" s="1"/>
    </row>
    <row r="2261" spans="8:10" x14ac:dyDescent="0.2">
      <c r="H2261" s="1"/>
      <c r="I2261" s="1"/>
      <c r="J2261" s="1"/>
    </row>
    <row r="2262" spans="8:10" x14ac:dyDescent="0.2">
      <c r="H2262" s="1"/>
      <c r="I2262" s="1"/>
      <c r="J2262" s="1"/>
    </row>
    <row r="2263" spans="8:10" x14ac:dyDescent="0.2">
      <c r="H2263" s="1"/>
      <c r="I2263" s="1"/>
      <c r="J2263" s="1"/>
    </row>
    <row r="2264" spans="8:10" x14ac:dyDescent="0.2">
      <c r="H2264" s="1"/>
      <c r="I2264" s="1"/>
      <c r="J2264" s="1"/>
    </row>
    <row r="2265" spans="8:10" x14ac:dyDescent="0.2">
      <c r="H2265" s="1"/>
      <c r="I2265" s="1"/>
      <c r="J2265" s="1"/>
    </row>
    <row r="2266" spans="8:10" x14ac:dyDescent="0.2">
      <c r="H2266" s="1"/>
      <c r="I2266" s="1"/>
      <c r="J2266" s="1"/>
    </row>
    <row r="2267" spans="8:10" x14ac:dyDescent="0.2">
      <c r="H2267" s="1"/>
      <c r="I2267" s="1"/>
      <c r="J2267" s="1"/>
    </row>
    <row r="2268" spans="8:10" x14ac:dyDescent="0.2">
      <c r="H2268" s="1"/>
      <c r="I2268" s="1"/>
      <c r="J2268" s="1"/>
    </row>
    <row r="2269" spans="8:10" x14ac:dyDescent="0.2">
      <c r="H2269" s="1"/>
      <c r="I2269" s="1"/>
      <c r="J2269" s="1"/>
    </row>
    <row r="2270" spans="8:10" x14ac:dyDescent="0.2">
      <c r="H2270" s="1"/>
      <c r="I2270" s="1"/>
      <c r="J2270" s="1"/>
    </row>
    <row r="2271" spans="8:10" x14ac:dyDescent="0.2">
      <c r="H2271" s="1"/>
      <c r="I2271" s="1"/>
      <c r="J2271" s="1"/>
    </row>
    <row r="2272" spans="8:10" x14ac:dyDescent="0.2">
      <c r="H2272" s="1"/>
      <c r="I2272" s="1"/>
      <c r="J2272" s="1"/>
    </row>
    <row r="2273" spans="8:10" x14ac:dyDescent="0.2">
      <c r="H2273" s="1"/>
      <c r="I2273" s="1"/>
      <c r="J2273" s="1"/>
    </row>
    <row r="2274" spans="8:10" x14ac:dyDescent="0.2">
      <c r="H2274" s="1"/>
      <c r="I2274" s="1"/>
      <c r="J2274" s="1"/>
    </row>
    <row r="2275" spans="8:10" x14ac:dyDescent="0.2">
      <c r="H2275" s="1"/>
      <c r="I2275" s="1"/>
      <c r="J2275" s="1"/>
    </row>
    <row r="2276" spans="8:10" x14ac:dyDescent="0.2">
      <c r="H2276" s="1"/>
      <c r="I2276" s="1"/>
      <c r="J2276" s="1"/>
    </row>
    <row r="2277" spans="8:10" x14ac:dyDescent="0.2">
      <c r="H2277" s="1"/>
      <c r="I2277" s="1"/>
      <c r="J2277" s="1"/>
    </row>
    <row r="2278" spans="8:10" x14ac:dyDescent="0.2">
      <c r="H2278" s="1"/>
      <c r="I2278" s="1"/>
      <c r="J2278" s="1"/>
    </row>
    <row r="2279" spans="8:10" x14ac:dyDescent="0.2">
      <c r="H2279" s="1"/>
      <c r="I2279" s="1"/>
      <c r="J2279" s="1"/>
    </row>
    <row r="2280" spans="8:10" x14ac:dyDescent="0.2">
      <c r="H2280" s="1"/>
      <c r="I2280" s="1"/>
      <c r="J2280" s="1"/>
    </row>
    <row r="2281" spans="8:10" x14ac:dyDescent="0.2">
      <c r="H2281" s="1"/>
      <c r="I2281" s="1"/>
      <c r="J2281" s="1"/>
    </row>
    <row r="2282" spans="8:10" x14ac:dyDescent="0.2">
      <c r="H2282" s="1"/>
      <c r="I2282" s="1"/>
      <c r="J2282" s="1"/>
    </row>
    <row r="2283" spans="8:10" x14ac:dyDescent="0.2">
      <c r="H2283" s="1"/>
      <c r="I2283" s="1"/>
      <c r="J2283" s="1"/>
    </row>
    <row r="2284" spans="8:10" x14ac:dyDescent="0.2">
      <c r="H2284" s="1"/>
      <c r="I2284" s="1"/>
      <c r="J2284" s="1"/>
    </row>
    <row r="2285" spans="8:10" x14ac:dyDescent="0.2">
      <c r="H2285" s="1"/>
      <c r="I2285" s="1"/>
      <c r="J2285" s="1"/>
    </row>
    <row r="2286" spans="8:10" x14ac:dyDescent="0.2">
      <c r="H2286" s="1"/>
      <c r="I2286" s="1"/>
      <c r="J2286" s="1"/>
    </row>
    <row r="2287" spans="8:10" x14ac:dyDescent="0.2">
      <c r="H2287" s="1"/>
      <c r="I2287" s="1"/>
      <c r="J2287" s="1"/>
    </row>
    <row r="2288" spans="8:10" x14ac:dyDescent="0.2">
      <c r="H2288" s="1"/>
      <c r="I2288" s="1"/>
      <c r="J2288" s="1"/>
    </row>
    <row r="2289" spans="8:10" x14ac:dyDescent="0.2">
      <c r="H2289" s="1"/>
      <c r="I2289" s="1"/>
      <c r="J2289" s="1"/>
    </row>
    <row r="2290" spans="8:10" x14ac:dyDescent="0.2">
      <c r="H2290" s="1"/>
      <c r="I2290" s="1"/>
      <c r="J2290" s="1"/>
    </row>
    <row r="2291" spans="8:10" x14ac:dyDescent="0.2">
      <c r="H2291" s="1"/>
      <c r="I2291" s="1"/>
      <c r="J2291" s="1"/>
    </row>
    <row r="2292" spans="8:10" x14ac:dyDescent="0.2">
      <c r="H2292" s="1"/>
      <c r="I2292" s="1"/>
      <c r="J2292" s="1"/>
    </row>
    <row r="2293" spans="8:10" x14ac:dyDescent="0.2">
      <c r="H2293" s="1"/>
      <c r="I2293" s="1"/>
      <c r="J2293" s="1"/>
    </row>
    <row r="2294" spans="8:10" x14ac:dyDescent="0.2">
      <c r="H2294" s="1"/>
      <c r="I2294" s="1"/>
      <c r="J2294" s="1"/>
    </row>
    <row r="2295" spans="8:10" x14ac:dyDescent="0.2">
      <c r="H2295" s="1"/>
      <c r="I2295" s="1"/>
      <c r="J2295" s="1"/>
    </row>
    <row r="2296" spans="8:10" x14ac:dyDescent="0.2">
      <c r="H2296" s="1"/>
      <c r="I2296" s="1"/>
      <c r="J2296" s="1"/>
    </row>
    <row r="2297" spans="8:10" x14ac:dyDescent="0.2">
      <c r="H2297" s="1"/>
      <c r="I2297" s="1"/>
      <c r="J2297" s="1"/>
    </row>
    <row r="2298" spans="8:10" x14ac:dyDescent="0.2">
      <c r="H2298" s="1"/>
      <c r="I2298" s="1"/>
      <c r="J2298" s="1"/>
    </row>
    <row r="2299" spans="8:10" x14ac:dyDescent="0.2">
      <c r="H2299" s="1"/>
      <c r="I2299" s="1"/>
      <c r="J2299" s="1"/>
    </row>
    <row r="2300" spans="8:10" x14ac:dyDescent="0.2">
      <c r="H2300" s="1"/>
      <c r="I2300" s="1"/>
      <c r="J2300" s="1"/>
    </row>
    <row r="2301" spans="8:10" x14ac:dyDescent="0.2">
      <c r="H2301" s="1"/>
      <c r="I2301" s="1"/>
      <c r="J2301" s="1"/>
    </row>
    <row r="2302" spans="8:10" x14ac:dyDescent="0.2">
      <c r="H2302" s="1"/>
      <c r="I2302" s="1"/>
      <c r="J2302" s="1"/>
    </row>
    <row r="2303" spans="8:10" x14ac:dyDescent="0.2">
      <c r="H2303" s="1"/>
      <c r="I2303" s="1"/>
      <c r="J2303" s="1"/>
    </row>
    <row r="2304" spans="8:10" x14ac:dyDescent="0.2">
      <c r="H2304" s="1"/>
      <c r="I2304" s="1"/>
      <c r="J2304" s="1"/>
    </row>
    <row r="2305" spans="8:10" x14ac:dyDescent="0.2">
      <c r="H2305" s="1"/>
      <c r="I2305" s="1"/>
      <c r="J2305" s="1"/>
    </row>
    <row r="2306" spans="8:10" x14ac:dyDescent="0.2">
      <c r="H2306" s="1"/>
      <c r="I2306" s="1"/>
      <c r="J2306" s="1"/>
    </row>
    <row r="2307" spans="8:10" x14ac:dyDescent="0.2">
      <c r="H2307" s="1"/>
      <c r="I2307" s="1"/>
      <c r="J2307" s="1"/>
    </row>
    <row r="2308" spans="8:10" x14ac:dyDescent="0.2">
      <c r="H2308" s="1"/>
      <c r="I2308" s="1"/>
      <c r="J2308" s="1"/>
    </row>
    <row r="2309" spans="8:10" x14ac:dyDescent="0.2">
      <c r="H2309" s="1"/>
      <c r="I2309" s="1"/>
      <c r="J2309" s="1"/>
    </row>
    <row r="2310" spans="8:10" x14ac:dyDescent="0.2">
      <c r="H2310" s="1"/>
      <c r="I2310" s="1"/>
      <c r="J2310" s="1"/>
    </row>
    <row r="2311" spans="8:10" x14ac:dyDescent="0.2">
      <c r="H2311" s="1"/>
      <c r="I2311" s="1"/>
      <c r="J2311" s="1"/>
    </row>
    <row r="2312" spans="8:10" x14ac:dyDescent="0.2">
      <c r="H2312" s="1"/>
      <c r="I2312" s="1"/>
      <c r="J2312" s="1"/>
    </row>
    <row r="2313" spans="8:10" x14ac:dyDescent="0.2">
      <c r="H2313" s="1"/>
      <c r="I2313" s="1"/>
      <c r="J2313" s="1"/>
    </row>
    <row r="2314" spans="8:10" x14ac:dyDescent="0.2">
      <c r="H2314" s="1"/>
      <c r="I2314" s="1"/>
      <c r="J2314" s="1"/>
    </row>
    <row r="2315" spans="8:10" x14ac:dyDescent="0.2">
      <c r="H2315" s="1"/>
      <c r="I2315" s="1"/>
      <c r="J2315" s="1"/>
    </row>
    <row r="2316" spans="8:10" x14ac:dyDescent="0.2">
      <c r="H2316" s="1"/>
      <c r="I2316" s="1"/>
      <c r="J2316" s="1"/>
    </row>
    <row r="2317" spans="8:10" x14ac:dyDescent="0.2">
      <c r="H2317" s="1"/>
      <c r="I2317" s="1"/>
      <c r="J2317" s="1"/>
    </row>
    <row r="2318" spans="8:10" x14ac:dyDescent="0.2">
      <c r="H2318" s="1"/>
      <c r="I2318" s="1"/>
      <c r="J2318" s="1"/>
    </row>
    <row r="2319" spans="8:10" x14ac:dyDescent="0.2">
      <c r="H2319" s="1"/>
      <c r="I2319" s="1"/>
      <c r="J2319" s="1"/>
    </row>
    <row r="2320" spans="8:10" x14ac:dyDescent="0.2">
      <c r="H2320" s="1"/>
      <c r="I2320" s="1"/>
      <c r="J2320" s="1"/>
    </row>
    <row r="2321" spans="8:10" x14ac:dyDescent="0.2">
      <c r="H2321" s="1"/>
      <c r="I2321" s="1"/>
      <c r="J2321" s="1"/>
    </row>
    <row r="2322" spans="8:10" x14ac:dyDescent="0.2">
      <c r="H2322" s="1"/>
      <c r="I2322" s="1"/>
      <c r="J2322" s="1"/>
    </row>
    <row r="2323" spans="8:10" x14ac:dyDescent="0.2">
      <c r="H2323" s="1"/>
      <c r="I2323" s="1"/>
      <c r="J2323" s="1"/>
    </row>
    <row r="2324" spans="8:10" x14ac:dyDescent="0.2">
      <c r="H2324" s="1"/>
      <c r="I2324" s="1"/>
      <c r="J2324" s="1"/>
    </row>
    <row r="2325" spans="8:10" x14ac:dyDescent="0.2">
      <c r="H2325" s="1"/>
      <c r="I2325" s="1"/>
      <c r="J2325" s="1"/>
    </row>
    <row r="2326" spans="8:10" x14ac:dyDescent="0.2">
      <c r="H2326" s="1"/>
      <c r="I2326" s="1"/>
      <c r="J2326" s="1"/>
    </row>
    <row r="2327" spans="8:10" x14ac:dyDescent="0.2">
      <c r="H2327" s="1"/>
      <c r="I2327" s="1"/>
      <c r="J2327" s="1"/>
    </row>
    <row r="2328" spans="8:10" x14ac:dyDescent="0.2">
      <c r="H2328" s="1"/>
      <c r="I2328" s="1"/>
      <c r="J2328" s="1"/>
    </row>
    <row r="2329" spans="8:10" x14ac:dyDescent="0.2">
      <c r="H2329" s="1"/>
      <c r="I2329" s="1"/>
      <c r="J2329" s="1"/>
    </row>
    <row r="2330" spans="8:10" x14ac:dyDescent="0.2">
      <c r="H2330" s="1"/>
      <c r="I2330" s="1"/>
      <c r="J2330" s="1"/>
    </row>
    <row r="2331" spans="8:10" x14ac:dyDescent="0.2">
      <c r="H2331" s="1"/>
      <c r="I2331" s="1"/>
      <c r="J2331" s="1"/>
    </row>
    <row r="2332" spans="8:10" x14ac:dyDescent="0.2">
      <c r="H2332" s="1"/>
      <c r="I2332" s="1"/>
      <c r="J2332" s="1"/>
    </row>
    <row r="2333" spans="8:10" x14ac:dyDescent="0.2">
      <c r="H2333" s="1"/>
      <c r="I2333" s="1"/>
      <c r="J2333" s="1"/>
    </row>
    <row r="2334" spans="8:10" x14ac:dyDescent="0.2">
      <c r="H2334" s="1"/>
      <c r="I2334" s="1"/>
      <c r="J2334" s="1"/>
    </row>
    <row r="2335" spans="8:10" x14ac:dyDescent="0.2">
      <c r="H2335" s="1"/>
      <c r="I2335" s="1"/>
      <c r="J2335" s="1"/>
    </row>
    <row r="2336" spans="8:10" x14ac:dyDescent="0.2">
      <c r="H2336" s="1"/>
      <c r="I2336" s="1"/>
      <c r="J2336" s="1"/>
    </row>
    <row r="2337" spans="8:10" x14ac:dyDescent="0.2">
      <c r="H2337" s="1"/>
      <c r="I2337" s="1"/>
      <c r="J2337" s="1"/>
    </row>
    <row r="2338" spans="8:10" x14ac:dyDescent="0.2">
      <c r="H2338" s="1"/>
      <c r="I2338" s="1"/>
      <c r="J2338" s="1"/>
    </row>
    <row r="2339" spans="8:10" x14ac:dyDescent="0.2">
      <c r="H2339" s="1"/>
      <c r="I2339" s="1"/>
      <c r="J2339" s="1"/>
    </row>
    <row r="2340" spans="8:10" x14ac:dyDescent="0.2">
      <c r="H2340" s="1"/>
      <c r="I2340" s="1"/>
      <c r="J2340" s="1"/>
    </row>
    <row r="2341" spans="8:10" x14ac:dyDescent="0.2">
      <c r="H2341" s="1"/>
      <c r="I2341" s="1"/>
      <c r="J2341" s="1"/>
    </row>
    <row r="2342" spans="8:10" x14ac:dyDescent="0.2">
      <c r="H2342" s="1"/>
      <c r="I2342" s="1"/>
      <c r="J2342" s="1"/>
    </row>
    <row r="2343" spans="8:10" x14ac:dyDescent="0.2">
      <c r="H2343" s="1"/>
      <c r="I2343" s="1"/>
      <c r="J2343" s="1"/>
    </row>
    <row r="2344" spans="8:10" x14ac:dyDescent="0.2">
      <c r="H2344" s="1"/>
      <c r="I2344" s="1"/>
      <c r="J2344" s="1"/>
    </row>
    <row r="2345" spans="8:10" x14ac:dyDescent="0.2">
      <c r="H2345" s="1"/>
      <c r="I2345" s="1"/>
      <c r="J2345" s="1"/>
    </row>
    <row r="2346" spans="8:10" x14ac:dyDescent="0.2">
      <c r="H2346" s="1"/>
      <c r="I2346" s="1"/>
      <c r="J2346" s="1"/>
    </row>
    <row r="2347" spans="8:10" x14ac:dyDescent="0.2">
      <c r="H2347" s="1"/>
      <c r="I2347" s="1"/>
      <c r="J2347" s="1"/>
    </row>
    <row r="2348" spans="8:10" x14ac:dyDescent="0.2">
      <c r="H2348" s="1"/>
      <c r="I2348" s="1"/>
      <c r="J2348" s="1"/>
    </row>
    <row r="2349" spans="8:10" x14ac:dyDescent="0.2">
      <c r="H2349" s="1"/>
      <c r="I2349" s="1"/>
      <c r="J2349" s="1"/>
    </row>
    <row r="2350" spans="8:10" x14ac:dyDescent="0.2">
      <c r="H2350" s="1"/>
      <c r="I2350" s="1"/>
      <c r="J2350" s="1"/>
    </row>
    <row r="2351" spans="8:10" x14ac:dyDescent="0.2">
      <c r="H2351" s="1"/>
      <c r="I2351" s="1"/>
      <c r="J2351" s="1"/>
    </row>
    <row r="2352" spans="8:10" x14ac:dyDescent="0.2">
      <c r="H2352" s="1"/>
      <c r="I2352" s="1"/>
      <c r="J2352" s="1"/>
    </row>
    <row r="2353" spans="8:10" x14ac:dyDescent="0.2">
      <c r="H2353" s="1"/>
      <c r="I2353" s="1"/>
      <c r="J2353" s="1"/>
    </row>
    <row r="2354" spans="8:10" x14ac:dyDescent="0.2">
      <c r="H2354" s="1"/>
      <c r="I2354" s="1"/>
      <c r="J2354" s="1"/>
    </row>
    <row r="2355" spans="8:10" x14ac:dyDescent="0.2">
      <c r="H2355" s="1"/>
      <c r="I2355" s="1"/>
      <c r="J2355" s="1"/>
    </row>
    <row r="2356" spans="8:10" x14ac:dyDescent="0.2">
      <c r="H2356" s="1"/>
      <c r="I2356" s="1"/>
      <c r="J2356" s="1"/>
    </row>
    <row r="2357" spans="8:10" x14ac:dyDescent="0.2">
      <c r="H2357" s="1"/>
      <c r="I2357" s="1"/>
      <c r="J2357" s="1"/>
    </row>
    <row r="2358" spans="8:10" x14ac:dyDescent="0.2">
      <c r="H2358" s="1"/>
      <c r="I2358" s="1"/>
      <c r="J2358" s="1"/>
    </row>
    <row r="2359" spans="8:10" x14ac:dyDescent="0.2">
      <c r="H2359" s="1"/>
      <c r="I2359" s="1"/>
      <c r="J2359" s="1"/>
    </row>
    <row r="2360" spans="8:10" x14ac:dyDescent="0.2">
      <c r="H2360" s="1"/>
      <c r="I2360" s="1"/>
      <c r="J2360" s="1"/>
    </row>
    <row r="2361" spans="8:10" x14ac:dyDescent="0.2">
      <c r="H2361" s="1"/>
      <c r="I2361" s="1"/>
      <c r="J2361" s="1"/>
    </row>
    <row r="2362" spans="8:10" x14ac:dyDescent="0.2">
      <c r="H2362" s="1"/>
      <c r="I2362" s="1"/>
      <c r="J2362" s="1"/>
    </row>
    <row r="2363" spans="8:10" x14ac:dyDescent="0.2">
      <c r="H2363" s="1"/>
      <c r="I2363" s="1"/>
      <c r="J2363" s="1"/>
    </row>
    <row r="2364" spans="8:10" x14ac:dyDescent="0.2">
      <c r="H2364" s="1"/>
      <c r="I2364" s="1"/>
      <c r="J2364" s="1"/>
    </row>
    <row r="2365" spans="8:10" x14ac:dyDescent="0.2">
      <c r="H2365" s="1"/>
      <c r="I2365" s="1"/>
      <c r="J2365" s="1"/>
    </row>
    <row r="2366" spans="8:10" x14ac:dyDescent="0.2">
      <c r="H2366" s="1"/>
      <c r="I2366" s="1"/>
      <c r="J2366" s="1"/>
    </row>
    <row r="2367" spans="8:10" x14ac:dyDescent="0.2">
      <c r="H2367" s="1"/>
      <c r="I2367" s="1"/>
      <c r="J2367" s="1"/>
    </row>
    <row r="2368" spans="8:10" x14ac:dyDescent="0.2">
      <c r="H2368" s="1"/>
      <c r="I2368" s="1"/>
      <c r="J2368" s="1"/>
    </row>
    <row r="2369" spans="8:10" x14ac:dyDescent="0.2">
      <c r="H2369" s="1"/>
      <c r="I2369" s="1"/>
      <c r="J2369" s="1"/>
    </row>
    <row r="2370" spans="8:10" x14ac:dyDescent="0.2">
      <c r="H2370" s="1"/>
      <c r="I2370" s="1"/>
      <c r="J2370" s="1"/>
    </row>
    <row r="2371" spans="8:10" x14ac:dyDescent="0.2">
      <c r="H2371" s="1"/>
      <c r="I2371" s="1"/>
      <c r="J2371" s="1"/>
    </row>
    <row r="2372" spans="8:10" x14ac:dyDescent="0.2">
      <c r="H2372" s="1"/>
      <c r="I2372" s="1"/>
      <c r="J2372" s="1"/>
    </row>
    <row r="2373" spans="8:10" x14ac:dyDescent="0.2">
      <c r="H2373" s="1"/>
      <c r="I2373" s="1"/>
      <c r="J2373" s="1"/>
    </row>
    <row r="2374" spans="8:10" x14ac:dyDescent="0.2">
      <c r="H2374" s="1"/>
      <c r="I2374" s="1"/>
      <c r="J2374" s="1"/>
    </row>
    <row r="2375" spans="8:10" x14ac:dyDescent="0.2">
      <c r="H2375" s="1"/>
      <c r="I2375" s="1"/>
      <c r="J2375" s="1"/>
    </row>
    <row r="2376" spans="8:10" x14ac:dyDescent="0.2">
      <c r="H2376" s="1"/>
      <c r="I2376" s="1"/>
      <c r="J2376" s="1"/>
    </row>
    <row r="2377" spans="8:10" x14ac:dyDescent="0.2">
      <c r="H2377" s="1"/>
      <c r="I2377" s="1"/>
      <c r="J2377" s="1"/>
    </row>
    <row r="2378" spans="8:10" x14ac:dyDescent="0.2">
      <c r="H2378" s="1"/>
      <c r="I2378" s="1"/>
      <c r="J2378" s="1"/>
    </row>
    <row r="2379" spans="8:10" x14ac:dyDescent="0.2">
      <c r="H2379" s="1"/>
      <c r="I2379" s="1"/>
      <c r="J2379" s="1"/>
    </row>
    <row r="2380" spans="8:10" x14ac:dyDescent="0.2">
      <c r="H2380" s="1"/>
      <c r="I2380" s="1"/>
      <c r="J2380" s="1"/>
    </row>
    <row r="2381" spans="8:10" x14ac:dyDescent="0.2">
      <c r="H2381" s="1"/>
      <c r="I2381" s="1"/>
      <c r="J2381" s="1"/>
    </row>
    <row r="2382" spans="8:10" x14ac:dyDescent="0.2">
      <c r="H2382" s="1"/>
      <c r="I2382" s="1"/>
      <c r="J2382" s="1"/>
    </row>
    <row r="2383" spans="8:10" x14ac:dyDescent="0.2">
      <c r="H2383" s="1"/>
      <c r="I2383" s="1"/>
      <c r="J2383" s="1"/>
    </row>
    <row r="2384" spans="8:10" x14ac:dyDescent="0.2">
      <c r="H2384" s="1"/>
      <c r="I2384" s="1"/>
      <c r="J2384" s="1"/>
    </row>
    <row r="2385" spans="8:10" x14ac:dyDescent="0.2">
      <c r="H2385" s="1"/>
      <c r="I2385" s="1"/>
      <c r="J2385" s="1"/>
    </row>
    <row r="2386" spans="8:10" x14ac:dyDescent="0.2">
      <c r="H2386" s="1"/>
      <c r="I2386" s="1"/>
      <c r="J2386" s="1"/>
    </row>
    <row r="2387" spans="8:10" x14ac:dyDescent="0.2">
      <c r="H2387" s="1"/>
      <c r="I2387" s="1"/>
      <c r="J2387" s="1"/>
    </row>
    <row r="2388" spans="8:10" x14ac:dyDescent="0.2">
      <c r="H2388" s="1"/>
      <c r="I2388" s="1"/>
      <c r="J2388" s="1"/>
    </row>
    <row r="2389" spans="8:10" x14ac:dyDescent="0.2">
      <c r="H2389" s="1"/>
      <c r="I2389" s="1"/>
      <c r="J2389" s="1"/>
    </row>
    <row r="2390" spans="8:10" x14ac:dyDescent="0.2">
      <c r="H2390" s="1"/>
      <c r="I2390" s="1"/>
      <c r="J2390" s="1"/>
    </row>
    <row r="2391" spans="8:10" x14ac:dyDescent="0.2">
      <c r="H2391" s="1"/>
      <c r="I2391" s="1"/>
      <c r="J2391" s="1"/>
    </row>
    <row r="2392" spans="8:10" x14ac:dyDescent="0.2">
      <c r="H2392" s="1"/>
      <c r="I2392" s="1"/>
      <c r="J2392" s="1"/>
    </row>
    <row r="2393" spans="8:10" x14ac:dyDescent="0.2">
      <c r="H2393" s="1"/>
      <c r="I2393" s="1"/>
      <c r="J2393" s="1"/>
    </row>
    <row r="2394" spans="8:10" x14ac:dyDescent="0.2">
      <c r="H2394" s="1"/>
      <c r="I2394" s="1"/>
      <c r="J2394" s="1"/>
    </row>
    <row r="2395" spans="8:10" x14ac:dyDescent="0.2">
      <c r="H2395" s="1"/>
      <c r="I2395" s="1"/>
      <c r="J2395" s="1"/>
    </row>
    <row r="2396" spans="8:10" x14ac:dyDescent="0.2">
      <c r="H2396" s="1"/>
      <c r="I2396" s="1"/>
      <c r="J2396" s="1"/>
    </row>
    <row r="2397" spans="8:10" x14ac:dyDescent="0.2">
      <c r="H2397" s="1"/>
      <c r="I2397" s="1"/>
      <c r="J2397" s="1"/>
    </row>
    <row r="2398" spans="8:10" x14ac:dyDescent="0.2">
      <c r="H2398" s="1"/>
      <c r="I2398" s="1"/>
      <c r="J2398" s="1"/>
    </row>
    <row r="2399" spans="8:10" x14ac:dyDescent="0.2">
      <c r="H2399" s="1"/>
      <c r="I2399" s="1"/>
      <c r="J2399" s="1"/>
    </row>
    <row r="2400" spans="8:10" x14ac:dyDescent="0.2">
      <c r="H2400" s="1"/>
      <c r="I2400" s="1"/>
      <c r="J2400" s="1"/>
    </row>
    <row r="2401" spans="8:10" x14ac:dyDescent="0.2">
      <c r="H2401" s="1"/>
      <c r="I2401" s="1"/>
      <c r="J2401" s="1"/>
    </row>
    <row r="2402" spans="8:10" x14ac:dyDescent="0.2">
      <c r="H2402" s="1"/>
      <c r="I2402" s="1"/>
      <c r="J2402" s="1"/>
    </row>
    <row r="2403" spans="8:10" x14ac:dyDescent="0.2">
      <c r="H2403" s="1"/>
      <c r="I2403" s="1"/>
      <c r="J2403" s="1"/>
    </row>
    <row r="2404" spans="8:10" x14ac:dyDescent="0.2">
      <c r="H2404" s="1"/>
      <c r="I2404" s="1"/>
      <c r="J2404" s="1"/>
    </row>
    <row r="2405" spans="8:10" x14ac:dyDescent="0.2">
      <c r="H2405" s="1"/>
      <c r="I2405" s="1"/>
      <c r="J2405" s="1"/>
    </row>
    <row r="2406" spans="8:10" x14ac:dyDescent="0.2">
      <c r="H2406" s="1"/>
      <c r="I2406" s="1"/>
      <c r="J2406" s="1"/>
    </row>
    <row r="2407" spans="8:10" x14ac:dyDescent="0.2">
      <c r="H2407" s="1"/>
      <c r="I2407" s="1"/>
      <c r="J2407" s="1"/>
    </row>
    <row r="2408" spans="8:10" x14ac:dyDescent="0.2">
      <c r="H2408" s="1"/>
      <c r="I2408" s="1"/>
      <c r="J2408" s="1"/>
    </row>
    <row r="2409" spans="8:10" x14ac:dyDescent="0.2">
      <c r="H2409" s="1"/>
      <c r="I2409" s="1"/>
      <c r="J2409" s="1"/>
    </row>
    <row r="2410" spans="8:10" x14ac:dyDescent="0.2">
      <c r="H2410" s="1"/>
      <c r="I2410" s="1"/>
      <c r="J2410" s="1"/>
    </row>
    <row r="2411" spans="8:10" x14ac:dyDescent="0.2">
      <c r="H2411" s="1"/>
      <c r="I2411" s="1"/>
      <c r="J2411" s="1"/>
    </row>
    <row r="2412" spans="8:10" x14ac:dyDescent="0.2">
      <c r="H2412" s="1"/>
      <c r="I2412" s="1"/>
      <c r="J2412" s="1"/>
    </row>
    <row r="2413" spans="8:10" x14ac:dyDescent="0.2">
      <c r="H2413" s="1"/>
      <c r="I2413" s="1"/>
      <c r="J2413" s="1"/>
    </row>
    <row r="2414" spans="8:10" x14ac:dyDescent="0.2">
      <c r="H2414" s="1"/>
      <c r="I2414" s="1"/>
      <c r="J2414" s="1"/>
    </row>
    <row r="2415" spans="8:10" x14ac:dyDescent="0.2">
      <c r="H2415" s="1"/>
      <c r="I2415" s="1"/>
      <c r="J2415" s="1"/>
    </row>
    <row r="2416" spans="8:10" x14ac:dyDescent="0.2">
      <c r="H2416" s="1"/>
      <c r="I2416" s="1"/>
      <c r="J2416" s="1"/>
    </row>
    <row r="2417" spans="8:10" x14ac:dyDescent="0.2">
      <c r="H2417" s="1"/>
      <c r="I2417" s="1"/>
      <c r="J2417" s="1"/>
    </row>
    <row r="2418" spans="8:10" x14ac:dyDescent="0.2">
      <c r="H2418" s="1"/>
      <c r="I2418" s="1"/>
      <c r="J2418" s="1"/>
    </row>
    <row r="2419" spans="8:10" x14ac:dyDescent="0.2">
      <c r="H2419" s="1"/>
      <c r="I2419" s="1"/>
      <c r="J2419" s="1"/>
    </row>
    <row r="2420" spans="8:10" x14ac:dyDescent="0.2">
      <c r="H2420" s="1"/>
      <c r="I2420" s="1"/>
      <c r="J2420" s="1"/>
    </row>
    <row r="2421" spans="8:10" x14ac:dyDescent="0.2">
      <c r="H2421" s="1"/>
      <c r="I2421" s="1"/>
      <c r="J2421" s="1"/>
    </row>
    <row r="2422" spans="8:10" x14ac:dyDescent="0.2">
      <c r="H2422" s="1"/>
      <c r="I2422" s="1"/>
      <c r="J2422" s="1"/>
    </row>
    <row r="2423" spans="8:10" x14ac:dyDescent="0.2">
      <c r="H2423" s="1"/>
      <c r="I2423" s="1"/>
      <c r="J2423" s="1"/>
    </row>
    <row r="2424" spans="8:10" x14ac:dyDescent="0.2">
      <c r="H2424" s="1"/>
      <c r="I2424" s="1"/>
      <c r="J2424" s="1"/>
    </row>
    <row r="2425" spans="8:10" x14ac:dyDescent="0.2">
      <c r="H2425" s="1"/>
      <c r="I2425" s="1"/>
      <c r="J2425" s="1"/>
    </row>
    <row r="2426" spans="8:10" x14ac:dyDescent="0.2">
      <c r="H2426" s="1"/>
      <c r="I2426" s="1"/>
      <c r="J2426" s="1"/>
    </row>
    <row r="2427" spans="8:10" x14ac:dyDescent="0.2">
      <c r="H2427" s="1"/>
      <c r="I2427" s="1"/>
      <c r="J2427" s="1"/>
    </row>
    <row r="2428" spans="8:10" x14ac:dyDescent="0.2">
      <c r="H2428" s="1"/>
      <c r="I2428" s="1"/>
      <c r="J2428" s="1"/>
    </row>
    <row r="2429" spans="8:10" x14ac:dyDescent="0.2">
      <c r="H2429" s="1"/>
      <c r="I2429" s="1"/>
      <c r="J2429" s="1"/>
    </row>
    <row r="2430" spans="8:10" x14ac:dyDescent="0.2">
      <c r="H2430" s="1"/>
      <c r="I2430" s="1"/>
      <c r="J2430" s="1"/>
    </row>
    <row r="2431" spans="8:10" x14ac:dyDescent="0.2">
      <c r="H2431" s="1"/>
      <c r="I2431" s="1"/>
      <c r="J2431" s="1"/>
    </row>
    <row r="2432" spans="8:10" x14ac:dyDescent="0.2">
      <c r="H2432" s="1"/>
      <c r="I2432" s="1"/>
      <c r="J2432" s="1"/>
    </row>
    <row r="2433" spans="8:10" x14ac:dyDescent="0.2">
      <c r="H2433" s="1"/>
      <c r="I2433" s="1"/>
      <c r="J2433" s="1"/>
    </row>
    <row r="2434" spans="8:10" x14ac:dyDescent="0.2">
      <c r="H2434" s="1"/>
      <c r="I2434" s="1"/>
      <c r="J2434" s="1"/>
    </row>
    <row r="2435" spans="8:10" x14ac:dyDescent="0.2">
      <c r="H2435" s="1"/>
      <c r="I2435" s="1"/>
      <c r="J2435" s="1"/>
    </row>
    <row r="2436" spans="8:10" x14ac:dyDescent="0.2">
      <c r="H2436" s="1"/>
      <c r="I2436" s="1"/>
      <c r="J2436" s="1"/>
    </row>
    <row r="2437" spans="8:10" x14ac:dyDescent="0.2">
      <c r="H2437" s="1"/>
      <c r="I2437" s="1"/>
      <c r="J2437" s="1"/>
    </row>
    <row r="2438" spans="8:10" x14ac:dyDescent="0.2">
      <c r="H2438" s="1"/>
      <c r="I2438" s="1"/>
      <c r="J2438" s="1"/>
    </row>
    <row r="2439" spans="8:10" x14ac:dyDescent="0.2">
      <c r="H2439" s="1"/>
      <c r="I2439" s="1"/>
      <c r="J2439" s="1"/>
    </row>
    <row r="2440" spans="8:10" x14ac:dyDescent="0.2">
      <c r="H2440" s="1"/>
      <c r="I2440" s="1"/>
      <c r="J2440" s="1"/>
    </row>
    <row r="2441" spans="8:10" x14ac:dyDescent="0.2">
      <c r="H2441" s="1"/>
      <c r="I2441" s="1"/>
      <c r="J2441" s="1"/>
    </row>
    <row r="2442" spans="8:10" x14ac:dyDescent="0.2">
      <c r="H2442" s="1"/>
      <c r="I2442" s="1"/>
      <c r="J2442" s="1"/>
    </row>
    <row r="2443" spans="8:10" x14ac:dyDescent="0.2">
      <c r="H2443" s="1"/>
      <c r="I2443" s="1"/>
      <c r="J2443" s="1"/>
    </row>
    <row r="2444" spans="8:10" x14ac:dyDescent="0.2">
      <c r="H2444" s="1"/>
      <c r="I2444" s="1"/>
      <c r="J2444" s="1"/>
    </row>
    <row r="2445" spans="8:10" x14ac:dyDescent="0.2">
      <c r="H2445" s="1"/>
      <c r="I2445" s="1"/>
      <c r="J2445" s="1"/>
    </row>
    <row r="2446" spans="8:10" x14ac:dyDescent="0.2">
      <c r="H2446" s="1"/>
      <c r="I2446" s="1"/>
      <c r="J2446" s="1"/>
    </row>
    <row r="2447" spans="8:10" x14ac:dyDescent="0.2">
      <c r="H2447" s="1"/>
      <c r="I2447" s="1"/>
      <c r="J2447" s="1"/>
    </row>
    <row r="2448" spans="8:10" x14ac:dyDescent="0.2">
      <c r="H2448" s="1"/>
      <c r="I2448" s="1"/>
      <c r="J2448" s="1"/>
    </row>
    <row r="2449" spans="8:10" x14ac:dyDescent="0.2">
      <c r="H2449" s="1"/>
      <c r="I2449" s="1"/>
      <c r="J2449" s="1"/>
    </row>
    <row r="2450" spans="8:10" x14ac:dyDescent="0.2">
      <c r="H2450" s="1"/>
      <c r="I2450" s="1"/>
      <c r="J2450" s="1"/>
    </row>
    <row r="2451" spans="8:10" x14ac:dyDescent="0.2">
      <c r="H2451" s="1"/>
      <c r="I2451" s="1"/>
      <c r="J2451" s="1"/>
    </row>
    <row r="2452" spans="8:10" x14ac:dyDescent="0.2">
      <c r="H2452" s="1"/>
      <c r="I2452" s="1"/>
      <c r="J2452" s="1"/>
    </row>
    <row r="2453" spans="8:10" x14ac:dyDescent="0.2">
      <c r="H2453" s="1"/>
      <c r="I2453" s="1"/>
      <c r="J2453" s="1"/>
    </row>
    <row r="2454" spans="8:10" x14ac:dyDescent="0.2">
      <c r="H2454" s="1"/>
      <c r="I2454" s="1"/>
      <c r="J2454" s="1"/>
    </row>
    <row r="2455" spans="8:10" x14ac:dyDescent="0.2">
      <c r="H2455" s="1"/>
      <c r="I2455" s="1"/>
      <c r="J2455" s="1"/>
    </row>
    <row r="2456" spans="8:10" x14ac:dyDescent="0.2">
      <c r="H2456" s="1"/>
      <c r="I2456" s="1"/>
      <c r="J2456" s="1"/>
    </row>
    <row r="2457" spans="8:10" x14ac:dyDescent="0.2">
      <c r="H2457" s="1"/>
      <c r="I2457" s="1"/>
      <c r="J2457" s="1"/>
    </row>
    <row r="2458" spans="8:10" x14ac:dyDescent="0.2">
      <c r="H2458" s="1"/>
      <c r="I2458" s="1"/>
      <c r="J2458" s="1"/>
    </row>
    <row r="2459" spans="8:10" x14ac:dyDescent="0.2">
      <c r="H2459" s="1"/>
      <c r="I2459" s="1"/>
      <c r="J2459" s="1"/>
    </row>
    <row r="2460" spans="8:10" x14ac:dyDescent="0.2">
      <c r="H2460" s="1"/>
      <c r="I2460" s="1"/>
      <c r="J2460" s="1"/>
    </row>
    <row r="2461" spans="8:10" x14ac:dyDescent="0.2">
      <c r="H2461" s="1"/>
      <c r="I2461" s="1"/>
      <c r="J2461" s="1"/>
    </row>
    <row r="2462" spans="8:10" x14ac:dyDescent="0.2">
      <c r="H2462" s="1"/>
      <c r="I2462" s="1"/>
      <c r="J2462" s="1"/>
    </row>
    <row r="2463" spans="8:10" x14ac:dyDescent="0.2">
      <c r="H2463" s="1"/>
      <c r="I2463" s="1"/>
      <c r="J2463" s="1"/>
    </row>
    <row r="2464" spans="8:10" x14ac:dyDescent="0.2">
      <c r="H2464" s="1"/>
      <c r="I2464" s="1"/>
      <c r="J2464" s="1"/>
    </row>
    <row r="2465" spans="8:10" x14ac:dyDescent="0.2">
      <c r="H2465" s="1"/>
      <c r="I2465" s="1"/>
      <c r="J2465" s="1"/>
    </row>
    <row r="2466" spans="8:10" x14ac:dyDescent="0.2">
      <c r="H2466" s="1"/>
      <c r="I2466" s="1"/>
      <c r="J2466" s="1"/>
    </row>
    <row r="2467" spans="8:10" x14ac:dyDescent="0.2">
      <c r="H2467" s="1"/>
      <c r="I2467" s="1"/>
      <c r="J2467" s="1"/>
    </row>
    <row r="2468" spans="8:10" x14ac:dyDescent="0.2">
      <c r="H2468" s="1"/>
      <c r="I2468" s="1"/>
      <c r="J2468" s="1"/>
    </row>
  </sheetData>
  <sortState xmlns:xlrd2="http://schemas.microsoft.com/office/spreadsheetml/2017/richdata2" ref="B14:K2468">
    <sortCondition ref="K14:K24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66166-BF91-1043-B920-961C1916E049}">
  <dimension ref="A1:E10"/>
  <sheetViews>
    <sheetView zoomScale="68" workbookViewId="0">
      <selection activeCell="Z21" sqref="Z21"/>
    </sheetView>
  </sheetViews>
  <sheetFormatPr baseColWidth="10" defaultRowHeight="16" x14ac:dyDescent="0.2"/>
  <cols>
    <col min="1" max="1" width="23.83203125" customWidth="1"/>
  </cols>
  <sheetData>
    <row r="1" spans="1:5" x14ac:dyDescent="0.2">
      <c r="B1" t="s">
        <v>2238</v>
      </c>
      <c r="C1" t="s">
        <v>2239</v>
      </c>
      <c r="D1" t="s">
        <v>2240</v>
      </c>
      <c r="E1" t="s">
        <v>2241</v>
      </c>
    </row>
    <row r="2" spans="1:5" x14ac:dyDescent="0.2">
      <c r="A2" t="s">
        <v>2224</v>
      </c>
      <c r="B2">
        <f ca="1">VLOOKUP($B2, cluster, D$2, 0)</f>
        <v>6.2889785088222867</v>
      </c>
      <c r="C2">
        <f ca="1">VLOOKUP($C2, cluster, D$2, 0)</f>
        <v>0.50746143753971629</v>
      </c>
      <c r="D2">
        <f ca="1">VLOOKUP($D2, cluster, D$2, 0)</f>
        <v>-0.2873227593503026</v>
      </c>
      <c r="E2">
        <f ca="1">VLOOKUP($E2, cluster, D$2, 0)</f>
        <v>-0.43742287615494929</v>
      </c>
    </row>
    <row r="3" spans="1:5" x14ac:dyDescent="0.2">
      <c r="A3" t="s">
        <v>2225</v>
      </c>
      <c r="B3">
        <f ca="1">VLOOKUP($B3, cluster,C$3, 0)</f>
        <v>-1.39341627300208</v>
      </c>
      <c r="C3">
        <f ca="1">VLOOKUP($C3, cluster,C$3, 0)</f>
        <v>-0.21382292653594911</v>
      </c>
      <c r="D3">
        <f ca="1">VLOOKUP($D3, cluster,C$3, 0)</f>
        <v>0.45150727323878515</v>
      </c>
      <c r="E3">
        <f ca="1">VLOOKUP($E3, cluster,C$3, 0)</f>
        <v>-0.1723718541619701</v>
      </c>
    </row>
    <row r="4" spans="1:5" x14ac:dyDescent="0.2">
      <c r="A4" t="s">
        <v>2226</v>
      </c>
      <c r="B4">
        <f ca="1">VLOOKUP($B4, cluster,B$4, 0)</f>
        <v>-0.84038902474608357</v>
      </c>
      <c r="C4">
        <f ca="1">VLOOKUP($C4, cluster,B$4, 0)</f>
        <v>-0.73005951430376193</v>
      </c>
      <c r="D4">
        <f ca="1">VLOOKUP($D4, cluster,B$4, 0)</f>
        <v>0.57212245513873472</v>
      </c>
      <c r="E4">
        <f ca="1">VLOOKUP($E4, cluster,B$4, 0)</f>
        <v>-3.4837600564784038E-3</v>
      </c>
    </row>
    <row r="5" spans="1:5" x14ac:dyDescent="0.2">
      <c r="A5" t="s">
        <v>2227</v>
      </c>
      <c r="B5">
        <f ca="1">VLOOKUP($B5, cluster,B$4, 0)</f>
        <v>-0.7842878224674783</v>
      </c>
      <c r="C5">
        <f ca="1">VLOOKUP($C5, cluster,B$4, 0)</f>
        <v>-0.14674982723130958</v>
      </c>
      <c r="D5">
        <f ca="1">VLOOKUP($D5, cluster,B$4, 0)</f>
        <v>-0.6304006090058204</v>
      </c>
      <c r="E5">
        <f ca="1">VLOOKUP($E5, cluster,B$4, 0)</f>
        <v>1.4604582273717173</v>
      </c>
    </row>
    <row r="6" spans="1:5" x14ac:dyDescent="0.2">
      <c r="A6" t="s">
        <v>2228</v>
      </c>
      <c r="B6" s="1">
        <v>-0.58054695999999995</v>
      </c>
      <c r="C6" s="1">
        <v>-0.111775363</v>
      </c>
      <c r="D6" s="1">
        <v>0.26285554100000003</v>
      </c>
      <c r="E6" s="1">
        <v>-7.2565525000000006E-2</v>
      </c>
    </row>
    <row r="7" spans="1:5" x14ac:dyDescent="0.2">
      <c r="A7" t="s">
        <v>2229</v>
      </c>
      <c r="B7">
        <f ca="1">VLOOKUP($B7, cluster,B$4, 0)</f>
        <v>-0.96863038853094741</v>
      </c>
      <c r="C7">
        <f ca="1">VLOOKUP($C7, cluster,B$4, 0)</f>
        <v>0.1190334532873451</v>
      </c>
      <c r="D7">
        <f ca="1">VLOOKUP($D7, cluster,B$4, 0)</f>
        <v>-0.60995291060626389</v>
      </c>
      <c r="E7">
        <f ca="1">VLOOKUP($E7, cluster,B$4, 0)</f>
        <v>-0.39512131492612201</v>
      </c>
    </row>
    <row r="8" spans="1:5" x14ac:dyDescent="0.2">
      <c r="A8" t="s">
        <v>2230</v>
      </c>
      <c r="B8">
        <f ca="1">VLOOKUP($B8, cluster,B$4, 0)</f>
        <v>-0.99156957370910825</v>
      </c>
      <c r="C8">
        <f ca="1">VLOOKUP($C8, cluster,B$4, 0)</f>
        <v>0.94338199865364802</v>
      </c>
      <c r="D8">
        <f ca="1">VLOOKUP($D8, cluster,B$4, 0)</f>
        <v>-0.98581320451737853</v>
      </c>
      <c r="E8">
        <f ca="1">VLOOKUP($E8, cluster,B$4, 0)</f>
        <v>-0.84882414160085706</v>
      </c>
    </row>
    <row r="9" spans="1:5" x14ac:dyDescent="0.2">
      <c r="A9" t="s">
        <v>2242</v>
      </c>
      <c r="B9">
        <f ca="1">VLOOKUP($B9, cluster,B$4, 0)</f>
        <v>-0.41324613020759482</v>
      </c>
      <c r="C9">
        <f ca="1">VLOOKUP($C9, cluster,B$4, 0)</f>
        <v>-0.41324613020759482</v>
      </c>
      <c r="D9">
        <f ca="1">VLOOKUP($D9, cluster,B$4, 0)</f>
        <v>1.4341314507781209</v>
      </c>
      <c r="E9">
        <f ca="1">VLOOKUP($E9, cluster,B$4, 0)</f>
        <v>0.1973895176776877</v>
      </c>
    </row>
    <row r="10" spans="1:5" x14ac:dyDescent="0.2">
      <c r="A10" t="s">
        <v>2220</v>
      </c>
      <c r="B10">
        <f ca="1">VLOOKUP($B10, cluster,B$4, 0)</f>
        <v>0.26383699739003114</v>
      </c>
      <c r="C10">
        <f ca="1">VLOOKUP($C10, cluster,B$4, 0)</f>
        <v>-0.53105488737610995</v>
      </c>
      <c r="D10">
        <f ca="1">VLOOKUP($D10, cluster,B$4, 0)</f>
        <v>-0.72208415601846931</v>
      </c>
      <c r="E10">
        <f ca="1">VLOOKUP($E10, cluster,B$4, 0)</f>
        <v>-0.20551413290225456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</vt:lpstr>
      <vt:lpstr>Cluster Analysis</vt:lpstr>
      <vt:lpstr>Visualization</vt:lpstr>
      <vt:lpstr>Data!cluster</vt:lpstr>
      <vt:lpstr>cluster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Powelson</dc:creator>
  <cp:lastModifiedBy>Shannon Powelson</cp:lastModifiedBy>
  <dcterms:created xsi:type="dcterms:W3CDTF">2021-03-17T22:51:23Z</dcterms:created>
  <dcterms:modified xsi:type="dcterms:W3CDTF">2021-03-18T05:11:25Z</dcterms:modified>
</cp:coreProperties>
</file>